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8_{077AF903-B787-4E2B-9006-1171D8EA6C00}" xr6:coauthVersionLast="47" xr6:coauthVersionMax="47" xr10:uidLastSave="{00000000-0000-0000-0000-000000000000}"/>
  <bookViews>
    <workbookView xWindow="-108" yWindow="-108" windowWidth="23256" windowHeight="12576" xr2:uid="{0FD1BA95-3BD9-41A5-AEC4-440588739C57}"/>
  </bookViews>
  <sheets>
    <sheet name="Snov  (Firms+AIM+SMEs Valid" sheetId="1" r:id="rId1"/>
  </sheets>
  <externalReferences>
    <externalReference r:id="rId2"/>
  </externalReferences>
  <definedNames>
    <definedName name="_xlnm._FilterDatabase" localSheetId="0" hidden="1">'Snov  (Firms+AIM+SMEs Valid'!$B$7:$P$87</definedName>
    <definedName name="_xlnm.Print_Area" localSheetId="0">'Snov  (Firms+AIM+SMEs Valid'!$A$1:$Q$109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2" i="1" l="1" a="1"/>
  <c r="G92" i="1" s="1"/>
  <c r="G91" i="1" s="1"/>
  <c r="G90" i="1"/>
  <c r="O87" i="1"/>
  <c r="N87" i="1"/>
  <c r="F87" i="1"/>
  <c r="O86" i="1"/>
  <c r="N86" i="1"/>
  <c r="F86" i="1"/>
  <c r="O85" i="1"/>
  <c r="N85" i="1"/>
  <c r="F85" i="1"/>
  <c r="O84" i="1"/>
  <c r="N84" i="1"/>
  <c r="F84" i="1"/>
  <c r="O83" i="1"/>
  <c r="N83" i="1"/>
  <c r="F83" i="1"/>
  <c r="O82" i="1"/>
  <c r="N82" i="1"/>
  <c r="F82" i="1"/>
  <c r="O81" i="1"/>
  <c r="N81" i="1"/>
  <c r="F81" i="1"/>
  <c r="O80" i="1"/>
  <c r="N80" i="1"/>
  <c r="F80" i="1"/>
  <c r="O79" i="1"/>
  <c r="N79" i="1"/>
  <c r="F79" i="1"/>
  <c r="O78" i="1"/>
  <c r="N78" i="1"/>
  <c r="F78" i="1"/>
  <c r="O77" i="1"/>
  <c r="N77" i="1"/>
  <c r="F77" i="1"/>
  <c r="O76" i="1"/>
  <c r="N76" i="1"/>
  <c r="F76" i="1"/>
  <c r="O75" i="1"/>
  <c r="N75" i="1"/>
  <c r="F75" i="1"/>
  <c r="O74" i="1"/>
  <c r="N74" i="1"/>
  <c r="F74" i="1"/>
  <c r="O73" i="1"/>
  <c r="N73" i="1"/>
  <c r="F73" i="1"/>
  <c r="O72" i="1"/>
  <c r="N72" i="1"/>
  <c r="F72" i="1"/>
  <c r="O71" i="1"/>
  <c r="N71" i="1"/>
  <c r="F71" i="1"/>
  <c r="O70" i="1"/>
  <c r="N70" i="1"/>
  <c r="F70" i="1"/>
  <c r="O69" i="1"/>
  <c r="N69" i="1"/>
  <c r="F69" i="1"/>
  <c r="O68" i="1"/>
  <c r="N68" i="1"/>
  <c r="F68" i="1"/>
  <c r="O67" i="1"/>
  <c r="N67" i="1"/>
  <c r="F67" i="1"/>
  <c r="O66" i="1"/>
  <c r="N66" i="1"/>
  <c r="F66" i="1"/>
  <c r="O65" i="1"/>
  <c r="N65" i="1"/>
  <c r="F65" i="1"/>
  <c r="O64" i="1"/>
  <c r="N64" i="1"/>
  <c r="F64" i="1"/>
  <c r="O63" i="1"/>
  <c r="N63" i="1"/>
  <c r="F63" i="1"/>
  <c r="O62" i="1"/>
  <c r="N62" i="1"/>
  <c r="F62" i="1"/>
  <c r="O61" i="1"/>
  <c r="N61" i="1"/>
  <c r="F61" i="1"/>
  <c r="O60" i="1"/>
  <c r="N60" i="1"/>
  <c r="F60" i="1"/>
  <c r="O59" i="1"/>
  <c r="N59" i="1"/>
  <c r="F59" i="1"/>
  <c r="O58" i="1"/>
  <c r="N58" i="1"/>
  <c r="F58" i="1"/>
  <c r="O57" i="1"/>
  <c r="N57" i="1"/>
  <c r="F57" i="1"/>
  <c r="O56" i="1"/>
  <c r="N56" i="1"/>
  <c r="F56" i="1"/>
  <c r="O55" i="1"/>
  <c r="N55" i="1"/>
  <c r="F55" i="1"/>
  <c r="O54" i="1"/>
  <c r="N54" i="1"/>
  <c r="F54" i="1"/>
  <c r="O53" i="1"/>
  <c r="N53" i="1"/>
  <c r="F53" i="1"/>
  <c r="O52" i="1"/>
  <c r="N52" i="1"/>
  <c r="F52" i="1"/>
  <c r="O51" i="1"/>
  <c r="N51" i="1"/>
  <c r="F51" i="1"/>
  <c r="O50" i="1"/>
  <c r="N50" i="1"/>
  <c r="F50" i="1"/>
  <c r="O49" i="1"/>
  <c r="N49" i="1"/>
  <c r="F49" i="1"/>
  <c r="O48" i="1"/>
  <c r="N48" i="1"/>
  <c r="F48" i="1"/>
  <c r="O47" i="1"/>
  <c r="N47" i="1"/>
  <c r="F47" i="1"/>
  <c r="O46" i="1"/>
  <c r="N46" i="1"/>
  <c r="F46" i="1"/>
  <c r="O45" i="1"/>
  <c r="N45" i="1"/>
  <c r="F45" i="1"/>
  <c r="O44" i="1"/>
  <c r="N44" i="1"/>
  <c r="F44" i="1"/>
  <c r="O43" i="1"/>
  <c r="N43" i="1"/>
  <c r="F43" i="1"/>
  <c r="O42" i="1"/>
  <c r="N42" i="1"/>
  <c r="F42" i="1"/>
  <c r="O41" i="1"/>
  <c r="N41" i="1"/>
  <c r="F41" i="1"/>
  <c r="O40" i="1"/>
  <c r="N40" i="1"/>
  <c r="F40" i="1"/>
  <c r="O39" i="1"/>
  <c r="N39" i="1"/>
  <c r="F39" i="1"/>
  <c r="O38" i="1"/>
  <c r="N38" i="1"/>
  <c r="F38" i="1"/>
  <c r="O37" i="1"/>
  <c r="N37" i="1"/>
  <c r="F37" i="1"/>
  <c r="O36" i="1"/>
  <c r="N36" i="1"/>
  <c r="F36" i="1"/>
  <c r="O35" i="1"/>
  <c r="N35" i="1"/>
  <c r="F35" i="1"/>
  <c r="O34" i="1"/>
  <c r="N34" i="1"/>
  <c r="F34" i="1"/>
  <c r="O33" i="1"/>
  <c r="N33" i="1"/>
  <c r="F33" i="1"/>
  <c r="O32" i="1"/>
  <c r="N32" i="1"/>
  <c r="F32" i="1"/>
  <c r="O31" i="1"/>
  <c r="N31" i="1"/>
  <c r="F31" i="1"/>
  <c r="O30" i="1"/>
  <c r="N30" i="1"/>
  <c r="F30" i="1"/>
  <c r="O29" i="1"/>
  <c r="N29" i="1"/>
  <c r="F29" i="1"/>
  <c r="O28" i="1"/>
  <c r="N28" i="1"/>
  <c r="F28" i="1"/>
  <c r="O27" i="1"/>
  <c r="N27" i="1"/>
  <c r="F27" i="1"/>
  <c r="O26" i="1"/>
  <c r="N26" i="1"/>
  <c r="F26" i="1"/>
  <c r="O25" i="1"/>
  <c r="N25" i="1"/>
  <c r="F25" i="1"/>
  <c r="O24" i="1"/>
  <c r="N24" i="1"/>
  <c r="F24" i="1"/>
  <c r="O23" i="1"/>
  <c r="N23" i="1"/>
  <c r="F23" i="1"/>
  <c r="O22" i="1"/>
  <c r="N22" i="1"/>
  <c r="F22" i="1"/>
  <c r="O21" i="1"/>
  <c r="N21" i="1"/>
  <c r="F21" i="1"/>
  <c r="O20" i="1"/>
  <c r="N20" i="1"/>
  <c r="F20" i="1"/>
  <c r="O19" i="1"/>
  <c r="N19" i="1"/>
  <c r="F19" i="1"/>
  <c r="O18" i="1"/>
  <c r="N18" i="1"/>
  <c r="F18" i="1"/>
  <c r="O17" i="1"/>
  <c r="N17" i="1"/>
  <c r="F17" i="1"/>
  <c r="O16" i="1"/>
  <c r="N16" i="1"/>
  <c r="F16" i="1"/>
  <c r="O15" i="1"/>
  <c r="N15" i="1"/>
  <c r="F15" i="1"/>
  <c r="O14" i="1"/>
  <c r="N14" i="1"/>
  <c r="F14" i="1"/>
  <c r="O13" i="1"/>
  <c r="N13" i="1"/>
  <c r="F13" i="1"/>
  <c r="O12" i="1"/>
  <c r="N12" i="1"/>
  <c r="F12" i="1"/>
  <c r="O11" i="1"/>
  <c r="N11" i="1"/>
  <c r="F11" i="1"/>
  <c r="O10" i="1"/>
  <c r="N10" i="1"/>
  <c r="F10" i="1"/>
  <c r="O9" i="1"/>
  <c r="N9" i="1"/>
  <c r="F9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O8" i="1"/>
  <c r="N8" i="1"/>
  <c r="F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<sst xmlns="http://schemas.openxmlformats.org/spreadsheetml/2006/main" count="894" uniqueCount="386">
  <si>
    <t>SNOV Report</t>
  </si>
  <si>
    <t>UK Accounting Firms (Partners, C Level)</t>
  </si>
  <si>
    <t>Sr. #</t>
  </si>
  <si>
    <t>Full name</t>
  </si>
  <si>
    <t>Company name</t>
  </si>
  <si>
    <t>Job position</t>
  </si>
  <si>
    <t>Designation</t>
  </si>
  <si>
    <t>Email</t>
  </si>
  <si>
    <t>Email status</t>
  </si>
  <si>
    <t>User Social</t>
  </si>
  <si>
    <t>Company URL</t>
  </si>
  <si>
    <t>Company size</t>
  </si>
  <si>
    <t>Company's country</t>
  </si>
  <si>
    <t>Company industry</t>
  </si>
  <si>
    <t>Company Contact</t>
  </si>
  <si>
    <t>Firms + SMEs</t>
  </si>
  <si>
    <t>List Title</t>
  </si>
  <si>
    <t>Al Henderson</t>
  </si>
  <si>
    <t>Eagle Eye</t>
  </si>
  <si>
    <t>Chief Sales Officer</t>
  </si>
  <si>
    <t>al.henderson@eagleeye.com</t>
  </si>
  <si>
    <t>Valid</t>
  </si>
  <si>
    <t>https://www.linkedin.com/in/aljhenderson</t>
  </si>
  <si>
    <t>https://www.eagleeye.com</t>
  </si>
  <si>
    <t>201-500</t>
  </si>
  <si>
    <t>United Kingdom</t>
  </si>
  <si>
    <t>Information Technology &amp; Services</t>
  </si>
  <si>
    <t>UK Top SMEs</t>
  </si>
  <si>
    <t>Andrew Franklin</t>
  </si>
  <si>
    <t>Alliance Pharmaceuticals Limited</t>
  </si>
  <si>
    <t>Chief Financial Officer</t>
  </si>
  <si>
    <t>andrew.franklin@alliancepharmaceuticals.com</t>
  </si>
  <si>
    <t>https://www.linkedin.com/in/andrew-franklin-26789411</t>
  </si>
  <si>
    <t>http://alliancepharmaceuticals.com</t>
  </si>
  <si>
    <t>Pharmaceuticals</t>
  </si>
  <si>
    <t>Andrew Melbourne</t>
  </si>
  <si>
    <t>KBS Corporate</t>
  </si>
  <si>
    <t>melbourne@kbscorporate.com</t>
  </si>
  <si>
    <t>https://www.linkedin.com/in/andrew-melbourne-04392945</t>
  </si>
  <si>
    <t>http://www.kbscorporate.com</t>
  </si>
  <si>
    <t>51-200</t>
  </si>
  <si>
    <t>Management Consulting</t>
  </si>
  <si>
    <t>Andy Torrance</t>
  </si>
  <si>
    <t>Angling Direct PLC</t>
  </si>
  <si>
    <t>CEO</t>
  </si>
  <si>
    <t>andy.torrance@anglingdirect.co.uk</t>
  </si>
  <si>
    <t>https://www.linkedin.com/in/andy-torrance-7a230528</t>
  </si>
  <si>
    <t>https://www.anglingdirect.co.uk/</t>
  </si>
  <si>
    <t>501-1000</t>
  </si>
  <si>
    <t>Retail</t>
  </si>
  <si>
    <t>Anthony "Tony" Dalwood</t>
  </si>
  <si>
    <t>GRESHAM HOUSE PLC</t>
  </si>
  <si>
    <t>Chief Executive Officer</t>
  </si>
  <si>
    <t>a.dalwood@greshamhouse.com</t>
  </si>
  <si>
    <t>https://www.linkedin.com/in/anthony-tony-dalwood-2567318</t>
  </si>
  <si>
    <t>https://www.greshamhouse.com/</t>
  </si>
  <si>
    <t>Investment Management</t>
  </si>
  <si>
    <t>Chris Brewster</t>
  </si>
  <si>
    <t>Animalcare Group</t>
  </si>
  <si>
    <t>cbrewster@animalcaregroup.com</t>
  </si>
  <si>
    <t>https://www.linkedin.com/in/chris-brewster-a21131b7</t>
  </si>
  <si>
    <t>http://www.animalcaregroup.com</t>
  </si>
  <si>
    <t>Gareth Kaminski-Cook</t>
  </si>
  <si>
    <t>Autins Group plc</t>
  </si>
  <si>
    <t>gkc@autins.co.uk</t>
  </si>
  <si>
    <t>https://www.linkedin.com/in/gareth-kaminski-cook-b188538</t>
  </si>
  <si>
    <t>http://autins.com</t>
  </si>
  <si>
    <t>Automotive</t>
  </si>
  <si>
    <t>Gary Coventry</t>
  </si>
  <si>
    <t>CloudCall</t>
  </si>
  <si>
    <t>Sr Principal Product Manager</t>
  </si>
  <si>
    <t>gary.coventry@cloudcall.com</t>
  </si>
  <si>
    <t>https://www.linkedin.com/in/gary-coventry-466bb551/</t>
  </si>
  <si>
    <t>https://www.cloudcall.com</t>
  </si>
  <si>
    <t>Computer Software</t>
  </si>
  <si>
    <t>James Routh</t>
  </si>
  <si>
    <t>AB Dynamics</t>
  </si>
  <si>
    <t>james.routh@ABDynamics.com</t>
  </si>
  <si>
    <t>https://www.linkedin.com/in/james-routh-48812838/</t>
  </si>
  <si>
    <t>https://www.abdynamics.com</t>
  </si>
  <si>
    <t>Kevin Acton</t>
  </si>
  <si>
    <t>Gresham House plc</t>
  </si>
  <si>
    <t>k.acton@greshamhouse.com</t>
  </si>
  <si>
    <t>https://www.linkedin.com/in/kevin-acton-811b383a</t>
  </si>
  <si>
    <t>Financial Services</t>
  </si>
  <si>
    <t>Mark Hughes BSc MBA FCA</t>
  </si>
  <si>
    <t>Westminster Group plc</t>
  </si>
  <si>
    <t>M.Hughes@wg-plc.com</t>
  </si>
  <si>
    <t>https://www.linkedin.com/in/mark-hughes-bsc-mba-fca-9426b02</t>
  </si>
  <si>
    <t>https://www.wg-plc.com</t>
  </si>
  <si>
    <t>International Trade &amp; Development</t>
  </si>
  <si>
    <t>Mark Tavener</t>
  </si>
  <si>
    <t>MANOLETE PARTNERS Plc</t>
  </si>
  <si>
    <t>mark@manolete-partners.com</t>
  </si>
  <si>
    <t>https://www.linkedin.com/in/mark-tavener-113811114</t>
  </si>
  <si>
    <t>http://www.manolete-partners.com</t>
  </si>
  <si>
    <t>11-50</t>
  </si>
  <si>
    <t>Accounting</t>
  </si>
  <si>
    <t>Matt Gayleard</t>
  </si>
  <si>
    <t>Chief Sales &amp; Marketing Officer</t>
  </si>
  <si>
    <t>matt.gayleard@cloudcall.com</t>
  </si>
  <si>
    <t>https://www.linkedin.com/in/matt-gayleard-2022709</t>
  </si>
  <si>
    <t>Peter Butterfield</t>
  </si>
  <si>
    <t>peter.butterfield@alliancepharmaceuticals.com</t>
  </si>
  <si>
    <t>https://www.linkedin.com/in/peter-butterfield-55535037</t>
  </si>
  <si>
    <t>Chief Operating Officer</t>
  </si>
  <si>
    <t>Peter Fowler</t>
  </si>
  <si>
    <t>Westminster Group Plc</t>
  </si>
  <si>
    <t>p.fowler@wg-plc.com</t>
  </si>
  <si>
    <t>https://www.linkedin.com/in/peter-fowler-b11aa65</t>
  </si>
  <si>
    <t>Security &amp; Investigations</t>
  </si>
  <si>
    <t>Phil Caldwell</t>
  </si>
  <si>
    <t>Ceres Power</t>
  </si>
  <si>
    <t>phil.caldwell@cerespower.com</t>
  </si>
  <si>
    <t>https://www.linkedin.com/in/phil-caldwell-58121226</t>
  </si>
  <si>
    <t>https://www.ceres.tech/</t>
  </si>
  <si>
    <t>Renewables &amp; Environment</t>
  </si>
  <si>
    <t>Richard Preston</t>
  </si>
  <si>
    <t>richard.preston@cerespower.com</t>
  </si>
  <si>
    <t>https://www.linkedin.com/in/richard-preston-2736686</t>
  </si>
  <si>
    <t>Steve Crowe</t>
  </si>
  <si>
    <t>steve.crowe@anglingdirect.co.uk</t>
  </si>
  <si>
    <t>https://www.linkedin.com/in/steve-crowe-55a93b1</t>
  </si>
  <si>
    <t>Deborah Embleton</t>
  </si>
  <si>
    <t>People &amp; Culture Business Partner</t>
  </si>
  <si>
    <t>dembleton@animalcaregroup.co.uk</t>
  </si>
  <si>
    <t>https://www.linkedin.com/in/deborah-embleton-9b15b243</t>
  </si>
  <si>
    <t>Ryan Sclanders</t>
  </si>
  <si>
    <t>Supply Chain Finanace Business Partner</t>
  </si>
  <si>
    <t>ryan.sclanders@cerespower.com</t>
  </si>
  <si>
    <t>https://www.linkedin.com/in/ryan-sclanders-a8ba34119</t>
  </si>
  <si>
    <t>Adrian Hargrave</t>
  </si>
  <si>
    <t>Water Intelligence</t>
  </si>
  <si>
    <t>Director Corporate Development</t>
  </si>
  <si>
    <t>ahargrave@waterintelligence.co.uk</t>
  </si>
  <si>
    <t>https://www.linkedin.com/in/adrian-hargrave-4aa275</t>
  </si>
  <si>
    <t>http://www.waterintelligence.co.uk</t>
  </si>
  <si>
    <t>Internet</t>
  </si>
  <si>
    <t>Alison Baker</t>
  </si>
  <si>
    <t>Rockhopper Exploration PLC</t>
  </si>
  <si>
    <t>Non Executive Director</t>
  </si>
  <si>
    <t>alison.baker@rockhopperexploration.co.uk</t>
  </si>
  <si>
    <t>https://www.linkedin.com/in/alisonbaker65</t>
  </si>
  <si>
    <t>http://rockhopperexploration.co.uk</t>
  </si>
  <si>
    <t>Mining &amp; Metals</t>
  </si>
  <si>
    <t>Alison Kirby</t>
  </si>
  <si>
    <t>MANOLETE PARTNERS PLC</t>
  </si>
  <si>
    <t>Regional Associate Director</t>
  </si>
  <si>
    <t>alison@manolete-partners.com</t>
  </si>
  <si>
    <t>https://www.linkedin.com/in/alisonkirby1</t>
  </si>
  <si>
    <t>Ben Metcalf</t>
  </si>
  <si>
    <t>Altitude Media Group</t>
  </si>
  <si>
    <t>Theatrical Sales Director</t>
  </si>
  <si>
    <t>benmetcalf@altitudefilment.com</t>
  </si>
  <si>
    <t>https://www.linkedin.com/in/ben-metcalf-63207736</t>
  </si>
  <si>
    <t>http://www.altitudefilment.com</t>
  </si>
  <si>
    <t>Motion Pictures &amp; Film</t>
  </si>
  <si>
    <t>Brendan Gulston</t>
  </si>
  <si>
    <t>Investment Director</t>
  </si>
  <si>
    <t>b.gulston@greshamhouse.com</t>
  </si>
  <si>
    <t>https://www.linkedin.com/in/brendan-gulston-43823541</t>
  </si>
  <si>
    <t>Investment Banking</t>
  </si>
  <si>
    <t>Charlotte Sutton</t>
  </si>
  <si>
    <t>Proactis</t>
  </si>
  <si>
    <t>Director of Marketing Operations</t>
  </si>
  <si>
    <t>charlotte.sutton@proactis.com</t>
  </si>
  <si>
    <t>https://www.linkedin.com/in/charlottesutton</t>
  </si>
  <si>
    <t>http://www.proactis.com</t>
  </si>
  <si>
    <t>Daniel Foryszewski</t>
  </si>
  <si>
    <t>MRI Software</t>
  </si>
  <si>
    <t>Director - Investor Solutions Team</t>
  </si>
  <si>
    <t>daniel.foryszewski@mrisoftware.com</t>
  </si>
  <si>
    <t>https://www.linkedin.com/in/daniel-foryszewski-6604a6a4</t>
  </si>
  <si>
    <t>http://www.mrisoftware.com/</t>
  </si>
  <si>
    <t>1001-5000</t>
  </si>
  <si>
    <t>United States</t>
  </si>
  <si>
    <t>Edward Pratt</t>
  </si>
  <si>
    <t>Accsys Technologies PLC</t>
  </si>
  <si>
    <t>Director of Business Development</t>
  </si>
  <si>
    <t>edward.pratt@accsysplc.com</t>
  </si>
  <si>
    <t>https://www.linkedin.com/in/edward-pratt-761579</t>
  </si>
  <si>
    <t>http://www.accsysplc.com</t>
  </si>
  <si>
    <t>Building Materials</t>
  </si>
  <si>
    <t>Francisco Velazquez</t>
  </si>
  <si>
    <t>Abzena</t>
  </si>
  <si>
    <t>Director</t>
  </si>
  <si>
    <t>francisco.velazquez@abzena.com</t>
  </si>
  <si>
    <t>https://www.linkedin.com/in/franciscocvelazquez</t>
  </si>
  <si>
    <t>http://www.abzena.com</t>
  </si>
  <si>
    <t>Gareth Crocker</t>
  </si>
  <si>
    <t>Amino Communications</t>
  </si>
  <si>
    <t>Director of Product Management</t>
  </si>
  <si>
    <t>gareth.crocker@aminocom.com</t>
  </si>
  <si>
    <t>https://www.linkedin.com/in/gareth-crocker-b1241a1</t>
  </si>
  <si>
    <t>https://www.amino.tv/</t>
  </si>
  <si>
    <t>gcrocker@amino.tv</t>
  </si>
  <si>
    <t>Product Director</t>
  </si>
  <si>
    <t>Ian Glassford</t>
  </si>
  <si>
    <t>Director Project Management</t>
  </si>
  <si>
    <t>ian.glassford@abzena.com</t>
  </si>
  <si>
    <t>https://www.linkedin.com/in/ian-glassford-28270529</t>
  </si>
  <si>
    <t>Ilija Ugrinic</t>
  </si>
  <si>
    <t>UK Market Director</t>
  </si>
  <si>
    <t>ilija.ugrinic@proactis.com</t>
  </si>
  <si>
    <t>https://www.linkedin.com/in/ilija-ugrinic-6310577</t>
  </si>
  <si>
    <t>John Drummond AVSEC PM</t>
  </si>
  <si>
    <t>Project Director</t>
  </si>
  <si>
    <t>j.drummond@wg-plc.com</t>
  </si>
  <si>
    <t>https://www.linkedin.com/in/john-drummond-avsec-pm-008a4736</t>
  </si>
  <si>
    <t>John Rigby</t>
  </si>
  <si>
    <t>Managing Director</t>
  </si>
  <si>
    <t>rigby@kbscorporate.com</t>
  </si>
  <si>
    <t>https://www.linkedin.com/in/john-rigby-03a30325</t>
  </si>
  <si>
    <t>Venture Capital &amp; Private Equity</t>
  </si>
  <si>
    <t>Laura Waldrep</t>
  </si>
  <si>
    <t>laura.waldrep@mrisoftware.com</t>
  </si>
  <si>
    <t>https://www.linkedin.com/in/laurawaldrep</t>
  </si>
  <si>
    <t>Real Estate</t>
  </si>
  <si>
    <t>Lee Wishnov</t>
  </si>
  <si>
    <t>Director of Human Resources</t>
  </si>
  <si>
    <t>lee.wishnov@abzena.com</t>
  </si>
  <si>
    <t>https://www.linkedin.com/in/leewishnov</t>
  </si>
  <si>
    <t>Human Resources</t>
  </si>
  <si>
    <t>Lia Devlin</t>
  </si>
  <si>
    <t>liadevlin@altitudefilment.com</t>
  </si>
  <si>
    <t>https://www.linkedin.com/in/lia-devlin-8a98a9</t>
  </si>
  <si>
    <t>Entertainment</t>
  </si>
  <si>
    <t>Mark Allman</t>
  </si>
  <si>
    <t>mark.allman@ABDynamics.com</t>
  </si>
  <si>
    <t>https://www.linkedin.com/in/mark-allman-13b8195a</t>
  </si>
  <si>
    <t>Martin Gore</t>
  </si>
  <si>
    <t>Group Commercial Director</t>
  </si>
  <si>
    <t>mgore@animalcaregroup.com</t>
  </si>
  <si>
    <t>https://www.linkedin.com/in/martin-d-gore</t>
  </si>
  <si>
    <t>Martin Pang</t>
  </si>
  <si>
    <t>Marketing Director</t>
  </si>
  <si>
    <t>martin.pang@eagleeye.com</t>
  </si>
  <si>
    <t>https://www.linkedin.com/in/martinpang</t>
  </si>
  <si>
    <t>Marketing &amp; Advertising</t>
  </si>
  <si>
    <t>Matthew Brannon</t>
  </si>
  <si>
    <t>Regional Corporate Director</t>
  </si>
  <si>
    <t>brannon@kbscorporate.com</t>
  </si>
  <si>
    <t>https://www.linkedin.com/in/matthewbrannon1</t>
  </si>
  <si>
    <t>Matthew Clancy</t>
  </si>
  <si>
    <t>clancy@kbscorporate.com</t>
  </si>
  <si>
    <t>https://www.linkedin.com/in/matthew-clancy-90a19636</t>
  </si>
  <si>
    <t>Commercial Real Estate</t>
  </si>
  <si>
    <t>Matthew Toms</t>
  </si>
  <si>
    <t>Operations Director</t>
  </si>
  <si>
    <t>matthew.toms@alliancepharmaceuticals.com</t>
  </si>
  <si>
    <t>https://www.linkedin.com/in/matthew-toms-801ba631</t>
  </si>
  <si>
    <t>Melissa Goes</t>
  </si>
  <si>
    <t>Senior Director, HR</t>
  </si>
  <si>
    <t>melissa.goes@cloudcall.com</t>
  </si>
  <si>
    <t>https://www.linkedin.com/in/melissa-goes-89097320</t>
  </si>
  <si>
    <t>Mike Präg</t>
  </si>
  <si>
    <t>Customer Services Director</t>
  </si>
  <si>
    <t>mike.prag@cloudcall.com</t>
  </si>
  <si>
    <t>https://www.linkedin.com/in/mike-pr%C3%A4g-246b781b</t>
  </si>
  <si>
    <t>Paul Morton</t>
  </si>
  <si>
    <t>Training &amp; Compliance Director</t>
  </si>
  <si>
    <t>P.Morton@wg-plc.com</t>
  </si>
  <si>
    <t>https://www.linkedin.com/in/paul-morton-b03a8a219</t>
  </si>
  <si>
    <t>Peter Bachmann</t>
  </si>
  <si>
    <t>Managing Director, Sustainable Infrastructure</t>
  </si>
  <si>
    <t>p.bachmann@greshamhouse.com</t>
  </si>
  <si>
    <t>https://www.linkedin.com/in/peter-bachmann-20260737</t>
  </si>
  <si>
    <t>Higher Education</t>
  </si>
  <si>
    <t>Rachel Lindley-Janes</t>
  </si>
  <si>
    <t>Associate Director of Finance</t>
  </si>
  <si>
    <t>rachel@manolete-partners.com</t>
  </si>
  <si>
    <t>https://www.linkedin.com/in/rachel-lindley-fcca-7148554a</t>
  </si>
  <si>
    <t>Roger Stevenson</t>
  </si>
  <si>
    <t>Redstone Converged Solutions</t>
  </si>
  <si>
    <t>Roger.Stevenson@redstoneconnectplc.com</t>
  </si>
  <si>
    <t>https://www.linkedin.com/in/roger-stevenson-50230718</t>
  </si>
  <si>
    <t>http://www.redstoneconnectplc.com</t>
  </si>
  <si>
    <t>Russell Godin</t>
  </si>
  <si>
    <t>ATTRAQT</t>
  </si>
  <si>
    <t>Regional Director - APAC Fredhopper</t>
  </si>
  <si>
    <t>rgodin@attraqt.com</t>
  </si>
  <si>
    <t>https://www.linkedin.com/in/russell-godin-4111988</t>
  </si>
  <si>
    <t>http://www.crownpeak.com</t>
  </si>
  <si>
    <t>Sandra Single</t>
  </si>
  <si>
    <t>Strategic Product &amp; Portfolio Director</t>
  </si>
  <si>
    <t>ssingle@animalcaregroup.com</t>
  </si>
  <si>
    <t>https://www.linkedin.com/in/sandra-single-89b7a34/</t>
  </si>
  <si>
    <t>Shane Kirrane</t>
  </si>
  <si>
    <t>Director Commercial and Projects UK</t>
  </si>
  <si>
    <t>shane.kirrane@autins.co.uk</t>
  </si>
  <si>
    <t>https://www.linkedin.com/in/shane-kirrane-a13a6116</t>
  </si>
  <si>
    <t>Sharon Butler</t>
  </si>
  <si>
    <t>Group HR Director</t>
  </si>
  <si>
    <t>sharon.butler@excelredstone.com</t>
  </si>
  <si>
    <t>https://www.linkedin.com/in/sharon-butler-b855761a</t>
  </si>
  <si>
    <t>Shona Wright MCIPD</t>
  </si>
  <si>
    <t>Human Resources Director &amp; Company Secretary</t>
  </si>
  <si>
    <t>shona.wright@anglingdirect.co.uk</t>
  </si>
  <si>
    <t>https://www.linkedin.com/in/shona-wright-mcipd-2968a147</t>
  </si>
  <si>
    <t>Simon Daniels</t>
  </si>
  <si>
    <t>s.daniels@kbscorporate.com</t>
  </si>
  <si>
    <t>https://www.linkedin.com/in/simondanielskbscorporate</t>
  </si>
  <si>
    <t>Stephen Beck</t>
  </si>
  <si>
    <t>Divisional Finance Director</t>
  </si>
  <si>
    <t>s.beck@greshamhouse.com</t>
  </si>
  <si>
    <t>https://www.linkedin.com/in/stephenjamesbeck</t>
  </si>
  <si>
    <t>Stephen Hill</t>
  </si>
  <si>
    <t>Stephen.Hill@cerespower.com</t>
  </si>
  <si>
    <t>https://www.linkedin.com/in/stephen-hill-5b951723</t>
  </si>
  <si>
    <t>Steven Adams</t>
  </si>
  <si>
    <t>Plant Impact</t>
  </si>
  <si>
    <t>Research and Technology Director</t>
  </si>
  <si>
    <t>steven.adams@plantimpact.com</t>
  </si>
  <si>
    <t>https://www.linkedin.com/in/steven-adams-8bb75ba7</t>
  </si>
  <si>
    <t>http://www.plantimpact.com</t>
  </si>
  <si>
    <t>Agricultural Chemical Manufacturing</t>
  </si>
  <si>
    <t>Stuart Fowler</t>
  </si>
  <si>
    <t>Group Operations Director</t>
  </si>
  <si>
    <t>S.Fowler@wg-plc.com</t>
  </si>
  <si>
    <t>https://www.linkedin.com/in/stuart-fowler-67808b5a</t>
  </si>
  <si>
    <t>Thomas Lo</t>
  </si>
  <si>
    <t>Director Of Engineering Integration</t>
  </si>
  <si>
    <t>thomas.lo@amino.tv</t>
  </si>
  <si>
    <t>https://www.linkedin.com/in/thomas-kc-lo</t>
  </si>
  <si>
    <t>Consumer Electronics</t>
  </si>
  <si>
    <t>tlo@aminocom.com</t>
  </si>
  <si>
    <t>Van Nguyen</t>
  </si>
  <si>
    <t>Director of Marketing</t>
  </si>
  <si>
    <t>vnguyen@elcamino.edu</t>
  </si>
  <si>
    <t>https://www.linkedin.com/in/van-nguyen-224997159</t>
  </si>
  <si>
    <t>Telecommunications</t>
  </si>
  <si>
    <t>Wouter Putman</t>
  </si>
  <si>
    <t>Digital &amp; Customer Director</t>
  </si>
  <si>
    <t>wouter.putman@anglingdirect.co.uk</t>
  </si>
  <si>
    <t>https://www.linkedin.com/in/wouterputman/</t>
  </si>
  <si>
    <t>Corentin Massot</t>
  </si>
  <si>
    <t>Attraqt</t>
  </si>
  <si>
    <t>Customer Success Manager</t>
  </si>
  <si>
    <t>cmassot@attraqt.com</t>
  </si>
  <si>
    <t>https://www.linkedin.com/in/corentin-massot-a1097664</t>
  </si>
  <si>
    <t>mc@crownpeak.com</t>
  </si>
  <si>
    <t>Daniel Fahey</t>
  </si>
  <si>
    <t>Sales Development Manager</t>
  </si>
  <si>
    <t>dfahey@attraqt.com</t>
  </si>
  <si>
    <t>https://www.linkedin.com/in/daniel-fahey-3b29a81</t>
  </si>
  <si>
    <t>Graeme “Hamish” Russell</t>
  </si>
  <si>
    <t>General Manager</t>
  </si>
  <si>
    <t>HR@wg-plc.com</t>
  </si>
  <si>
    <t>https://www.linkedin.com/in/graeme-%E2%80%9Chamish%E2%80%9D-russell-83853912</t>
  </si>
  <si>
    <t>James Speak</t>
  </si>
  <si>
    <t>Commercial Development Manager - EMEA</t>
  </si>
  <si>
    <t>james.speak@plantimpact.com</t>
  </si>
  <si>
    <t>https://www.linkedin.com/in/james-speak-84a67b64</t>
  </si>
  <si>
    <t>Chemicals</t>
  </si>
  <si>
    <t>Jonathan Craven</t>
  </si>
  <si>
    <t>Sales Manager - UK &amp; EMEA</t>
  </si>
  <si>
    <t>jonathan.craven@cloudcall.com</t>
  </si>
  <si>
    <t>https://www.linkedin.com/in/joncraven</t>
  </si>
  <si>
    <t>Human Resources Manager</t>
  </si>
  <si>
    <t>Lucy williams</t>
  </si>
  <si>
    <t>Geoscience Manager</t>
  </si>
  <si>
    <t>Lucy.Williams@rockhopperexploration.co.uk</t>
  </si>
  <si>
    <t>https://www.linkedin.com/in/lucy-williams-83b1468</t>
  </si>
  <si>
    <t>Oil &amp; Energy</t>
  </si>
  <si>
    <t>Martin Lockyer</t>
  </si>
  <si>
    <t>Business Development Manager</t>
  </si>
  <si>
    <t>martin.lockyer@autins.co.uk</t>
  </si>
  <si>
    <t>https://www.linkedin.com/in/martin-lockyer-77893451</t>
  </si>
  <si>
    <t>Rebecca Donaldson</t>
  </si>
  <si>
    <t>HR Manager</t>
  </si>
  <si>
    <t>rebecca.donaldson@amino.tv</t>
  </si>
  <si>
    <t>https://www.linkedin.com/in/rebecca-donaldson-9273706/</t>
  </si>
  <si>
    <t>rebecca.donaldson@aminocom.com</t>
  </si>
  <si>
    <t>Sarah Howson</t>
  </si>
  <si>
    <t>Surgical Innovations Ltd</t>
  </si>
  <si>
    <t>Regulatory Affairs Manager</t>
  </si>
  <si>
    <t>sarah_howson@surginno.com</t>
  </si>
  <si>
    <t>https://www.linkedin.com/in/sarahrawson</t>
  </si>
  <si>
    <t>http://www.surginno.com</t>
  </si>
  <si>
    <t>Medical Device</t>
  </si>
  <si>
    <t>Teddy Lam</t>
  </si>
  <si>
    <t>Senior Electronic Engineering Manager</t>
  </si>
  <si>
    <t>teddy.lam@aminocom.com</t>
  </si>
  <si>
    <t>https://www.linkedin.com/in/teddylam</t>
  </si>
  <si>
    <t>teddy.lam@amino.tv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</si>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</sst>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horizontal="center"/>
    </xf>
    <xf numFmtId="0" fontId="5" fillId="0" borderId="0" xfId="1" applyFont="1"/>
    <xf numFmtId="0" fontId="3" fillId="0" borderId="0" xfId="1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wrapText="1"/>
    </xf>
    <xf numFmtId="0" fontId="3" fillId="0" borderId="5" xfId="1" applyFont="1" applyBorder="1" applyAlignment="1">
      <alignment horizontal="center"/>
    </xf>
    <xf numFmtId="49" fontId="3" fillId="0" borderId="6" xfId="1" applyNumberFormat="1" applyFont="1" applyBorder="1" applyAlignment="1">
      <alignment horizontal="center"/>
    </xf>
    <xf numFmtId="49" fontId="3" fillId="0" borderId="6" xfId="1" applyNumberFormat="1" applyFont="1" applyBorder="1"/>
    <xf numFmtId="0" fontId="3" fillId="0" borderId="6" xfId="1" applyFont="1" applyBorder="1" applyAlignment="1">
      <alignment horizontal="left"/>
    </xf>
    <xf numFmtId="49" fontId="3" fillId="0" borderId="7" xfId="1" applyNumberFormat="1" applyFont="1" applyBorder="1"/>
    <xf numFmtId="49" fontId="3" fillId="0" borderId="8" xfId="1" applyNumberFormat="1" applyFont="1" applyBorder="1" applyAlignment="1">
      <alignment horizontal="left"/>
    </xf>
  </cellXfs>
  <cellStyles count="2">
    <cellStyle name="Normal" xfId="0" builtinId="0"/>
    <cellStyle name="Normal 2" xfId="1" xr:uid="{200342FA-065A-4D30-9383-B9BD740C54F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B:\Insights%20UK\5.%20UK%20Companies'%20Data%2014%20Nov%2023.xlsx" TargetMode="External"/><Relationship Id="rId1" Type="http://schemas.openxmlformats.org/officeDocument/2006/relationships/externalLinkPath" Target="file:///B:\Insights%20UK\5.%20UK%20Companies'%20Data%2014%20Nov%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rms"/>
      <sheetName val="Snov Report (Firms)"/>
      <sheetName val="Pvt. Tb. Firms"/>
      <sheetName val="SMEs"/>
      <sheetName val="Snov Report (SMEs)"/>
      <sheetName val="Snov  (Firms+AIM+SMEs Valid"/>
      <sheetName val="SMEs (Un-extracted)"/>
      <sheetName val="AIM"/>
      <sheetName val="Snov Report (Firms+AIM+SMEs)"/>
      <sheetName val="UK"/>
      <sheetName val="Weekly Plan"/>
      <sheetName val="Sheet2"/>
    </sheetNames>
    <sheetDataSet>
      <sheetData sheetId="0"/>
      <sheetData sheetId="1">
        <row r="7">
          <cell r="D7" t="str">
            <v>Company name</v>
          </cell>
          <cell r="O7" t="str">
            <v>Contact</v>
          </cell>
        </row>
        <row r="8">
          <cell r="D8" t="str">
            <v>ACG Accounting Services</v>
          </cell>
          <cell r="O8" t="str">
            <v/>
          </cell>
        </row>
        <row r="9">
          <cell r="D9" t="str">
            <v>ADAM ACCOUNTANCY LIMITED</v>
          </cell>
          <cell r="O9" t="str">
            <v>01753 373 505</v>
          </cell>
        </row>
        <row r="10">
          <cell r="D10" t="str">
            <v>v3sConsulting</v>
          </cell>
          <cell r="O10" t="str">
            <v/>
          </cell>
        </row>
        <row r="11">
          <cell r="D11" t="str">
            <v>DIGI Accountancy</v>
          </cell>
          <cell r="O11" t="str">
            <v>0161 250 7500</v>
          </cell>
        </row>
        <row r="12">
          <cell r="D12" t="str">
            <v>AO Accountants</v>
          </cell>
          <cell r="O12" t="str">
            <v/>
          </cell>
        </row>
        <row r="13">
          <cell r="D13" t="str">
            <v>THP Limited, Chartered Accountants</v>
          </cell>
          <cell r="O13" t="str">
            <v>020 8989 5147</v>
          </cell>
        </row>
        <row r="14">
          <cell r="D14" t="str">
            <v>Kingston Smith</v>
          </cell>
          <cell r="O14" t="str">
            <v/>
          </cell>
        </row>
        <row r="15">
          <cell r="D15" t="str">
            <v>The Financial Management Centre Basildon</v>
          </cell>
          <cell r="O15" t="str">
            <v/>
          </cell>
        </row>
        <row r="16">
          <cell r="D16" t="str">
            <v>Sleek</v>
          </cell>
          <cell r="O16" t="str">
            <v>+44 3333 444 213</v>
          </cell>
        </row>
        <row r="17">
          <cell r="D17" t="str">
            <v>Cedar House Accounting</v>
          </cell>
          <cell r="O17" t="str">
            <v>01778 338049</v>
          </cell>
        </row>
        <row r="18">
          <cell r="D18" t="str">
            <v>Kanexy</v>
          </cell>
          <cell r="O18" t="str">
            <v>+44 (0)20 8191 1456</v>
          </cell>
        </row>
        <row r="19">
          <cell r="D19" t="str">
            <v>Thomson Cooper</v>
          </cell>
          <cell r="O19" t="str">
            <v>0131 226 2233</v>
          </cell>
        </row>
        <row r="20">
          <cell r="D20" t="str">
            <v>flinder</v>
          </cell>
          <cell r="O20" t="str">
            <v/>
          </cell>
        </row>
        <row r="21">
          <cell r="D21" t="str">
            <v>Soaring Falcon</v>
          </cell>
          <cell r="O21">
            <v>0</v>
          </cell>
        </row>
        <row r="22">
          <cell r="D22" t="str">
            <v>Bambridge Accountants</v>
          </cell>
          <cell r="O22" t="str">
            <v>+44 20 3797 1432</v>
          </cell>
        </row>
        <row r="23">
          <cell r="D23" t="str">
            <v>Johnston Smillie Ltd</v>
          </cell>
          <cell r="O23" t="str">
            <v>0131 317 7377</v>
          </cell>
        </row>
        <row r="24">
          <cell r="D24" t="str">
            <v>Best Practice Group plc</v>
          </cell>
          <cell r="O24" t="str">
            <v>0845 345 0130</v>
          </cell>
        </row>
        <row r="25">
          <cell r="D25" t="str">
            <v>Business-ology</v>
          </cell>
          <cell r="O25" t="str">
            <v>01925 632586</v>
          </cell>
        </row>
        <row r="26">
          <cell r="D26" t="str">
            <v>AM Girling &amp; Co</v>
          </cell>
          <cell r="O26" t="str">
            <v/>
          </cell>
        </row>
        <row r="27">
          <cell r="D27" t="str">
            <v>Portt &amp; Co | Certified B Corporation</v>
          </cell>
          <cell r="O27" t="str">
            <v>01823 772577</v>
          </cell>
        </row>
        <row r="28">
          <cell r="D28" t="str">
            <v>ADJ Business Solutions Ltd</v>
          </cell>
          <cell r="O28" t="str">
            <v>+44 20 3858 6858</v>
          </cell>
        </row>
        <row r="29">
          <cell r="D29" t="str">
            <v>Abacus Accountants</v>
          </cell>
          <cell r="O29" t="str">
            <v>01270 620791</v>
          </cell>
        </row>
        <row r="30">
          <cell r="D30" t="str">
            <v>unw LLP</v>
          </cell>
          <cell r="O30" t="str">
            <v>+44 (0)191 243 6000</v>
          </cell>
        </row>
        <row r="31">
          <cell r="D31" t="str">
            <v>Royston Parkin</v>
          </cell>
          <cell r="O31" t="str">
            <v xml:space="preserve">0114 2720306 </v>
          </cell>
        </row>
        <row r="32">
          <cell r="D32" t="str">
            <v>Mauve Group</v>
          </cell>
          <cell r="O32" t="str">
            <v>+44 (0)203 051 2761</v>
          </cell>
        </row>
        <row r="33">
          <cell r="D33" t="str">
            <v>Price Accounting</v>
          </cell>
          <cell r="O33" t="str">
            <v xml:space="preserve"> 0161 976 5996</v>
          </cell>
        </row>
        <row r="34">
          <cell r="D34" t="str">
            <v>Castletree Consultants Ltd</v>
          </cell>
          <cell r="O34" t="str">
            <v>0161 850 0259</v>
          </cell>
        </row>
        <row r="35">
          <cell r="D35" t="str">
            <v>Simply Consults</v>
          </cell>
          <cell r="O35" t="str">
            <v/>
          </cell>
        </row>
        <row r="36">
          <cell r="D36" t="str">
            <v>Brookson</v>
          </cell>
          <cell r="O36" t="str">
            <v/>
          </cell>
        </row>
        <row r="37">
          <cell r="D37" t="str">
            <v>A &amp; N Chartered Accountants</v>
          </cell>
          <cell r="O37" t="str">
            <v>T: 01428 645398
T: 01428 641136</v>
          </cell>
        </row>
        <row r="38">
          <cell r="D38" t="str">
            <v>Sayinterior Solution</v>
          </cell>
          <cell r="O38" t="str">
            <v/>
          </cell>
        </row>
        <row r="39">
          <cell r="D39" t="str">
            <v>Accountancy Cloud</v>
          </cell>
          <cell r="O39" t="str">
            <v>+44 (0)20 8012 8616</v>
          </cell>
        </row>
        <row r="40">
          <cell r="D40" t="str">
            <v>Accountancy Cloud</v>
          </cell>
          <cell r="O40" t="str">
            <v>+44 (0)20 8012 8616</v>
          </cell>
        </row>
        <row r="41">
          <cell r="D41" t="str">
            <v>AZAS Shoes</v>
          </cell>
          <cell r="O41" t="str">
            <v>01623 423280
 07762 880052</v>
          </cell>
        </row>
        <row r="42">
          <cell r="D42" t="str">
            <v>Cowley Holmes Accountants</v>
          </cell>
          <cell r="O42" t="str">
            <v>01234 355300</v>
          </cell>
        </row>
        <row r="43">
          <cell r="D43" t="str">
            <v>DUA &amp; Co</v>
          </cell>
          <cell r="O43" t="str">
            <v>+44 (0)20 8421 3555</v>
          </cell>
        </row>
        <row r="44">
          <cell r="D44" t="str">
            <v>Paradigm Norton Financial Planning</v>
          </cell>
          <cell r="O44" t="str">
            <v/>
          </cell>
        </row>
        <row r="45">
          <cell r="D45" t="str">
            <v>Meadowhill Accounts</v>
          </cell>
          <cell r="O45" t="str">
            <v/>
          </cell>
        </row>
        <row r="46">
          <cell r="D46" t="str">
            <v>Expert Accounting &amp; Finance</v>
          </cell>
          <cell r="O46" t="str">
            <v/>
          </cell>
        </row>
        <row r="47">
          <cell r="D47" t="str">
            <v>Bennett Verby Accountants and Business Advisors</v>
          </cell>
          <cell r="O47" t="str">
            <v>0161 476 9000</v>
          </cell>
        </row>
        <row r="48">
          <cell r="D48" t="str">
            <v>Brookson (5308G) Limited</v>
          </cell>
          <cell r="O48" t="str">
            <v/>
          </cell>
        </row>
        <row r="49">
          <cell r="D49" t="str">
            <v>NB21c + Christian Douglass Commercial LLP</v>
          </cell>
          <cell r="O49" t="str">
            <v/>
          </cell>
        </row>
        <row r="50">
          <cell r="D50" t="str">
            <v>Smarter Business® Group</v>
          </cell>
          <cell r="O50" t="str">
            <v/>
          </cell>
        </row>
        <row r="51">
          <cell r="D51" t="str">
            <v>Berg Kaprow Lewis</v>
          </cell>
          <cell r="O51" t="str">
            <v>+44 (0)20 8922 9222</v>
          </cell>
        </row>
        <row r="52">
          <cell r="D52" t="str">
            <v>Constellation Cold Logistics</v>
          </cell>
          <cell r="O52" t="str">
            <v/>
          </cell>
        </row>
        <row r="53">
          <cell r="D53" t="str">
            <v>Bailey Group Chartered Accountants</v>
          </cell>
          <cell r="O53" t="str">
            <v>0191 586 1615</v>
          </cell>
        </row>
        <row r="54">
          <cell r="D54" t="str">
            <v>Gravita UK</v>
          </cell>
          <cell r="O54" t="str">
            <v>+44 (0)20 7309 3800</v>
          </cell>
        </row>
        <row r="55">
          <cell r="D55" t="str">
            <v>Brookson</v>
          </cell>
          <cell r="O55" t="str">
            <v/>
          </cell>
        </row>
        <row r="56">
          <cell r="D56" t="str">
            <v>Global Credit Recoveries Ltd.</v>
          </cell>
          <cell r="O56" t="str">
            <v/>
          </cell>
        </row>
        <row r="57">
          <cell r="D57" t="str">
            <v>MHA</v>
          </cell>
          <cell r="O57" t="str">
            <v/>
          </cell>
        </row>
        <row r="58">
          <cell r="D58" t="str">
            <v>Eqi Consultancy Ltd</v>
          </cell>
          <cell r="O58" t="str">
            <v>0161 850 0857</v>
          </cell>
        </row>
        <row r="59">
          <cell r="D59" t="str">
            <v>Weebly, Inc.</v>
          </cell>
          <cell r="O59" t="str">
            <v/>
          </cell>
        </row>
        <row r="60">
          <cell r="D60" t="str">
            <v>Mercer &amp; Hole</v>
          </cell>
          <cell r="O60" t="str">
            <v>+44 (0)20 7236 2601</v>
          </cell>
        </row>
        <row r="61">
          <cell r="D61" t="str">
            <v>Mercer &amp; Hole</v>
          </cell>
          <cell r="O61" t="str">
            <v>+44 (0)20 7236 2601</v>
          </cell>
        </row>
        <row r="62">
          <cell r="D62" t="str">
            <v>One Accounting</v>
          </cell>
          <cell r="O62" t="str">
            <v xml:space="preserve">0131 220 0152
</v>
          </cell>
        </row>
        <row r="63">
          <cell r="D63" t="str">
            <v>Pbaaccountants</v>
          </cell>
          <cell r="O63" t="str">
            <v>01488 682027</v>
          </cell>
        </row>
        <row r="64">
          <cell r="D64" t="str">
            <v>Blusource Recruitment</v>
          </cell>
          <cell r="O64" t="str">
            <v>0115 981 6075</v>
          </cell>
        </row>
        <row r="65">
          <cell r="D65" t="str">
            <v>The Financial Management Centre Wigan</v>
          </cell>
          <cell r="O65" t="str">
            <v/>
          </cell>
        </row>
        <row r="66">
          <cell r="D66" t="str">
            <v>Dains LLP</v>
          </cell>
          <cell r="O66" t="str">
            <v>0121 200 7900</v>
          </cell>
        </row>
        <row r="67">
          <cell r="D67" t="str">
            <v>Square Mile Accounting</v>
          </cell>
          <cell r="O67" t="str">
            <v>0203 282 7109</v>
          </cell>
        </row>
        <row r="68">
          <cell r="D68" t="str">
            <v>Grunberg &amp; Co</v>
          </cell>
          <cell r="O68" t="str">
            <v>+44(0) 20 8458 0083</v>
          </cell>
        </row>
        <row r="69">
          <cell r="D69" t="str">
            <v>UHY Hacker Young</v>
          </cell>
          <cell r="O69" t="str">
            <v>+44 20 7216 4600</v>
          </cell>
        </row>
        <row r="70">
          <cell r="D70" t="str">
            <v>Geoghegan &amp; Co</v>
          </cell>
          <cell r="O70" t="str">
            <v>0131 225 4681</v>
          </cell>
        </row>
        <row r="71">
          <cell r="D71" t="str">
            <v>COLE ASSOCIATES CORPORATE FINANCE LLP</v>
          </cell>
          <cell r="O71" t="str">
            <v>0161 832 9945</v>
          </cell>
        </row>
        <row r="72">
          <cell r="D72" t="str">
            <v>Azets</v>
          </cell>
          <cell r="O72" t="str">
            <v>020 7403 1877</v>
          </cell>
        </row>
        <row r="73">
          <cell r="D73" t="str">
            <v>Beans Accounting and Business Support</v>
          </cell>
          <cell r="O73" t="str">
            <v xml:space="preserve">07823 772433
</v>
          </cell>
        </row>
        <row r="74">
          <cell r="D74" t="str">
            <v>Citroen Wells</v>
          </cell>
          <cell r="O74" t="str">
            <v>+44 (0) 20 7304 2000</v>
          </cell>
        </row>
        <row r="75">
          <cell r="D75" t="str">
            <v>UHY HACKER YOUNG</v>
          </cell>
          <cell r="O75" t="str">
            <v>+44 20 7216 4600</v>
          </cell>
        </row>
        <row r="76">
          <cell r="D76" t="str">
            <v>AIMS Accountants for Business</v>
          </cell>
          <cell r="O76" t="str">
            <v>020 7616 6629</v>
          </cell>
        </row>
        <row r="77">
          <cell r="D77" t="str">
            <v>WatkinsonBlack</v>
          </cell>
          <cell r="O77" t="str">
            <v>01925 413 210</v>
          </cell>
        </row>
        <row r="78">
          <cell r="D78" t="str">
            <v>Creaseys</v>
          </cell>
          <cell r="O78" t="str">
            <v>01892 546 546</v>
          </cell>
        </row>
        <row r="79">
          <cell r="D79" t="str">
            <v>Watergates Accountants</v>
          </cell>
          <cell r="O79" t="str">
            <v xml:space="preserve"> 0116 246 4152</v>
          </cell>
        </row>
        <row r="80">
          <cell r="D80" t="str">
            <v>Watergates Ltd</v>
          </cell>
          <cell r="O80" t="str">
            <v/>
          </cell>
        </row>
        <row r="81">
          <cell r="D81" t="str">
            <v>McAllisters CA</v>
          </cell>
          <cell r="O81" t="str">
            <v/>
          </cell>
        </row>
        <row r="82">
          <cell r="D82" t="str">
            <v>Brookson 5846</v>
          </cell>
          <cell r="O82" t="str">
            <v/>
          </cell>
        </row>
        <row r="83">
          <cell r="D83" t="str">
            <v>Brookson 1271 Ltd</v>
          </cell>
          <cell r="O83" t="str">
            <v/>
          </cell>
        </row>
        <row r="84">
          <cell r="D84" t="str">
            <v>GBAC Ltd</v>
          </cell>
          <cell r="O84" t="str">
            <v/>
          </cell>
        </row>
        <row r="85">
          <cell r="D85" t="str">
            <v>Gisela Sharpe Accountancy</v>
          </cell>
          <cell r="O85" t="str">
            <v>Tel: 01189 792586 
 Mob: 07765 707 642</v>
          </cell>
        </row>
        <row r="86">
          <cell r="D86" t="str">
            <v>Lamont Pridmore</v>
          </cell>
          <cell r="O86" t="str">
            <v/>
          </cell>
        </row>
        <row r="87">
          <cell r="D87" t="str">
            <v>Creaseys Group Limited</v>
          </cell>
          <cell r="O87" t="str">
            <v/>
          </cell>
        </row>
        <row r="88">
          <cell r="D88" t="str">
            <v>No Worries Company Services Ltd</v>
          </cell>
          <cell r="O88" t="str">
            <v>020 7731 1117</v>
          </cell>
        </row>
        <row r="89">
          <cell r="D89" t="str">
            <v>1Office Group</v>
          </cell>
          <cell r="O89" t="str">
            <v>+370 521 401 48</v>
          </cell>
        </row>
        <row r="90">
          <cell r="D90" t="str">
            <v>Account-Ease</v>
          </cell>
          <cell r="O90" t="str">
            <v>0208 133 4599</v>
          </cell>
        </row>
        <row r="91">
          <cell r="D91" t="str">
            <v>IBC Accountancy</v>
          </cell>
          <cell r="O91" t="str">
            <v xml:space="preserve"> </v>
          </cell>
        </row>
        <row r="92">
          <cell r="D92" t="str">
            <v>Silver Cloud HR</v>
          </cell>
          <cell r="O92">
            <v>0</v>
          </cell>
        </row>
        <row r="93">
          <cell r="D93" t="str">
            <v>Chiene + Tait</v>
          </cell>
          <cell r="O93" t="str">
            <v>0131 558 5800</v>
          </cell>
        </row>
        <row r="94">
          <cell r="D94" t="str">
            <v>The Financial Management Centre - Haywards Heath and Brighton offices</v>
          </cell>
          <cell r="O94" t="str">
            <v/>
          </cell>
        </row>
        <row r="95">
          <cell r="D95" t="str">
            <v>Johnston Carmichael</v>
          </cell>
          <cell r="O95" t="str">
            <v/>
          </cell>
        </row>
        <row r="96">
          <cell r="D96" t="str">
            <v>Ideal Accountancy &amp; Bookkeeping</v>
          </cell>
          <cell r="O96" t="str">
            <v/>
          </cell>
        </row>
        <row r="97">
          <cell r="D97" t="str">
            <v>J&amp;P ACCOUNTANTS LIMITED</v>
          </cell>
          <cell r="O97" t="str">
            <v xml:space="preserve"> 0161 637 1080</v>
          </cell>
        </row>
        <row r="98">
          <cell r="D98" t="str">
            <v>DJH Mitten Clarke</v>
          </cell>
          <cell r="O98" t="str">
            <v>01782 279615</v>
          </cell>
        </row>
        <row r="99">
          <cell r="D99" t="str">
            <v>DJH Mitten Clarke</v>
          </cell>
          <cell r="O99" t="str">
            <v>01782 279615</v>
          </cell>
        </row>
        <row r="100">
          <cell r="D100" t="str">
            <v>Harmoney Consulting Group</v>
          </cell>
          <cell r="O100" t="str">
            <v>02035 895703</v>
          </cell>
        </row>
        <row r="101">
          <cell r="D101" t="str">
            <v>Kingston &amp; Co Ltd</v>
          </cell>
          <cell r="O101" t="str">
            <v xml:space="preserve">0117 248 2400 </v>
          </cell>
        </row>
        <row r="102">
          <cell r="D102" t="str">
            <v>Kingston &amp; Co Ltd</v>
          </cell>
          <cell r="O102" t="str">
            <v xml:space="preserve">0117 248 2400 </v>
          </cell>
        </row>
        <row r="103">
          <cell r="D103" t="str">
            <v>Thrive Accountants</v>
          </cell>
          <cell r="O103" t="str">
            <v xml:space="preserve"> </v>
          </cell>
        </row>
        <row r="104">
          <cell r="D104" t="str">
            <v>SKS Bailey Group</v>
          </cell>
          <cell r="O104" t="str">
            <v/>
          </cell>
        </row>
        <row r="105">
          <cell r="D105" t="str">
            <v>Johnston Carmichael</v>
          </cell>
          <cell r="O105" t="str">
            <v/>
          </cell>
        </row>
        <row r="106">
          <cell r="D106" t="str">
            <v>The Financial Management Centre</v>
          </cell>
          <cell r="O106" t="str">
            <v/>
          </cell>
        </row>
        <row r="107">
          <cell r="D107" t="str">
            <v>ForeTwo Group</v>
          </cell>
          <cell r="O107" t="str">
            <v>0808 196 9601</v>
          </cell>
        </row>
        <row r="108">
          <cell r="D108" t="str">
            <v>Majestic Accounting</v>
          </cell>
          <cell r="O108" t="str">
            <v/>
          </cell>
        </row>
        <row r="109">
          <cell r="D109" t="str">
            <v>Mitchell Charlesworth</v>
          </cell>
          <cell r="O109" t="str">
            <v>0161 8176100</v>
          </cell>
        </row>
        <row r="110">
          <cell r="D110" t="str">
            <v>EBS Chartered Accountant</v>
          </cell>
          <cell r="O110" t="str">
            <v xml:space="preserve">
01636 529660</v>
          </cell>
        </row>
        <row r="111">
          <cell r="D111" t="str">
            <v>Wayne Cloud Media |</v>
          </cell>
          <cell r="O111" t="str">
            <v/>
          </cell>
        </row>
        <row r="112">
          <cell r="D112" t="str">
            <v>SRLV</v>
          </cell>
          <cell r="O112" t="str">
            <v>+44 (0)20 7079 8888</v>
          </cell>
        </row>
        <row r="113">
          <cell r="D113" t="str">
            <v>Butlers Chartered Accountants</v>
          </cell>
          <cell r="O113" t="str">
            <v xml:space="preserve"> 07831 099984</v>
          </cell>
        </row>
        <row r="114">
          <cell r="D114" t="str">
            <v>Carbon Accountancy</v>
          </cell>
          <cell r="O114" t="str">
            <v>t +44 (0)20 7710 5300
f +44 (0)20 7796 3483</v>
          </cell>
        </row>
        <row r="115">
          <cell r="D115" t="str">
            <v>Ascentis Accountants</v>
          </cell>
          <cell r="O115" t="str">
            <v>0113 8980032</v>
          </cell>
        </row>
        <row r="116">
          <cell r="D116" t="str">
            <v>Ecommerce Accountants LLP</v>
          </cell>
          <cell r="O116" t="str">
            <v xml:space="preserve"> +44 161 773 5400</v>
          </cell>
        </row>
        <row r="117">
          <cell r="D117" t="str">
            <v>Sleek</v>
          </cell>
          <cell r="O117" t="str">
            <v>+44 3333 444 213</v>
          </cell>
        </row>
        <row r="118">
          <cell r="D118" t="str">
            <v>easyHotel</v>
          </cell>
          <cell r="O118" t="str">
            <v/>
          </cell>
        </row>
        <row r="119">
          <cell r="D119" t="str">
            <v>Keith May Accounting Services Ltd</v>
          </cell>
          <cell r="O119" t="str">
            <v>01754 896998</v>
          </cell>
        </row>
        <row r="120">
          <cell r="D120" t="str">
            <v>McAllisters CA</v>
          </cell>
          <cell r="O120" t="str">
            <v/>
          </cell>
        </row>
        <row r="121">
          <cell r="D121" t="str">
            <v>Anderson Anderson &amp; Brown LLP</v>
          </cell>
          <cell r="O121" t="str">
            <v>+44 (0)131 357 6666</v>
          </cell>
        </row>
        <row r="122">
          <cell r="D122" t="str">
            <v>Stryde</v>
          </cell>
          <cell r="O122" t="str">
            <v>0330 043 4589</v>
          </cell>
        </row>
        <row r="123">
          <cell r="D123" t="str">
            <v>Workwell</v>
          </cell>
          <cell r="O123" t="str">
            <v/>
          </cell>
        </row>
        <row r="124">
          <cell r="D124" t="str">
            <v>Sound Bookkeeping</v>
          </cell>
          <cell r="O124" t="str">
            <v/>
          </cell>
        </row>
        <row r="125">
          <cell r="D125" t="str">
            <v>Stryde</v>
          </cell>
          <cell r="O125" t="str">
            <v>0330 043 4589</v>
          </cell>
        </row>
        <row r="126">
          <cell r="D126" t="str">
            <v>Hatfield &amp; Co. Jewelers</v>
          </cell>
          <cell r="O126" t="str">
            <v>01427 325779</v>
          </cell>
        </row>
        <row r="127">
          <cell r="D127" t="str">
            <v>Mitchell charlesworth</v>
          </cell>
          <cell r="O127" t="str">
            <v>0161 8176100</v>
          </cell>
        </row>
        <row r="128">
          <cell r="D128" t="str">
            <v>DIGI Accountancy</v>
          </cell>
          <cell r="O128" t="str">
            <v>0161 250 7500</v>
          </cell>
        </row>
        <row r="129">
          <cell r="D129" t="str">
            <v>Collett Hulance</v>
          </cell>
          <cell r="O129" t="str">
            <v>01234 340 034</v>
          </cell>
        </row>
        <row r="130">
          <cell r="D130" t="str">
            <v>Ward Williams</v>
          </cell>
          <cell r="O130" t="str">
            <v/>
          </cell>
        </row>
        <row r="131">
          <cell r="D131" t="str">
            <v>Tax &amp; Advise</v>
          </cell>
          <cell r="O131" t="str">
            <v>+44 207 283 7489</v>
          </cell>
        </row>
        <row r="132">
          <cell r="D132" t="str">
            <v>WatkinsonBlack</v>
          </cell>
          <cell r="O132" t="str">
            <v>01925 413 210</v>
          </cell>
        </row>
        <row r="133">
          <cell r="D133" t="str">
            <v>Turning Point Investments LLP</v>
          </cell>
          <cell r="O133" t="str">
            <v xml:space="preserve">07710 083283
</v>
          </cell>
        </row>
        <row r="134">
          <cell r="D134" t="str">
            <v>Haines Watts</v>
          </cell>
          <cell r="O134" t="str">
            <v>020 7025 4650</v>
          </cell>
        </row>
        <row r="135">
          <cell r="D135" t="str">
            <v>Price Bailey LLP</v>
          </cell>
          <cell r="O135" t="str">
            <v>020 7065 2660</v>
          </cell>
        </row>
        <row r="136">
          <cell r="D136" t="str">
            <v>Haines Watts</v>
          </cell>
          <cell r="O136" t="str">
            <v>020 7025 4650</v>
          </cell>
        </row>
        <row r="137">
          <cell r="D137" t="str">
            <v>Rivington Accounts</v>
          </cell>
          <cell r="O137" t="str">
            <v>01257 42 92 52</v>
          </cell>
        </row>
        <row r="138">
          <cell r="D138" t="str">
            <v>M Seitler &amp; Co</v>
          </cell>
          <cell r="O138" t="str">
            <v xml:space="preserve"> 0161 832 6600</v>
          </cell>
        </row>
        <row r="139">
          <cell r="D139" t="str">
            <v>Dains LLP</v>
          </cell>
          <cell r="O139" t="str">
            <v>0121 200 7900</v>
          </cell>
        </row>
        <row r="140">
          <cell r="D140" t="str">
            <v>Portt &amp; Co</v>
          </cell>
          <cell r="O140" t="str">
            <v/>
          </cell>
        </row>
        <row r="141">
          <cell r="D141" t="str">
            <v>hallidays</v>
          </cell>
          <cell r="O141" t="str">
            <v>0161 476 8276</v>
          </cell>
        </row>
        <row r="142">
          <cell r="D142" t="str">
            <v>Clarkson Hyde LLP</v>
          </cell>
          <cell r="O142" t="str">
            <v xml:space="preserve"> 020 8652 2450</v>
          </cell>
        </row>
        <row r="143">
          <cell r="D143" t="str">
            <v>Haslers</v>
          </cell>
          <cell r="O143" t="str">
            <v>020 8418 3333</v>
          </cell>
        </row>
        <row r="144">
          <cell r="D144" t="str">
            <v>Collett Hulance</v>
          </cell>
          <cell r="O144" t="str">
            <v>01234 340 034</v>
          </cell>
        </row>
        <row r="145">
          <cell r="D145" t="str">
            <v>MCC Accountants</v>
          </cell>
          <cell r="O145" t="str">
            <v xml:space="preserve">0161 707 1500 </v>
          </cell>
        </row>
        <row r="146">
          <cell r="D146" t="str">
            <v>The Mistoria Group</v>
          </cell>
          <cell r="O146" t="str">
            <v/>
          </cell>
        </row>
        <row r="147">
          <cell r="D147" t="str">
            <v>Avid Accountants</v>
          </cell>
          <cell r="O147" t="str">
            <v/>
          </cell>
        </row>
        <row r="148">
          <cell r="D148" t="str">
            <v>One Accounting Ltd</v>
          </cell>
          <cell r="O148" t="str">
            <v/>
          </cell>
        </row>
        <row r="149">
          <cell r="D149" t="str">
            <v>Accounts and Legal</v>
          </cell>
          <cell r="O149" t="str">
            <v>0151 312 2000</v>
          </cell>
        </row>
        <row r="150">
          <cell r="D150" t="str">
            <v>Cross Accounting And Payroll Service Ltd</v>
          </cell>
          <cell r="O150" t="str">
            <v/>
          </cell>
        </row>
        <row r="151">
          <cell r="D151" t="str">
            <v>Tax Innovations</v>
          </cell>
          <cell r="O151" t="str">
            <v/>
          </cell>
        </row>
        <row r="152">
          <cell r="D152" t="str">
            <v>Holland &amp; Co Chartered Accountants</v>
          </cell>
          <cell r="O152" t="str">
            <v>0151 420 6666</v>
          </cell>
        </row>
        <row r="153">
          <cell r="D153" t="str">
            <v>Brookson (5652P) Ltd</v>
          </cell>
          <cell r="O153" t="str">
            <v/>
          </cell>
        </row>
        <row r="154">
          <cell r="D154" t="str">
            <v>Sedulo Limited</v>
          </cell>
          <cell r="O154" t="str">
            <v>0333 222 4445</v>
          </cell>
        </row>
        <row r="155">
          <cell r="D155" t="str">
            <v>BNA Consulting Services Ltd</v>
          </cell>
          <cell r="O155" t="str">
            <v>0208 991 991 0</v>
          </cell>
        </row>
        <row r="156">
          <cell r="D156" t="str">
            <v>Penn Group of Companies</v>
          </cell>
          <cell r="O156" t="str">
            <v>0800 073 73 76</v>
          </cell>
        </row>
        <row r="157">
          <cell r="D157" t="str">
            <v>Lesstax2pay Ltd</v>
          </cell>
          <cell r="O157" t="str">
            <v xml:space="preserve"> 02080 999 080</v>
          </cell>
        </row>
        <row r="158">
          <cell r="D158" t="str">
            <v>Atkinson Accounts</v>
          </cell>
          <cell r="O158" t="str">
            <v>01244 316449</v>
          </cell>
        </row>
        <row r="159">
          <cell r="D159" t="str">
            <v>ARMSTRONG WATSON AUDIT LIMITED</v>
          </cell>
          <cell r="O159" t="str">
            <v>0808 144 5575</v>
          </cell>
        </row>
        <row r="160">
          <cell r="D160" t="str">
            <v>Paul Eldred FCCA</v>
          </cell>
          <cell r="O160" t="str">
            <v>01992 505 159</v>
          </cell>
        </row>
        <row r="161">
          <cell r="D161" t="str">
            <v>Barrow AFC</v>
          </cell>
          <cell r="O161" t="str">
            <v/>
          </cell>
        </row>
        <row r="162">
          <cell r="D162" t="str">
            <v>Lockton Companies</v>
          </cell>
          <cell r="O162">
            <v>0</v>
          </cell>
        </row>
        <row r="163">
          <cell r="D163" t="str">
            <v>Beautiful Business</v>
          </cell>
          <cell r="O163" t="str">
            <v/>
          </cell>
        </row>
        <row r="164">
          <cell r="D164" t="str">
            <v>The Wow Company</v>
          </cell>
          <cell r="O164" t="str">
            <v>01264 721670</v>
          </cell>
        </row>
        <row r="165">
          <cell r="D165" t="str">
            <v>Clarkson Hyde LLP</v>
          </cell>
          <cell r="O165" t="str">
            <v xml:space="preserve"> 020 8652 2450</v>
          </cell>
        </row>
        <row r="166">
          <cell r="D166" t="str">
            <v>Afford Bond</v>
          </cell>
          <cell r="O166" t="str">
            <v>01270 623731</v>
          </cell>
        </row>
        <row r="167">
          <cell r="D167" t="str">
            <v>BWMacfarlane</v>
          </cell>
          <cell r="O167" t="str">
            <v>0151 236 1494</v>
          </cell>
        </row>
        <row r="168">
          <cell r="D168" t="str">
            <v>Investment Quorum Limited</v>
          </cell>
          <cell r="O168" t="str">
            <v>+44 (0)20 7337 1390</v>
          </cell>
        </row>
        <row r="169">
          <cell r="D169" t="str">
            <v>Investment Quorum Limited</v>
          </cell>
          <cell r="O169" t="str">
            <v>+44 (0)20 7337 1390</v>
          </cell>
        </row>
        <row r="170">
          <cell r="D170" t="str">
            <v>Ward Williams</v>
          </cell>
          <cell r="O170" t="str">
            <v/>
          </cell>
        </row>
        <row r="171">
          <cell r="D171" t="str">
            <v>uhy Hacker Young</v>
          </cell>
          <cell r="O171" t="str">
            <v>+44 20 7216 4600</v>
          </cell>
        </row>
        <row r="172">
          <cell r="D172" t="str">
            <v>Oasis Accountants Limited</v>
          </cell>
          <cell r="O172" t="str">
            <v/>
          </cell>
        </row>
        <row r="173">
          <cell r="D173" t="str">
            <v>123Financials</v>
          </cell>
          <cell r="O173" t="str">
            <v>0203 900 3500</v>
          </cell>
        </row>
        <row r="174">
          <cell r="D174" t="str">
            <v>DUA</v>
          </cell>
          <cell r="O174" t="str">
            <v/>
          </cell>
        </row>
        <row r="175">
          <cell r="D175" t="str">
            <v>The TaxCom Accountants</v>
          </cell>
          <cell r="O175" t="str">
            <v>01618717465</v>
          </cell>
        </row>
        <row r="176">
          <cell r="D176" t="str">
            <v>Lesstax2pay</v>
          </cell>
          <cell r="O176" t="str">
            <v/>
          </cell>
        </row>
        <row r="177">
          <cell r="D177" t="str">
            <v>Lesstax2pay Ltd</v>
          </cell>
          <cell r="O177" t="str">
            <v xml:space="preserve"> 02080 999 080</v>
          </cell>
        </row>
        <row r="178">
          <cell r="D178" t="str">
            <v>Ascendis</v>
          </cell>
          <cell r="O178" t="str">
            <v>0161 359 4227</v>
          </cell>
        </row>
        <row r="179">
          <cell r="D179" t="str">
            <v>Mitchell Charlesworth</v>
          </cell>
          <cell r="O179" t="str">
            <v>0161 8176100</v>
          </cell>
        </row>
        <row r="180">
          <cell r="D180" t="str">
            <v>TC Group</v>
          </cell>
          <cell r="O180" t="str">
            <v>0330 088 7111</v>
          </cell>
        </row>
        <row r="181">
          <cell r="D181" t="str">
            <v>Cottons Chartered Accountants</v>
          </cell>
          <cell r="O181" t="str">
            <v/>
          </cell>
        </row>
        <row r="182">
          <cell r="D182" t="str">
            <v>RJF Accountants</v>
          </cell>
          <cell r="O182">
            <v>0</v>
          </cell>
        </row>
        <row r="183">
          <cell r="D183" t="str">
            <v>Accountwise Limited</v>
          </cell>
          <cell r="O183" t="str">
            <v/>
          </cell>
        </row>
        <row r="184">
          <cell r="D184" t="str">
            <v>RSM UK</v>
          </cell>
          <cell r="O184" t="str">
            <v>+44 131 659 8300</v>
          </cell>
        </row>
        <row r="185">
          <cell r="D185" t="str">
            <v>Wellden Turnbull Ltd</v>
          </cell>
          <cell r="O185" t="str">
            <v>+441932868444</v>
          </cell>
        </row>
        <row r="186">
          <cell r="D186" t="str">
            <v>AGP, Chartered Accountants</v>
          </cell>
          <cell r="O186" t="str">
            <v>01925 418386
01925 626280</v>
          </cell>
        </row>
        <row r="187">
          <cell r="D187" t="str">
            <v>Vertice Services</v>
          </cell>
          <cell r="O187" t="str">
            <v>020 7328 8338</v>
          </cell>
        </row>
        <row r="188">
          <cell r="D188" t="str">
            <v>Era Design</v>
          </cell>
          <cell r="O188" t="str">
            <v/>
          </cell>
        </row>
        <row r="189">
          <cell r="D189" t="str">
            <v>AR Accounting Services</v>
          </cell>
          <cell r="O189" t="str">
            <v/>
          </cell>
        </row>
        <row r="190">
          <cell r="D190" t="str">
            <v>Brayshaw Morey Accountants</v>
          </cell>
          <cell r="O190" t="str">
            <v>01780 750840</v>
          </cell>
        </row>
        <row r="191">
          <cell r="D191" t="str">
            <v>Johnston Smillie</v>
          </cell>
          <cell r="O191" t="str">
            <v/>
          </cell>
        </row>
        <row r="192">
          <cell r="D192" t="str">
            <v>Mirandus Accountants</v>
          </cell>
          <cell r="O192" t="str">
            <v>+44 7970 911965</v>
          </cell>
        </row>
        <row r="193">
          <cell r="D193" t="str">
            <v>Ruth Elliott &amp; Co Chartered Accountants</v>
          </cell>
          <cell r="O193" t="str">
            <v>01606 602075</v>
          </cell>
        </row>
        <row r="194">
          <cell r="D194" t="str">
            <v>Zen Consultants (Scot) Ltd</v>
          </cell>
          <cell r="O194" t="str">
            <v xml:space="preserve"> 0131 467 7859</v>
          </cell>
        </row>
        <row r="195">
          <cell r="D195" t="str">
            <v>Peopleshare Ltd</v>
          </cell>
          <cell r="O195">
            <v>0</v>
          </cell>
        </row>
        <row r="196">
          <cell r="D196" t="str">
            <v>SKS Business Services</v>
          </cell>
          <cell r="O196" t="str">
            <v>0207 096 0662</v>
          </cell>
        </row>
        <row r="197">
          <cell r="D197" t="str">
            <v>AH&amp;Co</v>
          </cell>
          <cell r="O197" t="str">
            <v/>
          </cell>
        </row>
        <row r="198">
          <cell r="D198" t="str">
            <v>ISA Consortium Ltd</v>
          </cell>
          <cell r="O198" t="str">
            <v>01923 332586</v>
          </cell>
        </row>
        <row r="199">
          <cell r="D199" t="str">
            <v>DJH Mitten Clarke</v>
          </cell>
          <cell r="O199" t="str">
            <v>01782 279615</v>
          </cell>
        </row>
        <row r="200">
          <cell r="D200" t="str">
            <v>DJH Mitten Clarke</v>
          </cell>
          <cell r="O200" t="str">
            <v>01782 279615</v>
          </cell>
        </row>
        <row r="201">
          <cell r="D201" t="str">
            <v>cavanaghkelly</v>
          </cell>
          <cell r="O201" t="str">
            <v>+44 (0) 28 9091 8230</v>
          </cell>
        </row>
        <row r="202">
          <cell r="D202" t="str">
            <v>Elan &amp; Co LLP</v>
          </cell>
          <cell r="O202" t="str">
            <v xml:space="preserve">0207 403 1500
</v>
          </cell>
        </row>
        <row r="203">
          <cell r="D203" t="str">
            <v>Pearl Accountants</v>
          </cell>
          <cell r="O203" t="str">
            <v>02085820076</v>
          </cell>
        </row>
        <row r="204">
          <cell r="D204" t="str">
            <v>Dolan Accountancy</v>
          </cell>
          <cell r="O204" t="str">
            <v>01442 795 100</v>
          </cell>
        </row>
        <row r="205">
          <cell r="D205" t="str">
            <v>Gravita</v>
          </cell>
          <cell r="O205" t="str">
            <v/>
          </cell>
        </row>
        <row r="206">
          <cell r="D206" t="str">
            <v>Aysgarth Chartered Accountants</v>
          </cell>
          <cell r="O206" t="str">
            <v>0113 866 2296</v>
          </cell>
        </row>
        <row r="207">
          <cell r="D207" t="str">
            <v>TD&amp;A Certified Accountants</v>
          </cell>
          <cell r="O207" t="str">
            <v/>
          </cell>
        </row>
        <row r="208">
          <cell r="D208" t="str">
            <v>ShawGibbs LLP</v>
          </cell>
          <cell r="O208" t="str">
            <v>+44-1865 292200</v>
          </cell>
        </row>
        <row r="209">
          <cell r="D209" t="str">
            <v>Price Manchester</v>
          </cell>
          <cell r="O209" t="str">
            <v/>
          </cell>
        </row>
        <row r="210">
          <cell r="D210" t="str">
            <v>Vision Consulting</v>
          </cell>
          <cell r="O210" t="str">
            <v>(0)20 7469 4096</v>
          </cell>
        </row>
        <row r="211">
          <cell r="D211" t="str">
            <v>Johnston Carmichael</v>
          </cell>
          <cell r="O211" t="str">
            <v/>
          </cell>
        </row>
        <row r="212">
          <cell r="D212" t="str">
            <v>Stuart Peck Consultant</v>
          </cell>
          <cell r="O212" t="str">
            <v/>
          </cell>
        </row>
        <row r="213">
          <cell r="D213" t="str">
            <v>AIMS Accountants for Business</v>
          </cell>
          <cell r="O213" t="str">
            <v>020 7616 6629</v>
          </cell>
        </row>
        <row r="214">
          <cell r="D214" t="str">
            <v>BDO</v>
          </cell>
          <cell r="O214" t="str">
            <v/>
          </cell>
        </row>
        <row r="215">
          <cell r="D215" t="str">
            <v>Alterledger Ltd</v>
          </cell>
          <cell r="O215" t="str">
            <v/>
          </cell>
        </row>
        <row r="216">
          <cell r="D216" t="str">
            <v>Clarke Jefferies Chartered Accountants</v>
          </cell>
          <cell r="O216" t="str">
            <v>01229 822002</v>
          </cell>
        </row>
        <row r="217">
          <cell r="D217" t="str">
            <v>Milsted Langdon LLP</v>
          </cell>
          <cell r="O217" t="str">
            <v>0203 150 1113</v>
          </cell>
        </row>
        <row r="218">
          <cell r="D218" t="str">
            <v>Exel Acountancy</v>
          </cell>
          <cell r="O218" t="str">
            <v>0192 351 7300</v>
          </cell>
        </row>
        <row r="219">
          <cell r="D219" t="str">
            <v>Siamo Group</v>
          </cell>
          <cell r="O219" t="str">
            <v>0121 329 1340</v>
          </cell>
        </row>
        <row r="220">
          <cell r="D220" t="str">
            <v>Brookson 5314Ltd</v>
          </cell>
          <cell r="O220" t="str">
            <v/>
          </cell>
        </row>
        <row r="221">
          <cell r="D221" t="str">
            <v>VNF ACCOUNTING LTD</v>
          </cell>
          <cell r="O221" t="str">
            <v xml:space="preserve"> 0115 8557540</v>
          </cell>
        </row>
        <row r="222">
          <cell r="D222" t="str">
            <v>Star Sterling Academy</v>
          </cell>
          <cell r="O222" t="str">
            <v/>
          </cell>
        </row>
        <row r="223">
          <cell r="D223" t="str">
            <v>Accountancy Cloud</v>
          </cell>
          <cell r="O223" t="str">
            <v>+44 (0)20 8012 8616</v>
          </cell>
        </row>
        <row r="224">
          <cell r="D224" t="str">
            <v>My Bookkeeper Bill</v>
          </cell>
          <cell r="O224" t="str">
            <v/>
          </cell>
        </row>
        <row r="225">
          <cell r="D225" t="str">
            <v>Dua &amp; Co</v>
          </cell>
          <cell r="O225" t="str">
            <v>+44 (0)20 8421 3555</v>
          </cell>
        </row>
        <row r="226">
          <cell r="D226" t="str">
            <v>Arkesden Partners</v>
          </cell>
          <cell r="O226" t="str">
            <v>+44 (0)20 3762 2023</v>
          </cell>
        </row>
        <row r="227">
          <cell r="D227" t="str">
            <v>Dains Accountants</v>
          </cell>
          <cell r="O227" t="str">
            <v>0845 555 8844</v>
          </cell>
        </row>
        <row r="228">
          <cell r="D228" t="str">
            <v>Sobell Rhodes LLP</v>
          </cell>
          <cell r="O228" t="str">
            <v>020 8429 8800</v>
          </cell>
        </row>
        <row r="229">
          <cell r="D229" t="str">
            <v>TC Group</v>
          </cell>
          <cell r="O229" t="str">
            <v>0330 088 7111</v>
          </cell>
        </row>
        <row r="230">
          <cell r="D230" t="str">
            <v>Pells Chartered Accountants</v>
          </cell>
          <cell r="O230" t="str">
            <v>0115 947 6543</v>
          </cell>
        </row>
        <row r="231">
          <cell r="D231" t="str">
            <v>HURST</v>
          </cell>
          <cell r="O231" t="str">
            <v/>
          </cell>
        </row>
        <row r="232">
          <cell r="D232" t="str">
            <v>Fin-eX Outsourcing</v>
          </cell>
          <cell r="O232" t="str">
            <v>+44 208 144 8995</v>
          </cell>
        </row>
        <row r="233">
          <cell r="D233" t="str">
            <v>Grunberg &amp; Co</v>
          </cell>
          <cell r="O233" t="str">
            <v>+44(0) 20 8458 0083</v>
          </cell>
        </row>
        <row r="234">
          <cell r="D234" t="str">
            <v>RfM Accountants</v>
          </cell>
          <cell r="O234" t="str">
            <v/>
          </cell>
        </row>
        <row r="235">
          <cell r="D235" t="str">
            <v>Blick Rothenberg</v>
          </cell>
          <cell r="O235" t="str">
            <v>+44 (0)20 7486 0111</v>
          </cell>
        </row>
        <row r="236">
          <cell r="D236" t="str">
            <v>Thomson Cooper Accountants</v>
          </cell>
          <cell r="O236" t="str">
            <v/>
          </cell>
        </row>
        <row r="237">
          <cell r="D237" t="str">
            <v>McLintocks Chartered Accountants</v>
          </cell>
          <cell r="O237" t="str">
            <v xml:space="preserve"> 01244 680 780</v>
          </cell>
        </row>
        <row r="238">
          <cell r="D238" t="str">
            <v>Buzzacott LLP</v>
          </cell>
          <cell r="O238" t="str">
            <v>+44 (0)20 7556 1200</v>
          </cell>
        </row>
        <row r="239">
          <cell r="D239" t="str">
            <v>Haines Watts</v>
          </cell>
          <cell r="O239" t="str">
            <v>020 7025 4650</v>
          </cell>
        </row>
        <row r="240">
          <cell r="D240" t="str">
            <v>Tait Walker</v>
          </cell>
          <cell r="O240" t="str">
            <v xml:space="preserve"> </v>
          </cell>
        </row>
        <row r="241">
          <cell r="D241" t="str">
            <v>Arkesden Partners</v>
          </cell>
          <cell r="O241" t="str">
            <v>+44 (0)20 3762 2023</v>
          </cell>
        </row>
        <row r="242">
          <cell r="D242" t="str">
            <v>Johnston Smillie Ltd</v>
          </cell>
          <cell r="O242" t="str">
            <v>0131 317 7377</v>
          </cell>
        </row>
        <row r="243">
          <cell r="D243" t="str">
            <v>Burlingtons Legal LLP</v>
          </cell>
          <cell r="O243" t="str">
            <v>+44 (0)20 7529 5420</v>
          </cell>
        </row>
        <row r="244">
          <cell r="D244" t="str">
            <v>Saffery Champness</v>
          </cell>
          <cell r="O244" t="str">
            <v>+44 (0)20 7841 4000</v>
          </cell>
        </row>
        <row r="245">
          <cell r="D245" t="str">
            <v>Jones Hunt &amp; Keelings</v>
          </cell>
          <cell r="O245" t="str">
            <v xml:space="preserve"> 01462 459090</v>
          </cell>
        </row>
        <row r="246">
          <cell r="D246" t="str">
            <v>Richard Anthony</v>
          </cell>
          <cell r="O246" t="str">
            <v>020 8349 0353</v>
          </cell>
        </row>
        <row r="247">
          <cell r="D247" t="str">
            <v>Dodd &amp; Co Chartered Accountants</v>
          </cell>
          <cell r="O247" t="str">
            <v>T: 01228 530913 
F: 01228 515485</v>
          </cell>
        </row>
        <row r="248">
          <cell r="D248" t="str">
            <v>Kreston Reeves</v>
          </cell>
          <cell r="O248" t="str">
            <v>+44 (0)20 7382 1820</v>
          </cell>
        </row>
        <row r="249">
          <cell r="D249" t="str">
            <v>Kreston Reeves</v>
          </cell>
          <cell r="O249" t="str">
            <v>+44 (0)20 7382 1820</v>
          </cell>
        </row>
        <row r="250">
          <cell r="D250" t="str">
            <v>Liles Morris Limited</v>
          </cell>
          <cell r="O250" t="str">
            <v xml:space="preserve">020 8785 4690 </v>
          </cell>
        </row>
        <row r="251">
          <cell r="D251" t="str">
            <v>JRW, Chartered Accountants</v>
          </cell>
          <cell r="O251" t="str">
            <v>0131 322 1860</v>
          </cell>
        </row>
        <row r="252">
          <cell r="D252" t="str">
            <v>Hammond Mcnulty</v>
          </cell>
          <cell r="O252" t="str">
            <v xml:space="preserve"> 01260 279622</v>
          </cell>
        </row>
        <row r="253">
          <cell r="D253" t="str">
            <v>Gilberts</v>
          </cell>
          <cell r="O253" t="str">
            <v>01727 220 880</v>
          </cell>
        </row>
        <row r="254">
          <cell r="D254" t="str">
            <v>Albaraka Limited</v>
          </cell>
          <cell r="O254" t="str">
            <v>+44(0) 7739 918 356</v>
          </cell>
        </row>
        <row r="255">
          <cell r="D255" t="str">
            <v>Moore UK</v>
          </cell>
          <cell r="O255" t="str">
            <v>+44 0203 7144 350</v>
          </cell>
        </row>
        <row r="256">
          <cell r="D256" t="str">
            <v>Moore UK</v>
          </cell>
          <cell r="O256" t="str">
            <v>+44 0203 7144 350</v>
          </cell>
        </row>
        <row r="257">
          <cell r="D257" t="str">
            <v>Johnstone Howell &amp; Co.</v>
          </cell>
          <cell r="O257" t="str">
            <v xml:space="preserve"> 0151 356 1496.</v>
          </cell>
        </row>
        <row r="258">
          <cell r="D258" t="str">
            <v>Moore UK</v>
          </cell>
          <cell r="O258" t="str">
            <v>+44 0203 7144 350</v>
          </cell>
        </row>
        <row r="259">
          <cell r="D259" t="str">
            <v>Moore UK</v>
          </cell>
          <cell r="O259" t="str">
            <v>+44 0203 7144 350</v>
          </cell>
        </row>
        <row r="260">
          <cell r="D260" t="str">
            <v>TFD Dunhams</v>
          </cell>
          <cell r="O260" t="str">
            <v/>
          </cell>
        </row>
        <row r="261">
          <cell r="D261" t="str">
            <v>Kirkpatrick &amp; Hopes</v>
          </cell>
          <cell r="O261" t="str">
            <v/>
          </cell>
        </row>
        <row r="262">
          <cell r="D262" t="str">
            <v>Haines Watts</v>
          </cell>
          <cell r="O262" t="str">
            <v>020 7025 4650</v>
          </cell>
        </row>
        <row r="263">
          <cell r="D263" t="str">
            <v>Saint &amp; Co</v>
          </cell>
          <cell r="O263" t="str">
            <v/>
          </cell>
        </row>
        <row r="264">
          <cell r="D264" t="str">
            <v>Armstrong Watson</v>
          </cell>
          <cell r="O264" t="str">
            <v/>
          </cell>
        </row>
        <row r="265">
          <cell r="D265" t="str">
            <v>DSG Chartered Accountants</v>
          </cell>
          <cell r="O265" t="str">
            <v>0151 294 5400</v>
          </cell>
        </row>
        <row r="266">
          <cell r="D266" t="str">
            <v>Rothman Pantall LLP trading as Rothmans</v>
          </cell>
          <cell r="O266" t="str">
            <v>+44 20 7871 9711</v>
          </cell>
        </row>
        <row r="267">
          <cell r="D267" t="str">
            <v>Sobell Rhodes LLP</v>
          </cell>
          <cell r="O267" t="str">
            <v>020 8429 8800</v>
          </cell>
        </row>
        <row r="268">
          <cell r="D268" t="str">
            <v>UHY Hacker Young</v>
          </cell>
          <cell r="O268" t="str">
            <v>+44 20 7216 4600</v>
          </cell>
        </row>
        <row r="269">
          <cell r="D269" t="str">
            <v>Mazars UK</v>
          </cell>
          <cell r="O269" t="str">
            <v>+44 (0) 20 7063 4000</v>
          </cell>
        </row>
        <row r="270">
          <cell r="D270" t="str">
            <v>Collett Hulance</v>
          </cell>
          <cell r="O270" t="str">
            <v>01234 340 034</v>
          </cell>
        </row>
        <row r="271">
          <cell r="D271" t="str">
            <v>Kreston Reeves</v>
          </cell>
          <cell r="O271" t="str">
            <v>+44 (0)20 7382 1820</v>
          </cell>
        </row>
        <row r="272">
          <cell r="D272" t="str">
            <v>Percy Westhead &amp; Company</v>
          </cell>
          <cell r="O272" t="str">
            <v>0161 835 9866</v>
          </cell>
        </row>
        <row r="273">
          <cell r="D273" t="str">
            <v>Rothman Pantall LLP trading as Rothmans</v>
          </cell>
          <cell r="O273" t="str">
            <v>+44 20 7871 9711</v>
          </cell>
        </row>
        <row r="274">
          <cell r="D274" t="str">
            <v>Cooper Parry Corporate Finance</v>
          </cell>
          <cell r="O274">
            <v>1332411163</v>
          </cell>
        </row>
        <row r="275">
          <cell r="D275" t="str">
            <v>Bambridge Accountants</v>
          </cell>
          <cell r="O275" t="str">
            <v>+44 20 3797 1432</v>
          </cell>
        </row>
        <row r="276">
          <cell r="D276" t="str">
            <v>Bambridge Accountants</v>
          </cell>
          <cell r="O276" t="str">
            <v>+44 20 3797 1432</v>
          </cell>
        </row>
        <row r="277">
          <cell r="D277" t="str">
            <v>Adds Accounting</v>
          </cell>
          <cell r="O277">
            <v>0</v>
          </cell>
        </row>
        <row r="278">
          <cell r="D278" t="str">
            <v>Lanop</v>
          </cell>
          <cell r="O278" t="str">
            <v>0208-392-9375</v>
          </cell>
        </row>
        <row r="279">
          <cell r="D279" t="str">
            <v>Cowley Holmes Accountants</v>
          </cell>
          <cell r="O279" t="str">
            <v>01234 355300</v>
          </cell>
        </row>
        <row r="280">
          <cell r="D280" t="str">
            <v>Alexander Bursk</v>
          </cell>
          <cell r="O280" t="str">
            <v>0161 773 7737</v>
          </cell>
        </row>
        <row r="281">
          <cell r="D281" t="str">
            <v>Rothman Pantall LLP trading as Rothmans</v>
          </cell>
          <cell r="O281" t="str">
            <v>+44 20 7871 9711</v>
          </cell>
        </row>
        <row r="282">
          <cell r="D282" t="str">
            <v>Armstrong Watson</v>
          </cell>
          <cell r="O282" t="str">
            <v/>
          </cell>
        </row>
        <row r="283">
          <cell r="D283" t="str">
            <v>Evelyn Partners</v>
          </cell>
          <cell r="O283" t="str">
            <v>+442089345387</v>
          </cell>
        </row>
        <row r="284">
          <cell r="D284" t="str">
            <v>Jeffreys Henry LLP</v>
          </cell>
          <cell r="O284" t="str">
            <v>020 7309 2263</v>
          </cell>
        </row>
        <row r="285">
          <cell r="D285" t="str">
            <v>Richard Anthony</v>
          </cell>
          <cell r="O285" t="str">
            <v>020 8349 0353</v>
          </cell>
        </row>
        <row r="286">
          <cell r="D286" t="str">
            <v>Arnold Hill &amp; Co LLP</v>
          </cell>
          <cell r="O286" t="str">
            <v xml:space="preserve"> +44 (0) 203 835 3549</v>
          </cell>
        </row>
        <row r="287">
          <cell r="D287" t="str">
            <v>Menzies LLP</v>
          </cell>
          <cell r="O287" t="str">
            <v>+44 (0)20 7387 5868</v>
          </cell>
        </row>
        <row r="288">
          <cell r="D288" t="str">
            <v>Berg Kaprow Lewis LLP</v>
          </cell>
          <cell r="O288" t="str">
            <v/>
          </cell>
        </row>
        <row r="289">
          <cell r="D289" t="str">
            <v>JRW, Chartered Accountants</v>
          </cell>
          <cell r="O289" t="str">
            <v>0131 322 1860</v>
          </cell>
        </row>
        <row r="290">
          <cell r="D290" t="str">
            <v>Gibbons Chartered Accountants</v>
          </cell>
          <cell r="O290" t="str">
            <v>01900 822162</v>
          </cell>
        </row>
        <row r="291">
          <cell r="D291" t="str">
            <v>Ryecroft Glenton</v>
          </cell>
          <cell r="O291" t="str">
            <v>0191 281 1292</v>
          </cell>
        </row>
        <row r="292">
          <cell r="D292" t="str">
            <v>FLB Accountants LLP</v>
          </cell>
          <cell r="O292" t="str">
            <v>0118 977 0700</v>
          </cell>
        </row>
        <row r="293">
          <cell r="D293" t="str">
            <v>Thomson Cooper Accountants</v>
          </cell>
          <cell r="O293" t="str">
            <v/>
          </cell>
        </row>
        <row r="294">
          <cell r="D294" t="str">
            <v>Price Bailey LLP</v>
          </cell>
          <cell r="O294" t="str">
            <v>020 7065 2660</v>
          </cell>
        </row>
        <row r="295">
          <cell r="D295" t="str">
            <v>Price Bailey LLP</v>
          </cell>
          <cell r="O295" t="str">
            <v>020 7065 2660</v>
          </cell>
        </row>
        <row r="296">
          <cell r="D296" t="str">
            <v>dns accountants</v>
          </cell>
          <cell r="O296" t="str">
            <v>03300 886 686</v>
          </cell>
        </row>
        <row r="297">
          <cell r="D297" t="str">
            <v>Clarkson Hyde LLP</v>
          </cell>
          <cell r="O297" t="str">
            <v xml:space="preserve"> 020 8652 2450</v>
          </cell>
        </row>
        <row r="298">
          <cell r="D298" t="str">
            <v>UHY Hacker Young</v>
          </cell>
          <cell r="O298" t="str">
            <v>+44 20 7216 4600</v>
          </cell>
        </row>
        <row r="299">
          <cell r="D299" t="str">
            <v>Ryecroft Glenton</v>
          </cell>
          <cell r="O299" t="str">
            <v>0191 281 1292</v>
          </cell>
        </row>
        <row r="300">
          <cell r="D300" t="str">
            <v>Stewart &amp; Co.</v>
          </cell>
          <cell r="O300" t="str">
            <v>0127661203</v>
          </cell>
        </row>
        <row r="301">
          <cell r="D301" t="str">
            <v>Mazars UK</v>
          </cell>
          <cell r="O301" t="str">
            <v>+44 (0) 20 7063 4000</v>
          </cell>
        </row>
        <row r="302">
          <cell r="D302" t="str">
            <v>Josolyne LLP</v>
          </cell>
          <cell r="O302" t="str">
            <v>01625 442800</v>
          </cell>
        </row>
        <row r="303">
          <cell r="D303" t="str">
            <v>Sagars chartered accountants &amp; business advisers</v>
          </cell>
          <cell r="O303" t="str">
            <v/>
          </cell>
        </row>
        <row r="304">
          <cell r="D304" t="str">
            <v>Lamont Pridmore</v>
          </cell>
          <cell r="O304" t="str">
            <v/>
          </cell>
        </row>
        <row r="305">
          <cell r="D305" t="str">
            <v>Chamberlains Accountancy</v>
          </cell>
          <cell r="O305" t="str">
            <v>T 01252 702600
M  0781 209 4847</v>
          </cell>
        </row>
        <row r="306">
          <cell r="D306" t="str">
            <v>Chamberlains Accountancy</v>
          </cell>
          <cell r="O306" t="str">
            <v>T 01252 702600
M  0781 209 4847</v>
          </cell>
        </row>
        <row r="307">
          <cell r="D307" t="str">
            <v>Afford Bond LLP</v>
          </cell>
          <cell r="O307" t="str">
            <v/>
          </cell>
        </row>
        <row r="308">
          <cell r="D308" t="str">
            <v>Afford Bond LLP</v>
          </cell>
          <cell r="O308" t="str">
            <v/>
          </cell>
        </row>
        <row r="309">
          <cell r="D309" t="str">
            <v>Tait Walker</v>
          </cell>
          <cell r="O309" t="str">
            <v xml:space="preserve"> </v>
          </cell>
        </row>
        <row r="310">
          <cell r="D310" t="str">
            <v>Ryecroft Glenton</v>
          </cell>
          <cell r="O310" t="str">
            <v>0191 281 1292</v>
          </cell>
        </row>
        <row r="311">
          <cell r="D311" t="str">
            <v>Bishop Fleming Chartered Accountants</v>
          </cell>
          <cell r="O311" t="str">
            <v>0117 9100250</v>
          </cell>
        </row>
        <row r="312">
          <cell r="D312" t="str">
            <v>Williamson &amp; Croft LLP</v>
          </cell>
          <cell r="O312" t="str">
            <v>0151 303 3112</v>
          </cell>
        </row>
        <row r="313">
          <cell r="D313" t="str">
            <v>Bishop Fleming Chartered Accountants</v>
          </cell>
          <cell r="O313" t="str">
            <v>0117 9100250</v>
          </cell>
        </row>
        <row r="314">
          <cell r="D314" t="str">
            <v>David Howard Chartered Accountants</v>
          </cell>
          <cell r="O314" t="str">
            <v>020 3856 3453</v>
          </cell>
        </row>
        <row r="315">
          <cell r="D315" t="str">
            <v>Lovewell Blake LLP</v>
          </cell>
          <cell r="O315" t="str">
            <v>(01603) 663300</v>
          </cell>
        </row>
        <row r="316">
          <cell r="D316" t="str">
            <v>BHP, Chartered Accountants</v>
          </cell>
          <cell r="O316" t="str">
            <v/>
          </cell>
        </row>
        <row r="317">
          <cell r="D317" t="str">
            <v>Hammond McNulty</v>
          </cell>
          <cell r="O317" t="str">
            <v xml:space="preserve"> 01260 279622</v>
          </cell>
        </row>
        <row r="318">
          <cell r="D318" t="str">
            <v>Geoghegans Chartered Accountants</v>
          </cell>
          <cell r="O318" t="str">
            <v/>
          </cell>
        </row>
        <row r="319">
          <cell r="D319" t="str">
            <v>Spectrum Accountancy Solutions</v>
          </cell>
          <cell r="O319" t="str">
            <v>Phone: 01623 662098
Mobile: 07940 599541</v>
          </cell>
        </row>
        <row r="320">
          <cell r="D320" t="str">
            <v>Evans Entwistle Chartered Management Accountants</v>
          </cell>
          <cell r="O320" t="str">
            <v>0117 924 7767</v>
          </cell>
        </row>
        <row r="321">
          <cell r="D321" t="str">
            <v>Williamson &amp; Croft LLP</v>
          </cell>
          <cell r="O321" t="str">
            <v>0151 303 3112</v>
          </cell>
        </row>
        <row r="322">
          <cell r="D322" t="str">
            <v>Ryecroft Glenton</v>
          </cell>
          <cell r="O322" t="str">
            <v>0191 281 1292</v>
          </cell>
        </row>
        <row r="323">
          <cell r="D323" t="str">
            <v>Kreston Reeves</v>
          </cell>
          <cell r="O323" t="str">
            <v>+44 (0)20 7382 1820</v>
          </cell>
        </row>
        <row r="324">
          <cell r="D324" t="str">
            <v>Donald Reid Group</v>
          </cell>
          <cell r="O324" t="str">
            <v/>
          </cell>
        </row>
        <row r="325">
          <cell r="D325" t="str">
            <v>BKL</v>
          </cell>
          <cell r="O325" t="str">
            <v>+44 (0)20 8922 9222</v>
          </cell>
        </row>
        <row r="326">
          <cell r="D326" t="str">
            <v>Lockton Companies</v>
          </cell>
          <cell r="O326">
            <v>0</v>
          </cell>
        </row>
        <row r="327">
          <cell r="D327" t="str">
            <v>Price Bailey LLP</v>
          </cell>
          <cell r="O327" t="str">
            <v>020 7065 2660</v>
          </cell>
        </row>
        <row r="328">
          <cell r="D328" t="str">
            <v>Buzzacott LLP</v>
          </cell>
          <cell r="O328" t="str">
            <v>+44 (0)20 7556 1200</v>
          </cell>
        </row>
        <row r="329">
          <cell r="D329" t="str">
            <v>Haines Watts</v>
          </cell>
          <cell r="O329" t="str">
            <v>020 7025 4650</v>
          </cell>
        </row>
        <row r="330">
          <cell r="D330" t="str">
            <v>Wilkins Kennedy</v>
          </cell>
          <cell r="O330" t="str">
            <v xml:space="preserve"> +44 1784 435561</v>
          </cell>
        </row>
        <row r="331">
          <cell r="D331" t="str">
            <v>JRW, Chartered Accountants</v>
          </cell>
          <cell r="O331" t="str">
            <v>0131 322 1860</v>
          </cell>
        </row>
        <row r="332">
          <cell r="D332" t="str">
            <v>Hamlyns LLP</v>
          </cell>
          <cell r="O332" t="str">
            <v/>
          </cell>
        </row>
        <row r="333">
          <cell r="D333" t="str">
            <v>Haines Watts Manchester</v>
          </cell>
          <cell r="O333" t="str">
            <v/>
          </cell>
        </row>
        <row r="334">
          <cell r="D334" t="str">
            <v>Geoghegan &amp; Co</v>
          </cell>
          <cell r="O334" t="str">
            <v>0131 225 4681</v>
          </cell>
        </row>
        <row r="335">
          <cell r="D335" t="str">
            <v>OnTheGo Accountants</v>
          </cell>
          <cell r="O335" t="str">
            <v/>
          </cell>
        </row>
        <row r="336">
          <cell r="D336" t="str">
            <v>SHORTS</v>
          </cell>
          <cell r="O336" t="str">
            <v>01246 559955</v>
          </cell>
        </row>
        <row r="337">
          <cell r="D337" t="str">
            <v>Ellacotts LLP</v>
          </cell>
          <cell r="O337" t="str">
            <v/>
          </cell>
        </row>
        <row r="338">
          <cell r="D338" t="str">
            <v>HW Fisher</v>
          </cell>
          <cell r="O338" t="str">
            <v>+44 (0)20 7388 7000</v>
          </cell>
        </row>
        <row r="339">
          <cell r="D339" t="str">
            <v>HW Fisher &amp; Company</v>
          </cell>
          <cell r="O339" t="str">
            <v/>
          </cell>
        </row>
        <row r="340">
          <cell r="D340" t="str">
            <v>Higson &amp; Co</v>
          </cell>
          <cell r="O340" t="str">
            <v/>
          </cell>
        </row>
        <row r="341">
          <cell r="D341" t="str">
            <v>Johnston Carmichael Chartered Accountants and Business Advisers</v>
          </cell>
          <cell r="O341" t="str">
            <v>0203 7144 350</v>
          </cell>
        </row>
        <row r="342">
          <cell r="D342" t="str">
            <v>Robson Laidler LLP</v>
          </cell>
          <cell r="O342" t="str">
            <v>0191 281 8191</v>
          </cell>
        </row>
        <row r="343">
          <cell r="D343" t="str">
            <v>Robson Laidler LLP</v>
          </cell>
          <cell r="O343" t="str">
            <v>0191 281 8191</v>
          </cell>
        </row>
        <row r="344">
          <cell r="D344" t="str">
            <v>Davis Burton Sellek</v>
          </cell>
          <cell r="O344" t="str">
            <v/>
          </cell>
        </row>
        <row r="345">
          <cell r="D345" t="str">
            <v>Moore and Smalley LLP</v>
          </cell>
          <cell r="O345" t="str">
            <v/>
          </cell>
        </row>
        <row r="346">
          <cell r="D346" t="str">
            <v>Burlingtons Legal LLP</v>
          </cell>
          <cell r="O346" t="str">
            <v>+44 (0)20 7529 5420</v>
          </cell>
        </row>
        <row r="347">
          <cell r="D347" t="str">
            <v>Ryecroft Glenton</v>
          </cell>
          <cell r="O347" t="str">
            <v>0191 281 1292</v>
          </cell>
        </row>
        <row r="348">
          <cell r="D348" t="str">
            <v>CloudAccountant.co.uk</v>
          </cell>
          <cell r="O348" t="str">
            <v/>
          </cell>
        </row>
        <row r="349">
          <cell r="D349" t="str">
            <v>Burlingtons Legal LLP</v>
          </cell>
          <cell r="O349" t="str">
            <v>+44 (0)20 7529 5420</v>
          </cell>
        </row>
        <row r="350">
          <cell r="D350" t="str">
            <v>Brebners</v>
          </cell>
          <cell r="O350" t="str">
            <v>020 7734 2244</v>
          </cell>
        </row>
        <row r="351">
          <cell r="D351" t="str">
            <v>Gore and Company</v>
          </cell>
          <cell r="O351" t="str">
            <v>0203 432 5034</v>
          </cell>
        </row>
        <row r="352">
          <cell r="D352" t="str">
            <v>Robson Laidler LLP</v>
          </cell>
          <cell r="O352" t="str">
            <v>0191 281 8191</v>
          </cell>
        </row>
        <row r="353">
          <cell r="D353" t="str">
            <v>Robson Laidler LLP</v>
          </cell>
          <cell r="O353" t="str">
            <v>0191 281 8191</v>
          </cell>
        </row>
        <row r="354">
          <cell r="D354" t="str">
            <v>Richard Anthony</v>
          </cell>
          <cell r="O354" t="str">
            <v>020 8349 0353</v>
          </cell>
        </row>
        <row r="355">
          <cell r="D355" t="str">
            <v>Thomson Cooper Accountants</v>
          </cell>
          <cell r="O355" t="str">
            <v/>
          </cell>
        </row>
        <row r="356">
          <cell r="D356" t="str">
            <v>haysmacintyre</v>
          </cell>
          <cell r="O356" t="str">
            <v>+44 (0) 20 7969 5500</v>
          </cell>
        </row>
        <row r="357">
          <cell r="D357" t="str">
            <v>Veritas Accountants</v>
          </cell>
          <cell r="O357" t="str">
            <v/>
          </cell>
        </row>
        <row r="358">
          <cell r="D358" t="str">
            <v>haysmacintyre</v>
          </cell>
          <cell r="O358" t="str">
            <v>+44 (0) 20 7969 5500</v>
          </cell>
        </row>
        <row r="359">
          <cell r="D359" t="str">
            <v>haysmacintyre</v>
          </cell>
          <cell r="O359" t="str">
            <v>+44 (0) 20 7969 5500</v>
          </cell>
        </row>
        <row r="360">
          <cell r="D360" t="str">
            <v>Wilson Howe Chartered Accountants</v>
          </cell>
          <cell r="O360" t="str">
            <v>0114 283 9930</v>
          </cell>
        </row>
        <row r="361">
          <cell r="D361" t="str">
            <v>Cottons Group</v>
          </cell>
          <cell r="O361">
            <v>1604973983</v>
          </cell>
        </row>
        <row r="362">
          <cell r="D362" t="str">
            <v>Cottons Group</v>
          </cell>
          <cell r="O362">
            <v>1604973983</v>
          </cell>
        </row>
        <row r="363">
          <cell r="D363" t="str">
            <v>Moore Thompson</v>
          </cell>
          <cell r="O363" t="str">
            <v xml:space="preserve"> 01775 711307</v>
          </cell>
        </row>
        <row r="364">
          <cell r="D364" t="str">
            <v>Moore Thompson</v>
          </cell>
          <cell r="O364" t="str">
            <v xml:space="preserve"> 01775 711307</v>
          </cell>
        </row>
        <row r="365">
          <cell r="D365" t="str">
            <v>Gibbons Chartered Accountants</v>
          </cell>
          <cell r="O365" t="str">
            <v>01900 822162</v>
          </cell>
        </row>
        <row r="366">
          <cell r="D366" t="str">
            <v>Harmoney Consulting Group</v>
          </cell>
          <cell r="O366" t="str">
            <v>02035 895703</v>
          </cell>
        </row>
        <row r="367">
          <cell r="D367" t="str">
            <v>Johnston Carmichael Chartered Accountants and Business Advisers</v>
          </cell>
          <cell r="O367" t="str">
            <v>0203 7144 350</v>
          </cell>
        </row>
        <row r="368">
          <cell r="D368" t="str">
            <v>Harper Broom</v>
          </cell>
          <cell r="O368">
            <v>0</v>
          </cell>
        </row>
        <row r="369">
          <cell r="D369" t="str">
            <v>David Howard Chartered Accountants</v>
          </cell>
          <cell r="O369" t="str">
            <v>020 3856 3453</v>
          </cell>
        </row>
        <row r="370">
          <cell r="D370" t="str">
            <v>Whitelaw Wells</v>
          </cell>
          <cell r="O370" t="str">
            <v xml:space="preserve"> 0131 226 5822</v>
          </cell>
        </row>
        <row r="371">
          <cell r="D371" t="str">
            <v>FLB Accountants LLP</v>
          </cell>
          <cell r="O371" t="str">
            <v>0118 977 0700</v>
          </cell>
        </row>
        <row r="372">
          <cell r="D372" t="str">
            <v>UHY Hacker Young</v>
          </cell>
          <cell r="O372" t="str">
            <v>+44 20 7216 4600</v>
          </cell>
        </row>
        <row r="373">
          <cell r="D373" t="str">
            <v>Thorntons Accountants</v>
          </cell>
          <cell r="O373" t="str">
            <v>01226 716793</v>
          </cell>
        </row>
        <row r="374">
          <cell r="D374" t="str">
            <v>Berg Kaprow Lewis LLP</v>
          </cell>
          <cell r="O374" t="str">
            <v/>
          </cell>
        </row>
        <row r="375">
          <cell r="D375" t="str">
            <v>LISHMANS LLP</v>
          </cell>
          <cell r="O375" t="str">
            <v>+44 (0)114 246</v>
          </cell>
        </row>
        <row r="376">
          <cell r="D376" t="str">
            <v>Christian Douglass</v>
          </cell>
          <cell r="O376" t="str">
            <v/>
          </cell>
        </row>
        <row r="377">
          <cell r="D377" t="str">
            <v>Higson &amp; Co.</v>
          </cell>
          <cell r="O377" t="str">
            <v>0115 947 5662</v>
          </cell>
        </row>
        <row r="378">
          <cell r="D378" t="str">
            <v>RfM Accountants</v>
          </cell>
          <cell r="O378" t="str">
            <v/>
          </cell>
        </row>
        <row r="379">
          <cell r="D379" t="str">
            <v>Hicks and Company, Chartered Accountants</v>
          </cell>
          <cell r="O379" t="str">
            <v>01582 766677</v>
          </cell>
        </row>
        <row r="380">
          <cell r="D380" t="str">
            <v>Kingston Smith LLP</v>
          </cell>
          <cell r="O380" t="str">
            <v/>
          </cell>
        </row>
        <row r="381">
          <cell r="D381" t="str">
            <v>Armstrong Watson</v>
          </cell>
          <cell r="O381" t="str">
            <v/>
          </cell>
        </row>
        <row r="382">
          <cell r="D382" t="str">
            <v>Robson Laidler</v>
          </cell>
          <cell r="O382" t="str">
            <v/>
          </cell>
        </row>
        <row r="383">
          <cell r="D383" t="str">
            <v>Wells Richardson</v>
          </cell>
          <cell r="O383" t="str">
            <v xml:space="preserve"> 0114 275 3030</v>
          </cell>
        </row>
        <row r="384">
          <cell r="D384" t="str">
            <v>Blusource Group</v>
          </cell>
          <cell r="O384" t="str">
            <v/>
          </cell>
        </row>
        <row r="385">
          <cell r="D385" t="str">
            <v>1Office Group</v>
          </cell>
          <cell r="O385" t="str">
            <v>+370 521 401 48</v>
          </cell>
        </row>
        <row r="386">
          <cell r="D386" t="str">
            <v>Hazlewoods</v>
          </cell>
          <cell r="O386" t="str">
            <v>0117 2530320</v>
          </cell>
        </row>
        <row r="387">
          <cell r="D387" t="str">
            <v>Moore Thompson</v>
          </cell>
          <cell r="O387" t="str">
            <v xml:space="preserve"> 01775 711307</v>
          </cell>
        </row>
        <row r="388">
          <cell r="D388" t="str">
            <v>Dodd &amp; Co Chartered Accountants</v>
          </cell>
          <cell r="O388" t="str">
            <v>T: 01228 530913 
F: 01228 515485</v>
          </cell>
        </row>
        <row r="389">
          <cell r="D389" t="str">
            <v>McLintocks Chartered Accountants</v>
          </cell>
          <cell r="O389" t="str">
            <v xml:space="preserve"> 01244 680 780</v>
          </cell>
        </row>
        <row r="390">
          <cell r="D390" t="str">
            <v>Saint &amp; Co</v>
          </cell>
          <cell r="O390" t="str">
            <v/>
          </cell>
        </row>
        <row r="391">
          <cell r="D391" t="str">
            <v>Ryecroft Glenton</v>
          </cell>
          <cell r="O391" t="str">
            <v>0191 281 1292</v>
          </cell>
        </row>
        <row r="392">
          <cell r="D392" t="str">
            <v>Whitelaw Wells</v>
          </cell>
          <cell r="O392" t="str">
            <v xml:space="preserve"> 0131 226 5822</v>
          </cell>
        </row>
        <row r="393">
          <cell r="D393" t="str">
            <v>Mercer &amp; Hole</v>
          </cell>
          <cell r="O393" t="str">
            <v>+44 (0)20 7236 2601</v>
          </cell>
        </row>
        <row r="394">
          <cell r="D394" t="str">
            <v>PKF Littlejohn</v>
          </cell>
          <cell r="O394" t="str">
            <v xml:space="preserve"> +44 20 7516 2200</v>
          </cell>
        </row>
        <row r="395">
          <cell r="D395" t="str">
            <v>PKF Littlejohn</v>
          </cell>
          <cell r="O395" t="str">
            <v xml:space="preserve"> +44 20 7516 2200</v>
          </cell>
        </row>
        <row r="396">
          <cell r="D396" t="str">
            <v>Landin Wilcock &amp; Co</v>
          </cell>
          <cell r="O396" t="str">
            <v>0114 27 54321</v>
          </cell>
        </row>
        <row r="397">
          <cell r="D397" t="str">
            <v>TaxAssist Accountants</v>
          </cell>
          <cell r="O397" t="str">
            <v>0800 0523 555</v>
          </cell>
        </row>
        <row r="398">
          <cell r="D398" t="str">
            <v>RHJ Accountants &amp; Associates</v>
          </cell>
          <cell r="O398" t="str">
            <v>020 7692 7006</v>
          </cell>
        </row>
        <row r="399">
          <cell r="D399" t="str">
            <v>haysmacintyre</v>
          </cell>
          <cell r="O399" t="str">
            <v>+44 (0) 20 7969 5500</v>
          </cell>
        </row>
        <row r="400">
          <cell r="D400" t="str">
            <v>haysmacintyre</v>
          </cell>
          <cell r="O400" t="str">
            <v>+44 (0) 20 7969 5500</v>
          </cell>
        </row>
        <row r="401">
          <cell r="D401" t="str">
            <v>RHJ Accountants &amp; Associates</v>
          </cell>
          <cell r="O401" t="str">
            <v>020 7692 7006</v>
          </cell>
        </row>
        <row r="402">
          <cell r="D402" t="str">
            <v>Saint &amp; Co</v>
          </cell>
          <cell r="O402" t="str">
            <v/>
          </cell>
        </row>
        <row r="403">
          <cell r="D403" t="str">
            <v>Ryecroft Glenton</v>
          </cell>
          <cell r="O403" t="str">
            <v>0191 281 1292</v>
          </cell>
        </row>
        <row r="404">
          <cell r="D404" t="str">
            <v>Saint &amp; Co</v>
          </cell>
          <cell r="O404" t="str">
            <v/>
          </cell>
        </row>
        <row r="405">
          <cell r="D405" t="str">
            <v>Critchleys</v>
          </cell>
          <cell r="O405" t="str">
            <v>01865 261100</v>
          </cell>
        </row>
        <row r="406">
          <cell r="D406" t="str">
            <v>Alchemy Financial Solutions</v>
          </cell>
          <cell r="O406" t="str">
            <v>+44 203 906 9060</v>
          </cell>
        </row>
        <row r="407">
          <cell r="D407" t="str">
            <v>Chiene + Tait LLP</v>
          </cell>
          <cell r="O407" t="str">
            <v/>
          </cell>
        </row>
        <row r="408">
          <cell r="D408" t="str">
            <v>Beever and Struthers</v>
          </cell>
          <cell r="O408" t="str">
            <v>00 44 203 478 8400
01618324901</v>
          </cell>
        </row>
        <row r="409">
          <cell r="D409" t="str">
            <v>MGI Midgley Snelling LLP</v>
          </cell>
          <cell r="O409" t="str">
            <v>+44 (0)1932 853393</v>
          </cell>
        </row>
        <row r="410">
          <cell r="D410" t="str">
            <v>Nyman Libson Paul</v>
          </cell>
          <cell r="O410" t="str">
            <v>020 7433 2400</v>
          </cell>
        </row>
        <row r="411">
          <cell r="D411" t="str">
            <v>Josolyne LLP</v>
          </cell>
          <cell r="O411" t="str">
            <v>01625 442800</v>
          </cell>
        </row>
        <row r="412">
          <cell r="D412" t="str">
            <v>MGI Midgley Snelling LLP</v>
          </cell>
          <cell r="O412" t="str">
            <v>+44 (0)1932 853393</v>
          </cell>
        </row>
        <row r="413">
          <cell r="D413" t="str">
            <v>Page Kirk Chartered Accountants and Chartered Tax Advisers</v>
          </cell>
          <cell r="O413" t="str">
            <v/>
          </cell>
        </row>
        <row r="414">
          <cell r="D414" t="str">
            <v>Dexter &amp; Sharpe</v>
          </cell>
          <cell r="O414" t="str">
            <v>01507 526071</v>
          </cell>
        </row>
        <row r="415">
          <cell r="D415" t="str">
            <v>Dixon Wilson</v>
          </cell>
          <cell r="O415" t="str">
            <v>+44 (0)20 7680 8100</v>
          </cell>
        </row>
        <row r="416">
          <cell r="D416" t="str">
            <v>John MacMahon &amp; Co.</v>
          </cell>
          <cell r="O416" t="str">
            <v>028 90183339</v>
          </cell>
        </row>
        <row r="417">
          <cell r="D417" t="str">
            <v>UHY Hacker Young</v>
          </cell>
          <cell r="O417" t="str">
            <v>+44 20 7216 4600</v>
          </cell>
        </row>
        <row r="418">
          <cell r="D418" t="str">
            <v>A1 Accountax</v>
          </cell>
          <cell r="O418" t="str">
            <v>0151 528 9721</v>
          </cell>
        </row>
        <row r="419">
          <cell r="D419" t="str">
            <v>Lyon Griffiths Ltd</v>
          </cell>
          <cell r="O419" t="str">
            <v/>
          </cell>
        </row>
        <row r="420">
          <cell r="D420" t="str">
            <v>Harmoney Consulting Group</v>
          </cell>
          <cell r="O420" t="str">
            <v>02035 895703</v>
          </cell>
        </row>
        <row r="421">
          <cell r="D421" t="str">
            <v>HW Fisher</v>
          </cell>
          <cell r="O421" t="str">
            <v>+44 (0)20 7388 7000</v>
          </cell>
        </row>
        <row r="422">
          <cell r="D422" t="str">
            <v>Arkesden Partners</v>
          </cell>
          <cell r="O422" t="str">
            <v>+44 (0)20 3762 2023</v>
          </cell>
        </row>
        <row r="423">
          <cell r="D423" t="str">
            <v>Brebners</v>
          </cell>
          <cell r="O423" t="str">
            <v>020 7734 2244</v>
          </cell>
        </row>
        <row r="424">
          <cell r="D424" t="str">
            <v>Seagrave French</v>
          </cell>
          <cell r="O424" t="str">
            <v>0115 9415193</v>
          </cell>
        </row>
        <row r="425">
          <cell r="D425" t="str">
            <v>Price Bailey LLP</v>
          </cell>
          <cell r="O425" t="str">
            <v>020 7065 2660</v>
          </cell>
        </row>
        <row r="426">
          <cell r="D426" t="str">
            <v>Berley</v>
          </cell>
          <cell r="O426" t="str">
            <v/>
          </cell>
        </row>
        <row r="427">
          <cell r="D427" t="str">
            <v>Chiene + Tait</v>
          </cell>
          <cell r="O427" t="str">
            <v>0131 558 5800</v>
          </cell>
        </row>
        <row r="428">
          <cell r="D428" t="str">
            <v>Leonherman</v>
          </cell>
          <cell r="O428" t="str">
            <v>0161 249 5040</v>
          </cell>
        </row>
        <row r="429">
          <cell r="D429" t="str">
            <v>Kirk Newsholme</v>
          </cell>
          <cell r="O429" t="str">
            <v/>
          </cell>
        </row>
        <row r="430">
          <cell r="D430" t="str">
            <v>Gortons</v>
          </cell>
          <cell r="O430" t="str">
            <v/>
          </cell>
        </row>
        <row r="431">
          <cell r="D431" t="str">
            <v>Gortons - Chartered Accountants</v>
          </cell>
          <cell r="O431" t="str">
            <v xml:space="preserve"> 0161 723 6420</v>
          </cell>
        </row>
        <row r="432">
          <cell r="D432" t="str">
            <v>TC Group</v>
          </cell>
          <cell r="O432" t="str">
            <v>0330 088 7111</v>
          </cell>
        </row>
        <row r="433">
          <cell r="D433" t="str">
            <v>Dodd &amp; Co Chartered Accountants</v>
          </cell>
          <cell r="O433" t="str">
            <v>T: 01228 530913 
F: 01228 515485</v>
          </cell>
        </row>
        <row r="434">
          <cell r="D434" t="str">
            <v>John Andrew Chartered Accountant</v>
          </cell>
          <cell r="O434" t="str">
            <v xml:space="preserve"> 017683 71600</v>
          </cell>
        </row>
        <row r="435">
          <cell r="D435" t="str">
            <v>Armstrong Watson</v>
          </cell>
          <cell r="O435" t="str">
            <v/>
          </cell>
        </row>
        <row r="436">
          <cell r="D436" t="str">
            <v>Menzies LLP</v>
          </cell>
          <cell r="O436" t="str">
            <v>+44 (0)20 7387 5868</v>
          </cell>
        </row>
        <row r="437">
          <cell r="D437" t="str">
            <v>Harrison Seymour LLP</v>
          </cell>
          <cell r="O437" t="str">
            <v>01522 698329</v>
          </cell>
        </row>
        <row r="438">
          <cell r="D438" t="str">
            <v>Alexander &amp; Co Chartered Accountants</v>
          </cell>
          <cell r="O438" t="str">
            <v xml:space="preserve"> 0161 832 4841</v>
          </cell>
        </row>
        <row r="439">
          <cell r="D439" t="str">
            <v>John MacMahon &amp; Co</v>
          </cell>
          <cell r="O439" t="str">
            <v/>
          </cell>
        </row>
        <row r="440">
          <cell r="D440" t="str">
            <v>NR Barton</v>
          </cell>
          <cell r="O440" t="str">
            <v/>
          </cell>
        </row>
        <row r="441">
          <cell r="D441" t="str">
            <v>Jeffreys Henry</v>
          </cell>
          <cell r="O441" t="str">
            <v/>
          </cell>
        </row>
        <row r="442">
          <cell r="D442" t="str">
            <v>Jeffreys Henry</v>
          </cell>
          <cell r="O442" t="str">
            <v/>
          </cell>
        </row>
        <row r="443">
          <cell r="D443" t="str">
            <v>David Howard Chartered Accountants</v>
          </cell>
          <cell r="O443" t="str">
            <v>020 3856 3453</v>
          </cell>
        </row>
        <row r="444">
          <cell r="D444" t="str">
            <v>Midgley Snelling</v>
          </cell>
          <cell r="O444" t="str">
            <v/>
          </cell>
        </row>
        <row r="445">
          <cell r="D445" t="str">
            <v>Dodd &amp; Co Chartered Accountants</v>
          </cell>
          <cell r="O445" t="str">
            <v>T: 01228 530913 
F: 01228 515485</v>
          </cell>
        </row>
        <row r="446">
          <cell r="D446" t="str">
            <v>Square Mile Accounting</v>
          </cell>
          <cell r="O446" t="str">
            <v>0203 282 7109</v>
          </cell>
        </row>
        <row r="447">
          <cell r="D447" t="str">
            <v>Brebners</v>
          </cell>
          <cell r="O447" t="str">
            <v>020 7734 2244</v>
          </cell>
        </row>
        <row r="448">
          <cell r="D448" t="str">
            <v>Gibson McKerrell Brown LLP</v>
          </cell>
          <cell r="O448" t="str">
            <v xml:space="preserve"> +44 (0) 131 228 8319 </v>
          </cell>
        </row>
        <row r="449">
          <cell r="D449" t="str">
            <v>Dexter &amp; Sharpe</v>
          </cell>
          <cell r="O449" t="str">
            <v>01507 526071</v>
          </cell>
        </row>
        <row r="450">
          <cell r="D450" t="str">
            <v>Menzies LLP</v>
          </cell>
          <cell r="O450" t="str">
            <v>+44 (0)20 7387 5868</v>
          </cell>
        </row>
        <row r="451">
          <cell r="D451" t="str">
            <v>Kingston Smith LLP</v>
          </cell>
          <cell r="O451" t="str">
            <v/>
          </cell>
        </row>
        <row r="452">
          <cell r="D452" t="str">
            <v>Leading Chartered Accountancy Firm Kirk Newsholme</v>
          </cell>
          <cell r="O452" t="str">
            <v/>
          </cell>
        </row>
        <row r="453">
          <cell r="D453" t="str">
            <v>Rickitt Mitchell</v>
          </cell>
          <cell r="O453" t="str">
            <v>+44 (0)161 834 0600</v>
          </cell>
        </row>
        <row r="454">
          <cell r="D454" t="str">
            <v>Ensors Chartered Accountants</v>
          </cell>
          <cell r="O454" t="str">
            <v>020 7250 4761</v>
          </cell>
        </row>
        <row r="455">
          <cell r="D455" t="str">
            <v>Albert Goodman LLP</v>
          </cell>
          <cell r="O455" t="str">
            <v xml:space="preserve"> 01823 286096</v>
          </cell>
        </row>
        <row r="456">
          <cell r="D456" t="str">
            <v>Keith Willis Associates - Chartered Accountants</v>
          </cell>
          <cell r="O456" t="str">
            <v>0115 775 1863</v>
          </cell>
        </row>
        <row r="457">
          <cell r="D457" t="str">
            <v>Moore Thompson</v>
          </cell>
          <cell r="O457" t="str">
            <v xml:space="preserve"> 01775 711307</v>
          </cell>
        </row>
        <row r="458">
          <cell r="D458" t="str">
            <v>Whitelaw Wells</v>
          </cell>
          <cell r="O458" t="str">
            <v xml:space="preserve"> 0131 226 5822</v>
          </cell>
        </row>
        <row r="459">
          <cell r="D459" t="str">
            <v>Sagars Accountants Ltd</v>
          </cell>
          <cell r="O459" t="str">
            <v>0113 297 6789</v>
          </cell>
        </row>
        <row r="460">
          <cell r="D460" t="str">
            <v>Rawlinson Pryde &amp; Partners</v>
          </cell>
          <cell r="O460" t="str">
            <v>01234 300 500</v>
          </cell>
        </row>
        <row r="461">
          <cell r="D461" t="str">
            <v>Arnold Hill &amp; Co LLP</v>
          </cell>
          <cell r="O461" t="str">
            <v xml:space="preserve"> +44 (0) 203 835 3549</v>
          </cell>
        </row>
        <row r="462">
          <cell r="D462" t="str">
            <v>Ascentis Accountants</v>
          </cell>
          <cell r="O462" t="str">
            <v>0113 8980032</v>
          </cell>
        </row>
        <row r="463">
          <cell r="D463" t="str">
            <v>Ribchesters, Chartered Accountants</v>
          </cell>
          <cell r="O463" t="str">
            <v xml:space="preserve"> 0191 3830193</v>
          </cell>
        </row>
        <row r="464">
          <cell r="D464" t="str">
            <v>Francis Clark Chartered Accountants</v>
          </cell>
          <cell r="O464" t="str">
            <v/>
          </cell>
        </row>
        <row r="465">
          <cell r="D465" t="str">
            <v>Saint &amp; Co</v>
          </cell>
          <cell r="O465" t="str">
            <v/>
          </cell>
        </row>
        <row r="466">
          <cell r="D466" t="str">
            <v>Evans Entwistle Chartered Management Accountants</v>
          </cell>
          <cell r="O466" t="str">
            <v>0117 924 7767</v>
          </cell>
        </row>
        <row r="467">
          <cell r="D467" t="str">
            <v>Whitelaw Wells</v>
          </cell>
          <cell r="O467" t="str">
            <v xml:space="preserve"> 0131 226 5822</v>
          </cell>
        </row>
        <row r="468">
          <cell r="D468" t="str">
            <v>Arnold Hill &amp; Co LLP</v>
          </cell>
          <cell r="O468" t="str">
            <v xml:space="preserve"> +44 (0) 203 835 3549</v>
          </cell>
        </row>
        <row r="469">
          <cell r="D469" t="str">
            <v>Mazars UK</v>
          </cell>
          <cell r="O469" t="str">
            <v>+44 (0) 20 7063 4000</v>
          </cell>
        </row>
        <row r="470">
          <cell r="D470" t="str">
            <v>Gilberts Chartered Accountants and Business Advisers</v>
          </cell>
          <cell r="O470" t="str">
            <v/>
          </cell>
        </row>
        <row r="471">
          <cell r="D471" t="str">
            <v>Tattersall Bailey</v>
          </cell>
          <cell r="O471" t="str">
            <v xml:space="preserve"> 01900 826 111</v>
          </cell>
        </row>
        <row r="472">
          <cell r="D472" t="str">
            <v>Kingston Smith</v>
          </cell>
          <cell r="O472" t="str">
            <v/>
          </cell>
        </row>
        <row r="473">
          <cell r="D473" t="str">
            <v>Forrester Boyd</v>
          </cell>
          <cell r="O473" t="str">
            <v>01472 350601</v>
          </cell>
        </row>
        <row r="474">
          <cell r="D474" t="str">
            <v>MAH, Chartered Accountants</v>
          </cell>
          <cell r="O474" t="str">
            <v>0207 100 3610</v>
          </cell>
        </row>
        <row r="475">
          <cell r="D475" t="str">
            <v>UK Business Consulting</v>
          </cell>
          <cell r="O475" t="str">
            <v>+44 20 8144 6301</v>
          </cell>
        </row>
        <row r="476">
          <cell r="D476" t="str">
            <v>Saint &amp; Co</v>
          </cell>
          <cell r="O476" t="str">
            <v/>
          </cell>
        </row>
        <row r="477">
          <cell r="D477" t="str">
            <v>Collett Hulance</v>
          </cell>
          <cell r="O477" t="str">
            <v>01234 340 034</v>
          </cell>
        </row>
        <row r="478">
          <cell r="D478" t="str">
            <v>Davis Burton Sellek</v>
          </cell>
          <cell r="O478" t="str">
            <v/>
          </cell>
        </row>
        <row r="479">
          <cell r="D479" t="str">
            <v>Moore Thompson</v>
          </cell>
          <cell r="O479" t="str">
            <v xml:space="preserve"> 01775 711307</v>
          </cell>
        </row>
        <row r="480">
          <cell r="D480" t="str">
            <v>DSG Chartered Accountants</v>
          </cell>
          <cell r="O480" t="str">
            <v>0151 294 5400</v>
          </cell>
        </row>
        <row r="481">
          <cell r="D481" t="str">
            <v>Whitelaw Wells</v>
          </cell>
          <cell r="O481" t="str">
            <v xml:space="preserve"> 0131 226 5822</v>
          </cell>
        </row>
        <row r="482">
          <cell r="D482" t="str">
            <v>Thomson Cooper Accountants</v>
          </cell>
          <cell r="O482" t="str">
            <v/>
          </cell>
        </row>
        <row r="483">
          <cell r="D483" t="str">
            <v>Wellden Turnbull Chartered Accountants</v>
          </cell>
          <cell r="O483" t="str">
            <v/>
          </cell>
        </row>
        <row r="484">
          <cell r="D484" t="str">
            <v>Brebners</v>
          </cell>
          <cell r="O484" t="str">
            <v>020 7734 2244</v>
          </cell>
        </row>
        <row r="485">
          <cell r="D485" t="str">
            <v>haysmacintyre</v>
          </cell>
          <cell r="O485" t="str">
            <v>+44 (0) 20 7969 5500</v>
          </cell>
        </row>
        <row r="486">
          <cell r="D486" t="str">
            <v>Gibbons Chartered Accountants</v>
          </cell>
          <cell r="O486" t="str">
            <v>01900 822162</v>
          </cell>
        </row>
        <row r="487">
          <cell r="D487" t="str">
            <v>Haines Watts</v>
          </cell>
          <cell r="O487" t="str">
            <v>020 7025 4650</v>
          </cell>
        </row>
        <row r="488">
          <cell r="D488" t="str">
            <v>Jeffreys Henry</v>
          </cell>
          <cell r="O488" t="str">
            <v/>
          </cell>
        </row>
        <row r="489">
          <cell r="D489" t="str">
            <v>H.W.Fisher &amp; Company</v>
          </cell>
          <cell r="O489" t="str">
            <v/>
          </cell>
        </row>
        <row r="490">
          <cell r="D490" t="str">
            <v>Lovewell Blake</v>
          </cell>
          <cell r="O490" t="str">
            <v/>
          </cell>
        </row>
        <row r="491">
          <cell r="D491" t="str">
            <v>Thorntons Accountants</v>
          </cell>
          <cell r="O491" t="str">
            <v>01226 716793</v>
          </cell>
        </row>
        <row r="492">
          <cell r="D492" t="str">
            <v>Madisons</v>
          </cell>
          <cell r="O492" t="str">
            <v xml:space="preserve"> 0161 434 3535 </v>
          </cell>
        </row>
        <row r="493">
          <cell r="D493" t="str">
            <v>Haines Watts</v>
          </cell>
          <cell r="O493" t="str">
            <v>020 7025 4650</v>
          </cell>
        </row>
        <row r="494">
          <cell r="D494" t="str">
            <v>Kingston Smith W1</v>
          </cell>
          <cell r="O494" t="str">
            <v/>
          </cell>
        </row>
        <row r="495">
          <cell r="D495" t="str">
            <v>Rawlinson Pryde &amp; Partners</v>
          </cell>
          <cell r="O495" t="str">
            <v>01234 300 500</v>
          </cell>
        </row>
        <row r="496">
          <cell r="D496" t="str">
            <v>Buzzacott</v>
          </cell>
          <cell r="O496" t="str">
            <v/>
          </cell>
        </row>
        <row r="497">
          <cell r="D497" t="str">
            <v>Sobell Rhodes LLP</v>
          </cell>
          <cell r="O497" t="str">
            <v>020 8429 8800</v>
          </cell>
        </row>
        <row r="498">
          <cell r="D498" t="str">
            <v>Harwood Hutton Limited</v>
          </cell>
          <cell r="O498" t="str">
            <v>+44 (0)1494 840334</v>
          </cell>
        </row>
        <row r="499">
          <cell r="D499" t="str">
            <v>Leonherman</v>
          </cell>
          <cell r="O499" t="str">
            <v>0161 249 5040</v>
          </cell>
        </row>
        <row r="500">
          <cell r="D500" t="str">
            <v>Duncan &amp; Toplis</v>
          </cell>
          <cell r="O500" t="str">
            <v>0808 169 1196</v>
          </cell>
        </row>
        <row r="501">
          <cell r="D501" t="str">
            <v>Murray Smith Chartered Accountants</v>
          </cell>
          <cell r="O501" t="str">
            <v>01606 79411</v>
          </cell>
        </row>
        <row r="502">
          <cell r="D502" t="str">
            <v>Saffery Champness</v>
          </cell>
          <cell r="O502" t="str">
            <v>+44 (0)20 7841 4000</v>
          </cell>
        </row>
        <row r="503">
          <cell r="D503" t="str">
            <v>Peacock Accountancy</v>
          </cell>
          <cell r="O503" t="str">
            <v xml:space="preserve"> 01244 38 19 27</v>
          </cell>
        </row>
        <row r="504">
          <cell r="D504" t="str">
            <v>CloudAccountant.co.uk</v>
          </cell>
          <cell r="O504" t="str">
            <v/>
          </cell>
        </row>
        <row r="505">
          <cell r="D505" t="str">
            <v>umbrella.uk</v>
          </cell>
          <cell r="O505" t="str">
            <v/>
          </cell>
        </row>
        <row r="506">
          <cell r="D506" t="str">
            <v>MAH, Chartered Accountants</v>
          </cell>
          <cell r="O506" t="str">
            <v>0207 100 3610</v>
          </cell>
        </row>
        <row r="507">
          <cell r="D507" t="str">
            <v>Arkesden Partners</v>
          </cell>
          <cell r="O507" t="str">
            <v>+44 (0)20 3762 2023</v>
          </cell>
        </row>
        <row r="508">
          <cell r="D508" t="str">
            <v>DFK International</v>
          </cell>
          <cell r="O508" t="str">
            <v>+44(0) 20 7436 6722</v>
          </cell>
        </row>
        <row r="509">
          <cell r="D509" t="str">
            <v>DSG Chartered Accountants</v>
          </cell>
          <cell r="O509" t="str">
            <v>0151 294 5400</v>
          </cell>
        </row>
        <row r="510">
          <cell r="D510" t="str">
            <v>BKL</v>
          </cell>
          <cell r="O510" t="str">
            <v>+44 (0)20 8922 9222</v>
          </cell>
        </row>
        <row r="511">
          <cell r="D511" t="str">
            <v>Price Bailey LLP</v>
          </cell>
          <cell r="O511" t="str">
            <v>020 7065 2660</v>
          </cell>
        </row>
        <row r="512">
          <cell r="D512" t="str">
            <v>Price Bailey LLP</v>
          </cell>
          <cell r="O512" t="str">
            <v>020 7065 2660</v>
          </cell>
        </row>
        <row r="513">
          <cell r="D513" t="str">
            <v>Hurst</v>
          </cell>
          <cell r="O513" t="str">
            <v/>
          </cell>
        </row>
        <row r="514">
          <cell r="D514" t="str">
            <v>RSM UK</v>
          </cell>
          <cell r="O514" t="str">
            <v>+44 131 659 8300</v>
          </cell>
        </row>
        <row r="515">
          <cell r="D515" t="str">
            <v>Dodd &amp; Co Chartered Accountants</v>
          </cell>
          <cell r="O515" t="str">
            <v>T: 01228 530913 
F: 01228 515485</v>
          </cell>
        </row>
        <row r="516">
          <cell r="D516" t="str">
            <v>Beavis Morgan LLP</v>
          </cell>
          <cell r="O516" t="str">
            <v>44 (0) 20 7417 0417</v>
          </cell>
        </row>
        <row r="517">
          <cell r="D517" t="str">
            <v>Richard Anthony</v>
          </cell>
          <cell r="O517" t="str">
            <v>020 8349 0353</v>
          </cell>
        </row>
        <row r="518">
          <cell r="D518" t="str">
            <v>Blick Rothenberg</v>
          </cell>
          <cell r="O518" t="str">
            <v>+44 (0)20 7486 0111</v>
          </cell>
        </row>
        <row r="519">
          <cell r="D519" t="str">
            <v>Rickitt Mitchell</v>
          </cell>
          <cell r="O519" t="str">
            <v>+44 (0)161 834 0600</v>
          </cell>
        </row>
        <row r="520">
          <cell r="D520" t="str">
            <v>NRB | Chartered Accountants</v>
          </cell>
          <cell r="O520" t="str">
            <v>+44 (0)1942 242245</v>
          </cell>
        </row>
        <row r="521">
          <cell r="D521" t="str">
            <v>leading Chartered Accountancy Firm Kirk Newsholme</v>
          </cell>
          <cell r="O521" t="str">
            <v/>
          </cell>
        </row>
        <row r="522">
          <cell r="D522" t="str">
            <v>Whitelaw Wells</v>
          </cell>
          <cell r="O522" t="str">
            <v xml:space="preserve"> 0131 226 5822</v>
          </cell>
        </row>
        <row r="523">
          <cell r="D523" t="str">
            <v>Citroen Wells</v>
          </cell>
          <cell r="O523" t="str">
            <v>+44 (0) 20 7304 2000</v>
          </cell>
        </row>
        <row r="524">
          <cell r="D524" t="str">
            <v>Albert Goodman LLP</v>
          </cell>
          <cell r="O524" t="str">
            <v xml:space="preserve"> 01823 286096</v>
          </cell>
        </row>
        <row r="525">
          <cell r="D525" t="str">
            <v>Ryecroft Glenton</v>
          </cell>
          <cell r="O525" t="str">
            <v>0191 281 1292</v>
          </cell>
        </row>
        <row r="526">
          <cell r="D526" t="str">
            <v>Moore Kingston Smith</v>
          </cell>
          <cell r="O526" t="str">
            <v>+44 (0)20 4582 1000</v>
          </cell>
        </row>
        <row r="527">
          <cell r="D527" t="str">
            <v>Hamlyns LLP</v>
          </cell>
          <cell r="O527" t="str">
            <v/>
          </cell>
        </row>
        <row r="528">
          <cell r="D528" t="str">
            <v>David Howard Chartered Accountants</v>
          </cell>
          <cell r="O528" t="str">
            <v>020 3856 3453</v>
          </cell>
        </row>
        <row r="529">
          <cell r="D529" t="str">
            <v>Dexter &amp; Sharpe</v>
          </cell>
          <cell r="O529" t="str">
            <v>01507 526071</v>
          </cell>
        </row>
        <row r="530">
          <cell r="D530" t="str">
            <v>FLB Accountants LLP</v>
          </cell>
          <cell r="O530" t="str">
            <v>0118 977 0700</v>
          </cell>
        </row>
        <row r="531">
          <cell r="D531" t="str">
            <v>DIGI Accountancy</v>
          </cell>
          <cell r="O531" t="str">
            <v>0161 250 7500</v>
          </cell>
        </row>
        <row r="532">
          <cell r="D532" t="str">
            <v>BDO LLP</v>
          </cell>
          <cell r="O532" t="str">
            <v/>
          </cell>
        </row>
        <row r="533">
          <cell r="D533" t="str">
            <v>BHP Chartered Accountants</v>
          </cell>
          <cell r="O533" t="str">
            <v/>
          </cell>
        </row>
        <row r="534">
          <cell r="D534" t="str">
            <v>Ryecroft Glenton</v>
          </cell>
          <cell r="O534" t="str">
            <v>0191 281 1292</v>
          </cell>
        </row>
        <row r="535">
          <cell r="D535" t="str">
            <v>Tree Accountancy</v>
          </cell>
          <cell r="O535" t="str">
            <v>0161 220 2920</v>
          </cell>
        </row>
        <row r="536">
          <cell r="D536" t="str">
            <v>nka-chartered-certified-accountants</v>
          </cell>
          <cell r="O536" t="str">
            <v/>
          </cell>
        </row>
        <row r="537">
          <cell r="D537" t="str">
            <v>OS Accounting Chartered Accountants</v>
          </cell>
          <cell r="O537" t="str">
            <v/>
          </cell>
        </row>
        <row r="538">
          <cell r="D538" t="str">
            <v>Donald Reid Group</v>
          </cell>
          <cell r="O538" t="str">
            <v/>
          </cell>
        </row>
        <row r="539">
          <cell r="D539" t="str">
            <v>OnTheGo Accountants</v>
          </cell>
          <cell r="O539" t="str">
            <v/>
          </cell>
        </row>
        <row r="540">
          <cell r="D540" t="str">
            <v>Burlingtons Legal LLP</v>
          </cell>
          <cell r="O540" t="str">
            <v>+44 (0)20 7529 5420</v>
          </cell>
        </row>
        <row r="541">
          <cell r="D541" t="str">
            <v>Tattersall Bailey</v>
          </cell>
          <cell r="O541" t="str">
            <v xml:space="preserve"> 01900 826 111</v>
          </cell>
        </row>
        <row r="542">
          <cell r="D542" t="str">
            <v>HW Fisher &amp; Company/Fisher Corporate plc</v>
          </cell>
          <cell r="O542" t="str">
            <v/>
          </cell>
        </row>
        <row r="543">
          <cell r="D543" t="str">
            <v>Streets Chartered Accountants</v>
          </cell>
          <cell r="O543" t="str">
            <v>0203 463 5900</v>
          </cell>
        </row>
        <row r="544">
          <cell r="D544" t="str">
            <v>WR Partners UK</v>
          </cell>
          <cell r="O544" t="str">
            <v>01743 273273</v>
          </cell>
        </row>
        <row r="545">
          <cell r="D545" t="str">
            <v>UHY Hacker Young Newport Abergavenny Bristol</v>
          </cell>
          <cell r="O545" t="str">
            <v>+44 20 7216 4600</v>
          </cell>
        </row>
        <row r="546">
          <cell r="D546" t="str">
            <v>Hardy &amp; Company</v>
          </cell>
          <cell r="O546" t="str">
            <v>0161 366 9299</v>
          </cell>
        </row>
        <row r="547">
          <cell r="D547" t="str">
            <v>Moore Stephens UK</v>
          </cell>
          <cell r="O547" t="str">
            <v>+44 (0) 20 7304 4646</v>
          </cell>
        </row>
        <row r="548">
          <cell r="D548" t="str">
            <v>Blick Rothenberg</v>
          </cell>
          <cell r="O548" t="str">
            <v>+44 (0)20 7486 0111</v>
          </cell>
        </row>
        <row r="549">
          <cell r="D549" t="str">
            <v>John Andrew Chartered Accountant</v>
          </cell>
          <cell r="O549" t="str">
            <v xml:space="preserve"> 017683 71600</v>
          </cell>
        </row>
        <row r="550">
          <cell r="D550" t="str">
            <v>Armstrong Watson</v>
          </cell>
          <cell r="O550" t="str">
            <v/>
          </cell>
        </row>
        <row r="551">
          <cell r="D551" t="str">
            <v>Armstrong Watson</v>
          </cell>
          <cell r="O551" t="str">
            <v/>
          </cell>
        </row>
        <row r="552">
          <cell r="D552" t="str">
            <v>TWP Accounting (Chartered Accountants &amp; Tax Advisers)</v>
          </cell>
          <cell r="O552" t="str">
            <v/>
          </cell>
        </row>
        <row r="553">
          <cell r="D553" t="str">
            <v>AH&amp;Co</v>
          </cell>
          <cell r="O553" t="str">
            <v/>
          </cell>
        </row>
        <row r="554">
          <cell r="D554" t="str">
            <v>Geoghegans, Chartered Accountants</v>
          </cell>
          <cell r="O554" t="str">
            <v/>
          </cell>
        </row>
        <row r="555">
          <cell r="D555" t="str">
            <v>RfM Accountants + more</v>
          </cell>
          <cell r="O555" t="str">
            <v>01772 431233</v>
          </cell>
        </row>
        <row r="556">
          <cell r="D556" t="str">
            <v>Hicks and Company, Chartered Accountants</v>
          </cell>
          <cell r="O556" t="str">
            <v>01582 766677</v>
          </cell>
        </row>
        <row r="557">
          <cell r="D557" t="str">
            <v>Streets Chartered Accountants</v>
          </cell>
          <cell r="O557" t="str">
            <v>0203 463 5900</v>
          </cell>
        </row>
        <row r="558">
          <cell r="D558" t="str">
            <v>Mitchell Charlesworth</v>
          </cell>
          <cell r="O558" t="str">
            <v>0161 8176100</v>
          </cell>
        </row>
        <row r="559">
          <cell r="D559" t="str">
            <v>Saint &amp; Co</v>
          </cell>
          <cell r="O559" t="str">
            <v/>
          </cell>
        </row>
        <row r="560">
          <cell r="D560" t="str">
            <v>DFK International</v>
          </cell>
          <cell r="O560" t="str">
            <v>+44(0) 20 7436 6722</v>
          </cell>
        </row>
        <row r="561">
          <cell r="D561" t="str">
            <v>RfM Accountants + more</v>
          </cell>
          <cell r="O561" t="str">
            <v>01772 431233</v>
          </cell>
        </row>
        <row r="562">
          <cell r="D562" t="str">
            <v>Midgley Snelling</v>
          </cell>
          <cell r="O562" t="str">
            <v/>
          </cell>
        </row>
        <row r="563">
          <cell r="D563" t="str">
            <v>Cowgill Holloway</v>
          </cell>
          <cell r="O563" t="str">
            <v/>
          </cell>
        </row>
        <row r="564">
          <cell r="D564" t="str">
            <v>Hardy &amp; Company</v>
          </cell>
          <cell r="O564" t="str">
            <v>0161 366 9299</v>
          </cell>
        </row>
        <row r="565">
          <cell r="D565" t="str">
            <v>Ryecroft Glenton</v>
          </cell>
          <cell r="O565" t="str">
            <v>0191 281 1292</v>
          </cell>
        </row>
        <row r="566">
          <cell r="D566" t="str">
            <v>Hammond McNulty</v>
          </cell>
          <cell r="O566" t="str">
            <v xml:space="preserve"> 01260 279622</v>
          </cell>
        </row>
        <row r="567">
          <cell r="D567" t="str">
            <v>TC Group</v>
          </cell>
          <cell r="O567" t="str">
            <v>0330 088 7111</v>
          </cell>
        </row>
        <row r="568">
          <cell r="D568" t="str">
            <v>Stewart &amp; Co</v>
          </cell>
          <cell r="O568" t="str">
            <v/>
          </cell>
        </row>
        <row r="569">
          <cell r="D569" t="str">
            <v>Wilkinson &amp; Partners</v>
          </cell>
          <cell r="O569" t="str">
            <v>0117 9211222</v>
          </cell>
        </row>
        <row r="570">
          <cell r="D570" t="str">
            <v>Craufurd Hale LLP</v>
          </cell>
          <cell r="O570" t="str">
            <v>Tel 01628 626333
Fax 01628 784372</v>
          </cell>
        </row>
        <row r="571">
          <cell r="D571" t="str">
            <v>Dains LLP</v>
          </cell>
          <cell r="O571" t="str">
            <v>0121 200 7900</v>
          </cell>
        </row>
        <row r="572">
          <cell r="D572" t="str">
            <v>TWP Chartered Accountants</v>
          </cell>
          <cell r="O572" t="str">
            <v>+44 (0) 1932 704700</v>
          </cell>
        </row>
        <row r="573">
          <cell r="D573" t="str">
            <v>TWP Chartered Accountants</v>
          </cell>
          <cell r="O573" t="str">
            <v>+44 (0) 1932 704700</v>
          </cell>
        </row>
        <row r="574">
          <cell r="D574" t="str">
            <v>Hicks and Company, Chartered Accountants</v>
          </cell>
          <cell r="O574" t="str">
            <v>01582 766677</v>
          </cell>
        </row>
        <row r="575">
          <cell r="D575" t="str">
            <v>Gibbons Chartered Accountants</v>
          </cell>
          <cell r="O575" t="str">
            <v>01900 822162</v>
          </cell>
        </row>
        <row r="576">
          <cell r="D576" t="str">
            <v>UHY Ross Brooke, Chartered Accountants in Newbury, Swindon, Hungerford, and Abingdon</v>
          </cell>
          <cell r="O576" t="str">
            <v/>
          </cell>
        </row>
        <row r="577">
          <cell r="D577" t="str">
            <v>David Howard Chartered Accountants</v>
          </cell>
          <cell r="O577" t="str">
            <v>020 3856 3453</v>
          </cell>
        </row>
        <row r="578">
          <cell r="D578" t="str">
            <v>DK Rumsby &amp; Co Limited</v>
          </cell>
          <cell r="O578" t="str">
            <v>0115 940 2015</v>
          </cell>
        </row>
        <row r="579">
          <cell r="D579" t="str">
            <v>Voisey &amp; Co</v>
          </cell>
          <cell r="O579" t="str">
            <v>01925 650703</v>
          </cell>
        </row>
        <row r="580">
          <cell r="D580" t="str">
            <v>RfM Accountants</v>
          </cell>
          <cell r="O580" t="str">
            <v/>
          </cell>
        </row>
        <row r="581">
          <cell r="D581" t="str">
            <v>MHA Moore and Smalley</v>
          </cell>
          <cell r="O581" t="str">
            <v>+44 (0)20 7429 4100</v>
          </cell>
        </row>
        <row r="582">
          <cell r="D582" t="str">
            <v>MHA MacIntyre Hudson</v>
          </cell>
          <cell r="O582" t="str">
            <v/>
          </cell>
        </row>
        <row r="583">
          <cell r="D583" t="str">
            <v>Sterling Wells Accountants &amp; Tax Advisers</v>
          </cell>
          <cell r="O583" t="str">
            <v>+44 20 4526 5999</v>
          </cell>
        </row>
        <row r="584">
          <cell r="D584" t="str">
            <v>Consilium Chartered Accountants</v>
          </cell>
          <cell r="O584" t="str">
            <v>0141 204 6650</v>
          </cell>
        </row>
        <row r="585">
          <cell r="D585" t="str">
            <v>Arnold Hill &amp; Co LLP</v>
          </cell>
          <cell r="O585" t="str">
            <v xml:space="preserve"> +44 (0) 203 835 3549</v>
          </cell>
        </row>
        <row r="586">
          <cell r="D586" t="str">
            <v>Dexter &amp; Sharpe</v>
          </cell>
          <cell r="O586" t="str">
            <v>01507 526071</v>
          </cell>
        </row>
        <row r="587">
          <cell r="D587" t="str">
            <v>Price Bailey LLP</v>
          </cell>
          <cell r="O587" t="str">
            <v>020 7065 2660</v>
          </cell>
        </row>
        <row r="588">
          <cell r="D588" t="str">
            <v>Gilberts</v>
          </cell>
          <cell r="O588" t="str">
            <v>01727 220 880</v>
          </cell>
        </row>
        <row r="589">
          <cell r="D589" t="str">
            <v>Gilberts Chartered Accountants and Business Advisers</v>
          </cell>
          <cell r="O589" t="str">
            <v/>
          </cell>
        </row>
        <row r="590">
          <cell r="D590" t="str">
            <v>Dains LLP</v>
          </cell>
          <cell r="O590" t="str">
            <v>0121 200 7900</v>
          </cell>
        </row>
        <row r="591">
          <cell r="D591" t="str">
            <v>Stone &amp; Co Chartered Accountants</v>
          </cell>
          <cell r="O591" t="str">
            <v>0117 305 2600</v>
          </cell>
        </row>
        <row r="592">
          <cell r="D592" t="str">
            <v>Moore Stephens UK</v>
          </cell>
          <cell r="O592" t="str">
            <v>+44 (0) 20 7304 4646</v>
          </cell>
        </row>
        <row r="593">
          <cell r="D593" t="str">
            <v>BDO UK LLP</v>
          </cell>
          <cell r="O593" t="str">
            <v>+44 131 347 0347</v>
          </cell>
        </row>
        <row r="594">
          <cell r="D594" t="str">
            <v>Muldoon &amp; Company Chartered Accountants</v>
          </cell>
          <cell r="O594" t="str">
            <v/>
          </cell>
        </row>
        <row r="595">
          <cell r="D595" t="str">
            <v>Landin Wilcock &amp; Co</v>
          </cell>
          <cell r="O595" t="str">
            <v>0114 27 54321</v>
          </cell>
        </row>
        <row r="596">
          <cell r="D596" t="str">
            <v>Saffery Champness</v>
          </cell>
          <cell r="O596" t="str">
            <v>+44 (0)20 7841 4000</v>
          </cell>
        </row>
        <row r="597">
          <cell r="D597" t="str">
            <v>Saffery Champness</v>
          </cell>
          <cell r="O597" t="str">
            <v>+44 (0)20 7841 4000</v>
          </cell>
        </row>
        <row r="598">
          <cell r="D598" t="str">
            <v>Ensors</v>
          </cell>
          <cell r="O598" t="str">
            <v/>
          </cell>
        </row>
        <row r="599">
          <cell r="D599" t="str">
            <v>Midgley Snelling</v>
          </cell>
          <cell r="O599" t="str">
            <v/>
          </cell>
        </row>
        <row r="600">
          <cell r="D600" t="str">
            <v>SMH Group</v>
          </cell>
          <cell r="O600" t="str">
            <v>0114 266 4432</v>
          </cell>
        </row>
        <row r="601">
          <cell r="D601" t="str">
            <v>Arkesden Partners</v>
          </cell>
          <cell r="O601" t="str">
            <v>+44 (0)20 3762 2023</v>
          </cell>
        </row>
        <row r="602">
          <cell r="D602" t="str">
            <v>Menzies LLP</v>
          </cell>
          <cell r="O602" t="str">
            <v>+44 (0)20 7387 5868</v>
          </cell>
        </row>
        <row r="603">
          <cell r="D603" t="str">
            <v>Warren Tamworth</v>
          </cell>
          <cell r="O603">
            <v>0</v>
          </cell>
        </row>
        <row r="604">
          <cell r="D604" t="str">
            <v>Dains LLP</v>
          </cell>
          <cell r="O604" t="str">
            <v>0121 200 7900</v>
          </cell>
        </row>
        <row r="605">
          <cell r="D605" t="str">
            <v>HW Fisher &amp; Company</v>
          </cell>
          <cell r="O605" t="str">
            <v/>
          </cell>
        </row>
        <row r="606">
          <cell r="D606" t="str">
            <v>Moore Kingston Smith</v>
          </cell>
          <cell r="O606" t="str">
            <v>+44 (0)20 4582 1000</v>
          </cell>
        </row>
        <row r="607">
          <cell r="D607" t="str">
            <v>Hazlewoods</v>
          </cell>
          <cell r="O607" t="str">
            <v>0117 2530320</v>
          </cell>
        </row>
        <row r="608">
          <cell r="D608" t="str">
            <v>FLB Accountants LLP</v>
          </cell>
          <cell r="O608" t="str">
            <v>0118 977 0700</v>
          </cell>
        </row>
        <row r="609">
          <cell r="D609" t="str">
            <v>Haines Watts</v>
          </cell>
          <cell r="O609" t="str">
            <v>020 7025 4650</v>
          </cell>
        </row>
        <row r="610">
          <cell r="D610" t="str">
            <v>Hart Shaw Chartered Accountants and Business Advisers</v>
          </cell>
          <cell r="O610" t="str">
            <v xml:space="preserve"> 0114 251 8850</v>
          </cell>
        </row>
        <row r="611">
          <cell r="D611" t="str">
            <v>Azets</v>
          </cell>
          <cell r="O611" t="str">
            <v>020 7403 1877</v>
          </cell>
        </row>
        <row r="612">
          <cell r="D612" t="str">
            <v>MGI Midgley Snelling LLP</v>
          </cell>
          <cell r="O612" t="str">
            <v>+44 (0)1932 853393</v>
          </cell>
        </row>
        <row r="613">
          <cell r="D613" t="str">
            <v>Blick Rothenberg</v>
          </cell>
          <cell r="O613" t="str">
            <v>+44 (0)20 7486 0111</v>
          </cell>
        </row>
        <row r="614">
          <cell r="D614" t="str">
            <v>Mirandus Accountants</v>
          </cell>
          <cell r="O614" t="str">
            <v>+44 7970 911965</v>
          </cell>
        </row>
        <row r="615">
          <cell r="D615" t="str">
            <v>Thomson Cooper Accountants</v>
          </cell>
          <cell r="O615" t="str">
            <v/>
          </cell>
        </row>
        <row r="616">
          <cell r="D616" t="str">
            <v>Brooks Mayfield</v>
          </cell>
          <cell r="O616" t="str">
            <v xml:space="preserve"> 0115 982 1449</v>
          </cell>
        </row>
        <row r="617">
          <cell r="D617" t="str">
            <v>Brookscity Ltd</v>
          </cell>
          <cell r="O617" t="str">
            <v>020 7100 6150</v>
          </cell>
        </row>
        <row r="618">
          <cell r="D618" t="str">
            <v>Hall Morrice LLP</v>
          </cell>
          <cell r="O618" t="str">
            <v>+44 (0)1224 647394</v>
          </cell>
        </row>
        <row r="619">
          <cell r="D619" t="str">
            <v>PKF-Francis Clark Chartered accountants &amp; business advisers</v>
          </cell>
          <cell r="O619" t="str">
            <v>+44 (0) 117 403 9800</v>
          </cell>
        </row>
        <row r="620">
          <cell r="D620" t="str">
            <v>Price Bailey LLP</v>
          </cell>
          <cell r="O620" t="str">
            <v>020 7065 2660</v>
          </cell>
        </row>
        <row r="621">
          <cell r="D621" t="str">
            <v>Old Mill Accountancy LLP</v>
          </cell>
          <cell r="O621" t="str">
            <v/>
          </cell>
        </row>
        <row r="622">
          <cell r="D622" t="str">
            <v>Dodd &amp; Co Chartered Accountants</v>
          </cell>
          <cell r="O622" t="str">
            <v>T: 01228 530913 
F: 01228 515485</v>
          </cell>
        </row>
        <row r="623">
          <cell r="D623" t="str">
            <v>HW Fisher</v>
          </cell>
          <cell r="O623" t="str">
            <v>+44 (0)20 7388 7000</v>
          </cell>
        </row>
        <row r="624">
          <cell r="D624" t="str">
            <v>RJP LLP</v>
          </cell>
          <cell r="O624" t="str">
            <v>020 8339 1930</v>
          </cell>
        </row>
        <row r="625">
          <cell r="D625" t="str">
            <v>Evelyn Partners</v>
          </cell>
          <cell r="O625" t="str">
            <v>+442089345387</v>
          </cell>
        </row>
        <row r="626">
          <cell r="D626" t="str">
            <v>Alexander &amp; Co Chartered Accountants</v>
          </cell>
          <cell r="O626" t="str">
            <v xml:space="preserve"> 0161 832 4841</v>
          </cell>
        </row>
        <row r="627">
          <cell r="D627" t="str">
            <v>Menzies LLP</v>
          </cell>
          <cell r="O627" t="str">
            <v>+44 (0)20 7387 5868</v>
          </cell>
        </row>
        <row r="628">
          <cell r="D628" t="str">
            <v>David Howard Chartered Accountants</v>
          </cell>
          <cell r="O628" t="str">
            <v>020 3856 3453</v>
          </cell>
        </row>
        <row r="629">
          <cell r="D629" t="str">
            <v>OnTheGo Accountants</v>
          </cell>
          <cell r="O629" t="str">
            <v/>
          </cell>
        </row>
        <row r="630">
          <cell r="D630" t="str">
            <v>OnTheGo Accountants</v>
          </cell>
          <cell r="O630" t="str">
            <v/>
          </cell>
        </row>
        <row r="631">
          <cell r="D631" t="str">
            <v>Ecommerce Accountants LLP</v>
          </cell>
          <cell r="O631" t="str">
            <v xml:space="preserve"> +44 161 773 5400</v>
          </cell>
        </row>
        <row r="632">
          <cell r="D632" t="str">
            <v>Arnold Hill &amp; Co LLP</v>
          </cell>
          <cell r="O632" t="str">
            <v xml:space="preserve"> +44 (0) 203 835 3549</v>
          </cell>
        </row>
        <row r="633">
          <cell r="D633" t="str">
            <v>Mazars UK</v>
          </cell>
          <cell r="O633" t="str">
            <v>+44 (0) 20 7063 4000</v>
          </cell>
        </row>
        <row r="634">
          <cell r="D634" t="str">
            <v>Barnes Roffe LLP</v>
          </cell>
          <cell r="O634" t="str">
            <v>+44 (0) 1895 256423</v>
          </cell>
        </row>
        <row r="635">
          <cell r="D635" t="str">
            <v>Beever and Struthers</v>
          </cell>
          <cell r="O635" t="str">
            <v>00 44 203 478 8400
01618324901</v>
          </cell>
        </row>
        <row r="636">
          <cell r="D636" t="str">
            <v>Menzies LLP</v>
          </cell>
          <cell r="O636" t="str">
            <v>+44 (0)20 7387 5868</v>
          </cell>
        </row>
        <row r="637">
          <cell r="D637" t="str">
            <v>Old Mill</v>
          </cell>
          <cell r="O637" t="str">
            <v/>
          </cell>
        </row>
        <row r="638">
          <cell r="D638" t="str">
            <v>McKeague Morgan &amp; Company</v>
          </cell>
          <cell r="O638" t="str">
            <v>028 9038 1520</v>
          </cell>
        </row>
        <row r="639">
          <cell r="D639" t="str">
            <v>Alexander &amp; Co Chartered Accountants</v>
          </cell>
          <cell r="O639" t="str">
            <v xml:space="preserve"> 0161 832 4841</v>
          </cell>
        </row>
        <row r="640">
          <cell r="D640" t="str">
            <v>Kilsby &amp; Williams</v>
          </cell>
          <cell r="O640" t="str">
            <v>01633 810 081</v>
          </cell>
        </row>
        <row r="641">
          <cell r="D641" t="str">
            <v>Evelyn Partners</v>
          </cell>
          <cell r="O641" t="str">
            <v>+442089345387</v>
          </cell>
        </row>
        <row r="642">
          <cell r="D642" t="str">
            <v>Midgley Snelling</v>
          </cell>
          <cell r="O642" t="str">
            <v/>
          </cell>
        </row>
        <row r="643">
          <cell r="D643" t="str">
            <v>Allen, West and Foster Ltd</v>
          </cell>
          <cell r="O643" t="str">
            <v xml:space="preserve"> 0114 268 9950</v>
          </cell>
        </row>
        <row r="644">
          <cell r="D644" t="str">
            <v>PKB Accountants</v>
          </cell>
          <cell r="O644" t="str">
            <v>01344 776 225</v>
          </cell>
        </row>
        <row r="645">
          <cell r="D645" t="str">
            <v>Thorntons Accountants</v>
          </cell>
          <cell r="O645" t="str">
            <v>01226 716793</v>
          </cell>
        </row>
        <row r="646">
          <cell r="D646" t="str">
            <v>Milsted Langdon LLP</v>
          </cell>
          <cell r="O646" t="str">
            <v>0203 150 1113</v>
          </cell>
        </row>
        <row r="647">
          <cell r="D647" t="str">
            <v>TC Group</v>
          </cell>
          <cell r="O647" t="str">
            <v>0330 088 7111</v>
          </cell>
        </row>
        <row r="648">
          <cell r="D648" t="str">
            <v>Pells Chartered Accountants</v>
          </cell>
          <cell r="O648" t="str">
            <v>0115 947 6543</v>
          </cell>
        </row>
        <row r="649">
          <cell r="D649" t="str">
            <v>Hart Shaw Chartered Accountants and Business Advisers</v>
          </cell>
          <cell r="O649" t="str">
            <v xml:space="preserve"> 0114 251 8850</v>
          </cell>
        </row>
        <row r="650">
          <cell r="D650" t="str">
            <v>BKL</v>
          </cell>
          <cell r="O650" t="str">
            <v>+44 (0)20 8922 9222</v>
          </cell>
        </row>
        <row r="651">
          <cell r="D651" t="str">
            <v>Moore UK</v>
          </cell>
          <cell r="O651" t="str">
            <v>+44 0203 7144 350</v>
          </cell>
        </row>
        <row r="652">
          <cell r="D652" t="str">
            <v>Saint &amp; Co</v>
          </cell>
          <cell r="O652" t="str">
            <v/>
          </cell>
        </row>
        <row r="653">
          <cell r="D653" t="str">
            <v>Rickitt Mitchell</v>
          </cell>
          <cell r="O653" t="str">
            <v>+44 (0)161 834 0600</v>
          </cell>
        </row>
        <row r="654">
          <cell r="D654" t="str">
            <v>Smith Cooper</v>
          </cell>
          <cell r="O654" t="str">
            <v/>
          </cell>
        </row>
        <row r="655">
          <cell r="D655" t="str">
            <v>Francis Clark Chartered Accountants</v>
          </cell>
          <cell r="O655" t="str">
            <v/>
          </cell>
        </row>
        <row r="656">
          <cell r="D656" t="str">
            <v>Moore UK</v>
          </cell>
          <cell r="O656" t="str">
            <v>+44 0203 7144 350</v>
          </cell>
        </row>
        <row r="657">
          <cell r="D657" t="str">
            <v>BWMacfarlane Chartered Accountants</v>
          </cell>
          <cell r="O657" t="str">
            <v/>
          </cell>
        </row>
        <row r="658">
          <cell r="D658" t="str">
            <v>Sagars chartered accountants &amp; business advisers</v>
          </cell>
          <cell r="O658" t="str">
            <v/>
          </cell>
        </row>
        <row r="659">
          <cell r="D659" t="str">
            <v>Johnston Carmichael Chartered Accountants and Business Advisers</v>
          </cell>
          <cell r="O659" t="str">
            <v>0203 7144 350</v>
          </cell>
        </row>
        <row r="660">
          <cell r="D660" t="str">
            <v>Hillier Hopkins</v>
          </cell>
          <cell r="O660" t="str">
            <v/>
          </cell>
        </row>
        <row r="661">
          <cell r="D661" t="str">
            <v>BDO Stoy Hayward</v>
          </cell>
          <cell r="O661" t="str">
            <v/>
          </cell>
        </row>
        <row r="662">
          <cell r="D662" t="str">
            <v>Creaseys</v>
          </cell>
          <cell r="O662" t="str">
            <v>01892 546 546</v>
          </cell>
        </row>
        <row r="663">
          <cell r="D663" t="str">
            <v>Vale &amp; West</v>
          </cell>
          <cell r="O663" t="str">
            <v>0118 957 3238</v>
          </cell>
        </row>
        <row r="664">
          <cell r="D664" t="str">
            <v>Percy Westhead &amp; Company</v>
          </cell>
          <cell r="O664" t="str">
            <v>0161 835 9866</v>
          </cell>
        </row>
        <row r="665">
          <cell r="D665" t="str">
            <v>Scrutton Bland</v>
          </cell>
          <cell r="O665" t="str">
            <v>01284 412690</v>
          </cell>
        </row>
        <row r="666">
          <cell r="D666" t="str">
            <v>WR Partners UK</v>
          </cell>
          <cell r="O666" t="str">
            <v>01743 273273</v>
          </cell>
        </row>
        <row r="667">
          <cell r="D667" t="str">
            <v>Scrutton Bland</v>
          </cell>
          <cell r="O667" t="str">
            <v>01284 412690</v>
          </cell>
        </row>
        <row r="668">
          <cell r="D668" t="str">
            <v>Spectrum Accountancy Solutions</v>
          </cell>
          <cell r="O668" t="str">
            <v>Phone: 01623 662098
Mobile: 07940 599541</v>
          </cell>
        </row>
        <row r="669">
          <cell r="D669" t="str">
            <v>Ryecroft Glenton</v>
          </cell>
          <cell r="O669" t="str">
            <v>0191 281 1292</v>
          </cell>
        </row>
        <row r="670">
          <cell r="D670" t="str">
            <v>Knight and Company Accountants</v>
          </cell>
          <cell r="O670" t="str">
            <v>Tel: 01628 631056
Fax: 01628 631995</v>
          </cell>
        </row>
        <row r="671">
          <cell r="D671" t="str">
            <v>Lighthouse Consultants</v>
          </cell>
          <cell r="O671">
            <v>0</v>
          </cell>
        </row>
        <row r="672">
          <cell r="D672" t="str">
            <v>Thompsons Accountants &amp; Advisors Ltd</v>
          </cell>
          <cell r="O672" t="str">
            <v/>
          </cell>
        </row>
        <row r="673">
          <cell r="D673" t="str">
            <v>Sobell Rhodes LLP</v>
          </cell>
          <cell r="O673" t="str">
            <v>020 8429 8800</v>
          </cell>
        </row>
        <row r="674">
          <cell r="D674" t="str">
            <v>DFK International</v>
          </cell>
          <cell r="O674" t="str">
            <v>+44(0) 20 7436 6722</v>
          </cell>
        </row>
        <row r="675">
          <cell r="D675" t="str">
            <v>Clayton &amp; Brewill</v>
          </cell>
          <cell r="O675" t="str">
            <v>+44 115 9503044</v>
          </cell>
        </row>
        <row r="676">
          <cell r="D676" t="str">
            <v>PKB Accountants</v>
          </cell>
          <cell r="O676" t="str">
            <v>01344 776 225</v>
          </cell>
        </row>
        <row r="677">
          <cell r="D677" t="str">
            <v>AH Accountants - Pakistan</v>
          </cell>
          <cell r="O677">
            <v>1157141110</v>
          </cell>
        </row>
        <row r="678">
          <cell r="D678" t="str">
            <v>Sellick Partnership</v>
          </cell>
          <cell r="O678" t="str">
            <v>0161 834 1642</v>
          </cell>
        </row>
        <row r="679">
          <cell r="D679" t="str">
            <v>Think Global Recruitment</v>
          </cell>
          <cell r="O679" t="str">
            <v>+44 (0) 131 260 5850</v>
          </cell>
        </row>
        <row r="680">
          <cell r="D680" t="str">
            <v>Taj Accountants</v>
          </cell>
          <cell r="O680" t="str">
            <v>07493569437</v>
          </cell>
        </row>
        <row r="681">
          <cell r="D681" t="str">
            <v>Mitten Clarke Limited</v>
          </cell>
          <cell r="O681" t="str">
            <v/>
          </cell>
        </row>
        <row r="682">
          <cell r="D682" t="str">
            <v>Bennett Verby Accountants and Business Advisors</v>
          </cell>
          <cell r="O682" t="str">
            <v>0161 476 9000</v>
          </cell>
        </row>
        <row r="683">
          <cell r="D683" t="str">
            <v>Clayton &amp; Brewill</v>
          </cell>
          <cell r="O683" t="str">
            <v>+44 115 9503044</v>
          </cell>
        </row>
        <row r="684">
          <cell r="D684" t="str">
            <v>AMS Accountants Group</v>
          </cell>
          <cell r="O684" t="str">
            <v xml:space="preserve">0161 850 2632 </v>
          </cell>
        </row>
        <row r="685">
          <cell r="D685" t="str">
            <v>ASU Accountants</v>
          </cell>
          <cell r="O685">
            <v>0</v>
          </cell>
        </row>
        <row r="686">
          <cell r="D686" t="str">
            <v>Payescape</v>
          </cell>
          <cell r="O686" t="str">
            <v>028 2764 1060</v>
          </cell>
        </row>
        <row r="687">
          <cell r="D687" t="str">
            <v>Arlo Accountancy</v>
          </cell>
          <cell r="O687" t="str">
            <v xml:space="preserve"> 07807 390 618</v>
          </cell>
        </row>
        <row r="688">
          <cell r="D688" t="str">
            <v>Douglas Home &amp; Co</v>
          </cell>
          <cell r="O688" t="str">
            <v>01573 225082</v>
          </cell>
        </row>
        <row r="689">
          <cell r="D689" t="str">
            <v>MGRW+</v>
          </cell>
          <cell r="O689" t="str">
            <v>0114 272 9476</v>
          </cell>
        </row>
        <row r="690">
          <cell r="D690" t="str">
            <v>HJS Accountants Limited</v>
          </cell>
          <cell r="O690" t="str">
            <v/>
          </cell>
        </row>
        <row r="691">
          <cell r="D691" t="str">
            <v>HJS Accountants Limited</v>
          </cell>
          <cell r="O691" t="str">
            <v/>
          </cell>
        </row>
        <row r="692">
          <cell r="D692" t="str">
            <v>Knowles Warwick Ltd</v>
          </cell>
          <cell r="O692" t="str">
            <v>0114 274 7576</v>
          </cell>
        </row>
        <row r="693">
          <cell r="D693" t="str">
            <v>LBW Chartered Accountants</v>
          </cell>
          <cell r="O693" t="str">
            <v>0151 644 4848</v>
          </cell>
        </row>
        <row r="694">
          <cell r="D694" t="str">
            <v>Siamo Group</v>
          </cell>
          <cell r="O694" t="str">
            <v>0121 329 1340</v>
          </cell>
        </row>
        <row r="695">
          <cell r="D695" t="str">
            <v>Deans</v>
          </cell>
          <cell r="O695" t="str">
            <v/>
          </cell>
        </row>
        <row r="696">
          <cell r="D696" t="str">
            <v>BHP Chartered Accountants</v>
          </cell>
          <cell r="O696" t="str">
            <v/>
          </cell>
        </row>
        <row r="697">
          <cell r="D697" t="str">
            <v>Jonathan Ford &amp; Co</v>
          </cell>
          <cell r="O697" t="str">
            <v>0151 426 4512</v>
          </cell>
        </row>
        <row r="698">
          <cell r="D698" t="str">
            <v>BKL</v>
          </cell>
          <cell r="O698" t="str">
            <v>+44 (0)20 8922 9222</v>
          </cell>
        </row>
        <row r="699">
          <cell r="D699" t="str">
            <v>Pure Professionals Ltd</v>
          </cell>
          <cell r="O699" t="str">
            <v>0117 3291836</v>
          </cell>
        </row>
        <row r="700">
          <cell r="D700" t="str">
            <v>Robson Laidler</v>
          </cell>
          <cell r="O700" t="str">
            <v/>
          </cell>
        </row>
        <row r="701">
          <cell r="D701" t="str">
            <v>Ambient Accounting Ltd</v>
          </cell>
          <cell r="O701" t="str">
            <v xml:space="preserve"> 0161 519 4320</v>
          </cell>
        </row>
        <row r="702">
          <cell r="D702" t="str">
            <v>BWM Chartered Accountants</v>
          </cell>
          <cell r="O702" t="str">
            <v/>
          </cell>
        </row>
        <row r="703">
          <cell r="D703" t="str">
            <v>Kirkpatrick &amp; Hopes</v>
          </cell>
          <cell r="O703" t="str">
            <v/>
          </cell>
        </row>
        <row r="704">
          <cell r="D704" t="str">
            <v>Ward Williams Ltd</v>
          </cell>
          <cell r="O704" t="str">
            <v/>
          </cell>
        </row>
        <row r="705">
          <cell r="D705" t="str">
            <v>Keith Willis Associates - Chartered Accountants</v>
          </cell>
          <cell r="O705" t="str">
            <v>0115 775 1863</v>
          </cell>
        </row>
        <row r="706">
          <cell r="D706" t="str">
            <v>ACCOUNTS DIRECT</v>
          </cell>
          <cell r="O706" t="str">
            <v>0161 832 1399</v>
          </cell>
        </row>
        <row r="707">
          <cell r="D707" t="str">
            <v>Armstrong Watson</v>
          </cell>
          <cell r="O707" t="str">
            <v/>
          </cell>
        </row>
        <row r="708">
          <cell r="D708" t="str">
            <v>Ascendis</v>
          </cell>
          <cell r="O708" t="str">
            <v>0161 359 4227</v>
          </cell>
        </row>
        <row r="709">
          <cell r="D709" t="str">
            <v>HJP Chartered Accountants</v>
          </cell>
          <cell r="O709" t="str">
            <v>01442 872 878</v>
          </cell>
        </row>
        <row r="710">
          <cell r="D710" t="str">
            <v>HJS Accountants</v>
          </cell>
          <cell r="O710" t="str">
            <v/>
          </cell>
        </row>
        <row r="711">
          <cell r="D711" t="str">
            <v>SKS Business Services</v>
          </cell>
          <cell r="O711" t="str">
            <v>0207 096 0662</v>
          </cell>
        </row>
        <row r="712">
          <cell r="D712" t="str">
            <v>Wilkinson &amp; Partners</v>
          </cell>
          <cell r="O712" t="str">
            <v>0117 9211222</v>
          </cell>
        </row>
        <row r="713">
          <cell r="D713" t="str">
            <v>Figtree Finance Ltd</v>
          </cell>
          <cell r="O713" t="str">
            <v>07379988218
07733824241</v>
          </cell>
        </row>
        <row r="714">
          <cell r="D714" t="str">
            <v>RJP LLP</v>
          </cell>
          <cell r="O714" t="str">
            <v>020 8339 1930</v>
          </cell>
        </row>
        <row r="715">
          <cell r="D715" t="str">
            <v>WSM Partners LLP</v>
          </cell>
          <cell r="O715" t="str">
            <v> +44 20 8545 7600</v>
          </cell>
        </row>
        <row r="716">
          <cell r="D716" t="str">
            <v>Harts Limited</v>
          </cell>
          <cell r="O716" t="str">
            <v>01625 669669</v>
          </cell>
        </row>
        <row r="717">
          <cell r="D717" t="str">
            <v>TaxRebateServices.co.uk</v>
          </cell>
          <cell r="O717" t="str">
            <v>0333 358 0117</v>
          </cell>
        </row>
        <row r="718">
          <cell r="D718" t="str">
            <v>H W Fisher &amp; Co</v>
          </cell>
          <cell r="O718" t="str">
            <v/>
          </cell>
        </row>
        <row r="719">
          <cell r="D719" t="str">
            <v>A &amp; N Chartered Accountants</v>
          </cell>
          <cell r="O719" t="str">
            <v>T: 01428 645398
T: 01428 641136</v>
          </cell>
        </row>
        <row r="720">
          <cell r="D720" t="str">
            <v>G&amp;C Accounting</v>
          </cell>
          <cell r="O720" t="str">
            <v>0208 998 5455</v>
          </cell>
        </row>
        <row r="721">
          <cell r="D721" t="str">
            <v>Centora Limited</v>
          </cell>
          <cell r="O721" t="str">
            <v>01276 300103</v>
          </cell>
        </row>
        <row r="722">
          <cell r="D722" t="str">
            <v>Astons Accountants</v>
          </cell>
          <cell r="O722" t="str">
            <v xml:space="preserve">01582 459500 </v>
          </cell>
        </row>
        <row r="723">
          <cell r="D723" t="str">
            <v>Business-ology</v>
          </cell>
          <cell r="O723" t="str">
            <v>01925 632586</v>
          </cell>
        </row>
        <row r="724">
          <cell r="D724" t="str">
            <v>Martax Accountants</v>
          </cell>
          <cell r="O724" t="str">
            <v/>
          </cell>
        </row>
        <row r="725">
          <cell r="D725" t="str">
            <v>Accountancy Managers Ltd</v>
          </cell>
          <cell r="O725" t="str">
            <v/>
          </cell>
        </row>
        <row r="726">
          <cell r="D726" t="str">
            <v>Apple Accounting Services Ltd</v>
          </cell>
          <cell r="O726" t="str">
            <v/>
          </cell>
        </row>
        <row r="727">
          <cell r="D727" t="str">
            <v>Account For Tax Limited</v>
          </cell>
          <cell r="O727" t="str">
            <v>07803 250048
07729 152414</v>
          </cell>
        </row>
        <row r="728">
          <cell r="D728" t="str">
            <v>Afford Bond LLP</v>
          </cell>
          <cell r="O728" t="str">
            <v/>
          </cell>
        </row>
        <row r="729">
          <cell r="D729" t="str">
            <v>Afford Bond LLP</v>
          </cell>
          <cell r="O729" t="str">
            <v/>
          </cell>
        </row>
        <row r="730">
          <cell r="D730" t="str">
            <v>Choice Accountants Limited</v>
          </cell>
          <cell r="O730" t="str">
            <v xml:space="preserve">0118 402 8950
</v>
          </cell>
        </row>
        <row r="731">
          <cell r="D731" t="str">
            <v>West &amp; Co Accountants and Tax Advisors</v>
          </cell>
          <cell r="O731" t="str">
            <v>01275 376 221</v>
          </cell>
        </row>
        <row r="732">
          <cell r="D732" t="str">
            <v>Marden &amp; Co Accountants</v>
          </cell>
          <cell r="O732" t="str">
            <v/>
          </cell>
        </row>
        <row r="733">
          <cell r="D733" t="str">
            <v>Dodd &amp; Co Chartered Accountants</v>
          </cell>
          <cell r="O733" t="str">
            <v>T: 01228 530913 
F: 01228 515485</v>
          </cell>
        </row>
        <row r="734">
          <cell r="D734" t="str">
            <v>Blusource Recruitment</v>
          </cell>
          <cell r="O734" t="str">
            <v>0115 981 6075</v>
          </cell>
        </row>
        <row r="735">
          <cell r="D735" t="str">
            <v>Lighthouse Consultants</v>
          </cell>
          <cell r="O735">
            <v>0</v>
          </cell>
        </row>
        <row r="736">
          <cell r="D736" t="str">
            <v>Sense Accounting and Bookkeeping Limited</v>
          </cell>
          <cell r="O736" t="str">
            <v/>
          </cell>
        </row>
        <row r="737">
          <cell r="D737" t="str">
            <v>GLC Globe Pvt Ltd</v>
          </cell>
          <cell r="O737">
            <v>0</v>
          </cell>
        </row>
        <row r="738">
          <cell r="D738" t="str">
            <v>AH &amp; Co Limited, Chartered Accountants</v>
          </cell>
          <cell r="O738" t="str">
            <v>0131 315 2469</v>
          </cell>
        </row>
        <row r="739">
          <cell r="D739" t="str">
            <v>No Worries Company Services Ltd</v>
          </cell>
          <cell r="O739" t="str">
            <v>020 7731 1117</v>
          </cell>
        </row>
        <row r="740">
          <cell r="D740" t="str">
            <v>ASM Chartered Accountants</v>
          </cell>
          <cell r="O740" t="str">
            <v>+44 (0)28 9024 9222</v>
          </cell>
        </row>
        <row r="741">
          <cell r="D741" t="str">
            <v>Monton Green Accountancy Ltd</v>
          </cell>
          <cell r="O741" t="str">
            <v xml:space="preserve">0161 243 5030 </v>
          </cell>
        </row>
        <row r="742">
          <cell r="D742" t="str">
            <v>Creaseys</v>
          </cell>
          <cell r="O742" t="str">
            <v>01892 546 546</v>
          </cell>
        </row>
        <row r="743">
          <cell r="D743" t="str">
            <v>Brayne, Williams &amp; Barnard Limited</v>
          </cell>
          <cell r="O743" t="str">
            <v>01932 350117</v>
          </cell>
        </row>
        <row r="744">
          <cell r="D744" t="str">
            <v>Chadwick &amp; Company (Manchester) Limited</v>
          </cell>
          <cell r="O744" t="str">
            <v>0161 370 9600</v>
          </cell>
        </row>
        <row r="745">
          <cell r="D745" t="str">
            <v>Capita Transformation</v>
          </cell>
          <cell r="O745" t="str">
            <v/>
          </cell>
        </row>
        <row r="746">
          <cell r="D746" t="str">
            <v>Bowen Eldridge Recruitment Limited</v>
          </cell>
          <cell r="O746" t="str">
            <v>029 2002 6511</v>
          </cell>
        </row>
        <row r="747">
          <cell r="D747" t="str">
            <v>Harts Limited</v>
          </cell>
          <cell r="O747" t="str">
            <v>01625 669669</v>
          </cell>
        </row>
        <row r="748">
          <cell r="D748" t="str">
            <v>Ingalls</v>
          </cell>
          <cell r="O748" t="str">
            <v xml:space="preserve"> 01539 721548</v>
          </cell>
        </row>
        <row r="749">
          <cell r="D749" t="str">
            <v>Ingalls</v>
          </cell>
          <cell r="O749" t="str">
            <v xml:space="preserve"> 01539 721548</v>
          </cell>
        </row>
        <row r="750">
          <cell r="D750" t="str">
            <v>Melwoods Accountancy Services Limited</v>
          </cell>
          <cell r="O750" t="str">
            <v>01442234433</v>
          </cell>
        </row>
        <row r="751">
          <cell r="D751" t="str">
            <v>SKS Business Services</v>
          </cell>
          <cell r="O751" t="str">
            <v>0207 096 0662</v>
          </cell>
        </row>
        <row r="752">
          <cell r="D752" t="str">
            <v>McGregors Corporate Mansfield</v>
          </cell>
          <cell r="O752" t="str">
            <v>01623 635349</v>
          </cell>
        </row>
        <row r="753">
          <cell r="D753" t="str">
            <v>LISHMANS LLP</v>
          </cell>
          <cell r="O753" t="str">
            <v>+44 (0)114 246</v>
          </cell>
        </row>
        <row r="754">
          <cell r="D754" t="str">
            <v>Craufurd Hale Audit Services Limited</v>
          </cell>
          <cell r="O754" t="str">
            <v/>
          </cell>
        </row>
        <row r="755">
          <cell r="D755" t="str">
            <v>Langricks</v>
          </cell>
          <cell r="O755" t="str">
            <v xml:space="preserve"> 01625 697940</v>
          </cell>
        </row>
        <row r="756">
          <cell r="D756" t="str">
            <v>Mercer &amp; Hole</v>
          </cell>
          <cell r="O756" t="str">
            <v>+44 (0)20 7236 2601</v>
          </cell>
        </row>
        <row r="757">
          <cell r="D757" t="str">
            <v>Harts Limited</v>
          </cell>
          <cell r="O757" t="str">
            <v>01625 669669</v>
          </cell>
        </row>
        <row r="758">
          <cell r="D758" t="str">
            <v>Wellden Turnbull</v>
          </cell>
          <cell r="O758" t="str">
            <v/>
          </cell>
        </row>
        <row r="759">
          <cell r="D759" t="str">
            <v>Afford Bond Chartered Accountants</v>
          </cell>
          <cell r="O759" t="str">
            <v/>
          </cell>
        </row>
        <row r="760">
          <cell r="D760" t="str">
            <v>Afford Bond Chartered Accountants</v>
          </cell>
          <cell r="O760" t="str">
            <v/>
          </cell>
        </row>
        <row r="761">
          <cell r="D761" t="str">
            <v>Wright Vigar</v>
          </cell>
          <cell r="O761" t="str">
            <v>0845 880 5678</v>
          </cell>
        </row>
        <row r="762">
          <cell r="D762" t="str">
            <v>Duncan Boxwell &amp; Company Ltd</v>
          </cell>
          <cell r="O762" t="str">
            <v>01244 44 55 99</v>
          </cell>
        </row>
        <row r="763">
          <cell r="D763" t="str">
            <v>One Accounting</v>
          </cell>
          <cell r="O763" t="str">
            <v xml:space="preserve">0131 220 0152
</v>
          </cell>
        </row>
        <row r="764">
          <cell r="D764" t="str">
            <v>UWM Accountants</v>
          </cell>
          <cell r="O764" t="str">
            <v>0113 231 0202</v>
          </cell>
        </row>
        <row r="765">
          <cell r="D765" t="str">
            <v>Visionary Accountants</v>
          </cell>
          <cell r="O765" t="str">
            <v>01727 730550</v>
          </cell>
        </row>
        <row r="766">
          <cell r="D766" t="str">
            <v>PREMIER ACCOUNTS &amp; CONSULTANCY LTD</v>
          </cell>
          <cell r="O766" t="str">
            <v>01618658298</v>
          </cell>
        </row>
        <row r="767">
          <cell r="D767" t="str">
            <v>Fortus Business Advisors &amp; Accountants</v>
          </cell>
          <cell r="O767" t="str">
            <v>0333 060 9827</v>
          </cell>
        </row>
        <row r="768">
          <cell r="D768" t="str">
            <v>Armstrong Watson</v>
          </cell>
          <cell r="O768" t="str">
            <v/>
          </cell>
        </row>
        <row r="769">
          <cell r="D769" t="str">
            <v>Baker Noel Ltd</v>
          </cell>
          <cell r="O769" t="str">
            <v>01234 838318</v>
          </cell>
        </row>
        <row r="770">
          <cell r="D770" t="str">
            <v>Kensington &amp; Chelsea Accounting</v>
          </cell>
          <cell r="O770" t="str">
            <v/>
          </cell>
        </row>
        <row r="771">
          <cell r="D771" t="str">
            <v>NEWTONS ACCOUNTANTS LIMITED</v>
          </cell>
          <cell r="O771" t="str">
            <v xml:space="preserve">0115 960 9955 </v>
          </cell>
        </row>
        <row r="772">
          <cell r="D772" t="str">
            <v>Number Crunchers Sheffield Ltd</v>
          </cell>
          <cell r="O772" t="str">
            <v>0114 248 3593</v>
          </cell>
        </row>
        <row r="773">
          <cell r="D773" t="str">
            <v>CRS Consultants Ltd</v>
          </cell>
          <cell r="O773" t="str">
            <v>01606 48521</v>
          </cell>
        </row>
        <row r="774">
          <cell r="D774" t="str">
            <v>Landmark Chartered Accountants</v>
          </cell>
          <cell r="O774" t="str">
            <v>01923 587 487</v>
          </cell>
        </row>
        <row r="775">
          <cell r="D775" t="str">
            <v>Spence Accounting Limited</v>
          </cell>
          <cell r="O775" t="str">
            <v>01522 244310</v>
          </cell>
        </row>
        <row r="776">
          <cell r="D776" t="str">
            <v>Ward Williams Chartered Accountants</v>
          </cell>
          <cell r="O776" t="str">
            <v>+44 1932 830 664</v>
          </cell>
        </row>
        <row r="777">
          <cell r="D777" t="str">
            <v>Fitwise Management Ltd</v>
          </cell>
          <cell r="O777" t="str">
            <v>01506 811077</v>
          </cell>
        </row>
        <row r="778">
          <cell r="D778" t="str">
            <v>Brown Butler Chartered Accountants</v>
          </cell>
          <cell r="O778" t="str">
            <v/>
          </cell>
        </row>
        <row r="779">
          <cell r="D779" t="str">
            <v>Hawsons Chartered Accountants</v>
          </cell>
          <cell r="O779" t="str">
            <v>01302 367 262</v>
          </cell>
        </row>
        <row r="780">
          <cell r="D780" t="str">
            <v>SAUL FAIRHOLM LIMITED</v>
          </cell>
          <cell r="O780" t="str">
            <v xml:space="preserve"> 01522 537575 </v>
          </cell>
        </row>
        <row r="781">
          <cell r="D781" t="str">
            <v>Think Global Recruitment</v>
          </cell>
          <cell r="O781" t="str">
            <v>+44 (0) 131 260 5850</v>
          </cell>
        </row>
        <row r="782">
          <cell r="D782" t="str">
            <v>Gorilla Accounting</v>
          </cell>
          <cell r="O782" t="str">
            <v>0330 107 9670</v>
          </cell>
        </row>
        <row r="783">
          <cell r="D783" t="str">
            <v>More Group</v>
          </cell>
          <cell r="O783" t="str">
            <v>+44 (0)20 7648 8950</v>
          </cell>
        </row>
        <row r="784">
          <cell r="D784" t="str">
            <v>Moorepay</v>
          </cell>
          <cell r="O784" t="str">
            <v>0345 184 4615</v>
          </cell>
        </row>
        <row r="785">
          <cell r="D785" t="str">
            <v>Pure Professionals Ltd</v>
          </cell>
          <cell r="O785" t="str">
            <v>0117 3291836</v>
          </cell>
        </row>
        <row r="786">
          <cell r="D786" t="str">
            <v>PAXTON SOFTWARE LIMITED</v>
          </cell>
          <cell r="O786" t="str">
            <v xml:space="preserve"> 01234 216666,</v>
          </cell>
        </row>
        <row r="787">
          <cell r="D787" t="str">
            <v>Jacksons Chartered Certified Accountants</v>
          </cell>
          <cell r="O787" t="str">
            <v>0115 852 8900</v>
          </cell>
        </row>
        <row r="788">
          <cell r="D788" t="str">
            <v>Banks Sheridan</v>
          </cell>
          <cell r="O788" t="str">
            <v/>
          </cell>
        </row>
        <row r="789">
          <cell r="D789" t="str">
            <v>Step Ahead - Recruitment, Employability &amp; Training Agency</v>
          </cell>
          <cell r="O789" t="str">
            <v>033 0335 6500</v>
          </cell>
        </row>
        <row r="790">
          <cell r="D790" t="str">
            <v>london 1st</v>
          </cell>
          <cell r="O790">
            <v>0</v>
          </cell>
        </row>
        <row r="791">
          <cell r="D791" t="str">
            <v>London 1st</v>
          </cell>
          <cell r="O791">
            <v>0</v>
          </cell>
        </row>
        <row r="792">
          <cell r="D792" t="str">
            <v>LJS Accounting Services (UK) Limited</v>
          </cell>
          <cell r="O792" t="str">
            <v>0151 601 0000</v>
          </cell>
        </row>
        <row r="793">
          <cell r="D793" t="str">
            <v>Linden Accountants Limited</v>
          </cell>
          <cell r="O793" t="str">
            <v>0117 955 8577</v>
          </cell>
        </row>
        <row r="794">
          <cell r="D794" t="str">
            <v>Bowen Eldridge Recruitment Limited</v>
          </cell>
          <cell r="O794" t="str">
            <v>029 2002 6511</v>
          </cell>
        </row>
        <row r="795">
          <cell r="D795" t="str">
            <v>James Fraser &amp; Co. Chartered Accountants</v>
          </cell>
          <cell r="O795" t="str">
            <v xml:space="preserve">01241 853842 </v>
          </cell>
        </row>
        <row r="796">
          <cell r="D796" t="str">
            <v>Johnston Kennedy DFK Chartered Accountants &amp; Tax Advisors</v>
          </cell>
          <cell r="O796" t="str">
            <v>+44 (0)28 9045 6333</v>
          </cell>
        </row>
        <row r="797">
          <cell r="D797" t="str">
            <v>Ross Brooke Limited Newbury, Swindon, Hungerford, &amp; Abingdon Chartered Accountants</v>
          </cell>
          <cell r="O797" t="str">
            <v/>
          </cell>
        </row>
        <row r="798">
          <cell r="D798" t="str">
            <v>haysmacintyre</v>
          </cell>
          <cell r="O798" t="str">
            <v>+44 (0) 20 7969 5500</v>
          </cell>
        </row>
        <row r="799">
          <cell r="D799" t="str">
            <v>Virtus Accounting Limited</v>
          </cell>
          <cell r="O799" t="str">
            <v>0151 374 2975</v>
          </cell>
        </row>
        <row r="800">
          <cell r="D800" t="str">
            <v>McIlveen Howard Ltd</v>
          </cell>
          <cell r="O800" t="str">
            <v xml:space="preserve">028 9047 1734  </v>
          </cell>
        </row>
        <row r="801">
          <cell r="D801" t="str">
            <v>Banks Sheridan</v>
          </cell>
          <cell r="O801" t="str">
            <v/>
          </cell>
        </row>
        <row r="802">
          <cell r="D802" t="str">
            <v>Beans Accounting and Business Support</v>
          </cell>
          <cell r="O802" t="str">
            <v xml:space="preserve">07823 772433
</v>
          </cell>
        </row>
        <row r="803">
          <cell r="D803" t="str">
            <v>Harts Limited</v>
          </cell>
          <cell r="O803" t="str">
            <v>01625 669669</v>
          </cell>
        </row>
        <row r="804">
          <cell r="D804" t="str">
            <v>Ross Brooke Limited Newbury, Swindon, Hungerford, &amp; Abingdon Chartered Accountants</v>
          </cell>
          <cell r="O804" t="str">
            <v/>
          </cell>
        </row>
        <row r="805">
          <cell r="D805" t="str">
            <v>Creaseys</v>
          </cell>
          <cell r="O805" t="str">
            <v>01892 546 546</v>
          </cell>
        </row>
        <row r="806">
          <cell r="D806" t="str">
            <v>Lockton Companies</v>
          </cell>
          <cell r="O806">
            <v>0</v>
          </cell>
        </row>
        <row r="807">
          <cell r="D807" t="str">
            <v>Lamont Pridmore</v>
          </cell>
          <cell r="O807" t="str">
            <v/>
          </cell>
        </row>
        <row r="808">
          <cell r="D808" t="str">
            <v>ClearSky Accounting</v>
          </cell>
          <cell r="O808" t="str">
            <v/>
          </cell>
        </row>
        <row r="809">
          <cell r="D809" t="str">
            <v>Umbrella.co.uk</v>
          </cell>
          <cell r="O809" t="str">
            <v/>
          </cell>
        </row>
        <row r="810">
          <cell r="D810" t="str">
            <v>Umbrella.co.uk (formerly PayMatters)</v>
          </cell>
          <cell r="O810" t="str">
            <v/>
          </cell>
        </row>
        <row r="811">
          <cell r="D811" t="str">
            <v>Baker Noel Ltd</v>
          </cell>
          <cell r="O811" t="str">
            <v>01234 838318</v>
          </cell>
        </row>
        <row r="812">
          <cell r="D812" t="str">
            <v>Accounting Earth</v>
          </cell>
          <cell r="O812" t="str">
            <v/>
          </cell>
        </row>
        <row r="813">
          <cell r="D813" t="str">
            <v>Jones Accountants</v>
          </cell>
          <cell r="O813" t="str">
            <v/>
          </cell>
        </row>
        <row r="814">
          <cell r="D814" t="str">
            <v>haysmacintyre</v>
          </cell>
          <cell r="O814" t="str">
            <v>+44 (0) 20 7969 5500</v>
          </cell>
        </row>
        <row r="815">
          <cell r="D815" t="str">
            <v>Geoghegans Accountancy Limited</v>
          </cell>
          <cell r="O815" t="str">
            <v/>
          </cell>
        </row>
        <row r="816">
          <cell r="D816" t="str">
            <v>The Access Group</v>
          </cell>
          <cell r="O816" t="str">
            <v>0845 345 3300</v>
          </cell>
        </row>
        <row r="817">
          <cell r="D817" t="str">
            <v>Lockton Companies</v>
          </cell>
          <cell r="O817">
            <v>0</v>
          </cell>
        </row>
        <row r="818">
          <cell r="D818" t="str">
            <v>Salhan Accountants</v>
          </cell>
          <cell r="O818" t="str">
            <v xml:space="preserve">0121 455 7475 </v>
          </cell>
        </row>
        <row r="819">
          <cell r="D819" t="str">
            <v>Morgan Reach, Chartered Certified Accountants</v>
          </cell>
          <cell r="O819" t="str">
            <v/>
          </cell>
        </row>
        <row r="820">
          <cell r="D820" t="str">
            <v>Duncan Boxwell &amp; Company Ltd</v>
          </cell>
          <cell r="O820" t="str">
            <v>01244 44 55 99</v>
          </cell>
        </row>
        <row r="821">
          <cell r="D821" t="str">
            <v>Robson Laidler Accountants Limited</v>
          </cell>
          <cell r="O821" t="str">
            <v>0191 281 8191</v>
          </cell>
        </row>
        <row r="822">
          <cell r="D822" t="str">
            <v>Peacock Accountancy</v>
          </cell>
          <cell r="O822" t="str">
            <v xml:space="preserve"> 01244 38 19 27</v>
          </cell>
        </row>
        <row r="823">
          <cell r="D823" t="str">
            <v>Duncan Boxwell &amp; Company Ltd</v>
          </cell>
          <cell r="O823" t="str">
            <v>01244 44 55 99</v>
          </cell>
        </row>
        <row r="824">
          <cell r="D824" t="str">
            <v>UHY Ross Brooke, Chartered Accountants in Newbury, Swindon, Hungerford and Abingdon</v>
          </cell>
          <cell r="O824" t="str">
            <v/>
          </cell>
        </row>
        <row r="825">
          <cell r="D825" t="str">
            <v>B-Able Business Services Ltd</v>
          </cell>
          <cell r="O825" t="str">
            <v/>
          </cell>
        </row>
        <row r="826">
          <cell r="D826" t="str">
            <v>haysmacintyre</v>
          </cell>
          <cell r="O826" t="str">
            <v>+44 (0) 20 7969 5500</v>
          </cell>
        </row>
        <row r="827">
          <cell r="D827" t="str">
            <v>Wellden Turnbull</v>
          </cell>
          <cell r="O827" t="str">
            <v/>
          </cell>
        </row>
        <row r="828">
          <cell r="D828" t="str">
            <v>BHP, Chartered Accountants</v>
          </cell>
          <cell r="O828" t="str">
            <v/>
          </cell>
        </row>
        <row r="829">
          <cell r="D829" t="str">
            <v>North West Fraud Forum</v>
          </cell>
          <cell r="O829" t="str">
            <v/>
          </cell>
        </row>
        <row r="830">
          <cell r="D830" t="str">
            <v>Ward Williams Creative</v>
          </cell>
          <cell r="O830" t="str">
            <v/>
          </cell>
        </row>
        <row r="831">
          <cell r="D831" t="str">
            <v>Ward Williams Ltd</v>
          </cell>
          <cell r="O831" t="str">
            <v/>
          </cell>
        </row>
        <row r="832">
          <cell r="D832" t="str">
            <v>Fortus Business Advisors &amp; Accountants</v>
          </cell>
          <cell r="O832" t="str">
            <v>0333 060 9827</v>
          </cell>
        </row>
        <row r="833">
          <cell r="D833" t="str">
            <v>McIlveen Howard Ltd</v>
          </cell>
          <cell r="O833" t="str">
            <v xml:space="preserve">028 9047 1734  </v>
          </cell>
        </row>
        <row r="834">
          <cell r="D834" t="str">
            <v>HJS Accountants</v>
          </cell>
          <cell r="O834" t="str">
            <v/>
          </cell>
        </row>
        <row r="835">
          <cell r="D835" t="str">
            <v>HJS Accountants</v>
          </cell>
          <cell r="O835" t="str">
            <v/>
          </cell>
        </row>
        <row r="836">
          <cell r="D836" t="str">
            <v>Afford Bond LLP</v>
          </cell>
          <cell r="O836" t="str">
            <v/>
          </cell>
        </row>
        <row r="837">
          <cell r="D837" t="str">
            <v>Afford Bond LLP</v>
          </cell>
          <cell r="O837" t="str">
            <v/>
          </cell>
        </row>
        <row r="838">
          <cell r="D838" t="str">
            <v>Kirkpatrick &amp; Hopes</v>
          </cell>
          <cell r="O838" t="str">
            <v/>
          </cell>
        </row>
        <row r="839">
          <cell r="D839" t="str">
            <v>Portfolio Payroll Limited - UK &amp; ROI</v>
          </cell>
          <cell r="O839" t="str">
            <v>0207 247 9455</v>
          </cell>
        </row>
        <row r="840">
          <cell r="D840" t="str">
            <v>Windsor Accountancy</v>
          </cell>
          <cell r="O840" t="str">
            <v>01753 621 900</v>
          </cell>
        </row>
        <row r="841">
          <cell r="D841" t="str">
            <v>Roslyns Accounting Company Limited</v>
          </cell>
          <cell r="O841" t="str">
            <v/>
          </cell>
        </row>
        <row r="842">
          <cell r="D842" t="str">
            <v>dd accounting services</v>
          </cell>
          <cell r="O842">
            <v>0</v>
          </cell>
        </row>
        <row r="843">
          <cell r="D843" t="str">
            <v>Vision Consulting</v>
          </cell>
          <cell r="O843" t="str">
            <v>(0)20 7469 4096</v>
          </cell>
        </row>
        <row r="844">
          <cell r="D844" t="str">
            <v>Vision Consulting</v>
          </cell>
          <cell r="O844" t="str">
            <v>(0)20 7469 4096</v>
          </cell>
        </row>
        <row r="845">
          <cell r="D845" t="str">
            <v>Champion Accountants</v>
          </cell>
          <cell r="O845" t="str">
            <v xml:space="preserve"> 0161 703 2500 </v>
          </cell>
        </row>
        <row r="846">
          <cell r="D846" t="str">
            <v>525 Accountancy Services</v>
          </cell>
          <cell r="O846" t="str">
            <v/>
          </cell>
        </row>
        <row r="847">
          <cell r="D847" t="str">
            <v>Lamont Pridmore</v>
          </cell>
          <cell r="O847" t="str">
            <v/>
          </cell>
        </row>
        <row r="848">
          <cell r="D848" t="str">
            <v>Ascendis</v>
          </cell>
          <cell r="O848" t="str">
            <v>0161 359 4227</v>
          </cell>
        </row>
        <row r="849">
          <cell r="D849" t="str">
            <v>Xeinadin Group</v>
          </cell>
          <cell r="O849" t="str">
            <v/>
          </cell>
        </row>
        <row r="850">
          <cell r="D850" t="str">
            <v>Robson Laidler Accountants Limited</v>
          </cell>
          <cell r="O850" t="str">
            <v>0191 281 8191</v>
          </cell>
        </row>
        <row r="851">
          <cell r="D851" t="str">
            <v>Integrity Software SA</v>
          </cell>
          <cell r="O851" t="str">
            <v>03453 40 30 40</v>
          </cell>
        </row>
        <row r="852">
          <cell r="D852" t="str">
            <v>Goringe Accountants</v>
          </cell>
          <cell r="O852" t="str">
            <v>01189144500</v>
          </cell>
        </row>
        <row r="853">
          <cell r="D853" t="str">
            <v>BNW - Chartered Accountants</v>
          </cell>
          <cell r="O853" t="str">
            <v>02086480800</v>
          </cell>
        </row>
        <row r="854">
          <cell r="D854" t="str">
            <v>Howlader &amp; Co, chartered accountants &amp; chartered tax advisers</v>
          </cell>
          <cell r="O854" t="str">
            <v>0207 488 3614</v>
          </cell>
        </row>
        <row r="855">
          <cell r="D855" t="str">
            <v>Shaw Gibbs Limited</v>
          </cell>
          <cell r="O855" t="str">
            <v>+44-20 7436 4773</v>
          </cell>
        </row>
        <row r="856">
          <cell r="D856" t="str">
            <v>Thorntons Accountants</v>
          </cell>
          <cell r="O856" t="str">
            <v>01226 716793</v>
          </cell>
        </row>
        <row r="857">
          <cell r="D857" t="str">
            <v>eccountinc</v>
          </cell>
          <cell r="O857" t="str">
            <v>+44 028 9082 5617</v>
          </cell>
        </row>
        <row r="858">
          <cell r="D858" t="str">
            <v>Brieley Grimsdell Falconer Ltd</v>
          </cell>
          <cell r="O858" t="str">
            <v xml:space="preserve">0115 945 8767 </v>
          </cell>
        </row>
        <row r="859">
          <cell r="D859" t="str">
            <v>Armstrong Watson</v>
          </cell>
          <cell r="O859" t="str">
            <v/>
          </cell>
        </row>
        <row r="860">
          <cell r="D860" t="str">
            <v>381 Accountancy &amp; Bookkeeping Services Ltd</v>
          </cell>
          <cell r="O860" t="str">
            <v/>
          </cell>
        </row>
        <row r="861">
          <cell r="D861" t="str">
            <v>MWA Accounting Ltd</v>
          </cell>
          <cell r="O861" t="str">
            <v>0161 826 5259</v>
          </cell>
        </row>
        <row r="862">
          <cell r="D862" t="str">
            <v>TaxKings</v>
          </cell>
          <cell r="O862" t="str">
            <v>0141 333 1852</v>
          </cell>
        </row>
        <row r="863">
          <cell r="D863" t="str">
            <v>Sterling 2000 limited</v>
          </cell>
          <cell r="O863" t="str">
            <v/>
          </cell>
        </row>
        <row r="864">
          <cell r="D864" t="str">
            <v>Bennett Verby Limited</v>
          </cell>
          <cell r="O864" t="str">
            <v/>
          </cell>
        </row>
        <row r="865">
          <cell r="D865" t="str">
            <v>Accounting Wise</v>
          </cell>
          <cell r="O865" t="str">
            <v xml:space="preserve"> 0330 113 8442</v>
          </cell>
        </row>
        <row r="866">
          <cell r="D866" t="str">
            <v>Styles and Co Chartered Accountants</v>
          </cell>
          <cell r="O866" t="str">
            <v/>
          </cell>
        </row>
        <row r="867">
          <cell r="D867" t="str">
            <v>HfM Tax &amp; Accounts</v>
          </cell>
          <cell r="O867" t="str">
            <v>+442079179506</v>
          </cell>
        </row>
        <row r="868">
          <cell r="D868" t="str">
            <v>Myers Clark Chartered Accountants</v>
          </cell>
          <cell r="O868" t="str">
            <v xml:space="preserve"> '01923 224411</v>
          </cell>
        </row>
        <row r="869">
          <cell r="D869" t="str">
            <v>CHW Small Business Accounting</v>
          </cell>
          <cell r="O869" t="str">
            <v>01204 534 031</v>
          </cell>
        </row>
        <row r="870">
          <cell r="D870" t="str">
            <v>Whitley Stimpson Ltd</v>
          </cell>
          <cell r="O870" t="str">
            <v>+44 (0)1295 270200</v>
          </cell>
        </row>
        <row r="871">
          <cell r="D871" t="str">
            <v>Optima Accountants</v>
          </cell>
          <cell r="O871" t="str">
            <v>0292 0614140</v>
          </cell>
        </row>
        <row r="872">
          <cell r="D872" t="str">
            <v>Penn Accounts</v>
          </cell>
          <cell r="O872" t="str">
            <v>0800 073 73 76</v>
          </cell>
        </row>
        <row r="873">
          <cell r="D873" t="str">
            <v>Number Crunchers Sheffield Ltd</v>
          </cell>
          <cell r="O873" t="str">
            <v>0114 248 3593</v>
          </cell>
        </row>
        <row r="874">
          <cell r="D874" t="str">
            <v>Scholes Chartered Accountants</v>
          </cell>
          <cell r="O874" t="str">
            <v>+44 (0) 1856 872983</v>
          </cell>
        </row>
        <row r="875">
          <cell r="D875" t="str">
            <v>My Finance Function</v>
          </cell>
          <cell r="O875" t="str">
            <v/>
          </cell>
        </row>
        <row r="876">
          <cell r="D876" t="str">
            <v>Wright Vigar Ltd</v>
          </cell>
          <cell r="O876" t="str">
            <v/>
          </cell>
        </row>
        <row r="877">
          <cell r="D877" t="str">
            <v>We'll Mind Your Own Business LTD</v>
          </cell>
          <cell r="O877" t="str">
            <v>020 3848 1800</v>
          </cell>
        </row>
        <row r="878">
          <cell r="D878" t="str">
            <v>Dolan Accountancy</v>
          </cell>
          <cell r="O878" t="str">
            <v>01442 795 100</v>
          </cell>
        </row>
        <row r="879">
          <cell r="D879" t="str">
            <v>JOSOLYNE MEDICAL SERVICES LTD</v>
          </cell>
          <cell r="O879" t="str">
            <v/>
          </cell>
        </row>
        <row r="880">
          <cell r="D880" t="str">
            <v>PPK Accountants Ltd</v>
          </cell>
          <cell r="O880" t="str">
            <v>Phone: 0118 979 8888
Fax: 0118 979 6666</v>
          </cell>
        </row>
        <row r="881">
          <cell r="D881" t="str">
            <v>Styles and Co Accountants and Business Advisers</v>
          </cell>
          <cell r="O881" t="str">
            <v>01925 761600</v>
          </cell>
        </row>
        <row r="882">
          <cell r="D882" t="str">
            <v>Dead Simple Accounting</v>
          </cell>
          <cell r="O882" t="str">
            <v>0118 3593 666</v>
          </cell>
        </row>
        <row r="883">
          <cell r="D883" t="str">
            <v>Craufurd Hale Audit Services Limited</v>
          </cell>
          <cell r="O883" t="str">
            <v/>
          </cell>
        </row>
        <row r="884">
          <cell r="D884" t="str">
            <v>Ellis &amp; Co Chartered Accountants and Business Advisers, Chester</v>
          </cell>
          <cell r="O884" t="str">
            <v>01244 343504</v>
          </cell>
        </row>
        <row r="885">
          <cell r="D885" t="str">
            <v>striveX - Accountants</v>
          </cell>
          <cell r="O885" t="str">
            <v>01628 965760</v>
          </cell>
        </row>
        <row r="886">
          <cell r="D886" t="str">
            <v>Brown Butler Chartered Accountants</v>
          </cell>
          <cell r="O886" t="str">
            <v/>
          </cell>
        </row>
        <row r="887">
          <cell r="D887" t="str">
            <v>Price Bailey LLP</v>
          </cell>
          <cell r="O887" t="str">
            <v>020 7065 2660</v>
          </cell>
        </row>
        <row r="888">
          <cell r="D888" t="str">
            <v>Rickard Luckin</v>
          </cell>
          <cell r="O888" t="str">
            <v>01245 254200</v>
          </cell>
        </row>
        <row r="889">
          <cell r="D889" t="str">
            <v>MNE Accounting</v>
          </cell>
          <cell r="O889" t="str">
            <v>0116 255 2422</v>
          </cell>
        </row>
        <row r="890">
          <cell r="D890" t="str">
            <v>ACCOUNTS GEEK LTD</v>
          </cell>
          <cell r="O890" t="str">
            <v/>
          </cell>
        </row>
        <row r="891">
          <cell r="D891" t="str">
            <v>Merranti Accounting Ltd</v>
          </cell>
          <cell r="O891" t="str">
            <v>01932 844 341</v>
          </cell>
        </row>
        <row r="892">
          <cell r="D892" t="str">
            <v>Crypto-Lab Scotland</v>
          </cell>
          <cell r="O892" t="str">
            <v/>
          </cell>
        </row>
        <row r="893">
          <cell r="D893" t="str">
            <v>Steedman and Company Ltd.</v>
          </cell>
          <cell r="O893" t="str">
            <v xml:space="preserve"> 0131 556 8595</v>
          </cell>
        </row>
        <row r="894">
          <cell r="D894" t="str">
            <v>The A9 Partnership Ltd</v>
          </cell>
          <cell r="O894" t="str">
            <v>01506 834700</v>
          </cell>
        </row>
        <row r="895">
          <cell r="D895" t="str">
            <v>Walker Begley</v>
          </cell>
          <cell r="O895" t="str">
            <v/>
          </cell>
        </row>
        <row r="896">
          <cell r="D896" t="str">
            <v>Apollo Business Finance Limited</v>
          </cell>
          <cell r="O896" t="str">
            <v>0161 9553522</v>
          </cell>
        </row>
        <row r="897">
          <cell r="D897" t="str">
            <v>Creaseys</v>
          </cell>
          <cell r="O897" t="str">
            <v>01892 546 546</v>
          </cell>
        </row>
        <row r="898">
          <cell r="D898" t="str">
            <v>Bridgewood Financial Services Group Limited</v>
          </cell>
          <cell r="O898" t="str">
            <v>0800 987 1040</v>
          </cell>
        </row>
        <row r="899">
          <cell r="D899" t="str">
            <v>Bridgewood Financial Services Group Limited</v>
          </cell>
          <cell r="O899" t="str">
            <v>0800 987 1040</v>
          </cell>
        </row>
        <row r="900">
          <cell r="D900" t="str">
            <v>Leonherman</v>
          </cell>
          <cell r="O900" t="str">
            <v>0161 249 5040</v>
          </cell>
        </row>
        <row r="901">
          <cell r="D901" t="str">
            <v>Seven Accounting</v>
          </cell>
          <cell r="O901">
            <v>0</v>
          </cell>
        </row>
        <row r="902">
          <cell r="D902" t="str">
            <v>London Accountants</v>
          </cell>
          <cell r="O902" t="str">
            <v>+44 (0) 20 3137 9791</v>
          </cell>
        </row>
        <row r="903">
          <cell r="D903" t="str">
            <v>Sellick Partnership</v>
          </cell>
          <cell r="O903" t="str">
            <v>0161 834 1642</v>
          </cell>
        </row>
        <row r="904">
          <cell r="D904" t="str">
            <v>Jameson Accounting Services</v>
          </cell>
          <cell r="O904">
            <v>0</v>
          </cell>
        </row>
        <row r="905">
          <cell r="D905" t="str">
            <v>Leonherman</v>
          </cell>
          <cell r="O905" t="str">
            <v>0161 249 5040</v>
          </cell>
        </row>
        <row r="906">
          <cell r="D906" t="str">
            <v>AO Accountants Ltd</v>
          </cell>
          <cell r="O906" t="str">
            <v/>
          </cell>
        </row>
        <row r="907">
          <cell r="D907" t="str">
            <v>Rickitt Mitchell</v>
          </cell>
          <cell r="O907" t="str">
            <v>+44 (0)161 834 0600</v>
          </cell>
        </row>
        <row r="908">
          <cell r="D908" t="str">
            <v>Payescape</v>
          </cell>
          <cell r="O908" t="str">
            <v>028 2764 1060</v>
          </cell>
        </row>
        <row r="909">
          <cell r="D909" t="str">
            <v>JMC Accountants &amp; Tax Advisers Ltd</v>
          </cell>
          <cell r="O909" t="str">
            <v>01384 265140</v>
          </cell>
        </row>
        <row r="910">
          <cell r="D910" t="str">
            <v>Equity Solutions &amp; Partners Limited</v>
          </cell>
          <cell r="O910" t="str">
            <v>01618319722</v>
          </cell>
        </row>
        <row r="911">
          <cell r="D911" t="str">
            <v>Equity solutions and Partners Ltd</v>
          </cell>
          <cell r="O911" t="str">
            <v/>
          </cell>
        </row>
        <row r="912">
          <cell r="D912" t="str">
            <v>Equity Solutions and Partners Ltd</v>
          </cell>
          <cell r="O912" t="str">
            <v/>
          </cell>
        </row>
        <row r="913">
          <cell r="D913" t="str">
            <v>London Bookeeping Services Ltd</v>
          </cell>
          <cell r="O913" t="str">
            <v>+44 (0)20 7371 8888</v>
          </cell>
        </row>
        <row r="914">
          <cell r="D914" t="str">
            <v>Apollo Business Finance Limited</v>
          </cell>
          <cell r="O914" t="str">
            <v>0161 9553522</v>
          </cell>
        </row>
        <row r="915">
          <cell r="D915" t="str">
            <v>Ellis &amp; Co Chartered Accountants and Business Advisers, Chester</v>
          </cell>
          <cell r="O915" t="str">
            <v>01244 343504</v>
          </cell>
        </row>
        <row r="916">
          <cell r="D916" t="str">
            <v>Menzies Corporate Finance</v>
          </cell>
          <cell r="O916" t="str">
            <v/>
          </cell>
        </row>
        <row r="917">
          <cell r="D917" t="str">
            <v>Robson Laidler</v>
          </cell>
          <cell r="O917" t="str">
            <v/>
          </cell>
        </row>
        <row r="918">
          <cell r="D918" t="str">
            <v>Robson Laidler</v>
          </cell>
          <cell r="O918" t="str">
            <v/>
          </cell>
        </row>
        <row r="919">
          <cell r="D919" t="str">
            <v>RfM Accountants</v>
          </cell>
          <cell r="O919" t="str">
            <v/>
          </cell>
        </row>
        <row r="920">
          <cell r="D920" t="str">
            <v>McIlveen Howard Ltd</v>
          </cell>
          <cell r="O920" t="str">
            <v xml:space="preserve">028 9047 1734  </v>
          </cell>
        </row>
        <row r="921">
          <cell r="D921" t="str">
            <v>Ellis &amp; Co Chartered Accountants and Business Advisers, Chester</v>
          </cell>
          <cell r="O921" t="str">
            <v>01244 343504</v>
          </cell>
        </row>
        <row r="922">
          <cell r="D922" t="str">
            <v>FHP Property Consultants</v>
          </cell>
          <cell r="O922" t="str">
            <v xml:space="preserve"> 0115 950 7577</v>
          </cell>
        </row>
        <row r="923">
          <cell r="D923" t="str">
            <v>Raedan Limited</v>
          </cell>
          <cell r="O923" t="str">
            <v xml:space="preserve"> 0203 617 9176</v>
          </cell>
        </row>
        <row r="924">
          <cell r="D924" t="str">
            <v>Apollo Business Finance Limited</v>
          </cell>
          <cell r="O924" t="str">
            <v>0161 9553522</v>
          </cell>
        </row>
        <row r="925">
          <cell r="D925" t="str">
            <v>Myers Clark Chartered Accountants</v>
          </cell>
          <cell r="O925" t="str">
            <v xml:space="preserve"> '01923 224411</v>
          </cell>
        </row>
        <row r="926">
          <cell r="D926" t="str">
            <v>UWM Accountants</v>
          </cell>
          <cell r="O926" t="str">
            <v>0113 231 0202</v>
          </cell>
        </row>
        <row r="927">
          <cell r="D927" t="str">
            <v>Rothman Pantall LLP trading as Rothmans</v>
          </cell>
          <cell r="O927" t="str">
            <v>+44 20 7871 9711</v>
          </cell>
        </row>
        <row r="928">
          <cell r="D928" t="str">
            <v>Jon Rouse &amp; Co Limited</v>
          </cell>
          <cell r="O928" t="str">
            <v>+44 (0) 7984 937783</v>
          </cell>
        </row>
        <row r="929">
          <cell r="D929" t="str">
            <v>Tax4sports Ltd</v>
          </cell>
          <cell r="O929" t="str">
            <v/>
          </cell>
        </row>
        <row r="930">
          <cell r="D930" t="str">
            <v>Joshua Leigh &amp; Co</v>
          </cell>
          <cell r="O930" t="str">
            <v>0203 333 7007</v>
          </cell>
        </row>
        <row r="931">
          <cell r="D931" t="str">
            <v>Best Practice Group plc</v>
          </cell>
          <cell r="O931" t="str">
            <v>0845 345 0130</v>
          </cell>
        </row>
        <row r="932">
          <cell r="D932" t="str">
            <v>Sayer Vincent &amp; Charity Finance Group &amp; Bayes Centre for Charity Effectiveness</v>
          </cell>
          <cell r="O932" t="str">
            <v>020 7841 6360</v>
          </cell>
        </row>
        <row r="933">
          <cell r="D933" t="str">
            <v>Suretax</v>
          </cell>
          <cell r="O933" t="str">
            <v>0330 043 0211</v>
          </cell>
        </row>
        <row r="934">
          <cell r="D934" t="str">
            <v>JT-Accounting</v>
          </cell>
          <cell r="O934" t="str">
            <v>0118 338 5630</v>
          </cell>
        </row>
        <row r="935">
          <cell r="D935" t="str">
            <v>Nortons Assurance</v>
          </cell>
          <cell r="O935" t="str">
            <v>+44 118 976 8980</v>
          </cell>
        </row>
        <row r="936">
          <cell r="D936" t="str">
            <v>Integrity Software</v>
          </cell>
          <cell r="O936" t="str">
            <v/>
          </cell>
        </row>
        <row r="937">
          <cell r="D937" t="str">
            <v>Nolan James Limited</v>
          </cell>
          <cell r="O937" t="str">
            <v xml:space="preserve"> 01625 260 990</v>
          </cell>
        </row>
        <row r="938">
          <cell r="D938" t="str">
            <v>A J B Scholes Ltd</v>
          </cell>
          <cell r="O938" t="str">
            <v/>
          </cell>
        </row>
        <row r="939">
          <cell r="D939" t="str">
            <v>Direct Peak Accountants</v>
          </cell>
          <cell r="O939" t="str">
            <v>01733 973308</v>
          </cell>
        </row>
        <row r="940">
          <cell r="D940" t="str">
            <v>McLintocks Chartered Accountants &amp; Business Advisors</v>
          </cell>
          <cell r="O940" t="str">
            <v/>
          </cell>
        </row>
        <row r="941">
          <cell r="D941" t="str">
            <v>HJS Accountants</v>
          </cell>
          <cell r="O941" t="str">
            <v/>
          </cell>
        </row>
        <row r="942">
          <cell r="D942" t="str">
            <v>HJS Accountants</v>
          </cell>
          <cell r="O942" t="str">
            <v/>
          </cell>
        </row>
        <row r="943">
          <cell r="D943" t="str">
            <v>HJS Accountants</v>
          </cell>
          <cell r="O943" t="str">
            <v/>
          </cell>
        </row>
        <row r="944">
          <cell r="D944" t="str">
            <v>Moore Kingston Smith</v>
          </cell>
          <cell r="O944" t="str">
            <v>+44 (0)20 4582 1000</v>
          </cell>
        </row>
        <row r="945">
          <cell r="D945" t="str">
            <v>COBALT ACCOUNTANCY SCOTLAND LTD</v>
          </cell>
          <cell r="O945">
            <v>0</v>
          </cell>
        </row>
        <row r="946">
          <cell r="D946" t="str">
            <v>Alextra Accountants</v>
          </cell>
          <cell r="O946" t="str">
            <v>01270 250800 / 01782 711637</v>
          </cell>
        </row>
        <row r="947">
          <cell r="D947" t="str">
            <v>KSE Consulting Limited</v>
          </cell>
          <cell r="O947" t="str">
            <v>01625 836535</v>
          </cell>
        </row>
        <row r="948">
          <cell r="D948" t="str">
            <v>Equity Solutions</v>
          </cell>
          <cell r="O948" t="str">
            <v/>
          </cell>
        </row>
        <row r="949">
          <cell r="D949" t="str">
            <v>Atek Accounting Solutions Ltd</v>
          </cell>
          <cell r="O949" t="str">
            <v>0115 929 8537</v>
          </cell>
        </row>
        <row r="950">
          <cell r="D950" t="str">
            <v>Lamont Pridmore</v>
          </cell>
          <cell r="O950" t="str">
            <v/>
          </cell>
        </row>
        <row r="951">
          <cell r="D951" t="str">
            <v>RfM Accountants + more</v>
          </cell>
          <cell r="O951" t="str">
            <v>01772 431233</v>
          </cell>
        </row>
        <row r="952">
          <cell r="D952" t="str">
            <v>Alph4 Ltd</v>
          </cell>
          <cell r="O952" t="str">
            <v/>
          </cell>
        </row>
        <row r="953">
          <cell r="D953" t="str">
            <v>Walker Begley</v>
          </cell>
          <cell r="O953" t="str">
            <v/>
          </cell>
        </row>
        <row r="954">
          <cell r="D954" t="str">
            <v>Children's Activities Association</v>
          </cell>
          <cell r="O954" t="str">
            <v/>
          </cell>
        </row>
        <row r="955">
          <cell r="D955" t="str">
            <v>Lighthouse Consultants</v>
          </cell>
          <cell r="O955">
            <v>0</v>
          </cell>
        </row>
        <row r="956">
          <cell r="D956" t="str">
            <v>HIREXA Solutions Private Limited</v>
          </cell>
          <cell r="O956" t="str">
            <v>+44 2038652537</v>
          </cell>
        </row>
        <row r="957">
          <cell r="D957" t="str">
            <v>Steedman and Company Ltd.</v>
          </cell>
          <cell r="O957" t="str">
            <v xml:space="preserve"> 0131 556 8595</v>
          </cell>
        </row>
        <row r="958">
          <cell r="D958" t="str">
            <v>Steedman Mortgage &amp; Protection</v>
          </cell>
          <cell r="O958" t="str">
            <v/>
          </cell>
        </row>
        <row r="959">
          <cell r="D959" t="str">
            <v>Advance Tapes International Ltd</v>
          </cell>
          <cell r="O959" t="str">
            <v/>
          </cell>
        </row>
        <row r="960">
          <cell r="D960" t="str">
            <v>Pinnacle International Freight Ltd</v>
          </cell>
          <cell r="O960" t="str">
            <v/>
          </cell>
        </row>
        <row r="961">
          <cell r="D961" t="str">
            <v>1Office Group</v>
          </cell>
          <cell r="O961" t="str">
            <v>+370 521 401 48</v>
          </cell>
        </row>
        <row r="962">
          <cell r="D962" t="str">
            <v>Caldwell Penn</v>
          </cell>
          <cell r="O962" t="str">
            <v>01252 856977</v>
          </cell>
        </row>
        <row r="963">
          <cell r="D963" t="str">
            <v>Johnston Smillie Ltd, Chartered Accountants and business advisers</v>
          </cell>
          <cell r="O963" t="str">
            <v/>
          </cell>
        </row>
        <row r="964">
          <cell r="D964" t="str">
            <v>Paradigm Norton Financial Planning Ltd</v>
          </cell>
          <cell r="O964" t="str">
            <v>01275 370 670</v>
          </cell>
        </row>
        <row r="965">
          <cell r="D965" t="str">
            <v>L J Hall &amp; Co Limited</v>
          </cell>
          <cell r="O965" t="str">
            <v xml:space="preserve">0117 924 4658 </v>
          </cell>
        </row>
        <row r="966">
          <cell r="D966" t="str">
            <v>The Accountancy Partnership</v>
          </cell>
          <cell r="O966" t="str">
            <v>020 3355 4047</v>
          </cell>
        </row>
        <row r="967">
          <cell r="D967" t="str">
            <v>West &amp; Co Accountants and Tax Advisors</v>
          </cell>
          <cell r="O967" t="str">
            <v>01275 376 221</v>
          </cell>
        </row>
        <row r="968">
          <cell r="D968" t="str">
            <v>ApC Chartered Accountants</v>
          </cell>
          <cell r="O968" t="str">
            <v>01623 657111</v>
          </cell>
        </row>
        <row r="969">
          <cell r="D969" t="str">
            <v>Williams Giles - Xeinadin Group</v>
          </cell>
          <cell r="O969" t="str">
            <v>01795 478 044</v>
          </cell>
        </row>
        <row r="970">
          <cell r="D970" t="str">
            <v>Ashleys Chartered Certified Accountants</v>
          </cell>
          <cell r="O970" t="str">
            <v>01462 422555</v>
          </cell>
        </row>
        <row r="971">
          <cell r="D971" t="str">
            <v>BR Accountants Ltd</v>
          </cell>
          <cell r="O971" t="str">
            <v/>
          </cell>
        </row>
        <row r="972">
          <cell r="D972" t="str">
            <v>UWM Accountants</v>
          </cell>
          <cell r="O972" t="str">
            <v>0113 231 0202</v>
          </cell>
        </row>
        <row r="973">
          <cell r="D973" t="str">
            <v>Ascendis</v>
          </cell>
          <cell r="O973" t="str">
            <v>0161 359 4227</v>
          </cell>
        </row>
        <row r="974">
          <cell r="D974" t="str">
            <v>TI Accountancy Ltd</v>
          </cell>
          <cell r="O974" t="str">
            <v/>
          </cell>
        </row>
        <row r="975">
          <cell r="D975" t="str">
            <v>Integrity Software</v>
          </cell>
          <cell r="O975" t="str">
            <v/>
          </cell>
        </row>
        <row r="976">
          <cell r="D976" t="str">
            <v>Schoolgate Accounting Services Ltd</v>
          </cell>
          <cell r="O976" t="str">
            <v>020 3405 6736</v>
          </cell>
        </row>
        <row r="977">
          <cell r="D977" t="str">
            <v>PKF Littlejohn</v>
          </cell>
          <cell r="O977" t="str">
            <v xml:space="preserve"> +44 20 7516 2200</v>
          </cell>
        </row>
        <row r="978">
          <cell r="D978" t="str">
            <v>PKF Littlejohn</v>
          </cell>
          <cell r="O978" t="str">
            <v xml:space="preserve"> +44 20 7516 2200</v>
          </cell>
        </row>
        <row r="979">
          <cell r="D979" t="str">
            <v>Royston Parkin Ltd</v>
          </cell>
          <cell r="O979" t="str">
            <v/>
          </cell>
        </row>
        <row r="980">
          <cell r="D980" t="str">
            <v>HIREXA Solutions Private Limited,</v>
          </cell>
          <cell r="O980" t="str">
            <v/>
          </cell>
        </row>
        <row r="981">
          <cell r="D981" t="str">
            <v>Whitley Stimpson Ltd</v>
          </cell>
          <cell r="O981" t="str">
            <v>+44 (0)1295 270200</v>
          </cell>
        </row>
        <row r="982">
          <cell r="D982" t="str">
            <v>Ward Williams Ltd</v>
          </cell>
          <cell r="O982" t="str">
            <v/>
          </cell>
        </row>
        <row r="983">
          <cell r="D983" t="str">
            <v>Biz Accounting Solutions Ltd</v>
          </cell>
          <cell r="O983" t="str">
            <v xml:space="preserve"> (0)7877 224964
 (0)1183671854</v>
          </cell>
        </row>
        <row r="984">
          <cell r="D984" t="str">
            <v>The Accounting and Tax</v>
          </cell>
          <cell r="O984" t="str">
            <v/>
          </cell>
        </row>
        <row r="985">
          <cell r="D985" t="str">
            <v>AEL Markhams</v>
          </cell>
          <cell r="O985" t="str">
            <v xml:space="preserve"> 0207 433 6940</v>
          </cell>
        </row>
        <row r="986">
          <cell r="D986" t="str">
            <v>SKS Business Services</v>
          </cell>
          <cell r="O986" t="str">
            <v>0207 096 0662</v>
          </cell>
        </row>
        <row r="987">
          <cell r="D987" t="str">
            <v>Equity Solutions Group</v>
          </cell>
          <cell r="O987" t="str">
            <v/>
          </cell>
        </row>
        <row r="988">
          <cell r="D988" t="str">
            <v>BOSTOCKWHITE LIMITED</v>
          </cell>
          <cell r="O988" t="str">
            <v>01949 838838</v>
          </cell>
        </row>
        <row r="989">
          <cell r="D989" t="str">
            <v>Xeinadin Group</v>
          </cell>
          <cell r="O989" t="str">
            <v/>
          </cell>
        </row>
        <row r="990">
          <cell r="D990" t="str">
            <v>BPR Heaton Chartered Accountants</v>
          </cell>
          <cell r="O990" t="str">
            <v>0113 257 4506</v>
          </cell>
        </row>
        <row r="991">
          <cell r="D991" t="str">
            <v>The Access Group</v>
          </cell>
          <cell r="O991" t="str">
            <v>0845 345 3300</v>
          </cell>
        </row>
        <row r="992">
          <cell r="D992" t="str">
            <v>MWA Accounting Ltd</v>
          </cell>
          <cell r="O992" t="str">
            <v>0161 826 5259</v>
          </cell>
        </row>
        <row r="993">
          <cell r="D993" t="str">
            <v>Optima Consultancy</v>
          </cell>
          <cell r="O993" t="str">
            <v xml:space="preserve">+44 7801 845 138    </v>
          </cell>
        </row>
        <row r="994">
          <cell r="D994" t="str">
            <v>HJS Accountants</v>
          </cell>
          <cell r="O994" t="str">
            <v/>
          </cell>
        </row>
        <row r="995">
          <cell r="D995" t="str">
            <v>Price Bailey LLP</v>
          </cell>
          <cell r="O995" t="str">
            <v>020 7065 2660</v>
          </cell>
        </row>
        <row r="996">
          <cell r="D996" t="str">
            <v>Ramco (UK) Limited</v>
          </cell>
          <cell r="O996" t="str">
            <v/>
          </cell>
        </row>
        <row r="997">
          <cell r="D997" t="str">
            <v>Price Bailey LLP</v>
          </cell>
          <cell r="O997" t="str">
            <v>020 7065 2660</v>
          </cell>
        </row>
        <row r="998">
          <cell r="D998" t="str">
            <v>Mature Accountants Ltd</v>
          </cell>
          <cell r="O998" t="str">
            <v xml:space="preserve"> 0330 1333 728</v>
          </cell>
        </row>
        <row r="999">
          <cell r="D999" t="str">
            <v>Exchange Street Claims Ltd</v>
          </cell>
          <cell r="O999" t="str">
            <v/>
          </cell>
        </row>
        <row r="1000">
          <cell r="D1000" t="str">
            <v>Exchange Street Executive Search</v>
          </cell>
          <cell r="O1000" t="str">
            <v>0161 973 6900</v>
          </cell>
        </row>
        <row r="1001">
          <cell r="D1001" t="str">
            <v>Jackson JMR Ltd</v>
          </cell>
          <cell r="O1001" t="str">
            <v>01476 512387</v>
          </cell>
        </row>
        <row r="1002">
          <cell r="D1002" t="str">
            <v>Roslyns Group</v>
          </cell>
          <cell r="O1002" t="str">
            <v>01142 138 330</v>
          </cell>
        </row>
        <row r="1003">
          <cell r="D1003" t="str">
            <v>Paradigm Norton Financial Planning</v>
          </cell>
          <cell r="O1003" t="str">
            <v/>
          </cell>
        </row>
        <row r="1004">
          <cell r="D1004" t="str">
            <v>HSKSG</v>
          </cell>
          <cell r="O1004" t="str">
            <v>0115 985 9517</v>
          </cell>
        </row>
        <row r="1005">
          <cell r="D1005" t="str">
            <v>Ashleys Chartered Accountants</v>
          </cell>
          <cell r="O1005" t="str">
            <v/>
          </cell>
        </row>
        <row r="1006">
          <cell r="D1006" t="str">
            <v>Ashleys Chartered Certified Accountants</v>
          </cell>
          <cell r="O1006" t="str">
            <v>01462 422555</v>
          </cell>
        </row>
        <row r="1007">
          <cell r="D1007" t="str">
            <v>Robson Laidler</v>
          </cell>
          <cell r="O1007" t="str">
            <v/>
          </cell>
        </row>
        <row r="1008">
          <cell r="D1008" t="str">
            <v>Ashton Allsop</v>
          </cell>
          <cell r="O1008" t="str">
            <v>01372 700877</v>
          </cell>
        </row>
        <row r="1009">
          <cell r="D1009" t="str">
            <v>Sherwin Currid Accountancy</v>
          </cell>
          <cell r="O1009" t="str">
            <v>0800 1357157 </v>
          </cell>
        </row>
        <row r="1010">
          <cell r="D1010" t="str">
            <v>Delta Accounting</v>
          </cell>
          <cell r="O1010" t="str">
            <v/>
          </cell>
        </row>
        <row r="1011">
          <cell r="D1011" t="str">
            <v>Alextra Accountants</v>
          </cell>
          <cell r="O1011" t="str">
            <v>01270 250800 / 01782 711637</v>
          </cell>
        </row>
        <row r="1012">
          <cell r="D1012" t="str">
            <v>Portt &amp; Co</v>
          </cell>
          <cell r="O1012" t="str">
            <v/>
          </cell>
        </row>
        <row r="1013">
          <cell r="D1013" t="str">
            <v>Alextra Accountants Limited</v>
          </cell>
          <cell r="O1013" t="str">
            <v/>
          </cell>
        </row>
        <row r="1014">
          <cell r="D1014" t="str">
            <v>Rawlinson Pryde Limited</v>
          </cell>
          <cell r="O1014" t="str">
            <v/>
          </cell>
        </row>
        <row r="1015">
          <cell r="D1015" t="str">
            <v>Payescape</v>
          </cell>
          <cell r="O1015" t="str">
            <v>028 2764 1060</v>
          </cell>
        </row>
        <row r="1016">
          <cell r="D1016" t="str">
            <v>Freelancer Accounting Ltd</v>
          </cell>
          <cell r="O1016" t="str">
            <v/>
          </cell>
        </row>
        <row r="1017">
          <cell r="D1017" t="str">
            <v>Melanie Curtis Accountants</v>
          </cell>
          <cell r="O1017" t="str">
            <v>0118 944 3720</v>
          </cell>
        </row>
        <row r="1018">
          <cell r="D1018" t="str">
            <v>Accounts Direct</v>
          </cell>
          <cell r="O1018" t="str">
            <v>0161 832 1399</v>
          </cell>
        </row>
        <row r="1019">
          <cell r="D1019" t="str">
            <v>Ross Brooke Limited Chartered Accountants Newbury</v>
          </cell>
          <cell r="O1019" t="str">
            <v/>
          </cell>
        </row>
        <row r="1020">
          <cell r="D1020" t="str">
            <v>DJH Mitten Clarke</v>
          </cell>
          <cell r="O1020" t="str">
            <v>01782 279615</v>
          </cell>
        </row>
        <row r="1021">
          <cell r="D1021" t="str">
            <v>DJH Mitten Clarke</v>
          </cell>
          <cell r="O1021" t="str">
            <v>01782 279615</v>
          </cell>
        </row>
        <row r="1022">
          <cell r="D1022" t="str">
            <v>Chadwick &amp; Company (Manchester) Limited</v>
          </cell>
          <cell r="O1022" t="str">
            <v>0161 370 9600</v>
          </cell>
        </row>
        <row r="1023">
          <cell r="D1023" t="str">
            <v>ClearSky Contractor Accounting</v>
          </cell>
          <cell r="O1023" t="str">
            <v>+44 1925 644 893-255-861</v>
          </cell>
        </row>
        <row r="1024">
          <cell r="D1024" t="str">
            <v>FLB Accountants LLP</v>
          </cell>
          <cell r="O1024" t="str">
            <v>0118 977 0700</v>
          </cell>
        </row>
        <row r="1025">
          <cell r="D1025" t="str">
            <v>PRACTICAL BUSINESS SOLUTIONS (NW) LIMITED</v>
          </cell>
          <cell r="O1025" t="str">
            <v>+44 01942 857 112</v>
          </cell>
        </row>
        <row r="1026">
          <cell r="D1026" t="str">
            <v>Kays Accountants Limited</v>
          </cell>
          <cell r="O1026" t="str">
            <v>0161 806 1651</v>
          </cell>
        </row>
        <row r="1027">
          <cell r="D1027" t="str">
            <v>FLB Accountants LLP</v>
          </cell>
          <cell r="O1027" t="str">
            <v>0118 977 0700</v>
          </cell>
        </row>
        <row r="1028">
          <cell r="D1028" t="str">
            <v>Langricks</v>
          </cell>
          <cell r="O1028" t="str">
            <v xml:space="preserve"> 01625 697940</v>
          </cell>
        </row>
        <row r="1029">
          <cell r="D1029" t="str">
            <v>More Group LinkedIn</v>
          </cell>
          <cell r="O1029" t="str">
            <v/>
          </cell>
        </row>
        <row r="1030">
          <cell r="D1030" t="str">
            <v>Sellick Partnership</v>
          </cell>
          <cell r="O1030" t="str">
            <v>0161 834 1642</v>
          </cell>
        </row>
        <row r="1031">
          <cell r="D1031" t="str">
            <v>hjs Accountants</v>
          </cell>
          <cell r="O1031" t="str">
            <v/>
          </cell>
        </row>
        <row r="1032">
          <cell r="D1032" t="str">
            <v>hjs Accountants</v>
          </cell>
          <cell r="O1032" t="str">
            <v/>
          </cell>
        </row>
        <row r="1033">
          <cell r="D1033" t="str">
            <v>Exel Acountancy</v>
          </cell>
          <cell r="O1033" t="str">
            <v>0192 351 7300</v>
          </cell>
        </row>
        <row r="1034">
          <cell r="D1034" t="str">
            <v>AMS Accountants Group</v>
          </cell>
          <cell r="O1034" t="str">
            <v xml:space="preserve">0161 850 2632 </v>
          </cell>
        </row>
        <row r="1035">
          <cell r="D1035" t="str">
            <v>Financial Growth Solutions</v>
          </cell>
          <cell r="O1035" t="str">
            <v/>
          </cell>
        </row>
        <row r="1036">
          <cell r="D1036" t="str">
            <v>Pebble Accounting</v>
          </cell>
          <cell r="O1036" t="str">
            <v>020 3887 8853</v>
          </cell>
        </row>
        <row r="1037">
          <cell r="D1037" t="str">
            <v>LPA Accountancy Limited</v>
          </cell>
          <cell r="O1037" t="str">
            <v>+44 7405 856667</v>
          </cell>
        </row>
        <row r="1038">
          <cell r="D1038" t="str">
            <v>City Tax Man</v>
          </cell>
          <cell r="O1038" t="str">
            <v>07855045594</v>
          </cell>
        </row>
        <row r="1039">
          <cell r="D1039" t="str">
            <v>DSG Chartered Accountants</v>
          </cell>
          <cell r="O1039" t="str">
            <v>0151 294 5400</v>
          </cell>
        </row>
        <row r="1040">
          <cell r="D1040" t="str">
            <v>Alexander Knight &amp; Co</v>
          </cell>
          <cell r="O1040" t="str">
            <v>(0161) 980 8788</v>
          </cell>
        </row>
        <row r="1041">
          <cell r="D1041" t="str">
            <v>Price Bailey LLP</v>
          </cell>
          <cell r="O1041" t="str">
            <v>020 7065 2660</v>
          </cell>
        </row>
        <row r="1042">
          <cell r="D1042" t="str">
            <v>MNE Accounting</v>
          </cell>
          <cell r="O1042" t="str">
            <v>0116 255 2422</v>
          </cell>
        </row>
        <row r="1043">
          <cell r="D1043" t="str">
            <v>Stepping Stones Accountancy Ltd</v>
          </cell>
          <cell r="O1043" t="str">
            <v>01173 700 079</v>
          </cell>
        </row>
        <row r="1044">
          <cell r="D1044" t="str">
            <v>Suretax</v>
          </cell>
          <cell r="O1044" t="str">
            <v>0330 043 0211</v>
          </cell>
        </row>
        <row r="1045">
          <cell r="D1045" t="str">
            <v>Cutts and Company Limited</v>
          </cell>
          <cell r="O1045" t="str">
            <v>0161 523 3700</v>
          </cell>
        </row>
        <row r="1046">
          <cell r="D1046" t="str">
            <v>K &amp; M Accountants</v>
          </cell>
          <cell r="O1046">
            <v>1582943371</v>
          </cell>
        </row>
        <row r="1047">
          <cell r="D1047" t="str">
            <v>Bennett Verby Limited</v>
          </cell>
          <cell r="O1047" t="str">
            <v/>
          </cell>
        </row>
        <row r="1048">
          <cell r="D1048" t="str">
            <v>Wright Vigar Limited</v>
          </cell>
          <cell r="O1048" t="str">
            <v/>
          </cell>
        </row>
        <row r="1049">
          <cell r="D1049" t="str">
            <v>Fitwise Management Ltd</v>
          </cell>
          <cell r="O1049" t="str">
            <v>01506 811077</v>
          </cell>
        </row>
        <row r="1050">
          <cell r="D1050" t="str">
            <v>Cloud &amp; Online Accounting</v>
          </cell>
          <cell r="O1050" t="str">
            <v/>
          </cell>
        </row>
        <row r="1051">
          <cell r="D1051" t="str">
            <v>RWB Chartered Accountants</v>
          </cell>
          <cell r="O1051" t="str">
            <v>0115 964 8860</v>
          </cell>
        </row>
        <row r="1052">
          <cell r="D1052" t="str">
            <v>Robson Laidler</v>
          </cell>
          <cell r="O1052" t="str">
            <v/>
          </cell>
        </row>
        <row r="1053">
          <cell r="D1053" t="str">
            <v>Tax Innovations</v>
          </cell>
          <cell r="O1053" t="str">
            <v/>
          </cell>
        </row>
        <row r="1054">
          <cell r="D1054" t="str">
            <v>Bennett Verby Limited</v>
          </cell>
          <cell r="O1054" t="str">
            <v/>
          </cell>
        </row>
        <row r="1055">
          <cell r="D1055" t="str">
            <v>Beatons Group</v>
          </cell>
          <cell r="O1055" t="str">
            <v>Tel: +44 (0) 1473 659777
Fax: +44 (0) 1473 659261</v>
          </cell>
        </row>
        <row r="1056">
          <cell r="D1056" t="str">
            <v>Robson Laidler</v>
          </cell>
          <cell r="O1056" t="str">
            <v/>
          </cell>
        </row>
        <row r="1057">
          <cell r="D1057" t="str">
            <v>Goringe Accountants Ltd</v>
          </cell>
          <cell r="O1057" t="str">
            <v/>
          </cell>
        </row>
        <row r="1058">
          <cell r="D1058" t="str">
            <v>Cross Accounting And Payroll Service Ltd</v>
          </cell>
          <cell r="O1058" t="str">
            <v/>
          </cell>
        </row>
        <row r="1059">
          <cell r="D1059" t="str">
            <v>Murray Smith Chartered Accountants</v>
          </cell>
          <cell r="O1059" t="str">
            <v>01606 79411</v>
          </cell>
        </row>
        <row r="1060">
          <cell r="D1060" t="str">
            <v>Opus Accounting Limited</v>
          </cell>
          <cell r="O1060" t="str">
            <v>01635 896150</v>
          </cell>
        </row>
        <row r="1061">
          <cell r="D1061" t="str">
            <v>Lesstax2pay (Portsmouth) Ltd</v>
          </cell>
          <cell r="O1061" t="str">
            <v/>
          </cell>
        </row>
        <row r="1062">
          <cell r="D1062" t="str">
            <v>RAK ACCOUNTING SOLUTIONS LIMITED</v>
          </cell>
          <cell r="O1062">
            <v>0</v>
          </cell>
        </row>
        <row r="1063">
          <cell r="D1063" t="str">
            <v>Amber Business Solutions (London) Ltd</v>
          </cell>
          <cell r="O1063" t="str">
            <v>+44 (0) 20 7993 8112</v>
          </cell>
        </row>
        <row r="1064">
          <cell r="D1064" t="str">
            <v>MA Recruit</v>
          </cell>
          <cell r="O1064" t="str">
            <v/>
          </cell>
        </row>
        <row r="1065">
          <cell r="D1065" t="str">
            <v>RBS ACCOUNTING LIMITED</v>
          </cell>
          <cell r="O1065" t="str">
            <v>+44 0207 537 9043</v>
          </cell>
        </row>
        <row r="1066">
          <cell r="D1066" t="str">
            <v>N-Accounting</v>
          </cell>
          <cell r="O1066" t="str">
            <v>01604 330129</v>
          </cell>
        </row>
        <row r="1067">
          <cell r="D1067" t="str">
            <v>HTA ACCOUNTANTS LTD</v>
          </cell>
          <cell r="O1067" t="str">
            <v/>
          </cell>
        </row>
        <row r="1068">
          <cell r="D1068" t="str">
            <v>Schoolgate Accounting Services Ltd</v>
          </cell>
          <cell r="O1068" t="str">
            <v>020 3405 6736</v>
          </cell>
        </row>
        <row r="1069">
          <cell r="D1069" t="str">
            <v>West Kent Accountants Limited</v>
          </cell>
          <cell r="O1069" t="str">
            <v/>
          </cell>
        </row>
        <row r="1070">
          <cell r="D1070" t="str">
            <v>PPP CONSULTANTS LTD</v>
          </cell>
          <cell r="O1070" t="str">
            <v xml:space="preserve"> +44 20 7251 9800</v>
          </cell>
        </row>
        <row r="1071">
          <cell r="D1071" t="str">
            <v>Hamlyns</v>
          </cell>
          <cell r="O1071" t="str">
            <v/>
          </cell>
        </row>
        <row r="1072">
          <cell r="D1072" t="str">
            <v>Portfolio Payroll Limited</v>
          </cell>
          <cell r="O1072" t="str">
            <v/>
          </cell>
        </row>
        <row r="1073">
          <cell r="D1073" t="str">
            <v>Ashton Allsop</v>
          </cell>
          <cell r="O1073" t="str">
            <v>01372 700877</v>
          </cell>
        </row>
        <row r="1074">
          <cell r="D1074" t="str">
            <v>Paul Benson Accountants</v>
          </cell>
          <cell r="O1074" t="str">
            <v/>
          </cell>
        </row>
        <row r="1075">
          <cell r="D1075" t="str">
            <v>Brown Butler Chartered Accountants</v>
          </cell>
          <cell r="O1075" t="str">
            <v/>
          </cell>
        </row>
        <row r="1076">
          <cell r="D1076" t="str">
            <v>All Paul Limited</v>
          </cell>
          <cell r="O1076" t="str">
            <v/>
          </cell>
        </row>
        <row r="1077">
          <cell r="D1077" t="str">
            <v>Clearstone Business Services Ltd</v>
          </cell>
          <cell r="O1077" t="str">
            <v/>
          </cell>
        </row>
        <row r="1078">
          <cell r="D1078" t="str">
            <v>Harmoney Consulting Group</v>
          </cell>
          <cell r="O1078" t="str">
            <v>02035 895703</v>
          </cell>
        </row>
        <row r="1079">
          <cell r="D1079" t="str">
            <v>Elliott Accountancy Services Limited</v>
          </cell>
          <cell r="O1079" t="str">
            <v xml:space="preserve"> 07753 826082</v>
          </cell>
        </row>
        <row r="1080">
          <cell r="D1080" t="str">
            <v>Investment Quorum Limited</v>
          </cell>
          <cell r="O1080" t="str">
            <v>+44 (0)20 7337 1390</v>
          </cell>
        </row>
        <row r="1081">
          <cell r="D1081" t="str">
            <v>Time Recruitment Solutions Ltd</v>
          </cell>
          <cell r="O1081" t="str">
            <v>0161 238 9770</v>
          </cell>
        </row>
        <row r="1082">
          <cell r="D1082" t="str">
            <v>Hallidays</v>
          </cell>
          <cell r="O1082" t="str">
            <v>0161 476 8276</v>
          </cell>
        </row>
        <row r="1083">
          <cell r="D1083" t="str">
            <v>Banks Sheridan</v>
          </cell>
          <cell r="O1083" t="str">
            <v/>
          </cell>
        </row>
        <row r="1084">
          <cell r="D1084" t="str">
            <v>J&amp;P ACCOUNTANTS LIMITED</v>
          </cell>
          <cell r="O1084" t="str">
            <v xml:space="preserve"> 0161 637 1080</v>
          </cell>
        </row>
        <row r="1085">
          <cell r="D1085" t="str">
            <v>Hallidays - Xeinadin Group</v>
          </cell>
          <cell r="O1085" t="str">
            <v/>
          </cell>
        </row>
        <row r="1086">
          <cell r="D1086" t="str">
            <v>Brayne, Williams &amp; Barnard Limited</v>
          </cell>
          <cell r="O1086" t="str">
            <v>01932 350117</v>
          </cell>
        </row>
        <row r="1087">
          <cell r="D1087" t="str">
            <v>Myers Clark Chartered Accountants</v>
          </cell>
          <cell r="O1087" t="str">
            <v xml:space="preserve"> '01923 224411</v>
          </cell>
        </row>
        <row r="1088">
          <cell r="D1088" t="str">
            <v>Bennett Verby Limited</v>
          </cell>
          <cell r="O1088" t="str">
            <v/>
          </cell>
        </row>
        <row r="1089">
          <cell r="D1089" t="str">
            <v>HJS Accountants</v>
          </cell>
          <cell r="O1089" t="str">
            <v/>
          </cell>
        </row>
        <row r="1090">
          <cell r="D1090" t="str">
            <v>HJS Accountants</v>
          </cell>
          <cell r="O1090" t="str">
            <v/>
          </cell>
        </row>
        <row r="1091">
          <cell r="D1091" t="str">
            <v>DSCO  Accountants</v>
          </cell>
          <cell r="O1091" t="str">
            <v>01920 444900</v>
          </cell>
        </row>
        <row r="1092">
          <cell r="D1092" t="str">
            <v>Bracey's Accountants Limited</v>
          </cell>
          <cell r="O1092" t="str">
            <v>01920 454888</v>
          </cell>
        </row>
        <row r="1093">
          <cell r="D1093" t="str">
            <v>Buzzacott</v>
          </cell>
          <cell r="O1093" t="str">
            <v/>
          </cell>
        </row>
        <row r="1094">
          <cell r="D1094" t="str">
            <v>Investment Quorum Limited</v>
          </cell>
          <cell r="O1094" t="str">
            <v>+44 (0)20 7337 1390</v>
          </cell>
        </row>
        <row r="1095">
          <cell r="D1095" t="str">
            <v>Shaw Gibbs CF Limited</v>
          </cell>
          <cell r="O1095" t="str">
            <v/>
          </cell>
        </row>
        <row r="1096">
          <cell r="D1096" t="str">
            <v>Shaw Gibbs Limited</v>
          </cell>
          <cell r="O1096" t="str">
            <v>+44-20 7436 4773</v>
          </cell>
        </row>
        <row r="1097">
          <cell r="D1097" t="str">
            <v>Shaw Gibbs</v>
          </cell>
          <cell r="O1097" t="str">
            <v/>
          </cell>
        </row>
        <row r="1098">
          <cell r="D1098" t="str">
            <v>Shaw Gibbs</v>
          </cell>
          <cell r="O1098" t="str">
            <v/>
          </cell>
        </row>
        <row r="1099">
          <cell r="D1099" t="str">
            <v>Investment Quorum Limited</v>
          </cell>
          <cell r="O1099" t="str">
            <v>+44 (0)20 7337 1390</v>
          </cell>
        </row>
        <row r="1100">
          <cell r="D1100" t="str">
            <v>Royston Parkin Ltd</v>
          </cell>
          <cell r="O1100" t="str">
            <v/>
          </cell>
        </row>
        <row r="1101">
          <cell r="D1101" t="str">
            <v>Walker Begley</v>
          </cell>
          <cell r="O1101" t="str">
            <v/>
          </cell>
        </row>
        <row r="1102">
          <cell r="D1102" t="str">
            <v>Landmark Chartered Accountants</v>
          </cell>
          <cell r="O1102" t="str">
            <v>01923 587 487</v>
          </cell>
        </row>
        <row r="1103">
          <cell r="D1103" t="str">
            <v>Hallidays</v>
          </cell>
          <cell r="O1103" t="str">
            <v>0161 476 8276</v>
          </cell>
        </row>
        <row r="1104">
          <cell r="D1104" t="str">
            <v>HSKS Greenhalgh</v>
          </cell>
          <cell r="O1104" t="str">
            <v/>
          </cell>
        </row>
        <row r="1105">
          <cell r="D1105" t="str">
            <v>525 Accountancy Services</v>
          </cell>
          <cell r="O1105" t="str">
            <v/>
          </cell>
        </row>
        <row r="1106">
          <cell r="D1106" t="str">
            <v>PK Bookkeeping Services Ltd</v>
          </cell>
          <cell r="O1106">
            <v>0</v>
          </cell>
        </row>
        <row r="1107">
          <cell r="D1107" t="str">
            <v>Wilkinson &amp; Partners Ltd</v>
          </cell>
          <cell r="O1107" t="str">
            <v/>
          </cell>
        </row>
        <row r="1108">
          <cell r="D1108" t="str">
            <v>striveX - Accountants</v>
          </cell>
          <cell r="O1108" t="str">
            <v>01628 965760</v>
          </cell>
        </row>
        <row r="1109">
          <cell r="D1109" t="str">
            <v>Price &amp; Accountants Ltd</v>
          </cell>
          <cell r="O1109" t="str">
            <v xml:space="preserve">02037355119 </v>
          </cell>
        </row>
        <row r="1110">
          <cell r="D1110" t="str">
            <v>Hillier Hopkins LLP</v>
          </cell>
          <cell r="O1110" t="str">
            <v>+44 (0)20 7930 7797</v>
          </cell>
        </row>
        <row r="1111">
          <cell r="D1111" t="str">
            <v>Sellick Partnership</v>
          </cell>
          <cell r="O1111" t="str">
            <v>0161 834 1642</v>
          </cell>
        </row>
        <row r="1112">
          <cell r="D1112" t="str">
            <v>BEDFORD ACCOUNTANTS LIMITED</v>
          </cell>
          <cell r="O1112" t="str">
            <v>01234 326 447</v>
          </cell>
        </row>
        <row r="1113">
          <cell r="D1113" t="str">
            <v>Fin-eX Outsourcing</v>
          </cell>
          <cell r="O1113" t="str">
            <v>+44 208 144 8995</v>
          </cell>
        </row>
        <row r="1114">
          <cell r="D1114" t="str">
            <v>haysmacintyre</v>
          </cell>
          <cell r="O1114" t="str">
            <v>+44 (0) 20 7969 5500</v>
          </cell>
        </row>
        <row r="1115">
          <cell r="D1115" t="str">
            <v>Low Cost Accounts</v>
          </cell>
          <cell r="O1115" t="str">
            <v/>
          </cell>
        </row>
        <row r="1116">
          <cell r="D1116" t="str">
            <v>The A9 Partnership Ltd</v>
          </cell>
          <cell r="O1116" t="str">
            <v>01506 834700</v>
          </cell>
        </row>
        <row r="1117">
          <cell r="D1117" t="str">
            <v>Brebners</v>
          </cell>
          <cell r="O1117" t="str">
            <v>020 7734 2244</v>
          </cell>
        </row>
        <row r="1118">
          <cell r="D1118" t="str">
            <v>RWB Chartered Accountants</v>
          </cell>
          <cell r="O1118" t="str">
            <v>0115 964 8860</v>
          </cell>
        </row>
        <row r="1119">
          <cell r="D1119" t="str">
            <v>Oneresource Virtual Assistants Ltd</v>
          </cell>
          <cell r="O1119" t="str">
            <v>0800 994 9016</v>
          </cell>
        </row>
        <row r="1120">
          <cell r="D1120" t="str">
            <v>McLintocks Chartered Accountants &amp; Business Advisors - Wirral, Chester &amp; North Wales</v>
          </cell>
          <cell r="O1120" t="str">
            <v/>
          </cell>
        </row>
        <row r="1121">
          <cell r="D1121" t="str">
            <v>Gorilla Accounting</v>
          </cell>
          <cell r="O1121" t="str">
            <v>0330 107 9670</v>
          </cell>
        </row>
        <row r="1122">
          <cell r="D1122" t="str">
            <v>MWA Accounting Ltd</v>
          </cell>
          <cell r="O1122" t="str">
            <v>0161 826 5259</v>
          </cell>
        </row>
        <row r="1123">
          <cell r="D1123" t="str">
            <v>AIMS Accountants for Business (Trading as Oakland Business Services)</v>
          </cell>
          <cell r="O1123" t="str">
            <v/>
          </cell>
        </row>
        <row r="1124">
          <cell r="D1124" t="str">
            <v>Cobia Accounting and Payroll</v>
          </cell>
          <cell r="O1124" t="str">
            <v>01582 390 100</v>
          </cell>
        </row>
        <row r="1125">
          <cell r="D1125" t="str">
            <v>Ellis &amp; Co</v>
          </cell>
          <cell r="O1125" t="str">
            <v/>
          </cell>
        </row>
        <row r="1126">
          <cell r="D1126" t="str">
            <v>Myers Clark Chartered Accountants</v>
          </cell>
          <cell r="O1126" t="str">
            <v xml:space="preserve"> '01923 224411</v>
          </cell>
        </row>
        <row r="1127">
          <cell r="D1127" t="str">
            <v>Exchange Street Executive Search</v>
          </cell>
          <cell r="O1127" t="str">
            <v>0161 973 6900</v>
          </cell>
        </row>
        <row r="1128">
          <cell r="D1128" t="str">
            <v>Bridgewood</v>
          </cell>
          <cell r="O1128" t="str">
            <v/>
          </cell>
        </row>
        <row r="1129">
          <cell r="D1129" t="str">
            <v>Morgan Reach Chartered Certified Accountants Ltd</v>
          </cell>
          <cell r="O1129" t="str">
            <v>0333 300 1887</v>
          </cell>
        </row>
        <row r="1130">
          <cell r="D1130" t="str">
            <v>Bruce Marshall &amp; Co</v>
          </cell>
          <cell r="O1130" t="str">
            <v>01270 765888</v>
          </cell>
        </row>
        <row r="1131">
          <cell r="D1131" t="str">
            <v>ACCOTAX - Accountants &amp; Tax Consultants</v>
          </cell>
          <cell r="O1131" t="str">
            <v>0203 4411 258</v>
          </cell>
        </row>
        <row r="1132">
          <cell r="D1132" t="str">
            <v>ASM Chartered Accountants</v>
          </cell>
          <cell r="O1132" t="str">
            <v>+44 (0)28 9024 9222</v>
          </cell>
        </row>
        <row r="1133">
          <cell r="D1133" t="str">
            <v>Siamo Group</v>
          </cell>
          <cell r="O1133" t="str">
            <v>0121 329 1340</v>
          </cell>
        </row>
        <row r="1134">
          <cell r="D1134" t="str">
            <v>RM Accountancy Services</v>
          </cell>
          <cell r="O1134" t="str">
            <v>0115 978 7755</v>
          </cell>
        </row>
        <row r="1135">
          <cell r="D1135" t="str">
            <v>Russell Smith Chartered Accountants</v>
          </cell>
          <cell r="O1135" t="str">
            <v/>
          </cell>
        </row>
        <row r="1136">
          <cell r="D1136" t="str">
            <v>Nolan James Limited</v>
          </cell>
          <cell r="O1136" t="str">
            <v xml:space="preserve"> 01625 260 990</v>
          </cell>
        </row>
        <row r="1137">
          <cell r="D1137" t="str">
            <v>Paradigm Norton Financial Planning</v>
          </cell>
          <cell r="O1137" t="str">
            <v/>
          </cell>
        </row>
        <row r="1138">
          <cell r="D1138" t="str">
            <v>Glasgow Credit Union</v>
          </cell>
          <cell r="O1138" t="str">
            <v/>
          </cell>
        </row>
        <row r="1139">
          <cell r="D1139" t="str">
            <v>Control Valve Solutions Ltd</v>
          </cell>
          <cell r="O1139" t="str">
            <v/>
          </cell>
        </row>
        <row r="1140">
          <cell r="D1140" t="str">
            <v>Azets</v>
          </cell>
          <cell r="O1140" t="str">
            <v>020 7403 1877</v>
          </cell>
        </row>
        <row r="1141">
          <cell r="D1141" t="str">
            <v>Salhan Accountants</v>
          </cell>
          <cell r="O1141" t="str">
            <v xml:space="preserve">0121 455 7475 </v>
          </cell>
        </row>
        <row r="1142">
          <cell r="D1142" t="str">
            <v>Ward Williams HR Limited</v>
          </cell>
          <cell r="O1142" t="str">
            <v/>
          </cell>
        </row>
        <row r="1143">
          <cell r="D1143" t="str">
            <v>Adam Accounting Services Ltd</v>
          </cell>
          <cell r="O1143" t="str">
            <v/>
          </cell>
        </row>
        <row r="1144">
          <cell r="D1144" t="str">
            <v>Accumulus Accounting UK</v>
          </cell>
          <cell r="O1144" t="str">
            <v>0333 700 3570</v>
          </cell>
        </row>
        <row r="1145">
          <cell r="D1145" t="str">
            <v>Freedman Frankl &amp; Taylor</v>
          </cell>
          <cell r="O1145" t="str">
            <v>0161 834 2574</v>
          </cell>
        </row>
        <row r="1146">
          <cell r="D1146" t="str">
            <v>Marshall Smalley Accountants</v>
          </cell>
          <cell r="O1146" t="str">
            <v>0115 956 9452</v>
          </cell>
        </row>
        <row r="1147">
          <cell r="D1147" t="str">
            <v>Makesworth Accountants</v>
          </cell>
          <cell r="O1147" t="str">
            <v>02079938850</v>
          </cell>
        </row>
        <row r="1148">
          <cell r="D1148" t="str">
            <v>Oneresource Virtual Assistants Ltd</v>
          </cell>
          <cell r="O1148" t="str">
            <v>0800 994 9016</v>
          </cell>
        </row>
        <row r="1149">
          <cell r="D1149" t="str">
            <v>TI Accountancy</v>
          </cell>
          <cell r="O1149" t="str">
            <v/>
          </cell>
        </row>
        <row r="1150">
          <cell r="D1150" t="str">
            <v>SAUL FAIRHOLM LIMITED Chartered Accountants and Business Advisors</v>
          </cell>
          <cell r="O1150" t="str">
            <v/>
          </cell>
        </row>
        <row r="1151">
          <cell r="D1151" t="str">
            <v>IN Accountancy Limited</v>
          </cell>
          <cell r="O1151" t="str">
            <v>0161 456 9666</v>
          </cell>
        </row>
        <row r="1152">
          <cell r="D1152" t="str">
            <v>Styles and Co Chartered Accountants</v>
          </cell>
          <cell r="O1152" t="str">
            <v/>
          </cell>
        </row>
        <row r="1153">
          <cell r="D1153" t="str">
            <v>Moorepay</v>
          </cell>
          <cell r="O1153" t="str">
            <v>0345 184 4615</v>
          </cell>
        </row>
        <row r="1154">
          <cell r="D1154" t="str">
            <v>BizNav Chartered Accountants &amp; Registered Auditors</v>
          </cell>
          <cell r="O1154" t="str">
            <v>0208 432 3310</v>
          </cell>
        </row>
        <row r="1155">
          <cell r="D1155" t="str">
            <v>NORDEN FARM CENTRE FOR THE ARTS LIMITED</v>
          </cell>
          <cell r="O1155" t="str">
            <v/>
          </cell>
        </row>
        <row r="1156">
          <cell r="D1156" t="str">
            <v>Alph4 Ltd</v>
          </cell>
          <cell r="O1156" t="str">
            <v/>
          </cell>
        </row>
        <row r="1157">
          <cell r="D1157" t="str">
            <v>Landmark Chartered Accountants</v>
          </cell>
          <cell r="O1157" t="str">
            <v>01923 587 487</v>
          </cell>
        </row>
        <row r="1158">
          <cell r="D1158" t="str">
            <v>MSS Accountancy Services</v>
          </cell>
          <cell r="O1158" t="str">
            <v>+44 (0)208 8759786</v>
          </cell>
        </row>
        <row r="1159">
          <cell r="D1159" t="str">
            <v>THE BUSINESS BOOKKEEPER LTD</v>
          </cell>
          <cell r="O1159" t="str">
            <v>020 3137 6565</v>
          </cell>
        </row>
        <row r="1160">
          <cell r="D1160" t="str">
            <v>Berkshire Accountants Limited</v>
          </cell>
          <cell r="O1160" t="str">
            <v>Landline: 0118 327 4200
Mobile: 077945 10499</v>
          </cell>
        </row>
        <row r="1161">
          <cell r="D1161" t="str">
            <v>SKN Chartered Accountants</v>
          </cell>
          <cell r="O1161" t="str">
            <v>020 7993 2921</v>
          </cell>
        </row>
        <row r="1162">
          <cell r="D1162" t="str">
            <v>Excel Accountants (Beds) Ltd</v>
          </cell>
          <cell r="O1162" t="str">
            <v xml:space="preserve">01234 860 590 </v>
          </cell>
        </row>
        <row r="1163">
          <cell r="D1163" t="str">
            <v>Brayne, Williams &amp; Barnard Limited</v>
          </cell>
          <cell r="O1163" t="str">
            <v>01932 350117</v>
          </cell>
        </row>
        <row r="1164">
          <cell r="D1164" t="str">
            <v>Alexander &amp; Co Chartered Accountants</v>
          </cell>
          <cell r="O1164" t="str">
            <v xml:space="preserve"> 0161 832 4841</v>
          </cell>
        </row>
        <row r="1165">
          <cell r="D1165" t="str">
            <v>Opus Accounting Limited</v>
          </cell>
          <cell r="O1165" t="str">
            <v>01635 896150</v>
          </cell>
        </row>
        <row r="1166">
          <cell r="D1166" t="str">
            <v>MSN Accounting</v>
          </cell>
          <cell r="O1166">
            <v>0</v>
          </cell>
        </row>
        <row r="1167">
          <cell r="D1167" t="str">
            <v>Era Design</v>
          </cell>
          <cell r="O1167" t="str">
            <v/>
          </cell>
        </row>
        <row r="1168">
          <cell r="D1168" t="str">
            <v>Kirk Newsholme</v>
          </cell>
          <cell r="O1168" t="str">
            <v/>
          </cell>
        </row>
        <row r="1169">
          <cell r="D1169" t="str">
            <v>Fraser Russell</v>
          </cell>
          <cell r="O1169" t="str">
            <v>0121 647 5030</v>
          </cell>
        </row>
        <row r="1170">
          <cell r="D1170" t="str">
            <v>Access Accounts Services Ltd</v>
          </cell>
          <cell r="O1170" t="str">
            <v/>
          </cell>
        </row>
        <row r="1171">
          <cell r="D1171" t="str">
            <v>BKL</v>
          </cell>
          <cell r="O1171" t="str">
            <v>+44 (0)20 8922 9222</v>
          </cell>
        </row>
        <row r="1172">
          <cell r="D1172" t="str">
            <v>Ship Shape Resources</v>
          </cell>
          <cell r="O1172" t="str">
            <v>020 7706 5200</v>
          </cell>
        </row>
        <row r="1173">
          <cell r="D1173" t="str">
            <v>Tax Innovations</v>
          </cell>
          <cell r="O1173" t="str">
            <v/>
          </cell>
        </row>
        <row r="1174">
          <cell r="D1174" t="str">
            <v>ACS Accounting</v>
          </cell>
          <cell r="O1174" t="str">
            <v xml:space="preserve"> 0118 989 3368</v>
          </cell>
        </row>
        <row r="1175">
          <cell r="D1175" t="str">
            <v>Simas Accounting &amp; Tax</v>
          </cell>
          <cell r="O1175" t="str">
            <v>01234 675 575.</v>
          </cell>
        </row>
        <row r="1176">
          <cell r="D1176" t="str">
            <v>Wellden Turnbull</v>
          </cell>
          <cell r="O1176" t="str">
            <v/>
          </cell>
        </row>
        <row r="1177">
          <cell r="D1177" t="str">
            <v>AHBS Limited</v>
          </cell>
          <cell r="O1177" t="str">
            <v>0115 932 9888</v>
          </cell>
        </row>
        <row r="1178">
          <cell r="D1178" t="str">
            <v>Wellden Turnbull limited</v>
          </cell>
          <cell r="O1178" t="str">
            <v/>
          </cell>
        </row>
        <row r="1179">
          <cell r="D1179" t="str">
            <v>Ridgefield Consulting Ltd</v>
          </cell>
          <cell r="O1179" t="str">
            <v>01865 24 55 11</v>
          </cell>
        </row>
        <row r="1180">
          <cell r="D1180" t="str">
            <v>Haines Watts</v>
          </cell>
          <cell r="O1180" t="str">
            <v>020 7025 4650</v>
          </cell>
        </row>
        <row r="1181">
          <cell r="D1181" t="str">
            <v>Integrity Software</v>
          </cell>
          <cell r="O1181" t="str">
            <v/>
          </cell>
        </row>
        <row r="1182">
          <cell r="D1182" t="str">
            <v>Moore Kingston Smith</v>
          </cell>
          <cell r="O1182" t="str">
            <v>+44 (0)20 4582 1000</v>
          </cell>
        </row>
        <row r="1183">
          <cell r="D1183" t="str">
            <v>Beatons Group</v>
          </cell>
          <cell r="O1183" t="str">
            <v>Tel: +44 (0) 1473 659777
Fax: +44 (0) 1473 659261</v>
          </cell>
        </row>
        <row r="1184">
          <cell r="D1184" t="str">
            <v>Menzies LLP</v>
          </cell>
          <cell r="O1184" t="str">
            <v>+44 (0)20 7387 5868</v>
          </cell>
        </row>
        <row r="1185">
          <cell r="D1185" t="str">
            <v>Time Recruitment Solutions Ltd</v>
          </cell>
          <cell r="O1185" t="str">
            <v>0161 238 9770</v>
          </cell>
        </row>
        <row r="1186">
          <cell r="D1186" t="str">
            <v>Kirk Newsholme Chartered Accountants &amp; Business Advisors</v>
          </cell>
          <cell r="O1186" t="str">
            <v/>
          </cell>
        </row>
        <row r="1187">
          <cell r="D1187" t="str">
            <v>KPP Accountants</v>
          </cell>
          <cell r="O1187" t="str">
            <v/>
          </cell>
        </row>
        <row r="1188">
          <cell r="D1188" t="str">
            <v>Wilson Wright LLP</v>
          </cell>
          <cell r="O1188" t="str">
            <v>+44 (0)20 7832 0444</v>
          </cell>
        </row>
        <row r="1189">
          <cell r="D1189" t="str">
            <v>Brown Butler Chartered Accountants</v>
          </cell>
          <cell r="O1189" t="str">
            <v/>
          </cell>
        </row>
        <row r="1190">
          <cell r="D1190" t="str">
            <v>DNS Accountants</v>
          </cell>
          <cell r="O1190" t="str">
            <v>03300 886 686</v>
          </cell>
        </row>
        <row r="1191">
          <cell r="D1191" t="str">
            <v>DNS Accountants</v>
          </cell>
          <cell r="O1191" t="str">
            <v>03300 886 686</v>
          </cell>
        </row>
        <row r="1192">
          <cell r="D1192" t="str">
            <v>Inspire</v>
          </cell>
          <cell r="O1192" t="str">
            <v/>
          </cell>
        </row>
        <row r="1193">
          <cell r="D1193" t="str">
            <v>Cobia Accounting</v>
          </cell>
          <cell r="O1193" t="str">
            <v/>
          </cell>
        </row>
        <row r="1194">
          <cell r="D1194" t="str">
            <v>Heather &amp; Co Ltd Chartered Accountants and Business advisors</v>
          </cell>
          <cell r="O1194" t="str">
            <v>01483 892436</v>
          </cell>
        </row>
        <row r="1195">
          <cell r="D1195" t="str">
            <v>Edwards Chartered Accountants</v>
          </cell>
          <cell r="O1195" t="str">
            <v>01922 743 100</v>
          </cell>
        </row>
        <row r="1196">
          <cell r="D1196" t="str">
            <v>APC ACCOUNTANTS LIMITED</v>
          </cell>
          <cell r="O1196" t="str">
            <v/>
          </cell>
        </row>
        <row r="1197">
          <cell r="D1197" t="str">
            <v>Lamont Pridmore</v>
          </cell>
          <cell r="O1197" t="str">
            <v/>
          </cell>
        </row>
        <row r="1198">
          <cell r="D1198" t="str">
            <v>The Financial Management Centre</v>
          </cell>
          <cell r="O1198" t="str">
            <v/>
          </cell>
        </row>
        <row r="1199">
          <cell r="D1199" t="str">
            <v>Coral Accountancy Ltd</v>
          </cell>
          <cell r="O1199" t="str">
            <v>020 8446 4110</v>
          </cell>
        </row>
        <row r="1200">
          <cell r="D1200" t="str">
            <v>Brightshire</v>
          </cell>
          <cell r="O1200" t="str">
            <v>01270 335 030</v>
          </cell>
        </row>
        <row r="1201">
          <cell r="D1201" t="str">
            <v>Kanexy</v>
          </cell>
          <cell r="O1201" t="str">
            <v>+44 (0)20 8191 1456</v>
          </cell>
        </row>
        <row r="1202">
          <cell r="D1202" t="str">
            <v>Donald Reid Group</v>
          </cell>
          <cell r="O1202" t="str">
            <v/>
          </cell>
        </row>
        <row r="1203">
          <cell r="D1203" t="str">
            <v>Wilkins Kennedy</v>
          </cell>
          <cell r="O1203" t="str">
            <v xml:space="preserve"> +44 1784 435561</v>
          </cell>
        </row>
        <row r="1204">
          <cell r="D1204" t="str">
            <v>GKP (AMPTHILL) LIMITED</v>
          </cell>
          <cell r="O1204" t="str">
            <v xml:space="preserve"> 01525 717666</v>
          </cell>
        </row>
        <row r="1205">
          <cell r="D1205" t="str">
            <v>TFG ACCOUNTANCY SERVICES LIMITED</v>
          </cell>
          <cell r="O1205" t="str">
            <v>0207 326 1804</v>
          </cell>
        </row>
        <row r="1206">
          <cell r="D1206" t="str">
            <v>Visionary Accountants</v>
          </cell>
          <cell r="O1206" t="str">
            <v>01727 730550</v>
          </cell>
        </row>
        <row r="1207">
          <cell r="D1207" t="str">
            <v>Chart Accountancy</v>
          </cell>
          <cell r="O1207" t="str">
            <v xml:space="preserve">0118 4492321 </v>
          </cell>
        </row>
        <row r="1208">
          <cell r="D1208" t="str">
            <v>Low Cost Accounts | Chartered Accountants</v>
          </cell>
          <cell r="O1208" t="str">
            <v>0330 175 7534</v>
          </cell>
        </row>
        <row r="1209">
          <cell r="D1209" t="str">
            <v>Sobell Rhodes LLP</v>
          </cell>
          <cell r="O1209" t="str">
            <v>020 8429 8800</v>
          </cell>
        </row>
        <row r="1210">
          <cell r="D1210" t="str">
            <v>Botham Accounting</v>
          </cell>
          <cell r="O1210" t="str">
            <v>0115 950 8887</v>
          </cell>
        </row>
        <row r="1211">
          <cell r="D1211" t="str">
            <v>Accumulus Accounting</v>
          </cell>
          <cell r="O1211" t="str">
            <v/>
          </cell>
        </row>
        <row r="1212">
          <cell r="D1212" t="str">
            <v>Morgan Financial Search and Selection</v>
          </cell>
          <cell r="O1212" t="str">
            <v>01565 872553</v>
          </cell>
        </row>
        <row r="1213">
          <cell r="D1213" t="str">
            <v>TC Group</v>
          </cell>
          <cell r="O1213" t="str">
            <v>0330 088 7111</v>
          </cell>
        </row>
        <row r="1214">
          <cell r="D1214" t="str">
            <v>Templine Employment Agency Ltd</v>
          </cell>
          <cell r="O1214" t="str">
            <v/>
          </cell>
        </row>
        <row r="1215">
          <cell r="D1215" t="str">
            <v>TH Accounting Limited</v>
          </cell>
          <cell r="O1215" t="str">
            <v>01483 418251</v>
          </cell>
        </row>
        <row r="1216">
          <cell r="D1216" t="str">
            <v>TSA Accountants Bristol Ltd</v>
          </cell>
          <cell r="O1216" t="str">
            <v>0117 923 5394</v>
          </cell>
        </row>
        <row r="1217">
          <cell r="D1217" t="str">
            <v>Philomena's Accountants</v>
          </cell>
          <cell r="O1217" t="str">
            <v>01522 686597</v>
          </cell>
        </row>
        <row r="1218">
          <cell r="D1218" t="str">
            <v>Payescape</v>
          </cell>
          <cell r="O1218" t="str">
            <v>028 2764 1060</v>
          </cell>
        </row>
        <row r="1219">
          <cell r="D1219" t="str">
            <v>Exchequer Accountancy Services</v>
          </cell>
          <cell r="O1219" t="str">
            <v xml:space="preserve"> 01244 500190</v>
          </cell>
        </row>
        <row r="1220">
          <cell r="D1220" t="str">
            <v>The A9 Partnership Ltd</v>
          </cell>
          <cell r="O1220" t="str">
            <v>01506 834700</v>
          </cell>
        </row>
        <row r="1221">
          <cell r="D1221" t="str">
            <v>ACCOUNTANCY ENTERPRISE LIMITED</v>
          </cell>
          <cell r="O1221">
            <v>7877462858</v>
          </cell>
        </row>
        <row r="1222">
          <cell r="D1222" t="str">
            <v>Excel Accountants</v>
          </cell>
          <cell r="O1222" t="str">
            <v/>
          </cell>
        </row>
        <row r="1223">
          <cell r="D1223" t="str">
            <v>Oasis Accountants</v>
          </cell>
          <cell r="O1223" t="str">
            <v/>
          </cell>
        </row>
        <row r="1224">
          <cell r="D1224" t="str">
            <v>ACCOTAX - Accountants &amp; Tax Consultants</v>
          </cell>
          <cell r="O1224" t="str">
            <v>0203 4411 258</v>
          </cell>
        </row>
        <row r="1225">
          <cell r="D1225" t="str">
            <v>Integrity Software</v>
          </cell>
          <cell r="O1225" t="str">
            <v/>
          </cell>
        </row>
        <row r="1226">
          <cell r="D1226" t="str">
            <v>Engage Technology Partners Ltd</v>
          </cell>
          <cell r="O1226" t="str">
            <v/>
          </cell>
        </row>
        <row r="1227">
          <cell r="D1227" t="str">
            <v>My FD</v>
          </cell>
          <cell r="O1227" t="str">
            <v>0800 1777 688</v>
          </cell>
        </row>
        <row r="1228">
          <cell r="D1228" t="str">
            <v>Paradigm Norton Financial Planning Ltd</v>
          </cell>
          <cell r="O1228" t="str">
            <v>01275 370 670</v>
          </cell>
        </row>
        <row r="1229">
          <cell r="D1229" t="str">
            <v>1st Class Accounts</v>
          </cell>
          <cell r="O1229" t="str">
            <v/>
          </cell>
        </row>
        <row r="1230">
          <cell r="D1230" t="str">
            <v>PKB Accountants</v>
          </cell>
          <cell r="O1230" t="str">
            <v>01344 776 225</v>
          </cell>
        </row>
        <row r="1231">
          <cell r="D1231" t="str">
            <v>Fin-eX Outsourcing</v>
          </cell>
          <cell r="O1231" t="str">
            <v>+44 208 144 8995</v>
          </cell>
        </row>
        <row r="1232">
          <cell r="D1232" t="str">
            <v>A&amp;Z Accountancy</v>
          </cell>
          <cell r="O1232" t="str">
            <v>+44 (0)20 3871 3177</v>
          </cell>
        </row>
        <row r="1233">
          <cell r="D1233" t="str">
            <v>Eazy Accounting</v>
          </cell>
          <cell r="O1233" t="str">
            <v>07519 545405</v>
          </cell>
        </row>
        <row r="1234">
          <cell r="D1234" t="str">
            <v>Schoolgate Accounting Services Ltd</v>
          </cell>
          <cell r="O1234" t="str">
            <v>020 3405 6736</v>
          </cell>
        </row>
        <row r="1235">
          <cell r="D1235" t="str">
            <v>Sleek</v>
          </cell>
          <cell r="O1235" t="str">
            <v>+44 3333 444 213</v>
          </cell>
        </row>
        <row r="1236">
          <cell r="D1236" t="str">
            <v>MHA MacIntyre Hudson</v>
          </cell>
          <cell r="O1236" t="str">
            <v/>
          </cell>
        </row>
        <row r="1237">
          <cell r="D1237" t="str">
            <v>Duncan &amp; Toplis</v>
          </cell>
          <cell r="O1237" t="str">
            <v>0808 169 1196</v>
          </cell>
        </row>
        <row r="1238">
          <cell r="D1238" t="str">
            <v>Accounting IT Ltd</v>
          </cell>
          <cell r="O1238" t="str">
            <v/>
          </cell>
        </row>
        <row r="1239">
          <cell r="D1239" t="str">
            <v>Goringe Accountants</v>
          </cell>
          <cell r="O1239" t="str">
            <v>01189144500</v>
          </cell>
        </row>
        <row r="1240">
          <cell r="D1240" t="str">
            <v>Critchleys</v>
          </cell>
          <cell r="O1240" t="str">
            <v>01865 261100</v>
          </cell>
        </row>
        <row r="1241">
          <cell r="D1241" t="str">
            <v>Price Bailey LLP</v>
          </cell>
          <cell r="O1241" t="str">
            <v>020 7065 2660</v>
          </cell>
        </row>
        <row r="1242">
          <cell r="D1242" t="str">
            <v>ACCOUNTS GEEK LTD</v>
          </cell>
          <cell r="O1242" t="str">
            <v/>
          </cell>
        </row>
        <row r="1243">
          <cell r="D1243" t="str">
            <v>Mitchell Charlesworth</v>
          </cell>
          <cell r="O1243" t="str">
            <v>0161 8176100</v>
          </cell>
        </row>
        <row r="1244">
          <cell r="D1244" t="str">
            <v>Donald Reid Group</v>
          </cell>
          <cell r="O1244" t="str">
            <v/>
          </cell>
        </row>
        <row r="1245">
          <cell r="D1245" t="str">
            <v>Shield Accountancy Ltd</v>
          </cell>
          <cell r="O1245" t="str">
            <v>01992 668599</v>
          </cell>
        </row>
        <row r="1246">
          <cell r="D1246" t="str">
            <v>J&amp;P Accountants</v>
          </cell>
          <cell r="O1246" t="str">
            <v/>
          </cell>
        </row>
        <row r="1247">
          <cell r="D1247" t="str">
            <v>Smarter Business® Group</v>
          </cell>
          <cell r="O1247" t="str">
            <v/>
          </cell>
        </row>
        <row r="1248">
          <cell r="D1248" t="str">
            <v>RJP LLP</v>
          </cell>
          <cell r="O1248" t="str">
            <v>020 8339 1930</v>
          </cell>
        </row>
        <row r="1249">
          <cell r="D1249" t="str">
            <v>Botham Accounting</v>
          </cell>
          <cell r="O1249" t="str">
            <v>0115 950 8887</v>
          </cell>
        </row>
        <row r="1250">
          <cell r="D1250" t="str">
            <v>Cowan &amp; Partners CA</v>
          </cell>
          <cell r="O1250">
            <v>1315540724</v>
          </cell>
        </row>
        <row r="1251">
          <cell r="D1251" t="str">
            <v>Champion Accountants</v>
          </cell>
          <cell r="O1251" t="str">
            <v xml:space="preserve"> 0161 703 2500 </v>
          </cell>
        </row>
        <row r="1252">
          <cell r="D1252" t="str">
            <v>Accounting Services for Business Ltd</v>
          </cell>
          <cell r="O1252" t="str">
            <v>+44 (0) 1202 755600</v>
          </cell>
        </row>
        <row r="1253">
          <cell r="D1253" t="str">
            <v>Moore Kingston Smith</v>
          </cell>
          <cell r="O1253" t="str">
            <v>+44 (0)20 4582 1000</v>
          </cell>
        </row>
        <row r="1254">
          <cell r="D1254" t="str">
            <v>Price Bailey LLP</v>
          </cell>
          <cell r="O1254" t="str">
            <v>020 7065 2660</v>
          </cell>
        </row>
        <row r="1255">
          <cell r="D1255" t="str">
            <v>Price Bailey LLP</v>
          </cell>
          <cell r="O1255" t="str">
            <v>020 7065 2660</v>
          </cell>
        </row>
        <row r="1256">
          <cell r="D1256" t="str">
            <v>Fallows &amp; Company Chartered Accountants</v>
          </cell>
          <cell r="O1256" t="str">
            <v/>
          </cell>
        </row>
        <row r="1257">
          <cell r="D1257" t="str">
            <v>PKF-Francis Clark Chartered accountants &amp; business advisers</v>
          </cell>
          <cell r="O1257" t="str">
            <v>+44 (0) 117 403 9800</v>
          </cell>
        </row>
        <row r="1258">
          <cell r="D1258" t="str">
            <v>Smarter Business® Group</v>
          </cell>
          <cell r="O1258" t="str">
            <v/>
          </cell>
        </row>
        <row r="1259">
          <cell r="D1259" t="str">
            <v>Watergates Accountants</v>
          </cell>
          <cell r="O1259" t="str">
            <v xml:space="preserve"> 0116 246 4152</v>
          </cell>
        </row>
        <row r="1260">
          <cell r="D1260" t="str">
            <v>Moore Kingston Smith</v>
          </cell>
          <cell r="O1260" t="str">
            <v>+44 (0)20 4582 1000</v>
          </cell>
        </row>
        <row r="1261">
          <cell r="D1261" t="str">
            <v>Sellick Partnership</v>
          </cell>
          <cell r="O1261" t="str">
            <v>0161 834 1642</v>
          </cell>
        </row>
        <row r="1262">
          <cell r="D1262" t="str">
            <v>Bennett Verby Accountants and Business Advisors</v>
          </cell>
          <cell r="O1262" t="str">
            <v>0161 476 9000</v>
          </cell>
        </row>
        <row r="1263">
          <cell r="D1263" t="str">
            <v>Moore Kingston Smith</v>
          </cell>
          <cell r="O1263" t="str">
            <v>+44 (0)20 4582 1000</v>
          </cell>
        </row>
        <row r="1264">
          <cell r="D1264" t="str">
            <v>Robson Laidler LLP</v>
          </cell>
          <cell r="O1264" t="str">
            <v>0191 281 8191</v>
          </cell>
        </row>
        <row r="1265">
          <cell r="D1265" t="str">
            <v>Moore Kingston Smith</v>
          </cell>
          <cell r="O1265" t="str">
            <v>+44 (0)20 4582 1000</v>
          </cell>
        </row>
        <row r="1266">
          <cell r="D1266" t="str">
            <v>AH &amp; Co Limited, Chartered Accountants</v>
          </cell>
          <cell r="O1266" t="str">
            <v>0131 315 2469</v>
          </cell>
        </row>
        <row r="1267">
          <cell r="D1267" t="str">
            <v>Armstrong Watson</v>
          </cell>
          <cell r="O1267" t="str">
            <v/>
          </cell>
        </row>
        <row r="1268">
          <cell r="D1268" t="str">
            <v>Wellden Turnbull Chartered Accountants</v>
          </cell>
          <cell r="O1268" t="str">
            <v/>
          </cell>
        </row>
        <row r="1269">
          <cell r="D1269" t="str">
            <v>Parizma Group Limited</v>
          </cell>
          <cell r="O1269" t="str">
            <v/>
          </cell>
        </row>
        <row r="1270">
          <cell r="D1270" t="str">
            <v>Accumulus Accounting UK</v>
          </cell>
          <cell r="O1270" t="str">
            <v>0333 700 3570</v>
          </cell>
        </row>
        <row r="1271">
          <cell r="D1271" t="str">
            <v>525 Accountancy Services</v>
          </cell>
          <cell r="O1271" t="str">
            <v/>
          </cell>
        </row>
        <row r="1272">
          <cell r="D1272" t="str">
            <v>Constellation Cold Logistics</v>
          </cell>
          <cell r="O1272" t="str">
            <v/>
          </cell>
        </row>
        <row r="1273">
          <cell r="D1273" t="str">
            <v>Whitley Stimpson Ltd</v>
          </cell>
          <cell r="O1273" t="str">
            <v>+44 (0)1295 270200</v>
          </cell>
        </row>
        <row r="1274">
          <cell r="D1274" t="str">
            <v>Critchleys</v>
          </cell>
          <cell r="O1274" t="str">
            <v>01865 261100</v>
          </cell>
        </row>
        <row r="1275">
          <cell r="D1275" t="str">
            <v>ALLUM AND SIDAWAY LIMITED</v>
          </cell>
          <cell r="O1275" t="str">
            <v/>
          </cell>
        </row>
        <row r="1276">
          <cell r="D1276" t="str">
            <v>Stryde</v>
          </cell>
          <cell r="O1276" t="str">
            <v>0330 043 4589</v>
          </cell>
        </row>
        <row r="1277">
          <cell r="D1277" t="str">
            <v>Pearl Accountants</v>
          </cell>
          <cell r="O1277" t="str">
            <v>02085820076</v>
          </cell>
        </row>
        <row r="1278">
          <cell r="D1278" t="str">
            <v>The Numbersmith Limited</v>
          </cell>
          <cell r="O1278" t="str">
            <v>01604 345865</v>
          </cell>
        </row>
        <row r="1279">
          <cell r="D1279" t="str">
            <v>Poolemead Accountants</v>
          </cell>
          <cell r="O1279" t="str">
            <v/>
          </cell>
        </row>
        <row r="1280">
          <cell r="D1280" t="str">
            <v>Moore Kingston Smith</v>
          </cell>
          <cell r="O1280" t="str">
            <v>+44 (0)20 4582 1000</v>
          </cell>
        </row>
        <row r="1281">
          <cell r="D1281" t="str">
            <v>ApC Chartered Accountants</v>
          </cell>
          <cell r="O1281" t="str">
            <v>01623 657111</v>
          </cell>
        </row>
        <row r="1282">
          <cell r="D1282" t="str">
            <v>Brown McLeod Limited</v>
          </cell>
          <cell r="O1282" t="str">
            <v>0114 2684747</v>
          </cell>
        </row>
        <row r="1283">
          <cell r="D1283" t="str">
            <v>Cloud Advantage</v>
          </cell>
          <cell r="O1283" t="str">
            <v/>
          </cell>
        </row>
        <row r="1284">
          <cell r="D1284" t="str">
            <v>COLE MARIE PARTNERS LIMITED</v>
          </cell>
          <cell r="O1284" t="str">
            <v>T 01737 235 800
F 01737 720 191</v>
          </cell>
        </row>
        <row r="1285">
          <cell r="D1285" t="str">
            <v>San &amp; Co Accountants</v>
          </cell>
          <cell r="O1285" t="str">
            <v>Office: +44 (0)1753 592232
Direct: +44 (0)7956 283810
Direct: +44 (0)7966 483501</v>
          </cell>
        </row>
        <row r="1286">
          <cell r="D1286" t="str">
            <v>Shield Accountancy Ltd (Part of the Shield Group)</v>
          </cell>
          <cell r="O1286" t="str">
            <v/>
          </cell>
        </row>
        <row r="1287">
          <cell r="D1287" t="str">
            <v>Haines Watts</v>
          </cell>
          <cell r="O1287" t="str">
            <v>020 7025 4650</v>
          </cell>
        </row>
        <row r="1288">
          <cell r="D1288" t="str">
            <v>Beever and Struthers, Chartered Accountants</v>
          </cell>
          <cell r="O1288" t="str">
            <v/>
          </cell>
        </row>
        <row r="1289">
          <cell r="D1289" t="str">
            <v>Sagars LLP Chartered Accountants</v>
          </cell>
          <cell r="O1289" t="str">
            <v/>
          </cell>
        </row>
        <row r="1290">
          <cell r="D1290" t="str">
            <v>Watergates Accountants</v>
          </cell>
          <cell r="O1290" t="str">
            <v xml:space="preserve"> 0116 246 4152</v>
          </cell>
        </row>
        <row r="1291">
          <cell r="D1291" t="str">
            <v>PKB Accountants</v>
          </cell>
          <cell r="O1291" t="str">
            <v>01344 776 225</v>
          </cell>
        </row>
        <row r="1292">
          <cell r="D1292" t="str">
            <v>Salhan Accountants</v>
          </cell>
          <cell r="O1292" t="str">
            <v xml:space="preserve">0121 455 7475 </v>
          </cell>
        </row>
        <row r="1293">
          <cell r="D1293" t="str">
            <v>Salhan Accountants</v>
          </cell>
          <cell r="O1293" t="str">
            <v xml:space="preserve">0121 455 7475 </v>
          </cell>
        </row>
        <row r="1294">
          <cell r="D1294" t="str">
            <v>Cedar House Accounting</v>
          </cell>
          <cell r="O1294" t="str">
            <v>01778 338049</v>
          </cell>
        </row>
        <row r="1295">
          <cell r="D1295" t="str">
            <v>IGS Bookkeeping</v>
          </cell>
          <cell r="O1295" t="str">
            <v>020 7993 2949</v>
          </cell>
        </row>
        <row r="1296">
          <cell r="D1296" t="str">
            <v>Best Practice Group plc</v>
          </cell>
          <cell r="O1296" t="str">
            <v>0845 345 0130</v>
          </cell>
        </row>
        <row r="1297">
          <cell r="D1297" t="str">
            <v>Best Practice Group plc</v>
          </cell>
          <cell r="O1297" t="str">
            <v>0845 345 0130</v>
          </cell>
        </row>
        <row r="1298">
          <cell r="D1298" t="str">
            <v>Burton Beavan</v>
          </cell>
          <cell r="O1298" t="str">
            <v>Telephone: 01606 333900
Fax: 01606 333800</v>
          </cell>
        </row>
        <row r="1299">
          <cell r="D1299" t="str">
            <v>Roti Corner</v>
          </cell>
          <cell r="O1299" t="str">
            <v/>
          </cell>
        </row>
        <row r="1300">
          <cell r="D1300" t="str">
            <v>Self-employed</v>
          </cell>
          <cell r="O1300" t="str">
            <v/>
          </cell>
        </row>
        <row r="1301">
          <cell r="D1301" t="str">
            <v>Styles and Co Chartered Accountants</v>
          </cell>
          <cell r="O1301" t="str">
            <v/>
          </cell>
        </row>
        <row r="1302">
          <cell r="D1302" t="str">
            <v>Wellden Turnbull Chartered Accountants</v>
          </cell>
          <cell r="O1302" t="str">
            <v/>
          </cell>
        </row>
        <row r="1303">
          <cell r="D1303" t="str">
            <v>Fortus Business Advisors &amp; Accountants</v>
          </cell>
          <cell r="O1303" t="str">
            <v>0333 060 9827</v>
          </cell>
        </row>
        <row r="1304">
          <cell r="D1304" t="str">
            <v>Goddards Accountants</v>
          </cell>
          <cell r="O1304" t="str">
            <v/>
          </cell>
        </row>
        <row r="1305">
          <cell r="D1305" t="str">
            <v>Harris &amp; Company</v>
          </cell>
          <cell r="O1305" t="str">
            <v/>
          </cell>
        </row>
        <row r="1306">
          <cell r="D1306" t="str">
            <v>Goddards Accountants (Cloud Accounting Surrey)</v>
          </cell>
          <cell r="O1306" t="str">
            <v>020 8941 2187</v>
          </cell>
        </row>
        <row r="1307">
          <cell r="D1307" t="str">
            <v>street exc</v>
          </cell>
          <cell r="O1307" t="str">
            <v/>
          </cell>
        </row>
        <row r="1308">
          <cell r="O1308" t="str">
            <v/>
          </cell>
        </row>
        <row r="1309">
          <cell r="D1309" t="str">
            <v>Xeinadin Group</v>
          </cell>
          <cell r="O1309" t="str">
            <v/>
          </cell>
        </row>
        <row r="1310">
          <cell r="D1310" t="str">
            <v>BR Accountants Ltd</v>
          </cell>
          <cell r="O1310" t="str">
            <v/>
          </cell>
        </row>
        <row r="1311">
          <cell r="D1311" t="str">
            <v>Alexander Bursk</v>
          </cell>
          <cell r="O1311" t="str">
            <v>0161 773 7737</v>
          </cell>
        </row>
        <row r="1312">
          <cell r="D1312" t="str">
            <v>Dunhams Accountants &amp; Financial Planning</v>
          </cell>
          <cell r="O1312" t="str">
            <v>0161 872 8671</v>
          </cell>
        </row>
        <row r="1313">
          <cell r="D1313" t="str">
            <v>ACCA</v>
          </cell>
          <cell r="O1313" t="str">
            <v/>
          </cell>
        </row>
        <row r="1314">
          <cell r="D1314" t="str">
            <v>SKS Bailey Group</v>
          </cell>
          <cell r="O1314" t="str">
            <v/>
          </cell>
        </row>
        <row r="1315">
          <cell r="D1315" t="str">
            <v>Kingston Smith</v>
          </cell>
          <cell r="O1315" t="str">
            <v/>
          </cell>
        </row>
        <row r="1316">
          <cell r="D1316" t="str">
            <v>Managing General Agents'​ Association</v>
          </cell>
          <cell r="O1316" t="str">
            <v/>
          </cell>
        </row>
        <row r="1317">
          <cell r="D1317" t="str">
            <v>Dodd &amp; Co Chartered Accountants</v>
          </cell>
          <cell r="O1317" t="str">
            <v>T: 01228 530913 
F: 01228 515485</v>
          </cell>
        </row>
        <row r="1318">
          <cell r="D1318" t="str">
            <v>flinder</v>
          </cell>
          <cell r="O1318" t="str">
            <v/>
          </cell>
        </row>
        <row r="1319">
          <cell r="D1319" t="str">
            <v>Throgmorton</v>
          </cell>
          <cell r="O1319" t="str">
            <v/>
          </cell>
        </row>
        <row r="1320">
          <cell r="D1320" t="str">
            <v>Throgmorton UK Limited</v>
          </cell>
          <cell r="O1320" t="str">
            <v xml:space="preserve"> </v>
          </cell>
        </row>
        <row r="1321">
          <cell r="D1321" t="str">
            <v>Throgmorton UK Limited</v>
          </cell>
          <cell r="O1321" t="str">
            <v xml:space="preserve"> </v>
          </cell>
        </row>
        <row r="1322">
          <cell r="D1322" t="str">
            <v>Retiree</v>
          </cell>
          <cell r="O1322" t="str">
            <v/>
          </cell>
        </row>
        <row r="1323">
          <cell r="D1323" t="str">
            <v>ApC Chartered Accountants</v>
          </cell>
          <cell r="O1323" t="str">
            <v>01623 657111</v>
          </cell>
        </row>
        <row r="1324">
          <cell r="D1324" t="str">
            <v>Rivington Accounts</v>
          </cell>
          <cell r="O1324" t="str">
            <v>01257 42 92 52</v>
          </cell>
        </row>
        <row r="1325">
          <cell r="D1325" t="str">
            <v>Lovewell Blake Chartered Accountants</v>
          </cell>
          <cell r="O1325" t="str">
            <v/>
          </cell>
        </row>
        <row r="1326">
          <cell r="D1326" t="str">
            <v>Knight and Company Accountants</v>
          </cell>
          <cell r="O1326" t="str">
            <v>Tel: 01628 631056
Fax: 01628 631995</v>
          </cell>
        </row>
        <row r="1327">
          <cell r="D1327" t="str">
            <v>Think Global Recruitment</v>
          </cell>
          <cell r="O1327" t="str">
            <v>+44 (0) 131 260 5850</v>
          </cell>
        </row>
        <row r="1328">
          <cell r="D1328" t="str">
            <v>San &amp; Co Accountants</v>
          </cell>
          <cell r="O1328" t="str">
            <v>Office: +44 (0)1753 592232
Direct: +44 (0)7956 283810
Direct: +44 (0)7966 483501</v>
          </cell>
        </row>
        <row r="1329">
          <cell r="D1329" t="str">
            <v>Business Advice</v>
          </cell>
          <cell r="O1329" t="str">
            <v>0800 980 2662</v>
          </cell>
        </row>
        <row r="1330">
          <cell r="D1330" t="str">
            <v>Excavate Arts CIO</v>
          </cell>
          <cell r="O1330" t="str">
            <v/>
          </cell>
        </row>
        <row r="1331">
          <cell r="D1331" t="str">
            <v>RGU Foundation</v>
          </cell>
          <cell r="O1331" t="str">
            <v/>
          </cell>
        </row>
        <row r="1332">
          <cell r="D1332" t="str">
            <v>Moore Kingston Smith</v>
          </cell>
          <cell r="O1332" t="str">
            <v>+44 (0)20 4582 1000</v>
          </cell>
        </row>
        <row r="1333">
          <cell r="D1333" t="str">
            <v>Constellation Cold Logistics</v>
          </cell>
          <cell r="O1333" t="str">
            <v/>
          </cell>
        </row>
        <row r="1334">
          <cell r="D1334" t="str">
            <v>SUCCESS BY NUMBERS LIMITED</v>
          </cell>
          <cell r="O1334" t="str">
            <v/>
          </cell>
        </row>
        <row r="1335">
          <cell r="D1335" t="str">
            <v>Inovasalud</v>
          </cell>
          <cell r="O1335" t="str">
            <v>01606 551122</v>
          </cell>
        </row>
        <row r="1336">
          <cell r="D1336" t="str">
            <v>Workwell</v>
          </cell>
          <cell r="O1336" t="str">
            <v/>
          </cell>
        </row>
        <row r="1337">
          <cell r="D1337" t="str">
            <v>Kirkpatrick &amp; Hopes</v>
          </cell>
          <cell r="O1337" t="str">
            <v/>
          </cell>
        </row>
        <row r="1338">
          <cell r="D1338" t="str">
            <v>DFK International</v>
          </cell>
          <cell r="O1338" t="str">
            <v>+44(0) 20 7436 6722</v>
          </cell>
        </row>
        <row r="1339">
          <cell r="D1339" t="str">
            <v>Bridgewood</v>
          </cell>
          <cell r="O1339" t="str">
            <v/>
          </cell>
        </row>
        <row r="1340">
          <cell r="D1340" t="str">
            <v>Bridgewood</v>
          </cell>
          <cell r="O1340" t="str">
            <v/>
          </cell>
        </row>
        <row r="1341">
          <cell r="D1341" t="str">
            <v>Haines Watts</v>
          </cell>
          <cell r="O1341" t="str">
            <v>020 7025 4650</v>
          </cell>
        </row>
        <row r="1342">
          <cell r="D1342" t="str">
            <v>Crawford &amp; Company</v>
          </cell>
          <cell r="O1342" t="str">
            <v>1-877-346-0300</v>
          </cell>
        </row>
        <row r="1343">
          <cell r="D1343" t="str">
            <v>Investment Quorum Limited</v>
          </cell>
          <cell r="O1343" t="str">
            <v>+44 (0)20 7337 1390</v>
          </cell>
        </row>
        <row r="1344">
          <cell r="D1344" t="str">
            <v>Kingston Smith</v>
          </cell>
          <cell r="O1344" t="str">
            <v/>
          </cell>
        </row>
        <row r="1345">
          <cell r="D1345" t="str">
            <v>Hallidays</v>
          </cell>
          <cell r="O1345" t="str">
            <v>0161 476 8276</v>
          </cell>
        </row>
        <row r="1346">
          <cell r="D1346" t="str">
            <v>Rice Associates</v>
          </cell>
          <cell r="O1346" t="str">
            <v>+44 (0) 1189 899780</v>
          </cell>
        </row>
        <row r="1347">
          <cell r="D1347" t="str">
            <v>Banks Sheridan</v>
          </cell>
          <cell r="O1347" t="str">
            <v/>
          </cell>
        </row>
        <row r="1348">
          <cell r="D1348" t="str">
            <v>Moore UK</v>
          </cell>
          <cell r="O1348" t="str">
            <v>+44 0203 7144 350</v>
          </cell>
        </row>
      </sheetData>
      <sheetData sheetId="2"/>
      <sheetData sheetId="3"/>
      <sheetData sheetId="4">
        <row r="6">
          <cell r="D6" t="str">
            <v>Company name</v>
          </cell>
          <cell r="AB6" t="str">
            <v>Contact</v>
          </cell>
        </row>
        <row r="7">
          <cell r="D7" t="str">
            <v>Cavendish Education Group</v>
          </cell>
          <cell r="AB7" t="str">
            <v xml:space="preserve"> </v>
          </cell>
        </row>
        <row r="8">
          <cell r="D8" t="str">
            <v>ADA Fastfix Limited</v>
          </cell>
          <cell r="AB8" t="str">
            <v>01494 478 478</v>
          </cell>
        </row>
        <row r="9">
          <cell r="D9" t="str">
            <v>Bounce | The Home of Ping Pong</v>
          </cell>
          <cell r="AB9" t="str">
            <v>020 3657 6525</v>
          </cell>
        </row>
        <row r="10">
          <cell r="D10" t="str">
            <v>Findmeagift.com</v>
          </cell>
          <cell r="AB10" t="str">
            <v xml:space="preserve"> </v>
          </cell>
        </row>
        <row r="11">
          <cell r="D11" t="str">
            <v>Connect</v>
          </cell>
          <cell r="AB11" t="str">
            <v xml:space="preserve"> </v>
          </cell>
        </row>
        <row r="12">
          <cell r="D12" t="str">
            <v>The Airedale Group</v>
          </cell>
          <cell r="AB12" t="str">
            <v xml:space="preserve"> </v>
          </cell>
        </row>
        <row r="13">
          <cell r="D13" t="str">
            <v>HTL Group</v>
          </cell>
          <cell r="AB13" t="str">
            <v>+44 1670 700 000</v>
          </cell>
        </row>
        <row r="14">
          <cell r="D14" t="str">
            <v>Adaptimmune</v>
          </cell>
          <cell r="AB14" t="str">
            <v>+1 (215) 825 9260</v>
          </cell>
        </row>
        <row r="15">
          <cell r="D15" t="str">
            <v>Adaptimmune</v>
          </cell>
          <cell r="AB15" t="str">
            <v>+1 (215) 825 9260</v>
          </cell>
        </row>
        <row r="16">
          <cell r="D16" t="str">
            <v>SRL Traffic Systems</v>
          </cell>
          <cell r="AB16" t="str">
            <v xml:space="preserve"> </v>
          </cell>
        </row>
        <row r="17">
          <cell r="D17" t="str">
            <v>Aspen Pumps</v>
          </cell>
          <cell r="AB17" t="str">
            <v xml:space="preserve"> </v>
          </cell>
        </row>
        <row r="18">
          <cell r="D18" t="str">
            <v>SEVENTEEN GROUP LIMITED</v>
          </cell>
          <cell r="AB18" t="str">
            <v xml:space="preserve"> 020 7977 7888</v>
          </cell>
        </row>
        <row r="19">
          <cell r="D19" t="str">
            <v>Eagle Eye</v>
          </cell>
          <cell r="AB19" t="str">
            <v xml:space="preserve"> </v>
          </cell>
        </row>
        <row r="20">
          <cell r="D20" t="str">
            <v>Global Graphics SA</v>
          </cell>
          <cell r="AB20" t="str">
            <v xml:space="preserve"> </v>
          </cell>
        </row>
        <row r="21">
          <cell r="D21" t="str">
            <v>Heat Trace (UK) Ltd</v>
          </cell>
          <cell r="AB21" t="str">
            <v>+44 (0)1928 726451</v>
          </cell>
        </row>
        <row r="22">
          <cell r="D22" t="str">
            <v>Inzpire Ltd</v>
          </cell>
          <cell r="AB22" t="str">
            <v xml:space="preserve"> </v>
          </cell>
        </row>
        <row r="23">
          <cell r="D23" t="str">
            <v>Reveal Media Ltd</v>
          </cell>
          <cell r="AB23" t="str">
            <v xml:space="preserve"> </v>
          </cell>
        </row>
        <row r="24">
          <cell r="D24" t="str">
            <v>Reveal Media Ltd</v>
          </cell>
          <cell r="AB24" t="str">
            <v xml:space="preserve"> </v>
          </cell>
        </row>
        <row r="25">
          <cell r="D25" t="str">
            <v>StairBox</v>
          </cell>
          <cell r="AB25" t="str">
            <v xml:space="preserve"> </v>
          </cell>
        </row>
        <row r="26">
          <cell r="D26" t="str">
            <v>Net World Sports Ltd</v>
          </cell>
          <cell r="AB26" t="str">
            <v/>
          </cell>
        </row>
        <row r="27">
          <cell r="D27" t="str">
            <v>Ridgewall Ltd</v>
          </cell>
          <cell r="AB27" t="str">
            <v xml:space="preserve"> </v>
          </cell>
        </row>
        <row r="28">
          <cell r="D28" t="str">
            <v>Agrivert</v>
          </cell>
          <cell r="AB28" t="str">
            <v xml:space="preserve"> </v>
          </cell>
        </row>
        <row r="29">
          <cell r="D29" t="str">
            <v>USB International</v>
          </cell>
          <cell r="AB29" t="str">
            <v xml:space="preserve"> </v>
          </cell>
        </row>
        <row r="30">
          <cell r="D30" t="str">
            <v>Pots &amp; Co Ltd</v>
          </cell>
          <cell r="AB30" t="str">
            <v xml:space="preserve"> </v>
          </cell>
        </row>
        <row r="31">
          <cell r="D31" t="str">
            <v>FEED/DEPT®</v>
          </cell>
          <cell r="AB31" t="str">
            <v xml:space="preserve"> </v>
          </cell>
        </row>
        <row r="32">
          <cell r="D32" t="str">
            <v>NewRiver REIT plc</v>
          </cell>
          <cell r="AB32" t="str">
            <v xml:space="preserve"> </v>
          </cell>
        </row>
        <row r="33">
          <cell r="D33" t="str">
            <v>Gina Shoes Ltd</v>
          </cell>
          <cell r="AB33" t="str">
            <v>+44 (0)20 8885 7500</v>
          </cell>
        </row>
        <row r="34">
          <cell r="D34" t="str">
            <v>AFTAB CURRENCY EXCHANGE LTD</v>
          </cell>
          <cell r="AB34" t="str">
            <v xml:space="preserve"> </v>
          </cell>
        </row>
        <row r="35">
          <cell r="D35" t="str">
            <v>Khipu Networks Ltd</v>
          </cell>
          <cell r="AB35" t="str">
            <v>+44 (0)345 2720900</v>
          </cell>
        </row>
        <row r="36">
          <cell r="D36" t="str">
            <v>Alliance Pharmaceuticals Limited</v>
          </cell>
          <cell r="AB36" t="str">
            <v>+44 [0]1249 466966</v>
          </cell>
        </row>
        <row r="37">
          <cell r="D37" t="str">
            <v>Atom bank</v>
          </cell>
          <cell r="AB37" t="str">
            <v xml:space="preserve"> </v>
          </cell>
        </row>
        <row r="38">
          <cell r="D38" t="str">
            <v>KBS Corporate</v>
          </cell>
          <cell r="AB38" t="str">
            <v xml:space="preserve"> </v>
          </cell>
        </row>
        <row r="39">
          <cell r="D39" t="str">
            <v>DataArt</v>
          </cell>
          <cell r="AB39" t="str">
            <v xml:space="preserve"> </v>
          </cell>
        </row>
        <row r="40">
          <cell r="D40" t="str">
            <v>The Consultus International Group</v>
          </cell>
          <cell r="AB40" t="str">
            <v/>
          </cell>
        </row>
        <row r="41">
          <cell r="D41" t="str">
            <v>The Consultus International Group</v>
          </cell>
          <cell r="AB41" t="str">
            <v/>
          </cell>
        </row>
        <row r="42">
          <cell r="D42" t="str">
            <v>Citynet Insurance Brokers</v>
          </cell>
          <cell r="AB42" t="str">
            <v xml:space="preserve"> </v>
          </cell>
        </row>
        <row r="43">
          <cell r="D43" t="str">
            <v>Ticketer</v>
          </cell>
          <cell r="AB43" t="str">
            <v xml:space="preserve"> </v>
          </cell>
        </row>
        <row r="44">
          <cell r="D44" t="str">
            <v>Angling Direct PLC</v>
          </cell>
          <cell r="AB44" t="str">
            <v xml:space="preserve"> </v>
          </cell>
        </row>
        <row r="45">
          <cell r="D45" t="str">
            <v>FCMS,Inc</v>
          </cell>
          <cell r="AB45" t="str">
            <v xml:space="preserve"> </v>
          </cell>
        </row>
        <row r="46">
          <cell r="D46" t="str">
            <v>FCMS</v>
          </cell>
          <cell r="AB46" t="str">
            <v/>
          </cell>
        </row>
        <row r="47">
          <cell r="D47" t="str">
            <v>Anglo Pacific Group PLC</v>
          </cell>
          <cell r="AB47" t="str">
            <v>+44 (0)20 3435 7400</v>
          </cell>
        </row>
        <row r="48">
          <cell r="D48" t="str">
            <v>GRESHAM HOUSE PLC</v>
          </cell>
          <cell r="AB48" t="str">
            <v>+44(0) 20 3837 6270</v>
          </cell>
        </row>
        <row r="49">
          <cell r="D49" t="str">
            <v>Kantox</v>
          </cell>
          <cell r="AB49" t="str">
            <v>(+44) (0) 203 608 6984</v>
          </cell>
        </row>
        <row r="50">
          <cell r="D50" t="str">
            <v>Apeer Doors &amp; Lumi Windows</v>
          </cell>
          <cell r="AB50" t="str">
            <v xml:space="preserve"> </v>
          </cell>
        </row>
        <row r="51">
          <cell r="D51" t="str">
            <v>Whittam Cox Architects</v>
          </cell>
          <cell r="AB51" t="str">
            <v xml:space="preserve"> </v>
          </cell>
        </row>
        <row r="52">
          <cell r="D52" t="str">
            <v>Immunocore</v>
          </cell>
          <cell r="AB52" t="str">
            <v xml:space="preserve"> </v>
          </cell>
        </row>
        <row r="53">
          <cell r="D53" t="str">
            <v>BDR Voice &amp; Data Solutions limited</v>
          </cell>
          <cell r="AB53" t="str">
            <v/>
          </cell>
        </row>
        <row r="54">
          <cell r="D54" t="str">
            <v>Nettitude Limited</v>
          </cell>
          <cell r="AB54" t="str">
            <v xml:space="preserve"> </v>
          </cell>
        </row>
        <row r="55">
          <cell r="D55" t="str">
            <v>Argonaut Capital Partners LLP</v>
          </cell>
          <cell r="AB55" t="str">
            <v xml:space="preserve"> </v>
          </cell>
        </row>
        <row r="56">
          <cell r="D56" t="str">
            <v>PCML Group</v>
          </cell>
          <cell r="AB56" t="str">
            <v xml:space="preserve"> </v>
          </cell>
        </row>
        <row r="57">
          <cell r="D57" t="str">
            <v>New Relic, Inc.</v>
          </cell>
          <cell r="AB57" t="str">
            <v xml:space="preserve"> </v>
          </cell>
        </row>
        <row r="58">
          <cell r="D58" t="str">
            <v>Alloy Fabweld Ltd</v>
          </cell>
          <cell r="AB58" t="str">
            <v xml:space="preserve"> </v>
          </cell>
        </row>
        <row r="59">
          <cell r="D59" t="str">
            <v>The Channel Company</v>
          </cell>
          <cell r="AB59" t="str">
            <v xml:space="preserve"> </v>
          </cell>
        </row>
        <row r="60">
          <cell r="D60" t="str">
            <v>The Somerset Toiletry Company</v>
          </cell>
          <cell r="AB60" t="str">
            <v xml:space="preserve"> </v>
          </cell>
        </row>
        <row r="61">
          <cell r="D61" t="str">
            <v>APC Underwriting</v>
          </cell>
          <cell r="AB61" t="str">
            <v>+44 (0)20-7256-3100</v>
          </cell>
        </row>
        <row r="62">
          <cell r="D62" t="str">
            <v>First Mile</v>
          </cell>
          <cell r="AB62" t="str">
            <v xml:space="preserve"> </v>
          </cell>
        </row>
        <row r="63">
          <cell r="D63" t="str">
            <v>C4 Carbides Ltd</v>
          </cell>
          <cell r="AB63" t="str">
            <v xml:space="preserve">+44 (0) 1223 225 400
</v>
          </cell>
        </row>
        <row r="64">
          <cell r="D64" t="str">
            <v>Prodigy Finance</v>
          </cell>
          <cell r="AB64" t="str">
            <v xml:space="preserve"> </v>
          </cell>
        </row>
        <row r="65">
          <cell r="D65" t="str">
            <v>Constellation Cold Logistics</v>
          </cell>
          <cell r="AB65" t="str">
            <v/>
          </cell>
        </row>
        <row r="66">
          <cell r="D66" t="str">
            <v>Ecell Global Ltd</v>
          </cell>
          <cell r="AB66" t="str">
            <v xml:space="preserve"> </v>
          </cell>
        </row>
        <row r="67">
          <cell r="D67" t="str">
            <v>Cream</v>
          </cell>
          <cell r="AB67" t="str">
            <v xml:space="preserve"> </v>
          </cell>
        </row>
        <row r="68">
          <cell r="D68" t="str">
            <v>Aero Tec Laboratories Ltd</v>
          </cell>
          <cell r="AB68" t="str">
            <v xml:space="preserve"> +44 (0)1908 351700</v>
          </cell>
        </row>
        <row r="69">
          <cell r="D69" t="str">
            <v>Animalcare Group</v>
          </cell>
          <cell r="AB69" t="str">
            <v>+44 (0) 330 8189717</v>
          </cell>
        </row>
        <row r="70">
          <cell r="D70" t="str">
            <v>ChargePoint Technology</v>
          </cell>
          <cell r="AB70" t="str">
            <v xml:space="preserve"> </v>
          </cell>
        </row>
        <row r="71">
          <cell r="D71" t="str">
            <v>Meech International</v>
          </cell>
          <cell r="AB71" t="str">
            <v xml:space="preserve"> +44 (0)1993 706700</v>
          </cell>
        </row>
        <row r="72">
          <cell r="D72" t="str">
            <v>Arcus FM</v>
          </cell>
          <cell r="AB72" t="str">
            <v xml:space="preserve"> </v>
          </cell>
        </row>
        <row r="73">
          <cell r="D73" t="str">
            <v>Cloudfm Group Ltd</v>
          </cell>
          <cell r="AB73" t="str">
            <v xml:space="preserve"> </v>
          </cell>
        </row>
        <row r="74">
          <cell r="D74" t="str">
            <v>OPM (Labels and Packaging) Group</v>
          </cell>
          <cell r="AB74" t="str">
            <v xml:space="preserve"> </v>
          </cell>
        </row>
        <row r="75">
          <cell r="D75" t="str">
            <v>HEREFORD CONTRACT CANNING (HCC) LIMITED</v>
          </cell>
          <cell r="AB75" t="str">
            <v>01432 265276</v>
          </cell>
        </row>
        <row r="76">
          <cell r="D76" t="str">
            <v>Camm &amp; Hooper</v>
          </cell>
          <cell r="AB76" t="str">
            <v xml:space="preserve"> </v>
          </cell>
        </row>
        <row r="77">
          <cell r="D77" t="str">
            <v>Camm &amp; Hooper</v>
          </cell>
          <cell r="AB77" t="str">
            <v xml:space="preserve"> </v>
          </cell>
        </row>
        <row r="78">
          <cell r="D78" t="str">
            <v>The Oak-Tree Group of Schools</v>
          </cell>
          <cell r="AB78" t="str">
            <v xml:space="preserve"> </v>
          </cell>
        </row>
        <row r="79">
          <cell r="D79" t="str">
            <v>ME+EM Ltd</v>
          </cell>
          <cell r="AB79" t="str">
            <v xml:space="preserve"> </v>
          </cell>
        </row>
        <row r="80">
          <cell r="D80" t="str">
            <v>Bremont Watch Company</v>
          </cell>
          <cell r="AB80" t="str">
            <v xml:space="preserve"> </v>
          </cell>
        </row>
        <row r="81">
          <cell r="D81" t="str">
            <v>Clegg Gifford &amp; Co Ltd</v>
          </cell>
          <cell r="AB81" t="str">
            <v xml:space="preserve"> </v>
          </cell>
        </row>
        <row r="82">
          <cell r="D82" t="str">
            <v>Enterprise Control Systems Ltd</v>
          </cell>
          <cell r="AB82" t="str">
            <v>+44 (0) 1327 860050</v>
          </cell>
        </row>
        <row r="83">
          <cell r="D83" t="str">
            <v>Enterprise Control Systems Ltd</v>
          </cell>
          <cell r="AB83" t="str">
            <v>+44 (0) 1327 860050</v>
          </cell>
        </row>
        <row r="84">
          <cell r="D84" t="str">
            <v>AAM Group (Alliance Asset Management Ltd)</v>
          </cell>
          <cell r="AB84" t="str">
            <v xml:space="preserve"> </v>
          </cell>
        </row>
        <row r="85">
          <cell r="D85" t="str">
            <v>AAM Group (Alliance Asset Management Ltd)</v>
          </cell>
          <cell r="AB85" t="str">
            <v xml:space="preserve"> </v>
          </cell>
        </row>
        <row r="86">
          <cell r="D86" t="str">
            <v>Alliance Asset Management Ltd</v>
          </cell>
          <cell r="AB86" t="str">
            <v/>
          </cell>
        </row>
        <row r="87">
          <cell r="D87" t="str">
            <v>Wifinity</v>
          </cell>
          <cell r="AB87" t="str">
            <v xml:space="preserve"> </v>
          </cell>
        </row>
        <row r="88">
          <cell r="D88" t="str">
            <v>Purplebricks Group PLC</v>
          </cell>
          <cell r="AB88" t="str">
            <v xml:space="preserve"> </v>
          </cell>
        </row>
        <row r="89">
          <cell r="D89" t="str">
            <v>Surgical Innovations Ltd</v>
          </cell>
          <cell r="AB89" t="str">
            <v xml:space="preserve"> </v>
          </cell>
        </row>
        <row r="90">
          <cell r="D90" t="str">
            <v>Hallmarq Veterinary Imaging Limited</v>
          </cell>
          <cell r="AB90" t="str">
            <v xml:space="preserve"> </v>
          </cell>
        </row>
        <row r="91">
          <cell r="D91" t="str">
            <v>Everyman Media Group</v>
          </cell>
          <cell r="AB91" t="str">
            <v xml:space="preserve"> </v>
          </cell>
        </row>
        <row r="92">
          <cell r="D92" t="str">
            <v>Amoria Bond</v>
          </cell>
          <cell r="AB92" t="str">
            <v>+44 (0) 161 448 8881</v>
          </cell>
        </row>
        <row r="93">
          <cell r="D93" t="str">
            <v>EOS IT Solutions</v>
          </cell>
          <cell r="AB93" t="str">
            <v xml:space="preserve"> </v>
          </cell>
        </row>
        <row r="94">
          <cell r="D94" t="str">
            <v>Ooni</v>
          </cell>
          <cell r="AB94" t="str">
            <v xml:space="preserve"> </v>
          </cell>
        </row>
        <row r="95">
          <cell r="D95" t="str">
            <v>Ooni</v>
          </cell>
          <cell r="AB95" t="str">
            <v xml:space="preserve"> </v>
          </cell>
        </row>
        <row r="96">
          <cell r="D96" t="str">
            <v>MCKINSTRY SKIP HIRE LIMITED</v>
          </cell>
          <cell r="AB96" t="str">
            <v xml:space="preserve"> </v>
          </cell>
        </row>
        <row r="97">
          <cell r="D97" t="str">
            <v>Motive Offshore Group Ltd</v>
          </cell>
          <cell r="AB97" t="str">
            <v>+44 (0)1261 843537</v>
          </cell>
        </row>
        <row r="98">
          <cell r="D98" t="str">
            <v>Eagle Eye Solutions</v>
          </cell>
          <cell r="AB98" t="str">
            <v/>
          </cell>
        </row>
        <row r="99">
          <cell r="D99" t="str">
            <v>Londonewcastle</v>
          </cell>
          <cell r="AB99" t="str">
            <v xml:space="preserve"> </v>
          </cell>
        </row>
        <row r="100">
          <cell r="D100" t="str">
            <v>Aventum Group</v>
          </cell>
          <cell r="AB100" t="str">
            <v>0203 818 8060</v>
          </cell>
        </row>
        <row r="101">
          <cell r="D101" t="str">
            <v>Merit Group plc</v>
          </cell>
          <cell r="AB101" t="str">
            <v/>
          </cell>
        </row>
        <row r="102">
          <cell r="D102" t="str">
            <v>Internet Fusion Group</v>
          </cell>
          <cell r="AB102" t="str">
            <v xml:space="preserve"> </v>
          </cell>
        </row>
        <row r="103">
          <cell r="D103" t="str">
            <v>Churches Fire</v>
          </cell>
          <cell r="AB103" t="str">
            <v xml:space="preserve"> </v>
          </cell>
        </row>
        <row r="104">
          <cell r="D104" t="str">
            <v>Amoria Bond</v>
          </cell>
          <cell r="AB104" t="str">
            <v>+44 (0) 161 448 8881</v>
          </cell>
        </row>
        <row r="105">
          <cell r="D105" t="str">
            <v>Wireless CCTV Ltd</v>
          </cell>
          <cell r="AB105" t="str">
            <v xml:space="preserve"> </v>
          </cell>
        </row>
        <row r="106">
          <cell r="D106" t="str">
            <v>Wireless CCTV Ltd</v>
          </cell>
          <cell r="AB106" t="str">
            <v xml:space="preserve"> </v>
          </cell>
        </row>
        <row r="107">
          <cell r="D107" t="str">
            <v>Croxsons</v>
          </cell>
          <cell r="AB107" t="str">
            <v xml:space="preserve"> </v>
          </cell>
        </row>
        <row r="108">
          <cell r="D108" t="str">
            <v>Aurrigo</v>
          </cell>
          <cell r="AB108" t="str">
            <v/>
          </cell>
        </row>
        <row r="109">
          <cell r="D109" t="str">
            <v>Capital On Tap</v>
          </cell>
          <cell r="AB109" t="str">
            <v xml:space="preserve"> </v>
          </cell>
        </row>
        <row r="110">
          <cell r="D110" t="str">
            <v>Acturis Ltd</v>
          </cell>
          <cell r="AB110" t="str">
            <v xml:space="preserve"> </v>
          </cell>
        </row>
        <row r="111">
          <cell r="D111" t="str">
            <v>Blue Prism Limited</v>
          </cell>
          <cell r="AB111" t="str">
            <v xml:space="preserve"> </v>
          </cell>
        </row>
        <row r="112">
          <cell r="D112" t="str">
            <v>D C Norris &amp; Company Ltd</v>
          </cell>
          <cell r="AB112" t="str">
            <v xml:space="preserve"> </v>
          </cell>
        </row>
        <row r="113">
          <cell r="D113" t="str">
            <v>The Lakes Distillery</v>
          </cell>
          <cell r="AB113" t="str">
            <v>0300 123 1110</v>
          </cell>
        </row>
        <row r="114">
          <cell r="D114" t="str">
            <v>Seraphine</v>
          </cell>
          <cell r="AB114" t="str">
            <v xml:space="preserve"> </v>
          </cell>
        </row>
        <row r="115">
          <cell r="D115" t="str">
            <v>Ahmad Tea</v>
          </cell>
          <cell r="AB115" t="str">
            <v>0044 (0) 2380 27 89 00</v>
          </cell>
        </row>
        <row r="116">
          <cell r="D116" t="str">
            <v>Genesis Capital Group, Inc</v>
          </cell>
          <cell r="AB116" t="str">
            <v xml:space="preserve"> </v>
          </cell>
        </row>
        <row r="117">
          <cell r="D117" t="str">
            <v>Camm and Hooper</v>
          </cell>
          <cell r="AB117" t="str">
            <v/>
          </cell>
        </row>
        <row r="118">
          <cell r="D118" t="str">
            <v>Astrak UK</v>
          </cell>
          <cell r="AB118" t="str">
            <v>0330 555 2000</v>
          </cell>
        </row>
        <row r="119">
          <cell r="D119" t="str">
            <v>BrightTALK</v>
          </cell>
          <cell r="AB119" t="str">
            <v xml:space="preserve"> </v>
          </cell>
        </row>
        <row r="120">
          <cell r="D120" t="str">
            <v>Sutherland</v>
          </cell>
          <cell r="AB120" t="str">
            <v xml:space="preserve"> </v>
          </cell>
        </row>
        <row r="121">
          <cell r="D121" t="str">
            <v>Sutherland</v>
          </cell>
          <cell r="AB121" t="str">
            <v xml:space="preserve"> </v>
          </cell>
        </row>
        <row r="122">
          <cell r="D122" t="str">
            <v>Outplay Entertainment Ltd</v>
          </cell>
          <cell r="AB122" t="str">
            <v xml:space="preserve"> </v>
          </cell>
        </row>
        <row r="123">
          <cell r="D123" t="str">
            <v>Bounce | The Home of Ping Pong</v>
          </cell>
          <cell r="AB123" t="str">
            <v>020 3657 6525</v>
          </cell>
        </row>
        <row r="124">
          <cell r="D124" t="str">
            <v>Operose Health</v>
          </cell>
          <cell r="AB124" t="str">
            <v xml:space="preserve"> </v>
          </cell>
        </row>
        <row r="125">
          <cell r="D125" t="str">
            <v>Time Finance plc</v>
          </cell>
          <cell r="AB125" t="str">
            <v>01225 474 230</v>
          </cell>
        </row>
        <row r="126">
          <cell r="D126" t="str">
            <v>Operose Health</v>
          </cell>
          <cell r="AB126" t="str">
            <v xml:space="preserve"> </v>
          </cell>
        </row>
        <row r="127">
          <cell r="D127" t="str">
            <v>BDR Group</v>
          </cell>
          <cell r="AB127" t="str">
            <v/>
          </cell>
        </row>
        <row r="128">
          <cell r="D128" t="str">
            <v>Advanced Presentation Products</v>
          </cell>
          <cell r="AB128" t="str">
            <v xml:space="preserve"> </v>
          </cell>
        </row>
        <row r="129">
          <cell r="D129" t="str">
            <v>Vista Retail Support</v>
          </cell>
          <cell r="AB129" t="str">
            <v xml:space="preserve"> </v>
          </cell>
        </row>
        <row r="130">
          <cell r="D130" t="str">
            <v>Commhoist</v>
          </cell>
          <cell r="AB130" t="str">
            <v xml:space="preserve"> </v>
          </cell>
        </row>
        <row r="131">
          <cell r="D131" t="str">
            <v>Eric Parry Architects</v>
          </cell>
          <cell r="AB131" t="str">
            <v xml:space="preserve"> </v>
          </cell>
        </row>
        <row r="132">
          <cell r="D132" t="str">
            <v>The Channel Company</v>
          </cell>
          <cell r="AB132" t="str">
            <v xml:space="preserve"> </v>
          </cell>
        </row>
        <row r="133">
          <cell r="D133" t="str">
            <v>Long Harbour Ltd</v>
          </cell>
          <cell r="AB133" t="str">
            <v/>
          </cell>
        </row>
        <row r="134">
          <cell r="D134" t="str">
            <v>Pots &amp; Co Ltd</v>
          </cell>
          <cell r="AB134" t="str">
            <v xml:space="preserve"> </v>
          </cell>
        </row>
        <row r="135">
          <cell r="D135" t="str">
            <v>Autins Group plc</v>
          </cell>
          <cell r="AB135" t="str">
            <v xml:space="preserve"> </v>
          </cell>
        </row>
        <row r="136">
          <cell r="D136" t="str">
            <v>The Property Franchise Group</v>
          </cell>
          <cell r="AB136" t="str">
            <v/>
          </cell>
        </row>
        <row r="137">
          <cell r="D137" t="str">
            <v>Gigaclear plc</v>
          </cell>
          <cell r="AB137" t="str">
            <v>03708 637 606</v>
          </cell>
        </row>
        <row r="138">
          <cell r="D138" t="str">
            <v>Vine Hotels</v>
          </cell>
          <cell r="AB138" t="str">
            <v xml:space="preserve"> </v>
          </cell>
        </row>
        <row r="139">
          <cell r="D139" t="str">
            <v>Aspire Pharma Ltd</v>
          </cell>
          <cell r="AB139" t="str">
            <v>+ 44 (0) 1730 231148</v>
          </cell>
        </row>
        <row r="140">
          <cell r="D140" t="str">
            <v>CloudCall</v>
          </cell>
          <cell r="AB140" t="str">
            <v>+44 203 854 4000</v>
          </cell>
        </row>
        <row r="141">
          <cell r="D141" t="str">
            <v>Quality Solicitors Davisons</v>
          </cell>
          <cell r="AB141" t="str">
            <v/>
          </cell>
        </row>
        <row r="142">
          <cell r="D142" t="str">
            <v>Arrows International Group</v>
          </cell>
          <cell r="AB142" t="str">
            <v xml:space="preserve"> </v>
          </cell>
        </row>
        <row r="143">
          <cell r="D143" t="str">
            <v>Scott Logic Limited</v>
          </cell>
          <cell r="AB143" t="str">
            <v xml:space="preserve"> </v>
          </cell>
        </row>
        <row r="144">
          <cell r="D144" t="str">
            <v>Levitt Bernstein</v>
          </cell>
          <cell r="AB144" t="str">
            <v xml:space="preserve"> </v>
          </cell>
        </row>
        <row r="145">
          <cell r="D145" t="str">
            <v>Troy Foods Ltd</v>
          </cell>
          <cell r="AB145" t="str">
            <v>0113 383 8400</v>
          </cell>
        </row>
        <row r="146">
          <cell r="D146" t="str">
            <v>F3GROUP</v>
          </cell>
          <cell r="AB146" t="str">
            <v xml:space="preserve"> </v>
          </cell>
        </row>
        <row r="147">
          <cell r="D147" t="str">
            <v>Steer Automotive Group</v>
          </cell>
          <cell r="AB147" t="str">
            <v xml:space="preserve"> </v>
          </cell>
        </row>
        <row r="148">
          <cell r="D148" t="str">
            <v>Brand Architekts PLC</v>
          </cell>
          <cell r="AB148" t="str">
            <v/>
          </cell>
        </row>
        <row r="149">
          <cell r="D149" t="str">
            <v>Bremont Watch Company</v>
          </cell>
          <cell r="AB149" t="str">
            <v xml:space="preserve"> </v>
          </cell>
        </row>
        <row r="150">
          <cell r="D150" t="str">
            <v>Futureheads Recruitment | B Corp</v>
          </cell>
          <cell r="AB150" t="str">
            <v xml:space="preserve"> </v>
          </cell>
        </row>
        <row r="151">
          <cell r="D151" t="str">
            <v>Incorpore Ltd</v>
          </cell>
          <cell r="AB151" t="str">
            <v xml:space="preserve"> </v>
          </cell>
        </row>
        <row r="152">
          <cell r="D152" t="str">
            <v>Commhoist</v>
          </cell>
          <cell r="AB152" t="str">
            <v xml:space="preserve"> </v>
          </cell>
        </row>
        <row r="153">
          <cell r="D153" t="str">
            <v>Commsworld</v>
          </cell>
          <cell r="AB153" t="str">
            <v xml:space="preserve"> 0330 121 0000</v>
          </cell>
        </row>
        <row r="154">
          <cell r="D154" t="str">
            <v>Medical Research Network</v>
          </cell>
          <cell r="AB154" t="str">
            <v/>
          </cell>
        </row>
        <row r="155">
          <cell r="D155" t="str">
            <v>Symetrica</v>
          </cell>
          <cell r="AB155" t="str">
            <v>+44 (0) 2380 111 580</v>
          </cell>
        </row>
        <row r="156">
          <cell r="D156" t="str">
            <v>Axis Studios</v>
          </cell>
          <cell r="AB156" t="str">
            <v xml:space="preserve"> </v>
          </cell>
        </row>
        <row r="157">
          <cell r="D157" t="str">
            <v>Lockwood Publishing Ltd</v>
          </cell>
          <cell r="AB157" t="str">
            <v xml:space="preserve"> </v>
          </cell>
        </row>
        <row r="158">
          <cell r="D158" t="str">
            <v>CloudSense</v>
          </cell>
          <cell r="AB158" t="str">
            <v xml:space="preserve"> </v>
          </cell>
        </row>
        <row r="159">
          <cell r="D159" t="str">
            <v>SilverDoor</v>
          </cell>
          <cell r="AB159" t="str">
            <v>+44 (0)20 8090 8090</v>
          </cell>
        </row>
        <row r="160">
          <cell r="D160" t="str">
            <v>Evergood Associates</v>
          </cell>
          <cell r="AB160" t="str">
            <v xml:space="preserve"> </v>
          </cell>
        </row>
        <row r="161">
          <cell r="D161" t="str">
            <v>AITCH GROUP LIMITED</v>
          </cell>
          <cell r="AB161" t="str">
            <v>020 8504 4500</v>
          </cell>
        </row>
        <row r="162">
          <cell r="D162" t="str">
            <v>RSVP (Media Response) Ltd</v>
          </cell>
          <cell r="AB162" t="str">
            <v xml:space="preserve"> </v>
          </cell>
        </row>
        <row r="163">
          <cell r="D163" t="str">
            <v>Nobel Upstream</v>
          </cell>
          <cell r="AB163" t="str">
            <v>+44 (0) 203 675 2335</v>
          </cell>
        </row>
        <row r="164">
          <cell r="D164" t="str">
            <v>Motivair Compressors Ltd</v>
          </cell>
          <cell r="AB164" t="str">
            <v xml:space="preserve"> </v>
          </cell>
        </row>
        <row r="165">
          <cell r="D165" t="str">
            <v>Aspinal of London</v>
          </cell>
          <cell r="AB165" t="str">
            <v xml:space="preserve"> 0808 169 5529</v>
          </cell>
        </row>
        <row r="166">
          <cell r="D166" t="str">
            <v>Avation PLC (AVAP:LSE)</v>
          </cell>
          <cell r="AB166" t="str">
            <v xml:space="preserve"> </v>
          </cell>
        </row>
        <row r="167">
          <cell r="D167" t="str">
            <v>Adderstone Group, Newcastle upon Tyne</v>
          </cell>
          <cell r="AB167" t="str">
            <v>+44 (0) 020 3832 4445</v>
          </cell>
        </row>
        <row r="168">
          <cell r="D168" t="str">
            <v>Steel Dynamics Limited</v>
          </cell>
          <cell r="AB168" t="str">
            <v xml:space="preserve"> </v>
          </cell>
        </row>
        <row r="169">
          <cell r="D169" t="str">
            <v>Gigaclear plc</v>
          </cell>
          <cell r="AB169" t="str">
            <v>03708 637 606</v>
          </cell>
        </row>
        <row r="170">
          <cell r="D170" t="str">
            <v>Tingdene Homes</v>
          </cell>
          <cell r="AB170" t="str">
            <v xml:space="preserve"> </v>
          </cell>
        </row>
        <row r="171">
          <cell r="D171" t="str">
            <v>Loadhog Ltd</v>
          </cell>
          <cell r="AB171" t="str">
            <v xml:space="preserve"> +44 (0) 114 2800 800</v>
          </cell>
        </row>
        <row r="172">
          <cell r="D172" t="str">
            <v>LONG HARBOUR LTD</v>
          </cell>
          <cell r="AB172" t="str">
            <v/>
          </cell>
        </row>
        <row r="173">
          <cell r="D173" t="str">
            <v>Oakleaf Partnership Limited</v>
          </cell>
          <cell r="AB173" t="str">
            <v xml:space="preserve"> </v>
          </cell>
        </row>
        <row r="174">
          <cell r="D174" t="str">
            <v>SilverDoor</v>
          </cell>
          <cell r="AB174" t="str">
            <v>+44 (0)20 8090 8090</v>
          </cell>
        </row>
        <row r="175">
          <cell r="D175" t="str">
            <v>Harper Dennis Hobbs</v>
          </cell>
          <cell r="AB175" t="str">
            <v/>
          </cell>
        </row>
        <row r="176">
          <cell r="D176" t="str">
            <v>Hutch</v>
          </cell>
          <cell r="AB176" t="str">
            <v/>
          </cell>
        </row>
        <row r="177">
          <cell r="D177" t="str">
            <v>Hutch</v>
          </cell>
          <cell r="AB177" t="str">
            <v/>
          </cell>
        </row>
        <row r="178">
          <cell r="D178" t="str">
            <v>Fortius Clinic</v>
          </cell>
          <cell r="AB178" t="str">
            <v>02035536510</v>
          </cell>
        </row>
        <row r="179">
          <cell r="D179" t="str">
            <v>Sigma Sports</v>
          </cell>
          <cell r="AB179" t="str">
            <v xml:space="preserve"> </v>
          </cell>
        </row>
        <row r="180">
          <cell r="D180" t="str">
            <v>Vista Technology Support</v>
          </cell>
          <cell r="AB180" t="str">
            <v/>
          </cell>
        </row>
        <row r="181">
          <cell r="D181" t="str">
            <v>Grosvenor</v>
          </cell>
          <cell r="AB181" t="str">
            <v/>
          </cell>
        </row>
        <row r="182">
          <cell r="D182" t="str">
            <v>Time Finance</v>
          </cell>
          <cell r="AB182" t="str">
            <v/>
          </cell>
        </row>
        <row r="183">
          <cell r="D183" t="str">
            <v>AB Dynamics</v>
          </cell>
          <cell r="AB183" t="str">
            <v xml:space="preserve">
'+44 (0)1225 860 200</v>
          </cell>
        </row>
        <row r="184">
          <cell r="D184" t="str">
            <v>Sunley Holdings Ltd</v>
          </cell>
          <cell r="AB184" t="str">
            <v>01276 409 901</v>
          </cell>
        </row>
        <row r="185">
          <cell r="D185" t="str">
            <v>Wireless CCTV Ltd</v>
          </cell>
          <cell r="AB185" t="str">
            <v xml:space="preserve"> </v>
          </cell>
        </row>
        <row r="186">
          <cell r="D186" t="str">
            <v>Wireless CCTV Ltd</v>
          </cell>
          <cell r="AB186" t="str">
            <v xml:space="preserve"> </v>
          </cell>
        </row>
        <row r="187">
          <cell r="D187" t="str">
            <v>BTL</v>
          </cell>
          <cell r="AB187" t="str">
            <v xml:space="preserve"> </v>
          </cell>
        </row>
        <row r="188">
          <cell r="D188" t="str">
            <v>Heat Trace Limited</v>
          </cell>
          <cell r="AB188" t="str">
            <v/>
          </cell>
        </row>
        <row r="189">
          <cell r="D189" t="str">
            <v>The Genuine Dining Co.</v>
          </cell>
          <cell r="AB189" t="str">
            <v xml:space="preserve"> </v>
          </cell>
        </row>
        <row r="190">
          <cell r="D190" t="str">
            <v>Cloudfm Group Ltd</v>
          </cell>
          <cell r="AB190" t="str">
            <v xml:space="preserve"> </v>
          </cell>
        </row>
        <row r="191">
          <cell r="D191" t="str">
            <v>AAM Group (Alliance Asset Management Ltd)</v>
          </cell>
          <cell r="AB191" t="str">
            <v xml:space="preserve"> </v>
          </cell>
        </row>
        <row r="192">
          <cell r="D192" t="str">
            <v>AAM Group (Alliance Asset Management Ltd)</v>
          </cell>
          <cell r="AB192" t="str">
            <v xml:space="preserve"> </v>
          </cell>
        </row>
        <row r="193">
          <cell r="D193" t="str">
            <v>Aptitude Software</v>
          </cell>
          <cell r="AB193" t="str">
            <v>+44 (0)20 3687 3200</v>
          </cell>
        </row>
        <row r="194">
          <cell r="D194" t="str">
            <v>Fidelius Ltd</v>
          </cell>
          <cell r="AB194" t="str">
            <v>0345 241 6500</v>
          </cell>
        </row>
        <row r="195">
          <cell r="D195" t="str">
            <v>Merit Group plc</v>
          </cell>
          <cell r="AB195" t="str">
            <v/>
          </cell>
        </row>
        <row r="196">
          <cell r="D196" t="str">
            <v>Encore</v>
          </cell>
          <cell r="AB196" t="str">
            <v xml:space="preserve"> </v>
          </cell>
        </row>
        <row r="197">
          <cell r="D197" t="str">
            <v>Internet Fusion Group</v>
          </cell>
          <cell r="AB197" t="str">
            <v xml:space="preserve"> </v>
          </cell>
        </row>
        <row r="198">
          <cell r="D198" t="str">
            <v>GEMCORP</v>
          </cell>
          <cell r="AB198" t="str">
            <v xml:space="preserve"> </v>
          </cell>
        </row>
        <row r="199">
          <cell r="D199" t="str">
            <v>Cornerstone Healthcare Group Ltd</v>
          </cell>
          <cell r="AB199" t="str">
            <v/>
          </cell>
        </row>
        <row r="200">
          <cell r="D200" t="str">
            <v>RHOPOINT HOLDINGS LIMITED</v>
          </cell>
          <cell r="AB200" t="str">
            <v>: +44 (0)1342 330470</v>
          </cell>
        </row>
        <row r="201">
          <cell r="D201" t="str">
            <v>EZBob Ltd</v>
          </cell>
          <cell r="AB201" t="str">
            <v xml:space="preserve"> </v>
          </cell>
        </row>
        <row r="202">
          <cell r="D202" t="str">
            <v>Arrow Global Group</v>
          </cell>
          <cell r="AB202" t="str">
            <v xml:space="preserve"> </v>
          </cell>
        </row>
        <row r="203">
          <cell r="D203" t="str">
            <v>Ascensos</v>
          </cell>
          <cell r="AB203" t="str">
            <v xml:space="preserve"> </v>
          </cell>
        </row>
        <row r="204">
          <cell r="D204" t="str">
            <v>Egress Software Technologies</v>
          </cell>
          <cell r="AB204" t="str">
            <v xml:space="preserve"> </v>
          </cell>
        </row>
        <row r="205">
          <cell r="D205" t="str">
            <v>Octagonal PLC</v>
          </cell>
          <cell r="AB205" t="str">
            <v xml:space="preserve"> </v>
          </cell>
        </row>
        <row r="206">
          <cell r="D206" t="str">
            <v>Haydock Finance Ltd</v>
          </cell>
          <cell r="AB206" t="str">
            <v xml:space="preserve"> </v>
          </cell>
        </row>
        <row r="207">
          <cell r="D207" t="str">
            <v>BSN Social Care</v>
          </cell>
          <cell r="AB207" t="str">
            <v xml:space="preserve"> </v>
          </cell>
        </row>
        <row r="208">
          <cell r="D208" t="str">
            <v>iStorage Limited</v>
          </cell>
          <cell r="AB208" t="str">
            <v xml:space="preserve"> </v>
          </cell>
        </row>
        <row r="209">
          <cell r="D209" t="str">
            <v>Goldcrest Films</v>
          </cell>
          <cell r="AB209" t="str">
            <v xml:space="preserve"> </v>
          </cell>
        </row>
        <row r="210">
          <cell r="D210" t="str">
            <v>EQ Investors Ltd</v>
          </cell>
          <cell r="AB210" t="str">
            <v>020 7488 7188</v>
          </cell>
        </row>
        <row r="211">
          <cell r="D211" t="str">
            <v>SG Technologies Ltd</v>
          </cell>
          <cell r="AB211" t="str">
            <v xml:space="preserve"> </v>
          </cell>
        </row>
        <row r="212">
          <cell r="D212" t="str">
            <v>FCMS</v>
          </cell>
          <cell r="AB212" t="str">
            <v/>
          </cell>
        </row>
        <row r="213">
          <cell r="D213" t="str">
            <v>ATG (Auction Technology Group)</v>
          </cell>
          <cell r="AB213" t="str">
            <v xml:space="preserve"> </v>
          </cell>
        </row>
        <row r="214">
          <cell r="D214" t="str">
            <v>Lexstra plc</v>
          </cell>
          <cell r="AB214" t="str">
            <v>020 7917 6211</v>
          </cell>
        </row>
        <row r="215">
          <cell r="D215" t="str">
            <v>Dukes Education Group</v>
          </cell>
          <cell r="AB215" t="str">
            <v xml:space="preserve"> </v>
          </cell>
        </row>
        <row r="216">
          <cell r="D216" t="str">
            <v>CloudSense</v>
          </cell>
          <cell r="AB216" t="str">
            <v xml:space="preserve"> </v>
          </cell>
        </row>
        <row r="217">
          <cell r="D217" t="str">
            <v>UNiDAYS</v>
          </cell>
          <cell r="AB217" t="str">
            <v xml:space="preserve"> </v>
          </cell>
        </row>
        <row r="218">
          <cell r="D218" t="str">
            <v>HEREFORD CONTRACT CANNING (HCC) LIMITED</v>
          </cell>
          <cell r="AB218" t="str">
            <v>01432 265276</v>
          </cell>
        </row>
        <row r="219">
          <cell r="D219" t="str">
            <v>The Flanagan Group</v>
          </cell>
          <cell r="AB219" t="str">
            <v xml:space="preserve"> 0151 521 3080</v>
          </cell>
        </row>
        <row r="220">
          <cell r="D220" t="str">
            <v>Banana Split Plc</v>
          </cell>
          <cell r="AB220" t="str">
            <v>+44(0)20 8200 1234</v>
          </cell>
        </row>
        <row r="221">
          <cell r="D221" t="str">
            <v>Eagle Eye Solutions</v>
          </cell>
          <cell r="AB221" t="str">
            <v/>
          </cell>
        </row>
        <row r="222">
          <cell r="D222" t="str">
            <v>Global Chair Components Limited</v>
          </cell>
          <cell r="AB222" t="str">
            <v/>
          </cell>
        </row>
        <row r="223">
          <cell r="D223" t="str">
            <v>Argonaut Capital Partners LLP</v>
          </cell>
          <cell r="AB223" t="str">
            <v xml:space="preserve"> </v>
          </cell>
        </row>
        <row r="224">
          <cell r="D224" t="str">
            <v>Nettitude Group</v>
          </cell>
          <cell r="AB224" t="str">
            <v/>
          </cell>
        </row>
        <row r="225">
          <cell r="D225" t="str">
            <v>LMS (Legal Marketing Services)</v>
          </cell>
          <cell r="AB225" t="str">
            <v/>
          </cell>
        </row>
        <row r="226">
          <cell r="D226" t="str">
            <v>Aztec Group</v>
          </cell>
          <cell r="AB226" t="str">
            <v xml:space="preserve">+44 20 3818 0250 </v>
          </cell>
        </row>
        <row r="227">
          <cell r="D227" t="str">
            <v>Renal Services</v>
          </cell>
          <cell r="AB227" t="str">
            <v xml:space="preserve"> </v>
          </cell>
        </row>
        <row r="228">
          <cell r="D228" t="str">
            <v>Aventum Group</v>
          </cell>
          <cell r="AB228" t="str">
            <v>0203 818 8060</v>
          </cell>
        </row>
        <row r="229">
          <cell r="D229" t="str">
            <v>Camlin Group</v>
          </cell>
          <cell r="AB229" t="str">
            <v xml:space="preserve"> </v>
          </cell>
        </row>
        <row r="230">
          <cell r="D230" t="str">
            <v>Aspinal of London</v>
          </cell>
          <cell r="AB230" t="str">
            <v xml:space="preserve"> 0808 169 5529</v>
          </cell>
        </row>
        <row r="231">
          <cell r="D231" t="str">
            <v>Ticketer</v>
          </cell>
          <cell r="AB231" t="str">
            <v xml:space="preserve"> </v>
          </cell>
        </row>
        <row r="232">
          <cell r="D232" t="str">
            <v>CAMCO</v>
          </cell>
          <cell r="AB232" t="str">
            <v xml:space="preserve"> </v>
          </cell>
        </row>
        <row r="233">
          <cell r="D233" t="str">
            <v>CAMCO</v>
          </cell>
          <cell r="AB233" t="str">
            <v xml:space="preserve"> </v>
          </cell>
        </row>
        <row r="234">
          <cell r="D234" t="str">
            <v>City Technical Services (UK) Ltd</v>
          </cell>
          <cell r="AB234" t="str">
            <v>0333 202 0708</v>
          </cell>
        </row>
        <row r="235">
          <cell r="D235" t="str">
            <v>Pryme Group</v>
          </cell>
          <cell r="AB235" t="str">
            <v/>
          </cell>
        </row>
        <row r="236">
          <cell r="D236" t="str">
            <v>Gresham House plc</v>
          </cell>
          <cell r="AB236" t="str">
            <v>+44(0) 20 3837 6270</v>
          </cell>
        </row>
        <row r="237">
          <cell r="D237" t="str">
            <v>GBE Group</v>
          </cell>
          <cell r="AB237" t="str">
            <v xml:space="preserve"> </v>
          </cell>
        </row>
        <row r="238">
          <cell r="D238" t="str">
            <v>GBE Group</v>
          </cell>
          <cell r="AB238" t="str">
            <v xml:space="preserve"> </v>
          </cell>
        </row>
        <row r="239">
          <cell r="D239" t="str">
            <v>Ooni</v>
          </cell>
          <cell r="AB239" t="str">
            <v xml:space="preserve"> </v>
          </cell>
        </row>
        <row r="240">
          <cell r="D240" t="str">
            <v>Nouvita Ltd</v>
          </cell>
          <cell r="AB240" t="str">
            <v xml:space="preserve"> </v>
          </cell>
        </row>
        <row r="241">
          <cell r="D241" t="str">
            <v>easyHotel Plc</v>
          </cell>
          <cell r="AB241" t="str">
            <v xml:space="preserve"> </v>
          </cell>
        </row>
        <row r="242">
          <cell r="D242" t="str">
            <v>RS Connect</v>
          </cell>
          <cell r="AB242" t="str">
            <v xml:space="preserve"> </v>
          </cell>
        </row>
        <row r="243">
          <cell r="D243" t="str">
            <v>Haydock Finance Ltd</v>
          </cell>
          <cell r="AB243" t="str">
            <v xml:space="preserve"> </v>
          </cell>
        </row>
        <row r="244">
          <cell r="D244" t="str">
            <v>Camlin Group</v>
          </cell>
          <cell r="AB244" t="str">
            <v xml:space="preserve"> </v>
          </cell>
        </row>
        <row r="245">
          <cell r="D245" t="str">
            <v>Ashcourt Group</v>
          </cell>
          <cell r="AB245" t="str">
            <v xml:space="preserve"> </v>
          </cell>
        </row>
        <row r="246">
          <cell r="D246" t="str">
            <v>Genesis Capital</v>
          </cell>
          <cell r="AB246" t="str">
            <v/>
          </cell>
        </row>
        <row r="247">
          <cell r="D247" t="str">
            <v>Operose Health</v>
          </cell>
          <cell r="AB247" t="str">
            <v xml:space="preserve"> </v>
          </cell>
        </row>
        <row r="248">
          <cell r="D248" t="str">
            <v>Gosh! Food Ltd</v>
          </cell>
          <cell r="AB248" t="str">
            <v xml:space="preserve"> </v>
          </cell>
        </row>
        <row r="249">
          <cell r="D249" t="str">
            <v>Aspinal of London</v>
          </cell>
          <cell r="AB249" t="str">
            <v xml:space="preserve"> 0808 169 5529</v>
          </cell>
        </row>
        <row r="250">
          <cell r="D250" t="str">
            <v>Lupa Foods</v>
          </cell>
          <cell r="AB250" t="str">
            <v xml:space="preserve"> </v>
          </cell>
        </row>
        <row r="251">
          <cell r="D251" t="str">
            <v>Ecora Resources PLC</v>
          </cell>
          <cell r="AB251" t="str">
            <v/>
          </cell>
        </row>
        <row r="252">
          <cell r="D252" t="str">
            <v>Ecora Resources PLC</v>
          </cell>
          <cell r="AB252" t="str">
            <v/>
          </cell>
        </row>
        <row r="253">
          <cell r="D253" t="str">
            <v>Frisco Uk Sales Ltd</v>
          </cell>
          <cell r="AB253" t="str">
            <v>01992 443 010</v>
          </cell>
        </row>
        <row r="254">
          <cell r="D254" t="str">
            <v>SilverDoor</v>
          </cell>
          <cell r="AB254" t="str">
            <v>+44 (0)20 8090 8090</v>
          </cell>
        </row>
        <row r="255">
          <cell r="D255" t="str">
            <v>Lindemann Healthcare</v>
          </cell>
          <cell r="AB255" t="str">
            <v>0131 441 6984</v>
          </cell>
        </row>
        <row r="256">
          <cell r="D256" t="str">
            <v>Newton Hall</v>
          </cell>
          <cell r="AB256" t="str">
            <v>0191 933 7409</v>
          </cell>
        </row>
        <row r="257">
          <cell r="D257" t="str">
            <v>Grant Instruments (Cambridge) Ltd</v>
          </cell>
          <cell r="AB257" t="str">
            <v xml:space="preserve">+44 (0) 1763 260 811 </v>
          </cell>
        </row>
        <row r="258">
          <cell r="D258" t="str">
            <v>Moneycorp</v>
          </cell>
          <cell r="AB258" t="str">
            <v>+44 (0) 207 823 7800</v>
          </cell>
        </row>
        <row r="259">
          <cell r="D259" t="str">
            <v>Westminster Group plc</v>
          </cell>
          <cell r="AB259" t="str">
            <v>+44 1295 756300</v>
          </cell>
        </row>
        <row r="260">
          <cell r="D260" t="str">
            <v>XMOS</v>
          </cell>
          <cell r="AB260" t="str">
            <v/>
          </cell>
        </row>
        <row r="261">
          <cell r="D261" t="str">
            <v>Mercia Asset Management PLC</v>
          </cell>
          <cell r="AB261" t="str">
            <v/>
          </cell>
        </row>
        <row r="262">
          <cell r="D262" t="str">
            <v>Mercia Asset Management PLC</v>
          </cell>
          <cell r="AB262" t="str">
            <v/>
          </cell>
        </row>
        <row r="263">
          <cell r="D263" t="str">
            <v>StarLeaf</v>
          </cell>
          <cell r="AB263" t="str">
            <v xml:space="preserve"> </v>
          </cell>
        </row>
        <row r="264">
          <cell r="D264" t="str">
            <v>THE STEVENSON GROUP</v>
          </cell>
          <cell r="AB264" t="str">
            <v xml:space="preserve"> </v>
          </cell>
        </row>
        <row r="265">
          <cell r="D265" t="str">
            <v>MANOLETE PARTNERS Plc</v>
          </cell>
          <cell r="AB265" t="str">
            <v xml:space="preserve">0203 859 3490 </v>
          </cell>
        </row>
        <row r="266">
          <cell r="D266" t="str">
            <v>SysGroup PLC</v>
          </cell>
          <cell r="AB266" t="str">
            <v xml:space="preserve">+44 (0) 333 101 9000 </v>
          </cell>
        </row>
        <row r="267">
          <cell r="D267" t="str">
            <v>Mercia Asset Management PLC</v>
          </cell>
          <cell r="AB267" t="str">
            <v/>
          </cell>
        </row>
        <row r="268">
          <cell r="D268" t="str">
            <v>The Right Mortgage and Protection Network</v>
          </cell>
          <cell r="AB268" t="str">
            <v xml:space="preserve"> </v>
          </cell>
        </row>
        <row r="269">
          <cell r="D269" t="str">
            <v>Metrasens</v>
          </cell>
          <cell r="AB269" t="str">
            <v xml:space="preserve"> </v>
          </cell>
        </row>
        <row r="270">
          <cell r="D270" t="str">
            <v>MPA Recruitment Ltd</v>
          </cell>
          <cell r="AB270" t="str">
            <v xml:space="preserve"> </v>
          </cell>
        </row>
        <row r="271">
          <cell r="D271" t="str">
            <v>Caresoft Global</v>
          </cell>
          <cell r="AB271" t="str">
            <v xml:space="preserve"> </v>
          </cell>
        </row>
        <row r="272">
          <cell r="D272" t="str">
            <v>Zip World UK</v>
          </cell>
          <cell r="AB272" t="str">
            <v xml:space="preserve"> </v>
          </cell>
        </row>
        <row r="273">
          <cell r="D273" t="str">
            <v>CloudCall</v>
          </cell>
          <cell r="AB273" t="str">
            <v>+44 203 854 4000</v>
          </cell>
        </row>
        <row r="274">
          <cell r="D274" t="str">
            <v>MCCGLC ltd</v>
          </cell>
          <cell r="AB274" t="str">
            <v xml:space="preserve"> </v>
          </cell>
        </row>
        <row r="275">
          <cell r="D275" t="str">
            <v>Accomplish Group</v>
          </cell>
          <cell r="AB275" t="str">
            <v xml:space="preserve"> </v>
          </cell>
        </row>
        <row r="276">
          <cell r="D276" t="str">
            <v>A&amp;D Expo inc</v>
          </cell>
          <cell r="AB276" t="str">
            <v>01505 329 539</v>
          </cell>
        </row>
        <row r="277">
          <cell r="D277" t="str">
            <v>Hallmarq Veterinary Imaging</v>
          </cell>
          <cell r="AB277" t="str">
            <v/>
          </cell>
        </row>
        <row r="278">
          <cell r="D278" t="str">
            <v>Sutherland Global Services</v>
          </cell>
          <cell r="AB278" t="str">
            <v/>
          </cell>
        </row>
        <row r="279">
          <cell r="D279" t="str">
            <v>IntelliFlo Ltd</v>
          </cell>
          <cell r="AB279" t="str">
            <v xml:space="preserve"> </v>
          </cell>
        </row>
        <row r="280">
          <cell r="D280" t="str">
            <v>CMME</v>
          </cell>
          <cell r="AB280" t="str">
            <v xml:space="preserve"> </v>
          </cell>
        </row>
        <row r="281">
          <cell r="D281" t="str">
            <v>1000heads</v>
          </cell>
          <cell r="AB281" t="str">
            <v>+1 212 941 1000</v>
          </cell>
        </row>
        <row r="282">
          <cell r="D282" t="str">
            <v>1000heads</v>
          </cell>
          <cell r="AB282" t="str">
            <v>+1 212 941 1000</v>
          </cell>
        </row>
        <row r="283">
          <cell r="D283" t="str">
            <v>Aptitude Software</v>
          </cell>
          <cell r="AB283" t="str">
            <v>+44 (0)20 3687 3200</v>
          </cell>
        </row>
        <row r="284">
          <cell r="D284" t="str">
            <v>Lenstore</v>
          </cell>
          <cell r="AB284" t="str">
            <v>0800 010 6865</v>
          </cell>
        </row>
        <row r="285">
          <cell r="D285" t="str">
            <v>SHAFTEC AUTOMOTIVE COMPONENTS LTD</v>
          </cell>
          <cell r="AB285" t="str">
            <v xml:space="preserve"> </v>
          </cell>
        </row>
        <row r="286">
          <cell r="D286" t="str">
            <v>BTL Sports, Inc</v>
          </cell>
          <cell r="AB286" t="str">
            <v/>
          </cell>
        </row>
        <row r="287">
          <cell r="D287" t="str">
            <v>Playtech</v>
          </cell>
          <cell r="AB287" t="str">
            <v/>
          </cell>
        </row>
        <row r="288">
          <cell r="D288" t="str">
            <v>Nobel Upstream</v>
          </cell>
          <cell r="AB288" t="str">
            <v>+44 (0) 203 675 2335</v>
          </cell>
        </row>
        <row r="289">
          <cell r="D289" t="str">
            <v>Clarity Environmental</v>
          </cell>
          <cell r="AB289" t="str">
            <v xml:space="preserve"> 0845 129 7177</v>
          </cell>
        </row>
        <row r="290">
          <cell r="D290" t="str">
            <v>Futureheads Recruitment</v>
          </cell>
          <cell r="AB290" t="str">
            <v/>
          </cell>
        </row>
        <row r="291">
          <cell r="D291" t="str">
            <v>Ash &amp; Lacy Building Systems Limited</v>
          </cell>
          <cell r="AB291" t="str">
            <v>0121 525 1444</v>
          </cell>
        </row>
        <row r="292">
          <cell r="D292" t="str">
            <v>Cream</v>
          </cell>
          <cell r="AB292" t="str">
            <v xml:space="preserve"> </v>
          </cell>
        </row>
        <row r="293">
          <cell r="D293" t="str">
            <v>Colpac Ltd</v>
          </cell>
          <cell r="AB293" t="str">
            <v/>
          </cell>
        </row>
        <row r="294">
          <cell r="D294" t="str">
            <v>Alliance Health Group, UK</v>
          </cell>
          <cell r="AB294" t="str">
            <v xml:space="preserve"> </v>
          </cell>
        </row>
        <row r="295">
          <cell r="D295" t="str">
            <v>Ancasta Group</v>
          </cell>
          <cell r="AB295" t="str">
            <v>+44 (0) 207 101 4823</v>
          </cell>
        </row>
        <row r="296">
          <cell r="D296" t="str">
            <v>Amoria Bond</v>
          </cell>
          <cell r="AB296" t="str">
            <v>+44 (0) 161 448 8881</v>
          </cell>
        </row>
        <row r="297">
          <cell r="D297" t="str">
            <v>LMS (Legal Marketing Services)</v>
          </cell>
          <cell r="AB297" t="str">
            <v/>
          </cell>
        </row>
        <row r="298">
          <cell r="D298" t="str">
            <v>intelliflo</v>
          </cell>
          <cell r="AB298" t="str">
            <v/>
          </cell>
        </row>
        <row r="299">
          <cell r="D299" t="str">
            <v>Bremont Watch Company</v>
          </cell>
          <cell r="AB299" t="str">
            <v xml:space="preserve"> </v>
          </cell>
        </row>
        <row r="300">
          <cell r="D300" t="str">
            <v>Diversified</v>
          </cell>
          <cell r="AB300" t="str">
            <v/>
          </cell>
        </row>
        <row r="301">
          <cell r="D301" t="str">
            <v>Diversified</v>
          </cell>
          <cell r="AB301" t="str">
            <v/>
          </cell>
        </row>
        <row r="302">
          <cell r="D302" t="str">
            <v>Gigaclear</v>
          </cell>
          <cell r="AB302" t="str">
            <v/>
          </cell>
        </row>
        <row r="303">
          <cell r="D303" t="str">
            <v>VITEC</v>
          </cell>
          <cell r="AB303" t="str">
            <v/>
          </cell>
        </row>
        <row r="304">
          <cell r="D304" t="str">
            <v>Home Telecom Ltd</v>
          </cell>
          <cell r="AB304" t="str">
            <v>01403 216133</v>
          </cell>
        </row>
        <row r="305">
          <cell r="D305" t="str">
            <v>EPE International Limited</v>
          </cell>
          <cell r="AB305" t="str">
            <v xml:space="preserve"> +44(0) 844 800 8055</v>
          </cell>
        </row>
        <row r="306">
          <cell r="D306" t="str">
            <v>Play it Forward</v>
          </cell>
          <cell r="AB306" t="str">
            <v/>
          </cell>
        </row>
        <row r="307">
          <cell r="D307" t="str">
            <v>Kantox</v>
          </cell>
          <cell r="AB307" t="str">
            <v>(+44) (0) 203 608 6984</v>
          </cell>
        </row>
        <row r="308">
          <cell r="D308" t="str">
            <v>NOW: Pensions</v>
          </cell>
          <cell r="AB308" t="str">
            <v xml:space="preserve"> </v>
          </cell>
        </row>
        <row r="309">
          <cell r="D309" t="str">
            <v>Total Rail Solutions</v>
          </cell>
          <cell r="AB309" t="str">
            <v xml:space="preserve"> </v>
          </cell>
        </row>
        <row r="310">
          <cell r="D310" t="str">
            <v>The Lakes Distillery</v>
          </cell>
          <cell r="AB310" t="str">
            <v>0300 123 1110</v>
          </cell>
        </row>
        <row r="311">
          <cell r="D311" t="str">
            <v>Easirent Car Rental</v>
          </cell>
          <cell r="AB311" t="str">
            <v xml:space="preserve"> </v>
          </cell>
        </row>
        <row r="312">
          <cell r="D312" t="str">
            <v>Steer Automotive Group</v>
          </cell>
          <cell r="AB312" t="str">
            <v xml:space="preserve"> </v>
          </cell>
        </row>
        <row r="313">
          <cell r="D313" t="str">
            <v>Linear Investments Ltd</v>
          </cell>
          <cell r="AB313" t="str">
            <v xml:space="preserve"> </v>
          </cell>
        </row>
        <row r="314">
          <cell r="D314" t="str">
            <v>UNiDAYS</v>
          </cell>
          <cell r="AB314" t="str">
            <v xml:space="preserve"> </v>
          </cell>
        </row>
        <row r="315">
          <cell r="D315" t="str">
            <v>Hindawi Limited</v>
          </cell>
          <cell r="AB315" t="str">
            <v xml:space="preserve"> </v>
          </cell>
        </row>
        <row r="316">
          <cell r="D316" t="str">
            <v>Mason Advisory Limited</v>
          </cell>
          <cell r="AB316" t="str">
            <v xml:space="preserve"> </v>
          </cell>
        </row>
        <row r="317">
          <cell r="D317" t="str">
            <v>Edrington</v>
          </cell>
          <cell r="AB317" t="str">
            <v/>
          </cell>
        </row>
        <row r="318">
          <cell r="D318" t="str">
            <v>CloudCall Group plc.</v>
          </cell>
          <cell r="AB318" t="str">
            <v/>
          </cell>
        </row>
        <row r="319">
          <cell r="D319" t="str">
            <v>Home Telecom Ltd</v>
          </cell>
          <cell r="AB319" t="str">
            <v>01403 216133</v>
          </cell>
        </row>
        <row r="320">
          <cell r="D320" t="str">
            <v>Excalibur Communications</v>
          </cell>
          <cell r="AB320" t="str">
            <v xml:space="preserve"> </v>
          </cell>
        </row>
        <row r="321">
          <cell r="D321" t="str">
            <v>Alliance Pharmaceuticals Limited</v>
          </cell>
          <cell r="AB321" t="str">
            <v>+44 [0]1249 466966</v>
          </cell>
        </row>
        <row r="322">
          <cell r="D322" t="str">
            <v>Alliance Pharmaceuticals Limited</v>
          </cell>
          <cell r="AB322" t="str">
            <v>+44 [0]1249 466966</v>
          </cell>
        </row>
        <row r="323">
          <cell r="D323" t="str">
            <v>Alliance Pharmaceuticals PLC</v>
          </cell>
          <cell r="AB323" t="str">
            <v/>
          </cell>
        </row>
        <row r="324">
          <cell r="D324" t="str">
            <v>Alliance Pharmaceuticals PLC</v>
          </cell>
          <cell r="AB324" t="str">
            <v/>
          </cell>
        </row>
        <row r="325">
          <cell r="D325" t="str">
            <v>Camlin Group</v>
          </cell>
          <cell r="AB325" t="str">
            <v xml:space="preserve"> </v>
          </cell>
        </row>
        <row r="326">
          <cell r="D326" t="str">
            <v>Westminster Group Plc</v>
          </cell>
          <cell r="AB326" t="str">
            <v>+44 1295 756300</v>
          </cell>
        </row>
        <row r="327">
          <cell r="D327" t="str">
            <v>Conn3ct</v>
          </cell>
          <cell r="AB327" t="str">
            <v/>
          </cell>
        </row>
        <row r="328">
          <cell r="D328" t="str">
            <v>Grant Property</v>
          </cell>
          <cell r="AB328" t="str">
            <v xml:space="preserve"> </v>
          </cell>
        </row>
        <row r="329">
          <cell r="D329" t="str">
            <v>Grant Property</v>
          </cell>
          <cell r="AB329" t="str">
            <v xml:space="preserve"> </v>
          </cell>
        </row>
        <row r="330">
          <cell r="D330" t="str">
            <v>Hutch</v>
          </cell>
          <cell r="AB330" t="str">
            <v/>
          </cell>
        </row>
        <row r="331">
          <cell r="D331" t="str">
            <v>Austin Fraser</v>
          </cell>
          <cell r="AB331" t="str">
            <v xml:space="preserve"> +44(0)203 9278888</v>
          </cell>
        </row>
        <row r="332">
          <cell r="D332" t="str">
            <v>BSN Social Care</v>
          </cell>
          <cell r="AB332" t="str">
            <v xml:space="preserve"> </v>
          </cell>
        </row>
        <row r="333">
          <cell r="D333" t="str">
            <v>CMAC Group</v>
          </cell>
          <cell r="AB333" t="str">
            <v xml:space="preserve"> </v>
          </cell>
        </row>
        <row r="334">
          <cell r="D334" t="str">
            <v>Safestay hostels &amp; hotels</v>
          </cell>
          <cell r="AB334" t="str">
            <v xml:space="preserve"> </v>
          </cell>
        </row>
        <row r="335">
          <cell r="D335" t="str">
            <v>Ceres Power</v>
          </cell>
          <cell r="AB335" t="str">
            <v>+44 (0)1403273463</v>
          </cell>
        </row>
        <row r="336">
          <cell r="D336" t="str">
            <v>Merit Group plc</v>
          </cell>
          <cell r="AB336" t="str">
            <v/>
          </cell>
        </row>
        <row r="337">
          <cell r="D337" t="str">
            <v>ACC Aviation</v>
          </cell>
          <cell r="AB337" t="str">
            <v xml:space="preserve"> </v>
          </cell>
        </row>
        <row r="338">
          <cell r="D338" t="str">
            <v>Cutting Edge Group</v>
          </cell>
          <cell r="AB338" t="str">
            <v xml:space="preserve"> </v>
          </cell>
        </row>
        <row r="339">
          <cell r="D339" t="str">
            <v>Kantox</v>
          </cell>
          <cell r="AB339" t="str">
            <v>(+44) (0) 203 608 6984</v>
          </cell>
        </row>
        <row r="340">
          <cell r="D340" t="str">
            <v>VITEC</v>
          </cell>
          <cell r="AB340" t="str">
            <v/>
          </cell>
        </row>
        <row r="341">
          <cell r="D341" t="str">
            <v>Brand Architekts PLC</v>
          </cell>
          <cell r="AB341" t="str">
            <v/>
          </cell>
        </row>
        <row r="342">
          <cell r="D342" t="str">
            <v>BW Legal</v>
          </cell>
          <cell r="AB342" t="str">
            <v xml:space="preserve"> </v>
          </cell>
        </row>
        <row r="343">
          <cell r="D343" t="str">
            <v>Armstrong Craven</v>
          </cell>
          <cell r="AB343" t="str">
            <v xml:space="preserve"> </v>
          </cell>
        </row>
        <row r="344">
          <cell r="D344" t="str">
            <v>Futureheads Recruitment Ltd</v>
          </cell>
          <cell r="AB344" t="str">
            <v/>
          </cell>
        </row>
        <row r="345">
          <cell r="D345" t="str">
            <v>AFTAB CURRENCY EXCHANGE LTD</v>
          </cell>
          <cell r="AB345" t="str">
            <v xml:space="preserve"> </v>
          </cell>
        </row>
        <row r="346">
          <cell r="D346" t="str">
            <v>All About Food Ltd</v>
          </cell>
          <cell r="AB346" t="str">
            <v>0330 165 4430</v>
          </cell>
        </row>
        <row r="347">
          <cell r="D347" t="str">
            <v>Hindawi Publishing</v>
          </cell>
          <cell r="AB347" t="str">
            <v/>
          </cell>
        </row>
        <row r="348">
          <cell r="D348" t="str">
            <v>Oakleaf Partnership Limited</v>
          </cell>
          <cell r="AB348" t="str">
            <v xml:space="preserve"> </v>
          </cell>
        </row>
        <row r="349">
          <cell r="D349" t="str">
            <v>ACC Aviation Group</v>
          </cell>
          <cell r="AB349" t="str">
            <v/>
          </cell>
        </row>
        <row r="350">
          <cell r="D350" t="str">
            <v>AR Demolition Ltd</v>
          </cell>
          <cell r="AB350" t="str">
            <v xml:space="preserve"> </v>
          </cell>
        </row>
        <row r="351">
          <cell r="D351" t="str">
            <v>Trade Nation</v>
          </cell>
          <cell r="AB351" t="str">
            <v/>
          </cell>
        </row>
        <row r="352">
          <cell r="D352" t="str">
            <v>Trade Nation</v>
          </cell>
          <cell r="AB352" t="str">
            <v/>
          </cell>
        </row>
        <row r="353">
          <cell r="D353" t="str">
            <v>Ceres Power</v>
          </cell>
          <cell r="AB353" t="str">
            <v>+44 (0)1403273463</v>
          </cell>
        </row>
        <row r="354">
          <cell r="D354" t="str">
            <v>Axis Studios</v>
          </cell>
          <cell r="AB354" t="str">
            <v xml:space="preserve"> </v>
          </cell>
        </row>
        <row r="355">
          <cell r="D355" t="str">
            <v>Citynet Insurance Brokers</v>
          </cell>
          <cell r="AB355" t="str">
            <v xml:space="preserve"> </v>
          </cell>
        </row>
        <row r="356">
          <cell r="D356" t="str">
            <v>Payen</v>
          </cell>
          <cell r="AB356" t="str">
            <v>+44 (0)345 450 6107</v>
          </cell>
        </row>
        <row r="357">
          <cell r="D357" t="str">
            <v>Just Childcare Ltd</v>
          </cell>
          <cell r="AB357" t="str">
            <v>0161 320 2750</v>
          </cell>
        </row>
        <row r="358">
          <cell r="D358" t="str">
            <v>Thakeham Group</v>
          </cell>
          <cell r="AB358" t="str">
            <v xml:space="preserve"> </v>
          </cell>
        </row>
        <row r="359">
          <cell r="D359" t="str">
            <v>Aspen Pumps Group</v>
          </cell>
          <cell r="AB359" t="str">
            <v/>
          </cell>
        </row>
        <row r="360">
          <cell r="D360" t="str">
            <v>Matrix Networks Ltd</v>
          </cell>
          <cell r="AB360" t="str">
            <v xml:space="preserve"> </v>
          </cell>
        </row>
        <row r="361">
          <cell r="D361" t="str">
            <v>Zinc Network</v>
          </cell>
          <cell r="AB361" t="str">
            <v xml:space="preserve"> </v>
          </cell>
        </row>
        <row r="362">
          <cell r="D362" t="str">
            <v>Jay-Be®</v>
          </cell>
          <cell r="AB362" t="str">
            <v xml:space="preserve"> 01924 666 633</v>
          </cell>
        </row>
        <row r="363">
          <cell r="D363" t="str">
            <v>Foundation Piling Ltd</v>
          </cell>
          <cell r="AB363" t="str">
            <v xml:space="preserve"> </v>
          </cell>
        </row>
        <row r="364">
          <cell r="D364" t="str">
            <v>Duncan and Todd Group</v>
          </cell>
          <cell r="AB364" t="str">
            <v xml:space="preserve"> </v>
          </cell>
        </row>
        <row r="365">
          <cell r="D365" t="str">
            <v>Octagonal PLC</v>
          </cell>
          <cell r="AB365" t="str">
            <v xml:space="preserve"> </v>
          </cell>
        </row>
        <row r="366">
          <cell r="D366" t="str">
            <v>Operose Health</v>
          </cell>
          <cell r="AB366" t="str">
            <v xml:space="preserve"> </v>
          </cell>
        </row>
        <row r="367">
          <cell r="D367" t="str">
            <v>Just Childcare Ltd</v>
          </cell>
          <cell r="AB367" t="str">
            <v>0161 320 2750</v>
          </cell>
        </row>
        <row r="368">
          <cell r="D368" t="str">
            <v>AC PLC</v>
          </cell>
          <cell r="AB368" t="str">
            <v>+44 (0)1234 765552</v>
          </cell>
        </row>
        <row r="369">
          <cell r="D369" t="str">
            <v>Accora Inc U.S.</v>
          </cell>
          <cell r="AB369" t="str">
            <v xml:space="preserve"> </v>
          </cell>
        </row>
        <row r="370">
          <cell r="D370" t="str">
            <v>Payen</v>
          </cell>
          <cell r="AB370" t="str">
            <v>+44 (0)345 450 6107</v>
          </cell>
        </row>
        <row r="371">
          <cell r="D371" t="str">
            <v>Hawksmoor Investment Management</v>
          </cell>
          <cell r="AB371" t="str">
            <v>01392 410180</v>
          </cell>
        </row>
        <row r="372">
          <cell r="D372" t="str">
            <v>Payen</v>
          </cell>
          <cell r="AB372" t="str">
            <v>+44 (0)345 450 6107</v>
          </cell>
        </row>
        <row r="373">
          <cell r="D373" t="str">
            <v>Pots &amp; Co Ltd</v>
          </cell>
          <cell r="AB373" t="str">
            <v xml:space="preserve"> </v>
          </cell>
        </row>
        <row r="374">
          <cell r="D374" t="str">
            <v>The Flanagan Group</v>
          </cell>
          <cell r="AB374" t="str">
            <v xml:space="preserve"> 0151 521 3080</v>
          </cell>
        </row>
        <row r="375">
          <cell r="D375" t="str">
            <v>Paragon Group Ltd</v>
          </cell>
          <cell r="AB375" t="str">
            <v/>
          </cell>
        </row>
        <row r="376">
          <cell r="D376" t="str">
            <v>Wolf Laboratories Limited</v>
          </cell>
          <cell r="AB376" t="str">
            <v xml:space="preserve"> </v>
          </cell>
        </row>
        <row r="377">
          <cell r="D377" t="str">
            <v>GEMCORP</v>
          </cell>
          <cell r="AB377" t="str">
            <v xml:space="preserve"> </v>
          </cell>
        </row>
        <row r="378">
          <cell r="D378" t="str">
            <v>Ennismore</v>
          </cell>
          <cell r="AB378" t="str">
            <v xml:space="preserve"> </v>
          </cell>
        </row>
        <row r="379">
          <cell r="D379" t="str">
            <v>Hutch Games Ltd</v>
          </cell>
          <cell r="AB379" t="str">
            <v/>
          </cell>
        </row>
        <row r="380">
          <cell r="D380" t="str">
            <v>Hutch Games Ltd</v>
          </cell>
          <cell r="AB380" t="str">
            <v/>
          </cell>
        </row>
        <row r="381">
          <cell r="D381" t="str">
            <v>PDG Aviation Services</v>
          </cell>
          <cell r="AB381" t="str">
            <v xml:space="preserve"> </v>
          </cell>
        </row>
        <row r="382">
          <cell r="D382" t="str">
            <v>Duncan and Todd Ophthalmic Opticians</v>
          </cell>
          <cell r="AB382" t="str">
            <v/>
          </cell>
        </row>
        <row r="383">
          <cell r="D383" t="str">
            <v>Cygnet Properties &amp; Leisure PLC</v>
          </cell>
          <cell r="AB383" t="str">
            <v xml:space="preserve"> </v>
          </cell>
        </row>
        <row r="384">
          <cell r="D384" t="str">
            <v>CloudCall Group Plc</v>
          </cell>
          <cell r="AB384" t="str">
            <v/>
          </cell>
        </row>
        <row r="385">
          <cell r="D385" t="str">
            <v>Griffin Markets</v>
          </cell>
          <cell r="AB385" t="str">
            <v xml:space="preserve"> </v>
          </cell>
        </row>
        <row r="386">
          <cell r="D386" t="str">
            <v>Metrasens</v>
          </cell>
          <cell r="AB386" t="str">
            <v xml:space="preserve"> </v>
          </cell>
        </row>
        <row r="387">
          <cell r="D387" t="str">
            <v>Hexagon Care Services</v>
          </cell>
          <cell r="AB387" t="str">
            <v xml:space="preserve"> </v>
          </cell>
        </row>
        <row r="388">
          <cell r="D388" t="str">
            <v>Kinaxia Logistics Limited</v>
          </cell>
          <cell r="AB388" t="str">
            <v xml:space="preserve"> </v>
          </cell>
        </row>
        <row r="389">
          <cell r="D389" t="str">
            <v>Pure - Made for you</v>
          </cell>
          <cell r="AB389" t="str">
            <v>020 7240 1555</v>
          </cell>
        </row>
        <row r="390">
          <cell r="D390" t="str">
            <v>Payen</v>
          </cell>
          <cell r="AB390" t="str">
            <v>+44 (0)345 450 6107</v>
          </cell>
        </row>
        <row r="391">
          <cell r="D391" t="str">
            <v>Biodexa Pharmaceuticals PLC</v>
          </cell>
          <cell r="AB391" t="str">
            <v/>
          </cell>
        </row>
        <row r="392">
          <cell r="D392" t="str">
            <v>GBE Group</v>
          </cell>
          <cell r="AB392" t="str">
            <v xml:space="preserve"> </v>
          </cell>
        </row>
        <row r="393">
          <cell r="D393" t="str">
            <v>GBE Group</v>
          </cell>
          <cell r="AB393" t="str">
            <v xml:space="preserve"> </v>
          </cell>
        </row>
        <row r="394">
          <cell r="D394" t="str">
            <v>Ticketer</v>
          </cell>
          <cell r="AB394" t="str">
            <v xml:space="preserve"> </v>
          </cell>
        </row>
        <row r="395">
          <cell r="D395" t="str">
            <v>Angling Direct PLC</v>
          </cell>
          <cell r="AB395" t="str">
            <v xml:space="preserve"> </v>
          </cell>
        </row>
        <row r="396">
          <cell r="D396" t="str">
            <v>Black Swan Data</v>
          </cell>
          <cell r="AB396" t="str">
            <v xml:space="preserve"> </v>
          </cell>
        </row>
        <row r="397">
          <cell r="D397" t="str">
            <v>Sensée</v>
          </cell>
          <cell r="AB397" t="str">
            <v xml:space="preserve"> </v>
          </cell>
        </row>
        <row r="398">
          <cell r="D398" t="str">
            <v>SaleCycle</v>
          </cell>
          <cell r="AB398" t="str">
            <v xml:space="preserve"> </v>
          </cell>
        </row>
        <row r="399">
          <cell r="D399" t="str">
            <v>Bee Health Limited</v>
          </cell>
          <cell r="AB399" t="str">
            <v xml:space="preserve"> </v>
          </cell>
        </row>
        <row r="400">
          <cell r="D400" t="str">
            <v>CMAC Group UK</v>
          </cell>
          <cell r="AB400" t="str">
            <v/>
          </cell>
        </row>
        <row r="401">
          <cell r="D401" t="str">
            <v>SELDOC Healthcare</v>
          </cell>
          <cell r="AB401" t="str">
            <v xml:space="preserve"> </v>
          </cell>
        </row>
        <row r="402">
          <cell r="D402" t="str">
            <v>Astro Lighting Ltd</v>
          </cell>
          <cell r="AB402" t="str">
            <v xml:space="preserve"> </v>
          </cell>
        </row>
        <row r="403">
          <cell r="D403" t="str">
            <v>Trade Nation</v>
          </cell>
          <cell r="AB403" t="str">
            <v/>
          </cell>
        </row>
        <row r="404">
          <cell r="D404" t="str">
            <v>XMOS</v>
          </cell>
          <cell r="AB404" t="str">
            <v/>
          </cell>
        </row>
        <row r="405">
          <cell r="D405" t="str">
            <v>SilverDoor</v>
          </cell>
          <cell r="AB405" t="str">
            <v>+44 (0)20 8090 8090</v>
          </cell>
        </row>
        <row r="406">
          <cell r="D406" t="str">
            <v>LumiraDx</v>
          </cell>
          <cell r="AB406" t="str">
            <v>+44(0)1172 842535</v>
          </cell>
        </row>
        <row r="407">
          <cell r="D407" t="str">
            <v>OPM (Labels and Packaging) Group</v>
          </cell>
          <cell r="AB407" t="str">
            <v xml:space="preserve"> </v>
          </cell>
        </row>
        <row r="408">
          <cell r="D408" t="str">
            <v>OPM (Labels and Packaging) Group</v>
          </cell>
          <cell r="AB408" t="str">
            <v xml:space="preserve"> </v>
          </cell>
        </row>
        <row r="409">
          <cell r="D409" t="str">
            <v>Tropic Skin Care Ltd</v>
          </cell>
          <cell r="AB409" t="str">
            <v xml:space="preserve"> </v>
          </cell>
        </row>
        <row r="410">
          <cell r="D410" t="str">
            <v>Gray Dawes Travel</v>
          </cell>
          <cell r="AB410" t="str">
            <v xml:space="preserve"> </v>
          </cell>
        </row>
        <row r="411">
          <cell r="D411" t="str">
            <v>RMS Group Services</v>
          </cell>
          <cell r="AB411" t="str">
            <v xml:space="preserve">00353 1 6233004 </v>
          </cell>
        </row>
        <row r="412">
          <cell r="D412" t="str">
            <v>Crescendo Biologics Limited</v>
          </cell>
          <cell r="AB412" t="str">
            <v>01223 497140</v>
          </cell>
        </row>
        <row r="413">
          <cell r="D413" t="str">
            <v>Crescendo Biologics Limited</v>
          </cell>
          <cell r="AB413" t="str">
            <v>01223 497140</v>
          </cell>
        </row>
        <row r="414">
          <cell r="D414" t="str">
            <v>Croxsons</v>
          </cell>
          <cell r="AB414" t="str">
            <v xml:space="preserve"> </v>
          </cell>
        </row>
        <row r="415">
          <cell r="D415" t="str">
            <v>Eagle Eye Solutions</v>
          </cell>
          <cell r="AB415" t="str">
            <v/>
          </cell>
        </row>
        <row r="416">
          <cell r="D416" t="str">
            <v>Origin Pharma Packaging</v>
          </cell>
          <cell r="AB416" t="str">
            <v xml:space="preserve"> +44 (0)1482 638380</v>
          </cell>
        </row>
        <row r="417">
          <cell r="D417" t="str">
            <v>AWW inspired environments</v>
          </cell>
          <cell r="AB417" t="str">
            <v xml:space="preserve"> </v>
          </cell>
        </row>
        <row r="418">
          <cell r="D418" t="str">
            <v>Inspiration Healthcare</v>
          </cell>
          <cell r="AB418" t="str">
            <v/>
          </cell>
        </row>
        <row r="419">
          <cell r="D419" t="str">
            <v>Brand Architekts PLC</v>
          </cell>
          <cell r="AB419" t="str">
            <v/>
          </cell>
        </row>
        <row r="420">
          <cell r="D420" t="str">
            <v>ATG (Auction Technology Group) plc</v>
          </cell>
          <cell r="AB420" t="str">
            <v/>
          </cell>
        </row>
        <row r="421">
          <cell r="D421" t="str">
            <v>EZBOB</v>
          </cell>
          <cell r="AB421" t="str">
            <v/>
          </cell>
        </row>
        <row r="422">
          <cell r="D422" t="str">
            <v>Access Computer Consulting plc</v>
          </cell>
          <cell r="AB422" t="str">
            <v>0203 751 6425</v>
          </cell>
        </row>
        <row r="423">
          <cell r="D423" t="str">
            <v>Egress Software Technologies</v>
          </cell>
          <cell r="AB423" t="str">
            <v xml:space="preserve"> </v>
          </cell>
        </row>
        <row r="424">
          <cell r="D424" t="str">
            <v>Venn Life Sciences</v>
          </cell>
          <cell r="AB424" t="str">
            <v xml:space="preserve"> </v>
          </cell>
        </row>
        <row r="425">
          <cell r="D425" t="str">
            <v>Seanamic Group</v>
          </cell>
          <cell r="AB425" t="str">
            <v/>
          </cell>
        </row>
        <row r="426">
          <cell r="D426" t="str">
            <v>Prospect Housing Limited</v>
          </cell>
          <cell r="AB426" t="str">
            <v xml:space="preserve"> </v>
          </cell>
        </row>
        <row r="427">
          <cell r="D427" t="str">
            <v>Kingsley Healthcare Group</v>
          </cell>
          <cell r="AB427" t="str">
            <v xml:space="preserve"> </v>
          </cell>
        </row>
        <row r="428">
          <cell r="D428" t="str">
            <v>KPI Recruiting Ltd</v>
          </cell>
          <cell r="AB428" t="str">
            <v>01782 712230</v>
          </cell>
        </row>
        <row r="429">
          <cell r="D429" t="str">
            <v>NewRiver REIT plc</v>
          </cell>
          <cell r="AB429" t="str">
            <v xml:space="preserve"> </v>
          </cell>
        </row>
        <row r="430">
          <cell r="D430" t="str">
            <v>Long Harbour Ltd</v>
          </cell>
          <cell r="AB430" t="str">
            <v/>
          </cell>
        </row>
        <row r="431">
          <cell r="D431" t="str">
            <v>Arrow Global Group Plc</v>
          </cell>
          <cell r="AB431" t="str">
            <v/>
          </cell>
        </row>
        <row r="432">
          <cell r="D432" t="str">
            <v>Arrow Global Group Plc</v>
          </cell>
          <cell r="AB432" t="str">
            <v/>
          </cell>
        </row>
        <row r="433">
          <cell r="D433" t="str">
            <v>Arrow Global Limited</v>
          </cell>
          <cell r="AB433" t="str">
            <v/>
          </cell>
        </row>
        <row r="434">
          <cell r="D434" t="str">
            <v>APC Underwriting</v>
          </cell>
          <cell r="AB434" t="str">
            <v>+44 (0)20-7256-3100</v>
          </cell>
        </row>
        <row r="435">
          <cell r="D435" t="str">
            <v>ASD Lighting Plc</v>
          </cell>
          <cell r="AB435" t="str">
            <v>01709 374898</v>
          </cell>
        </row>
        <row r="436">
          <cell r="D436" t="str">
            <v>Home From Home Care</v>
          </cell>
          <cell r="AB436" t="str">
            <v>0800 587 0372</v>
          </cell>
        </row>
        <row r="437">
          <cell r="D437" t="str">
            <v>Armstrong Craven</v>
          </cell>
          <cell r="AB437" t="str">
            <v xml:space="preserve"> </v>
          </cell>
        </row>
        <row r="438">
          <cell r="D438" t="str">
            <v>Armstrong Craven</v>
          </cell>
          <cell r="AB438" t="str">
            <v xml:space="preserve"> </v>
          </cell>
        </row>
        <row r="439">
          <cell r="D439" t="str">
            <v>Ooni Pizza Ovens</v>
          </cell>
          <cell r="AB439" t="str">
            <v/>
          </cell>
        </row>
        <row r="440">
          <cell r="D440" t="str">
            <v>UNiDAYS</v>
          </cell>
          <cell r="AB440" t="str">
            <v xml:space="preserve"> </v>
          </cell>
        </row>
        <row r="441">
          <cell r="D441" t="str">
            <v>UNiDAYS</v>
          </cell>
          <cell r="AB441" t="str">
            <v xml:space="preserve"> </v>
          </cell>
        </row>
        <row r="442">
          <cell r="D442" t="str">
            <v>Grosvenor Properties</v>
          </cell>
          <cell r="AB442" t="str">
            <v/>
          </cell>
        </row>
        <row r="443">
          <cell r="D443" t="str">
            <v>Inchora Ltd</v>
          </cell>
          <cell r="AB443" t="str">
            <v xml:space="preserve"> </v>
          </cell>
        </row>
        <row r="444">
          <cell r="D444" t="str">
            <v>Inchora Ltd</v>
          </cell>
          <cell r="AB444" t="str">
            <v xml:space="preserve"> </v>
          </cell>
        </row>
        <row r="445">
          <cell r="D445" t="str">
            <v>Animalcare Group</v>
          </cell>
          <cell r="AB445" t="str">
            <v>+44 (0) 330 8189717</v>
          </cell>
        </row>
        <row r="446">
          <cell r="D446" t="str">
            <v>McCarthy</v>
          </cell>
          <cell r="AB446" t="str">
            <v xml:space="preserve"> </v>
          </cell>
        </row>
        <row r="447">
          <cell r="D447" t="str">
            <v>Athena Care Homes (UK) Ltd</v>
          </cell>
          <cell r="AB447" t="str">
            <v>0208 536 6690</v>
          </cell>
        </row>
        <row r="448">
          <cell r="D448" t="str">
            <v>Hindawi Publishing</v>
          </cell>
          <cell r="AB448" t="str">
            <v/>
          </cell>
        </row>
        <row r="449">
          <cell r="D449" t="str">
            <v>GEMCORP</v>
          </cell>
          <cell r="AB449" t="str">
            <v xml:space="preserve"> </v>
          </cell>
        </row>
        <row r="450">
          <cell r="D450" t="str">
            <v>Mercia Asset Management PLC</v>
          </cell>
          <cell r="AB450" t="str">
            <v/>
          </cell>
        </row>
        <row r="451">
          <cell r="D451" t="str">
            <v>Linear Investments Ltd</v>
          </cell>
          <cell r="AB451" t="str">
            <v xml:space="preserve"> </v>
          </cell>
        </row>
        <row r="452">
          <cell r="D452" t="str">
            <v>Aquascot</v>
          </cell>
          <cell r="AB452" t="str">
            <v xml:space="preserve"> </v>
          </cell>
        </row>
        <row r="453">
          <cell r="D453" t="str">
            <v>AGC Equity Partners</v>
          </cell>
          <cell r="AB453" t="str">
            <v xml:space="preserve"> </v>
          </cell>
        </row>
        <row r="454">
          <cell r="D454" t="str">
            <v>Thakeham Group</v>
          </cell>
          <cell r="AB454" t="str">
            <v xml:space="preserve"> </v>
          </cell>
        </row>
        <row r="455">
          <cell r="D455" t="str">
            <v>AGC Equity Partners</v>
          </cell>
          <cell r="AB455" t="str">
            <v xml:space="preserve"> </v>
          </cell>
        </row>
        <row r="456">
          <cell r="D456" t="str">
            <v>Adarma Security</v>
          </cell>
          <cell r="AB456" t="str">
            <v>0333 0058535</v>
          </cell>
        </row>
        <row r="457">
          <cell r="D457" t="str">
            <v>Princes Gate Mineral Water</v>
          </cell>
          <cell r="AB457" t="str">
            <v xml:space="preserve"> </v>
          </cell>
        </row>
        <row r="458">
          <cell r="D458" t="str">
            <v>Incorpore Ltd - GymFlex, My Gym Discounts, My Active Discounts, Your Wellness Hub</v>
          </cell>
          <cell r="AB458" t="str">
            <v/>
          </cell>
        </row>
        <row r="459">
          <cell r="D459" t="str">
            <v>AnalogFolk</v>
          </cell>
          <cell r="AB459" t="str">
            <v>+44 (0)20 7684 8444</v>
          </cell>
        </row>
        <row r="460">
          <cell r="D460" t="str">
            <v>AnalogFolk</v>
          </cell>
          <cell r="AB460" t="str">
            <v>+44 (0)20 7684 8444</v>
          </cell>
        </row>
        <row r="461">
          <cell r="D461" t="str">
            <v>Nettitude Group</v>
          </cell>
          <cell r="AB461" t="str">
            <v/>
          </cell>
        </row>
        <row r="462">
          <cell r="D462" t="str">
            <v>Inzpire Ltd</v>
          </cell>
          <cell r="AB462" t="str">
            <v xml:space="preserve"> </v>
          </cell>
        </row>
        <row r="463">
          <cell r="D463" t="str">
            <v>Augusta &amp; Co Limited</v>
          </cell>
          <cell r="AB463" t="str">
            <v>+44 20 7776 0800</v>
          </cell>
        </row>
        <row r="464">
          <cell r="D464" t="str">
            <v>SysGroup</v>
          </cell>
          <cell r="AB464" t="str">
            <v/>
          </cell>
        </row>
        <row r="465">
          <cell r="D465" t="str">
            <v>Esendex</v>
          </cell>
          <cell r="AB465" t="str">
            <v xml:space="preserve"> </v>
          </cell>
        </row>
        <row r="466">
          <cell r="D466" t="str">
            <v>Home From Home Care</v>
          </cell>
          <cell r="AB466" t="str">
            <v>0800 587 0372</v>
          </cell>
        </row>
        <row r="467">
          <cell r="D467" t="str">
            <v>Bond Turner</v>
          </cell>
          <cell r="AB467" t="str">
            <v/>
          </cell>
        </row>
        <row r="468">
          <cell r="D468" t="str">
            <v>RS Connect</v>
          </cell>
          <cell r="AB468" t="str">
            <v xml:space="preserve"> </v>
          </cell>
        </row>
        <row r="469">
          <cell r="D469" t="str">
            <v>Scott Logic</v>
          </cell>
          <cell r="AB469" t="str">
            <v/>
          </cell>
        </row>
        <row r="470">
          <cell r="D470" t="str">
            <v>Adarma Security</v>
          </cell>
          <cell r="AB470" t="str">
            <v>0333 0058535</v>
          </cell>
        </row>
        <row r="471">
          <cell r="D471" t="str">
            <v>Linear Outsourced Trading Ltd</v>
          </cell>
          <cell r="AB471" t="str">
            <v/>
          </cell>
        </row>
        <row r="472">
          <cell r="D472" t="str">
            <v>Baillie Gifford &amp; Co</v>
          </cell>
          <cell r="AB472" t="str">
            <v xml:space="preserve"> </v>
          </cell>
        </row>
        <row r="473">
          <cell r="D473" t="str">
            <v>Armstrong Craven</v>
          </cell>
          <cell r="AB473" t="str">
            <v xml:space="preserve"> </v>
          </cell>
        </row>
        <row r="474">
          <cell r="D474" t="str">
            <v>Ceres Power</v>
          </cell>
          <cell r="AB474" t="str">
            <v>+44 (0)1403273463</v>
          </cell>
        </row>
        <row r="475">
          <cell r="D475" t="str">
            <v>Allergy Therapeutics</v>
          </cell>
          <cell r="AB475" t="str">
            <v xml:space="preserve"> </v>
          </cell>
        </row>
        <row r="476">
          <cell r="D476" t="str">
            <v>EMB Group</v>
          </cell>
          <cell r="AB476" t="str">
            <v xml:space="preserve"> </v>
          </cell>
        </row>
        <row r="477">
          <cell r="D477" t="str">
            <v>Express Solicitors</v>
          </cell>
          <cell r="AB477" t="str">
            <v/>
          </cell>
        </row>
        <row r="478">
          <cell r="D478" t="str">
            <v>Allergy Therapeutics</v>
          </cell>
          <cell r="AB478" t="str">
            <v xml:space="preserve"> </v>
          </cell>
        </row>
        <row r="479">
          <cell r="D479" t="str">
            <v>Augusta &amp; Co Ltd</v>
          </cell>
          <cell r="AB479" t="str">
            <v/>
          </cell>
        </row>
        <row r="480">
          <cell r="D480" t="str">
            <v>Armstrong Craven</v>
          </cell>
          <cell r="AB480" t="str">
            <v xml:space="preserve"> </v>
          </cell>
        </row>
        <row r="481">
          <cell r="D481" t="str">
            <v>Clarion Solicitors Ltd</v>
          </cell>
          <cell r="AB481" t="str">
            <v>0113 246 0622</v>
          </cell>
        </row>
        <row r="482">
          <cell r="D482" t="str">
            <v>Pots &amp; Co Ltd</v>
          </cell>
          <cell r="AB482" t="str">
            <v xml:space="preserve"> </v>
          </cell>
        </row>
        <row r="483">
          <cell r="D483" t="str">
            <v>Operose Health</v>
          </cell>
          <cell r="AB483" t="str">
            <v xml:space="preserve"> </v>
          </cell>
        </row>
        <row r="484">
          <cell r="D484" t="str">
            <v>Roythornes Solicitors</v>
          </cell>
          <cell r="AB484" t="str">
            <v xml:space="preserve"> </v>
          </cell>
        </row>
        <row r="485">
          <cell r="D485" t="str">
            <v>Roythornes Solicitors</v>
          </cell>
          <cell r="AB485" t="str">
            <v xml:space="preserve"> </v>
          </cell>
        </row>
        <row r="486">
          <cell r="D486" t="str">
            <v>Roythornes Solicitors</v>
          </cell>
          <cell r="AB486" t="str">
            <v xml:space="preserve"> </v>
          </cell>
        </row>
        <row r="487">
          <cell r="D487" t="str">
            <v>Roythornes Solicitors</v>
          </cell>
          <cell r="AB487" t="str">
            <v xml:space="preserve"> </v>
          </cell>
        </row>
        <row r="488">
          <cell r="D488" t="str">
            <v>Express Solicitors</v>
          </cell>
          <cell r="AB488" t="str">
            <v/>
          </cell>
        </row>
        <row r="489">
          <cell r="D489" t="str">
            <v>Playtech</v>
          </cell>
          <cell r="AB489" t="str">
            <v/>
          </cell>
        </row>
        <row r="490">
          <cell r="D490" t="str">
            <v>MRI Software</v>
          </cell>
          <cell r="AB490" t="str">
            <v xml:space="preserve"> </v>
          </cell>
        </row>
        <row r="491">
          <cell r="D491" t="str">
            <v>Roberts Limbrick</v>
          </cell>
          <cell r="AB491" t="str">
            <v xml:space="preserve"> </v>
          </cell>
        </row>
        <row r="492">
          <cell r="D492" t="str">
            <v>Oracle</v>
          </cell>
          <cell r="AB492" t="str">
            <v/>
          </cell>
        </row>
        <row r="493">
          <cell r="D493" t="str">
            <v>Regal Food Products Group Plc</v>
          </cell>
          <cell r="AB493" t="str">
            <v>+44 (0)1274 493 200</v>
          </cell>
        </row>
        <row r="494">
          <cell r="D494" t="str">
            <v>Regal Food Products Group Plc</v>
          </cell>
          <cell r="AB494" t="str">
            <v>+44 (0)1274 493 200</v>
          </cell>
        </row>
        <row r="495">
          <cell r="D495" t="str">
            <v>IFSE Group</v>
          </cell>
          <cell r="AB495" t="str">
            <v>020 8667 1167</v>
          </cell>
        </row>
        <row r="496">
          <cell r="D496" t="str">
            <v>Agincare Group</v>
          </cell>
          <cell r="AB496" t="str">
            <v xml:space="preserve"> </v>
          </cell>
        </row>
        <row r="497">
          <cell r="D497" t="str">
            <v>The Consultus International Group</v>
          </cell>
          <cell r="AB497" t="str">
            <v/>
          </cell>
        </row>
        <row r="498">
          <cell r="D498" t="str">
            <v>The Consultus International Group</v>
          </cell>
          <cell r="AB498" t="str">
            <v/>
          </cell>
        </row>
        <row r="499">
          <cell r="D499" t="str">
            <v>Grabzoom Limited</v>
          </cell>
          <cell r="AB499" t="str">
            <v/>
          </cell>
        </row>
        <row r="500">
          <cell r="D500" t="str">
            <v>JCW Energy Services Ltd</v>
          </cell>
          <cell r="AB500" t="str">
            <v/>
          </cell>
        </row>
        <row r="501">
          <cell r="D501" t="str">
            <v>The Property Franchise Group</v>
          </cell>
          <cell r="AB501" t="str">
            <v/>
          </cell>
        </row>
        <row r="502">
          <cell r="D502" t="str">
            <v>John Pye</v>
          </cell>
          <cell r="AB502" t="str">
            <v xml:space="preserve"> </v>
          </cell>
        </row>
        <row r="503">
          <cell r="D503" t="str">
            <v>HD Ricketts Ltd</v>
          </cell>
          <cell r="AB503" t="str">
            <v>01543 483000</v>
          </cell>
        </row>
        <row r="504">
          <cell r="D504" t="str">
            <v>The Right Mortgage &amp; Protection Network</v>
          </cell>
          <cell r="AB504" t="str">
            <v/>
          </cell>
        </row>
        <row r="505">
          <cell r="D505" t="str">
            <v>CMI Corporation Limited</v>
          </cell>
          <cell r="AB505" t="str">
            <v xml:space="preserve"> </v>
          </cell>
        </row>
        <row r="506">
          <cell r="D506" t="str">
            <v>Pure - Made for You</v>
          </cell>
          <cell r="AB506" t="str">
            <v>020 7240 1555</v>
          </cell>
        </row>
        <row r="507">
          <cell r="D507" t="str">
            <v>Arrow Global Group Plc</v>
          </cell>
          <cell r="AB507" t="str">
            <v/>
          </cell>
        </row>
        <row r="508">
          <cell r="D508" t="str">
            <v>Henley Bridge</v>
          </cell>
          <cell r="AB508" t="str">
            <v xml:space="preserve"> </v>
          </cell>
        </row>
        <row r="509">
          <cell r="D509" t="str">
            <v>Water Intelligence</v>
          </cell>
          <cell r="AB509" t="str">
            <v xml:space="preserve"> </v>
          </cell>
        </row>
        <row r="510">
          <cell r="D510" t="str">
            <v>Bradshaw Electric Vehicles</v>
          </cell>
          <cell r="AB510" t="str">
            <v/>
          </cell>
        </row>
        <row r="511">
          <cell r="D511" t="str">
            <v>Adaptimmune US</v>
          </cell>
          <cell r="AB511" t="str">
            <v/>
          </cell>
        </row>
        <row r="512">
          <cell r="D512" t="str">
            <v>Aptitude Software</v>
          </cell>
          <cell r="AB512" t="str">
            <v>+44 (0)20 3687 3200</v>
          </cell>
        </row>
        <row r="513">
          <cell r="D513" t="str">
            <v>Intelligent Mechatronic Systems</v>
          </cell>
          <cell r="AB513" t="str">
            <v/>
          </cell>
        </row>
        <row r="514">
          <cell r="D514" t="str">
            <v>Airedale Group Limited</v>
          </cell>
          <cell r="AB514" t="str">
            <v/>
          </cell>
        </row>
        <row r="515">
          <cell r="D515" t="str">
            <v>A&amp;D Logistics Ltd</v>
          </cell>
          <cell r="AB515" t="str">
            <v/>
          </cell>
        </row>
        <row r="516">
          <cell r="D516" t="str">
            <v>Churches Fire &amp; Security</v>
          </cell>
          <cell r="AB516" t="str">
            <v/>
          </cell>
        </row>
        <row r="517">
          <cell r="D517" t="str">
            <v>IMS (part of Trak Global Group)</v>
          </cell>
          <cell r="AB517" t="str">
            <v/>
          </cell>
        </row>
        <row r="518">
          <cell r="D518" t="str">
            <v>QOB Interiors</v>
          </cell>
          <cell r="AB518" t="str">
            <v xml:space="preserve"> </v>
          </cell>
        </row>
        <row r="519">
          <cell r="D519" t="str">
            <v>XMOS</v>
          </cell>
          <cell r="AB519" t="str">
            <v/>
          </cell>
        </row>
        <row r="520">
          <cell r="D520" t="str">
            <v>High Court Enforcement Group</v>
          </cell>
          <cell r="AB520" t="str">
            <v xml:space="preserve"> </v>
          </cell>
        </row>
        <row r="521">
          <cell r="D521" t="str">
            <v>Baxall Construction</v>
          </cell>
          <cell r="AB521" t="str">
            <v xml:space="preserve"> </v>
          </cell>
        </row>
        <row r="522">
          <cell r="D522" t="str">
            <v>The Churchmanor Estates Company plc</v>
          </cell>
          <cell r="AB522" t="str">
            <v>01473 215854</v>
          </cell>
        </row>
        <row r="523">
          <cell r="D523" t="str">
            <v>Inzpire Limited</v>
          </cell>
          <cell r="AB523" t="str">
            <v/>
          </cell>
        </row>
        <row r="524">
          <cell r="D524" t="str">
            <v>Herrco Cosmetics</v>
          </cell>
          <cell r="AB524" t="str">
            <v xml:space="preserve"> </v>
          </cell>
        </row>
        <row r="525">
          <cell r="D525" t="str">
            <v>Ferguson Transport &amp; Shipping</v>
          </cell>
          <cell r="AB525" t="str">
            <v xml:space="preserve"> </v>
          </cell>
        </row>
        <row r="526">
          <cell r="D526" t="str">
            <v>Scotia Windows And Doors</v>
          </cell>
          <cell r="AB526" t="str">
            <v>01563 541111</v>
          </cell>
        </row>
        <row r="527">
          <cell r="D527" t="str">
            <v>Zaun Limited</v>
          </cell>
          <cell r="AB527" t="str">
            <v>+44 (0)1902 796699</v>
          </cell>
        </row>
        <row r="528">
          <cell r="D528" t="str">
            <v>Amius Group</v>
          </cell>
          <cell r="AB528" t="str">
            <v>+44 (0) 207 268 7700</v>
          </cell>
        </row>
        <row r="529">
          <cell r="D529" t="str">
            <v>Safestay PLC</v>
          </cell>
          <cell r="AB529" t="str">
            <v/>
          </cell>
        </row>
        <row r="530">
          <cell r="D530" t="str">
            <v>Construction Metal Forming Limited</v>
          </cell>
          <cell r="AB530" t="str">
            <v>01495 761080</v>
          </cell>
        </row>
        <row r="531">
          <cell r="D531" t="str">
            <v>Gosh! Food Ltd</v>
          </cell>
          <cell r="AB531" t="str">
            <v xml:space="preserve"> </v>
          </cell>
        </row>
        <row r="532">
          <cell r="D532" t="str">
            <v>ZINC Network</v>
          </cell>
          <cell r="AB532" t="str">
            <v xml:space="preserve"> </v>
          </cell>
        </row>
        <row r="533">
          <cell r="D533" t="str">
            <v>Lenstore.co.uk</v>
          </cell>
          <cell r="AB533" t="str">
            <v/>
          </cell>
        </row>
        <row r="534">
          <cell r="D534" t="str">
            <v>Capital On Tap</v>
          </cell>
          <cell r="AB534" t="str">
            <v xml:space="preserve"> </v>
          </cell>
        </row>
        <row r="535">
          <cell r="D535" t="str">
            <v>Global Chair Components Limited</v>
          </cell>
          <cell r="AB535" t="str">
            <v/>
          </cell>
        </row>
        <row r="536">
          <cell r="D536" t="str">
            <v>Global Chair Components Limited</v>
          </cell>
          <cell r="AB536" t="str">
            <v/>
          </cell>
        </row>
        <row r="537">
          <cell r="D537" t="str">
            <v>Apeer Doors &amp; Lumi Windows</v>
          </cell>
          <cell r="AB537" t="str">
            <v xml:space="preserve"> </v>
          </cell>
        </row>
        <row r="538">
          <cell r="D538" t="str">
            <v>Nabco Scotland</v>
          </cell>
          <cell r="AB538" t="str">
            <v xml:space="preserve"> </v>
          </cell>
        </row>
        <row r="539">
          <cell r="D539" t="str">
            <v>Aspen Pumps</v>
          </cell>
          <cell r="AB539" t="str">
            <v xml:space="preserve"> </v>
          </cell>
        </row>
        <row r="540">
          <cell r="D540" t="str">
            <v>Bridges - Trusted Intelligent Engineering Partner</v>
          </cell>
          <cell r="AB540" t="str">
            <v>01761 419337</v>
          </cell>
        </row>
        <row r="541">
          <cell r="D541" t="str">
            <v>Accora Ltd</v>
          </cell>
          <cell r="AB541" t="str">
            <v/>
          </cell>
        </row>
        <row r="542">
          <cell r="D542" t="str">
            <v>Clubhouse Golf</v>
          </cell>
          <cell r="AB542" t="str">
            <v xml:space="preserve"> </v>
          </cell>
        </row>
        <row r="543">
          <cell r="D543" t="str">
            <v>Energi DC</v>
          </cell>
          <cell r="AB543" t="str">
            <v/>
          </cell>
        </row>
        <row r="544">
          <cell r="D544" t="str">
            <v>ISAM</v>
          </cell>
          <cell r="AB544" t="str">
            <v/>
          </cell>
        </row>
        <row r="545">
          <cell r="D545" t="str">
            <v>HealthHarmonie</v>
          </cell>
          <cell r="AB545" t="str">
            <v>0121 454 7779</v>
          </cell>
        </row>
        <row r="546">
          <cell r="D546" t="str">
            <v>HealthHarmonie</v>
          </cell>
          <cell r="AB546" t="str">
            <v>0121 454 7779</v>
          </cell>
        </row>
        <row r="547">
          <cell r="D547" t="str">
            <v>SRL Traffic Systems</v>
          </cell>
          <cell r="AB547" t="str">
            <v xml:space="preserve"> </v>
          </cell>
        </row>
        <row r="548">
          <cell r="D548" t="str">
            <v>One Avenue Group</v>
          </cell>
          <cell r="AB548" t="str">
            <v xml:space="preserve"> </v>
          </cell>
        </row>
        <row r="549">
          <cell r="D549" t="str">
            <v>AAM Group (Alliance Asset Management Ltd)</v>
          </cell>
          <cell r="AB549" t="str">
            <v xml:space="preserve"> </v>
          </cell>
        </row>
        <row r="550">
          <cell r="D550" t="str">
            <v>Rockhopper Exploration PLC</v>
          </cell>
          <cell r="AB550" t="str">
            <v xml:space="preserve"> </v>
          </cell>
        </row>
        <row r="551">
          <cell r="D551" t="str">
            <v>MANOLETE PARTNERS PLC</v>
          </cell>
          <cell r="AB551" t="str">
            <v xml:space="preserve">0203 859 3490 </v>
          </cell>
        </row>
        <row r="552">
          <cell r="D552" t="str">
            <v>NewRiver REIT plc</v>
          </cell>
          <cell r="AB552" t="str">
            <v xml:space="preserve"> </v>
          </cell>
        </row>
        <row r="553">
          <cell r="D553" t="str">
            <v>Blackwood Plant Hire Limited</v>
          </cell>
          <cell r="AB553" t="str">
            <v xml:space="preserve"> </v>
          </cell>
        </row>
        <row r="554">
          <cell r="D554" t="str">
            <v>Drink Warehouse UK</v>
          </cell>
          <cell r="AB554" t="str">
            <v xml:space="preserve"> </v>
          </cell>
        </row>
        <row r="555">
          <cell r="D555" t="str">
            <v>Drink Warehouse UK</v>
          </cell>
          <cell r="AB555" t="str">
            <v xml:space="preserve"> </v>
          </cell>
        </row>
        <row r="556">
          <cell r="D556" t="str">
            <v>Adderstone Group, Newcastle upon Tyne</v>
          </cell>
          <cell r="AB556" t="str">
            <v>+44 (0) 020 3832 4445</v>
          </cell>
        </row>
        <row r="557">
          <cell r="D557" t="str">
            <v>Signature Publishing</v>
          </cell>
          <cell r="AB557" t="str">
            <v xml:space="preserve"> </v>
          </cell>
        </row>
        <row r="558">
          <cell r="D558" t="str">
            <v>Formby Hall Golf Resort &amp; Spa</v>
          </cell>
          <cell r="AB558" t="str">
            <v xml:space="preserve"> </v>
          </cell>
        </row>
        <row r="559">
          <cell r="D559" t="str">
            <v>Ash &amp; Lacy</v>
          </cell>
          <cell r="AB559" t="str">
            <v/>
          </cell>
        </row>
        <row r="560">
          <cell r="D560" t="str">
            <v>Crescendo Biologics Limited</v>
          </cell>
          <cell r="AB560" t="str">
            <v>01223 497140</v>
          </cell>
        </row>
        <row r="561">
          <cell r="D561" t="str">
            <v>HUGH LOWE FARMS LIMITED</v>
          </cell>
          <cell r="AB561" t="str">
            <v>+44 (0) 20 7834 67</v>
          </cell>
        </row>
        <row r="562">
          <cell r="D562" t="str">
            <v>Porvair plc</v>
          </cell>
          <cell r="AB562" t="str">
            <v/>
          </cell>
        </row>
        <row r="563">
          <cell r="D563" t="str">
            <v>Sutherland</v>
          </cell>
          <cell r="AB563" t="str">
            <v xml:space="preserve"> </v>
          </cell>
        </row>
        <row r="564">
          <cell r="D564" t="str">
            <v>Intelligent Mechatronic Systems - IMS</v>
          </cell>
          <cell r="AB564" t="str">
            <v/>
          </cell>
        </row>
        <row r="565">
          <cell r="D565" t="str">
            <v>Net World Sports Ltd</v>
          </cell>
          <cell r="AB565" t="str">
            <v/>
          </cell>
        </row>
        <row r="566">
          <cell r="D566" t="str">
            <v>Abzena</v>
          </cell>
          <cell r="AB566" t="str">
            <v xml:space="preserve"> </v>
          </cell>
        </row>
        <row r="567">
          <cell r="D567" t="str">
            <v>Opus 2</v>
          </cell>
          <cell r="AB567" t="str">
            <v xml:space="preserve"> </v>
          </cell>
        </row>
        <row r="568">
          <cell r="D568" t="str">
            <v>Curzon Advisers Italy</v>
          </cell>
          <cell r="AB568" t="str">
            <v xml:space="preserve"> </v>
          </cell>
        </row>
        <row r="569">
          <cell r="D569" t="str">
            <v>The Channel Company</v>
          </cell>
          <cell r="AB569" t="str">
            <v xml:space="preserve"> </v>
          </cell>
        </row>
        <row r="570">
          <cell r="D570" t="str">
            <v>Adey Steel Ltd</v>
          </cell>
          <cell r="AB570" t="str">
            <v xml:space="preserve"> </v>
          </cell>
        </row>
        <row r="571">
          <cell r="D571" t="str">
            <v>CHRYSTAL CONSULTING LIMITED</v>
          </cell>
          <cell r="AB571" t="str">
            <v>0161 493 9770</v>
          </cell>
        </row>
        <row r="572">
          <cell r="D572" t="str">
            <v>P&amp;A Group of Companies</v>
          </cell>
          <cell r="AB572" t="str">
            <v xml:space="preserve"> </v>
          </cell>
        </row>
        <row r="573">
          <cell r="D573" t="str">
            <v>Baxall Construction</v>
          </cell>
          <cell r="AB573" t="str">
            <v xml:space="preserve"> </v>
          </cell>
        </row>
        <row r="574">
          <cell r="D574" t="str">
            <v>Citygrove Securities plc</v>
          </cell>
          <cell r="AB574" t="str">
            <v>+44 20 7647 1700</v>
          </cell>
        </row>
        <row r="575">
          <cell r="D575" t="str">
            <v>AIS</v>
          </cell>
          <cell r="AB575" t="str">
            <v xml:space="preserve"> </v>
          </cell>
        </row>
        <row r="576">
          <cell r="D576" t="str">
            <v>A&amp;D Logistics Ltd</v>
          </cell>
          <cell r="AB576" t="str">
            <v/>
          </cell>
        </row>
        <row r="577">
          <cell r="D577" t="str">
            <v>Whittam Cox Architects</v>
          </cell>
          <cell r="AB577" t="str">
            <v xml:space="preserve"> </v>
          </cell>
        </row>
        <row r="578">
          <cell r="D578" t="str">
            <v>Whittam Cox Architects</v>
          </cell>
          <cell r="AB578" t="str">
            <v xml:space="preserve"> </v>
          </cell>
        </row>
        <row r="579">
          <cell r="D579" t="str">
            <v>IFSE Group</v>
          </cell>
          <cell r="AB579" t="str">
            <v>020 8667 1167</v>
          </cell>
        </row>
        <row r="580">
          <cell r="D580" t="str">
            <v>Hawksmoor Investment Management</v>
          </cell>
          <cell r="AB580" t="str">
            <v>01392 410180</v>
          </cell>
        </row>
        <row r="581">
          <cell r="D581" t="str">
            <v>IDEC Technical Services</v>
          </cell>
          <cell r="AB581" t="str">
            <v xml:space="preserve"> 01642 677333 </v>
          </cell>
        </row>
        <row r="582">
          <cell r="D582" t="str">
            <v>ARJ Construction Ltd</v>
          </cell>
          <cell r="AB582" t="str">
            <v xml:space="preserve"> </v>
          </cell>
        </row>
        <row r="583">
          <cell r="D583" t="str">
            <v>HealthHarmonie</v>
          </cell>
          <cell r="AB583" t="str">
            <v>0121 454 7779</v>
          </cell>
        </row>
        <row r="584">
          <cell r="D584" t="str">
            <v>HealthHarmonie</v>
          </cell>
          <cell r="AB584" t="str">
            <v>0121 454 7779</v>
          </cell>
        </row>
        <row r="585">
          <cell r="D585" t="str">
            <v>HARRISON LEISURE UK LIMITED</v>
          </cell>
          <cell r="AB585" t="str">
            <v xml:space="preserve"> </v>
          </cell>
        </row>
        <row r="586">
          <cell r="D586" t="str">
            <v>Deeley Freed</v>
          </cell>
          <cell r="AB586" t="str">
            <v xml:space="preserve"> +44 (0) 117 923 9451</v>
          </cell>
        </row>
        <row r="587">
          <cell r="D587" t="str">
            <v>Continental Bottle Company Ltd</v>
          </cell>
          <cell r="AB587" t="str">
            <v xml:space="preserve"> </v>
          </cell>
        </row>
        <row r="588">
          <cell r="D588" t="str">
            <v>Bulletproof</v>
          </cell>
          <cell r="AB588" t="str">
            <v xml:space="preserve"> </v>
          </cell>
        </row>
        <row r="589">
          <cell r="D589" t="str">
            <v>Troy Foods Ltd</v>
          </cell>
          <cell r="AB589" t="str">
            <v>0113 383 8400</v>
          </cell>
        </row>
        <row r="590">
          <cell r="D590" t="str">
            <v>Harper Dennis Hobbs</v>
          </cell>
          <cell r="AB590" t="str">
            <v/>
          </cell>
        </row>
        <row r="591">
          <cell r="D591" t="str">
            <v>Mec Com Fabrications</v>
          </cell>
          <cell r="AB591" t="str">
            <v xml:space="preserve"> </v>
          </cell>
        </row>
        <row r="592">
          <cell r="D592" t="str">
            <v>BANOR CAPITAL</v>
          </cell>
          <cell r="AB592" t="str">
            <v xml:space="preserve"> </v>
          </cell>
        </row>
        <row r="593">
          <cell r="D593" t="str">
            <v>Inzpire Ltd</v>
          </cell>
          <cell r="AB593" t="str">
            <v xml:space="preserve"> </v>
          </cell>
        </row>
        <row r="594">
          <cell r="D594" t="str">
            <v>Inzpire Ltd</v>
          </cell>
          <cell r="AB594" t="str">
            <v xml:space="preserve"> </v>
          </cell>
        </row>
        <row r="595">
          <cell r="D595" t="str">
            <v>Vision Nine HQ</v>
          </cell>
          <cell r="AB595" t="str">
            <v xml:space="preserve"> </v>
          </cell>
        </row>
        <row r="596">
          <cell r="D596" t="str">
            <v>KPI Recruiting Ltd</v>
          </cell>
          <cell r="AB596" t="str">
            <v>01782 712230</v>
          </cell>
        </row>
        <row r="597">
          <cell r="D597" t="str">
            <v>Commsworld</v>
          </cell>
          <cell r="AB597" t="str">
            <v xml:space="preserve"> 0330 121 0000</v>
          </cell>
        </row>
        <row r="598">
          <cell r="D598" t="str">
            <v>Commsworld</v>
          </cell>
          <cell r="AB598" t="str">
            <v xml:space="preserve"> 0330 121 0000</v>
          </cell>
        </row>
        <row r="599">
          <cell r="D599" t="str">
            <v>The Lakes Distillery</v>
          </cell>
          <cell r="AB599" t="str">
            <v>0300 123 1110</v>
          </cell>
        </row>
        <row r="600">
          <cell r="D600" t="str">
            <v>Extrudakerb (Maltby Engineering) Ltd</v>
          </cell>
          <cell r="AB600" t="str">
            <v/>
          </cell>
        </row>
        <row r="601">
          <cell r="D601" t="str">
            <v>Purex International Ltd</v>
          </cell>
          <cell r="AB601" t="str">
            <v xml:space="preserve"> </v>
          </cell>
        </row>
        <row r="602">
          <cell r="D602" t="str">
            <v>Artisan Spirits Ltd.</v>
          </cell>
          <cell r="AB602" t="str">
            <v xml:space="preserve"> </v>
          </cell>
        </row>
        <row r="603">
          <cell r="D603" t="str">
            <v>Atlas Lesiure Homes Limited</v>
          </cell>
          <cell r="AB603" t="str">
            <v xml:space="preserve"> </v>
          </cell>
        </row>
        <row r="604">
          <cell r="D604" t="str">
            <v>Adderstone Group, Newcastle upon Tyne</v>
          </cell>
          <cell r="AB604" t="str">
            <v>+44 (0) 020 3832 4445</v>
          </cell>
        </row>
        <row r="605">
          <cell r="D605" t="str">
            <v>Downwell Group</v>
          </cell>
          <cell r="AB605" t="str">
            <v xml:space="preserve"> </v>
          </cell>
        </row>
        <row r="606">
          <cell r="D606" t="str">
            <v>ETM Contractors</v>
          </cell>
          <cell r="AB606" t="str">
            <v xml:space="preserve"> 0117 953 3654  </v>
          </cell>
        </row>
        <row r="607">
          <cell r="D607" t="str">
            <v>Allied Hygiene</v>
          </cell>
          <cell r="AB607" t="str">
            <v>+44(0)20 8310 4000</v>
          </cell>
        </row>
        <row r="608">
          <cell r="D608" t="str">
            <v>Martin and Co. (Solihull) - Making Landlords more money every day</v>
          </cell>
          <cell r="AB608" t="str">
            <v xml:space="preserve"> </v>
          </cell>
        </row>
        <row r="609">
          <cell r="D609" t="str">
            <v>Haydock Finance Ltd</v>
          </cell>
          <cell r="AB609" t="str">
            <v xml:space="preserve"> </v>
          </cell>
        </row>
        <row r="610">
          <cell r="D610" t="str">
            <v>NOTE Windsor</v>
          </cell>
          <cell r="AB610" t="str">
            <v/>
          </cell>
        </row>
        <row r="611">
          <cell r="D611" t="str">
            <v>8build</v>
          </cell>
          <cell r="AB611" t="str">
            <v xml:space="preserve"> </v>
          </cell>
        </row>
        <row r="612">
          <cell r="D612" t="str">
            <v>RS Connect</v>
          </cell>
          <cell r="AB612" t="str">
            <v xml:space="preserve"> </v>
          </cell>
        </row>
        <row r="613">
          <cell r="D613" t="str">
            <v>Aquascot</v>
          </cell>
          <cell r="AB613" t="str">
            <v xml:space="preserve"> </v>
          </cell>
        </row>
        <row r="614">
          <cell r="D614" t="str">
            <v>Tioga Ltd</v>
          </cell>
          <cell r="AB614" t="str">
            <v xml:space="preserve"> </v>
          </cell>
        </row>
        <row r="615">
          <cell r="D615" t="str">
            <v>Public Sewer Services Ltd</v>
          </cell>
          <cell r="AB615" t="str">
            <v xml:space="preserve"> </v>
          </cell>
        </row>
        <row r="616">
          <cell r="D616" t="str">
            <v>EIMS</v>
          </cell>
          <cell r="AB616" t="str">
            <v xml:space="preserve"> </v>
          </cell>
        </row>
        <row r="617">
          <cell r="D617" t="str">
            <v>Defaqto Group</v>
          </cell>
          <cell r="AB617" t="str">
            <v xml:space="preserve"> </v>
          </cell>
        </row>
        <row r="618">
          <cell r="D618" t="str">
            <v>DMC Healthcare</v>
          </cell>
          <cell r="AB618" t="str">
            <v xml:space="preserve"> </v>
          </cell>
        </row>
        <row r="619">
          <cell r="D619" t="str">
            <v>Meech Static Eliminators Ltd</v>
          </cell>
          <cell r="AB619" t="str">
            <v/>
          </cell>
        </row>
        <row r="620">
          <cell r="D620" t="str">
            <v>Alliance Asset Management Ltd</v>
          </cell>
          <cell r="AB620" t="str">
            <v/>
          </cell>
        </row>
        <row r="621">
          <cell r="D621" t="str">
            <v>Alliance Health Group, UK</v>
          </cell>
          <cell r="AB621" t="str">
            <v xml:space="preserve"> </v>
          </cell>
        </row>
        <row r="622">
          <cell r="D622" t="str">
            <v>Alliance Health Group, UK</v>
          </cell>
          <cell r="AB622" t="str">
            <v xml:space="preserve"> </v>
          </cell>
        </row>
        <row r="623">
          <cell r="D623" t="str">
            <v>Home From Home Care</v>
          </cell>
          <cell r="AB623" t="str">
            <v>0800 587 0372</v>
          </cell>
        </row>
        <row r="624">
          <cell r="D624" t="str">
            <v>Orega</v>
          </cell>
          <cell r="AB624" t="str">
            <v>+44 (0) 203 638 6660</v>
          </cell>
        </row>
        <row r="625">
          <cell r="D625" t="str">
            <v>Yours Clothing</v>
          </cell>
          <cell r="AB625" t="str">
            <v xml:space="preserve"> </v>
          </cell>
        </row>
        <row r="626">
          <cell r="D626" t="str">
            <v>Brand Architekts PLC</v>
          </cell>
          <cell r="AB626" t="str">
            <v/>
          </cell>
        </row>
        <row r="627">
          <cell r="D627" t="str">
            <v>AnalogFolk</v>
          </cell>
          <cell r="AB627" t="str">
            <v>+44 (0)20 7684 8444</v>
          </cell>
        </row>
        <row r="628">
          <cell r="D628" t="str">
            <v>FEED/DEPT®</v>
          </cell>
          <cell r="AB628" t="str">
            <v xml:space="preserve"> </v>
          </cell>
        </row>
        <row r="629">
          <cell r="D629" t="str">
            <v>Limbs &amp; Things</v>
          </cell>
          <cell r="AB629" t="str">
            <v/>
          </cell>
        </row>
        <row r="630">
          <cell r="D630" t="str">
            <v>Hallmarq Veterinary Imaging Limited</v>
          </cell>
          <cell r="AB630" t="str">
            <v xml:space="preserve"> </v>
          </cell>
        </row>
        <row r="631">
          <cell r="D631" t="str">
            <v>Carpenters Workshop Gallery</v>
          </cell>
          <cell r="AB631" t="str">
            <v xml:space="preserve"> </v>
          </cell>
        </row>
        <row r="632">
          <cell r="D632" t="str">
            <v>Dukes Education Group</v>
          </cell>
          <cell r="AB632" t="str">
            <v xml:space="preserve"> </v>
          </cell>
        </row>
        <row r="633">
          <cell r="D633" t="str">
            <v>Bidvest Noonan</v>
          </cell>
          <cell r="AB633" t="str">
            <v xml:space="preserve"> 00 44 (0) 203 319 1750</v>
          </cell>
        </row>
        <row r="634">
          <cell r="D634" t="str">
            <v>finova</v>
          </cell>
          <cell r="AB634" t="str">
            <v xml:space="preserve"> </v>
          </cell>
        </row>
        <row r="635">
          <cell r="D635" t="str">
            <v>finova</v>
          </cell>
          <cell r="AB635" t="str">
            <v xml:space="preserve"> </v>
          </cell>
        </row>
        <row r="636">
          <cell r="D636" t="str">
            <v>Langham Hall</v>
          </cell>
          <cell r="AB636" t="str">
            <v>+1 646 454 5895</v>
          </cell>
        </row>
        <row r="637">
          <cell r="D637" t="str">
            <v>Banana Split Plc</v>
          </cell>
          <cell r="AB637" t="str">
            <v>+44(0)20 8200 1234</v>
          </cell>
        </row>
        <row r="638">
          <cell r="D638" t="str">
            <v>Astute Electronics Ltd</v>
          </cell>
          <cell r="AB638" t="str">
            <v xml:space="preserve"> </v>
          </cell>
        </row>
        <row r="639">
          <cell r="D639" t="str">
            <v>Astute Electronics Ltd</v>
          </cell>
          <cell r="AB639" t="str">
            <v xml:space="preserve"> </v>
          </cell>
        </row>
        <row r="640">
          <cell r="D640" t="str">
            <v>OPM (Labels and Packaging) Group</v>
          </cell>
          <cell r="AB640" t="str">
            <v xml:space="preserve"> </v>
          </cell>
        </row>
        <row r="641">
          <cell r="D641" t="str">
            <v>Cursor Controls Ltd</v>
          </cell>
          <cell r="AB641" t="str">
            <v xml:space="preserve"> </v>
          </cell>
        </row>
        <row r="642">
          <cell r="D642" t="str">
            <v>Community Dental Services CIC</v>
          </cell>
          <cell r="AB642" t="str">
            <v xml:space="preserve"> </v>
          </cell>
        </row>
        <row r="643">
          <cell r="D643" t="str">
            <v>Apeer Doors &amp; Lumi Windows</v>
          </cell>
          <cell r="AB643" t="str">
            <v xml:space="preserve"> </v>
          </cell>
        </row>
        <row r="644">
          <cell r="D644" t="str">
            <v>AIS</v>
          </cell>
          <cell r="AB644" t="str">
            <v xml:space="preserve"> </v>
          </cell>
        </row>
        <row r="645">
          <cell r="D645" t="str">
            <v>ME+EM Ltd</v>
          </cell>
          <cell r="AB645" t="str">
            <v xml:space="preserve"> </v>
          </cell>
        </row>
        <row r="646">
          <cell r="D646" t="str">
            <v>Austin Fraser</v>
          </cell>
          <cell r="AB646" t="str">
            <v xml:space="preserve"> +44(0)203 9278888</v>
          </cell>
        </row>
        <row r="647">
          <cell r="D647" t="str">
            <v>Penny Hydraulics Ltd.</v>
          </cell>
          <cell r="AB647" t="str">
            <v xml:space="preserve"> </v>
          </cell>
        </row>
        <row r="648">
          <cell r="D648" t="str">
            <v>24x7 Group</v>
          </cell>
          <cell r="AB648" t="str">
            <v xml:space="preserve"> </v>
          </cell>
        </row>
        <row r="649">
          <cell r="D649" t="str">
            <v>Now Education</v>
          </cell>
          <cell r="AB649" t="str">
            <v xml:space="preserve"> </v>
          </cell>
        </row>
        <row r="650">
          <cell r="D650" t="str">
            <v>Avation PLC (AVAP:LSE)</v>
          </cell>
          <cell r="AB650" t="str">
            <v xml:space="preserve"> </v>
          </cell>
        </row>
        <row r="651">
          <cell r="D651" t="str">
            <v>Port Express Limited</v>
          </cell>
          <cell r="AB651" t="str">
            <v xml:space="preserve"> </v>
          </cell>
        </row>
        <row r="652">
          <cell r="D652" t="str">
            <v>Ancasta International Boat Sales</v>
          </cell>
          <cell r="AB652" t="str">
            <v/>
          </cell>
        </row>
        <row r="653">
          <cell r="D653" t="str">
            <v>Sutherland</v>
          </cell>
          <cell r="AB653" t="str">
            <v xml:space="preserve"> </v>
          </cell>
        </row>
        <row r="654">
          <cell r="D654" t="str">
            <v>Avingtrans</v>
          </cell>
          <cell r="AB654" t="str">
            <v>01354 692 391</v>
          </cell>
        </row>
        <row r="655">
          <cell r="D655" t="str">
            <v>AFH Wealth Management</v>
          </cell>
          <cell r="AB655" t="str">
            <v>0333 010 0008</v>
          </cell>
        </row>
        <row r="656">
          <cell r="D656" t="str">
            <v>TOWER HAMLETS GP CARE GROUP CIC</v>
          </cell>
          <cell r="AB656" t="str">
            <v xml:space="preserve"> </v>
          </cell>
        </row>
        <row r="657">
          <cell r="D657" t="str">
            <v>Caresoft Global</v>
          </cell>
          <cell r="AB657" t="str">
            <v xml:space="preserve"> </v>
          </cell>
        </row>
        <row r="658">
          <cell r="D658" t="str">
            <v>Taylor Lane Timber Frame Limited</v>
          </cell>
          <cell r="AB658" t="str">
            <v xml:space="preserve"> </v>
          </cell>
        </row>
        <row r="659">
          <cell r="D659" t="str">
            <v>ECCLESTON HOMES LIMITED</v>
          </cell>
          <cell r="AB659" t="str">
            <v>01925 939030</v>
          </cell>
        </row>
        <row r="660">
          <cell r="D660" t="str">
            <v>Joie International</v>
          </cell>
          <cell r="AB660" t="str">
            <v xml:space="preserve"> </v>
          </cell>
        </row>
        <row r="661">
          <cell r="D661" t="str">
            <v>Grosvenor Group</v>
          </cell>
          <cell r="AB661" t="str">
            <v/>
          </cell>
        </row>
        <row r="662">
          <cell r="D662" t="str">
            <v>The Right Mortgage and Protection Network</v>
          </cell>
          <cell r="AB662" t="str">
            <v xml:space="preserve"> </v>
          </cell>
        </row>
        <row r="663">
          <cell r="D663" t="str">
            <v>Hawksmoor Investment Management</v>
          </cell>
          <cell r="AB663" t="str">
            <v>01392 410180</v>
          </cell>
        </row>
        <row r="664">
          <cell r="D664" t="str">
            <v>EQ Investors</v>
          </cell>
          <cell r="AB664" t="str">
            <v/>
          </cell>
        </row>
        <row r="665">
          <cell r="D665" t="str">
            <v>Gresham House</v>
          </cell>
          <cell r="AB665" t="str">
            <v/>
          </cell>
        </row>
        <row r="666">
          <cell r="D666" t="str">
            <v>Ignite Energy</v>
          </cell>
          <cell r="AB666" t="str">
            <v xml:space="preserve"> </v>
          </cell>
        </row>
        <row r="667">
          <cell r="D667" t="str">
            <v>Altitude Media Group</v>
          </cell>
          <cell r="AB667" t="str">
            <v xml:space="preserve"> </v>
          </cell>
        </row>
        <row r="668">
          <cell r="D668" t="str">
            <v>Lupa Foods Ltd.</v>
          </cell>
          <cell r="AB668" t="str">
            <v/>
          </cell>
        </row>
        <row r="669">
          <cell r="D669" t="str">
            <v>Structural Metal Decks Ltd</v>
          </cell>
          <cell r="AB669" t="str">
            <v xml:space="preserve"> </v>
          </cell>
        </row>
        <row r="670">
          <cell r="D670" t="str">
            <v>Citygrove Securities plc</v>
          </cell>
          <cell r="AB670" t="str">
            <v>+44 20 7647 1700</v>
          </cell>
        </row>
        <row r="671">
          <cell r="D671" t="str">
            <v>Astrak Group</v>
          </cell>
          <cell r="AB671" t="str">
            <v/>
          </cell>
        </row>
        <row r="672">
          <cell r="D672" t="str">
            <v>Troy Foods Ltd</v>
          </cell>
          <cell r="AB672" t="str">
            <v>0113 383 8400</v>
          </cell>
        </row>
        <row r="673">
          <cell r="D673" t="str">
            <v>Grange Park Opera</v>
          </cell>
          <cell r="AB673" t="str">
            <v xml:space="preserve"> </v>
          </cell>
        </row>
        <row r="674">
          <cell r="D674" t="str">
            <v>Anders Electronics</v>
          </cell>
          <cell r="AB674" t="str">
            <v xml:space="preserve"> </v>
          </cell>
        </row>
        <row r="675">
          <cell r="D675" t="str">
            <v>Yours Clothing</v>
          </cell>
          <cell r="AB675" t="str">
            <v xml:space="preserve"> </v>
          </cell>
        </row>
        <row r="676">
          <cell r="D676" t="str">
            <v>DSL Group (Nottm) Ltd</v>
          </cell>
          <cell r="AB676" t="str">
            <v xml:space="preserve"> </v>
          </cell>
        </row>
        <row r="677">
          <cell r="D677" t="str">
            <v>New Relic, Inc.</v>
          </cell>
          <cell r="AB677" t="str">
            <v xml:space="preserve"> </v>
          </cell>
        </row>
        <row r="678">
          <cell r="D678" t="str">
            <v>Sigma Sports</v>
          </cell>
          <cell r="AB678" t="str">
            <v xml:space="preserve"> </v>
          </cell>
        </row>
        <row r="679">
          <cell r="D679" t="str">
            <v>Trust Utility Management Ltd</v>
          </cell>
          <cell r="AB679" t="str">
            <v xml:space="preserve"> </v>
          </cell>
        </row>
        <row r="680">
          <cell r="D680" t="str">
            <v>NIRAS</v>
          </cell>
          <cell r="AB680" t="str">
            <v/>
          </cell>
        </row>
        <row r="681">
          <cell r="D681" t="str">
            <v>Inspiration Healthcare</v>
          </cell>
          <cell r="AB681" t="str">
            <v/>
          </cell>
        </row>
        <row r="682">
          <cell r="D682" t="str">
            <v>Nemco Limited</v>
          </cell>
          <cell r="AB682" t="str">
            <v xml:space="preserve"> +44 (0)1438 346 600 </v>
          </cell>
        </row>
        <row r="683">
          <cell r="D683" t="str">
            <v>Anthesis Group</v>
          </cell>
          <cell r="AB683" t="str">
            <v xml:space="preserve"> </v>
          </cell>
        </row>
        <row r="684">
          <cell r="D684" t="str">
            <v>Rayburn Tours Ltd</v>
          </cell>
          <cell r="AB684" t="str">
            <v>01332 347 828</v>
          </cell>
        </row>
        <row r="685">
          <cell r="D685" t="str">
            <v>Electrical &amp; Mechanical Services (UK) Limited</v>
          </cell>
          <cell r="AB685" t="str">
            <v xml:space="preserve"> </v>
          </cell>
        </row>
        <row r="686">
          <cell r="D686" t="str">
            <v>Sybron UK</v>
          </cell>
          <cell r="AB686" t="str">
            <v xml:space="preserve"> </v>
          </cell>
        </row>
        <row r="687">
          <cell r="D687" t="str">
            <v>Peartree Cleaning Services Limited</v>
          </cell>
          <cell r="AB687" t="str">
            <v xml:space="preserve"> </v>
          </cell>
        </row>
        <row r="688">
          <cell r="D688" t="str">
            <v>The Consultus International Group</v>
          </cell>
          <cell r="AB688" t="str">
            <v/>
          </cell>
        </row>
        <row r="689">
          <cell r="D689" t="str">
            <v>The Consultus International Group</v>
          </cell>
          <cell r="AB689" t="str">
            <v/>
          </cell>
        </row>
        <row r="690">
          <cell r="D690" t="str">
            <v>CHC Group Ltd</v>
          </cell>
          <cell r="AB690" t="str">
            <v xml:space="preserve"> </v>
          </cell>
        </row>
        <row r="691">
          <cell r="D691" t="str">
            <v>GRESHAM HOUSE PLC</v>
          </cell>
          <cell r="AB691" t="str">
            <v>+44(0) 20 3837 6270</v>
          </cell>
        </row>
        <row r="692">
          <cell r="D692" t="str">
            <v>Queensmith Master Jewellers</v>
          </cell>
          <cell r="AB692" t="str">
            <v/>
          </cell>
        </row>
        <row r="693">
          <cell r="D693" t="str">
            <v>Jackson Lees Group</v>
          </cell>
          <cell r="AB693" t="str">
            <v xml:space="preserve"> </v>
          </cell>
        </row>
        <row r="694">
          <cell r="D694" t="str">
            <v>GBE Group</v>
          </cell>
          <cell r="AB694" t="str">
            <v xml:space="preserve"> </v>
          </cell>
        </row>
        <row r="695">
          <cell r="D695" t="str">
            <v>GBE Group</v>
          </cell>
          <cell r="AB695" t="str">
            <v xml:space="preserve"> </v>
          </cell>
        </row>
        <row r="696">
          <cell r="D696" t="str">
            <v>Paragon Group Ltd</v>
          </cell>
          <cell r="AB696" t="str">
            <v/>
          </cell>
        </row>
        <row r="697">
          <cell r="D697" t="str">
            <v>Blue Group</v>
          </cell>
          <cell r="AB697" t="str">
            <v xml:space="preserve"> </v>
          </cell>
        </row>
        <row r="698">
          <cell r="D698" t="str">
            <v>Creative Composites</v>
          </cell>
          <cell r="AB698" t="str">
            <v>+44 (0) 28 9267 3312</v>
          </cell>
        </row>
        <row r="699">
          <cell r="D699" t="str">
            <v>The Scotch Malt Whisky Society</v>
          </cell>
          <cell r="AB699" t="str">
            <v xml:space="preserve">+44(0)1315552929 </v>
          </cell>
        </row>
        <row r="700">
          <cell r="D700" t="str">
            <v>BIOVENTIX PLC</v>
          </cell>
          <cell r="AB700" t="str">
            <v xml:space="preserve">+44 (0)1252 728001 </v>
          </cell>
        </row>
        <row r="701">
          <cell r="D701" t="str">
            <v>Afternic</v>
          </cell>
          <cell r="AB701" t="str">
            <v/>
          </cell>
        </row>
        <row r="702">
          <cell r="D702" t="str">
            <v>THE ABBEY GROUP CAMBRIDGESHIRE LIMITED</v>
          </cell>
          <cell r="AB702" t="str">
            <v>01733 200908</v>
          </cell>
        </row>
        <row r="703">
          <cell r="D703" t="str">
            <v>Spectra Packaging Solutions</v>
          </cell>
          <cell r="AB703" t="str">
            <v xml:space="preserve"> </v>
          </cell>
        </row>
        <row r="704">
          <cell r="D704" t="str">
            <v>Animalcare Group</v>
          </cell>
          <cell r="AB704" t="str">
            <v>+44 (0) 330 8189717</v>
          </cell>
        </row>
        <row r="705">
          <cell r="D705" t="str">
            <v>Fidelius Ltd</v>
          </cell>
          <cell r="AB705" t="str">
            <v>0345 241 6500</v>
          </cell>
        </row>
        <row r="706">
          <cell r="D706" t="str">
            <v>Excalibur Communications</v>
          </cell>
          <cell r="AB706" t="str">
            <v xml:space="preserve"> </v>
          </cell>
        </row>
        <row r="707">
          <cell r="D707" t="str">
            <v>Excalibur Communications</v>
          </cell>
          <cell r="AB707" t="str">
            <v xml:space="preserve"> </v>
          </cell>
        </row>
        <row r="708">
          <cell r="D708" t="str">
            <v>Ferguson Transport &amp; Shipping</v>
          </cell>
          <cell r="AB708" t="str">
            <v xml:space="preserve"> </v>
          </cell>
        </row>
        <row r="709">
          <cell r="D709" t="str">
            <v>Medical Research Network</v>
          </cell>
          <cell r="AB709" t="str">
            <v/>
          </cell>
        </row>
        <row r="710">
          <cell r="D710" t="str">
            <v>Agincare Group</v>
          </cell>
          <cell r="AB710" t="str">
            <v xml:space="preserve"> </v>
          </cell>
        </row>
        <row r="711">
          <cell r="D711" t="str">
            <v>Queensmith Master Jewellers</v>
          </cell>
          <cell r="AB711" t="str">
            <v/>
          </cell>
        </row>
        <row r="712">
          <cell r="D712" t="str">
            <v>DJ Alexander</v>
          </cell>
          <cell r="AB712" t="str">
            <v xml:space="preserve"> </v>
          </cell>
        </row>
        <row r="713">
          <cell r="D713" t="str">
            <v>Mivan Ltd</v>
          </cell>
          <cell r="AB713" t="str">
            <v xml:space="preserve"> </v>
          </cell>
        </row>
        <row r="714">
          <cell r="D714" t="str">
            <v>Dukes Education Group</v>
          </cell>
          <cell r="AB714" t="str">
            <v xml:space="preserve"> </v>
          </cell>
        </row>
        <row r="715">
          <cell r="D715" t="str">
            <v>CETAS SHIPPING AND LOGISTICS LTD</v>
          </cell>
          <cell r="AB715" t="str">
            <v xml:space="preserve"> </v>
          </cell>
        </row>
        <row r="716">
          <cell r="D716" t="str">
            <v>XMOS Semiconductor Ltd</v>
          </cell>
          <cell r="AB716" t="str">
            <v/>
          </cell>
        </row>
        <row r="717">
          <cell r="D717" t="str">
            <v>Fine &amp; Country</v>
          </cell>
          <cell r="AB717" t="str">
            <v/>
          </cell>
        </row>
        <row r="718">
          <cell r="D718" t="str">
            <v>MINCHEM LIMITED</v>
          </cell>
          <cell r="AB718" t="str">
            <v>+44 (0) 1252 350504</v>
          </cell>
        </row>
        <row r="719">
          <cell r="D719" t="str">
            <v>Purex International Ltd</v>
          </cell>
          <cell r="AB719" t="str">
            <v xml:space="preserve"> </v>
          </cell>
        </row>
        <row r="720">
          <cell r="D720" t="str">
            <v>Amius Limited</v>
          </cell>
          <cell r="AB720" t="str">
            <v/>
          </cell>
        </row>
        <row r="721">
          <cell r="D721" t="str">
            <v>R&amp;H Trust Co. (Guernsey) Limited</v>
          </cell>
          <cell r="AB721" t="str">
            <v xml:space="preserve"> </v>
          </cell>
        </row>
        <row r="722">
          <cell r="D722" t="str">
            <v>OPM (Labels and Packaging) Group</v>
          </cell>
          <cell r="AB722" t="str">
            <v xml:space="preserve"> </v>
          </cell>
        </row>
        <row r="723">
          <cell r="D723" t="str">
            <v>OPM (Labels and Packaging) Group</v>
          </cell>
          <cell r="AB723" t="str">
            <v xml:space="preserve"> </v>
          </cell>
        </row>
        <row r="724">
          <cell r="D724" t="str">
            <v>Proactis</v>
          </cell>
          <cell r="AB724" t="str">
            <v xml:space="preserve"> </v>
          </cell>
        </row>
        <row r="725">
          <cell r="D725" t="str">
            <v>CMAC Group</v>
          </cell>
          <cell r="AB725" t="str">
            <v xml:space="preserve"> </v>
          </cell>
        </row>
        <row r="726">
          <cell r="D726" t="str">
            <v>Signature Publishing</v>
          </cell>
          <cell r="AB726" t="str">
            <v xml:space="preserve"> </v>
          </cell>
        </row>
        <row r="727">
          <cell r="D727" t="str">
            <v>Seraphine</v>
          </cell>
          <cell r="AB727" t="str">
            <v xml:space="preserve"> </v>
          </cell>
        </row>
        <row r="728">
          <cell r="D728" t="str">
            <v>VITEC - Video Innovations</v>
          </cell>
          <cell r="AB728" t="str">
            <v/>
          </cell>
        </row>
        <row r="729">
          <cell r="D729" t="str">
            <v>Yappl Ltd</v>
          </cell>
          <cell r="AB729" t="str">
            <v>01773 522300</v>
          </cell>
        </row>
        <row r="730">
          <cell r="D730" t="str">
            <v>AB Dynamics</v>
          </cell>
          <cell r="AB730" t="str">
            <v xml:space="preserve">
'+44 (0)1225 860 200</v>
          </cell>
        </row>
        <row r="731">
          <cell r="D731" t="str">
            <v>GTS FLEXIBLE MATERIALS GROUP LIMITED</v>
          </cell>
          <cell r="AB731" t="str">
            <v xml:space="preserve"> +44 1495 307060</v>
          </cell>
        </row>
        <row r="732">
          <cell r="D732" t="str">
            <v>Futureheads Recruitment</v>
          </cell>
          <cell r="AB732" t="str">
            <v/>
          </cell>
        </row>
        <row r="733">
          <cell r="D733" t="str">
            <v>Baillie Gifford</v>
          </cell>
          <cell r="AB733" t="str">
            <v/>
          </cell>
        </row>
        <row r="734">
          <cell r="D734" t="str">
            <v>Sybron UK</v>
          </cell>
          <cell r="AB734" t="str">
            <v xml:space="preserve"> </v>
          </cell>
        </row>
        <row r="735">
          <cell r="D735" t="str">
            <v>Power Health Products Ltd</v>
          </cell>
          <cell r="AB735" t="str">
            <v xml:space="preserve"> 01759 302595</v>
          </cell>
        </row>
        <row r="736">
          <cell r="D736" t="str">
            <v>The Genuine Dining Co.</v>
          </cell>
          <cell r="AB736" t="str">
            <v xml:space="preserve"> </v>
          </cell>
        </row>
        <row r="737">
          <cell r="D737" t="str">
            <v>Reynolds Groundwork Services Ltd</v>
          </cell>
          <cell r="AB737" t="str">
            <v xml:space="preserve"> </v>
          </cell>
        </row>
        <row r="738">
          <cell r="D738" t="str">
            <v>Timberwolf UK</v>
          </cell>
          <cell r="AB738" t="str">
            <v xml:space="preserve"> </v>
          </cell>
        </row>
        <row r="739">
          <cell r="D739" t="str">
            <v>Progressive Systems Ltd</v>
          </cell>
          <cell r="AB739" t="str">
            <v/>
          </cell>
        </row>
        <row r="740">
          <cell r="D740" t="str">
            <v>Martin &amp; Co</v>
          </cell>
          <cell r="AB740" t="str">
            <v/>
          </cell>
        </row>
        <row r="741">
          <cell r="D741" t="str">
            <v>Sedex</v>
          </cell>
          <cell r="AB741" t="str">
            <v/>
          </cell>
        </row>
        <row r="742">
          <cell r="D742" t="str">
            <v>Sedex</v>
          </cell>
          <cell r="AB742" t="str">
            <v/>
          </cell>
        </row>
        <row r="743">
          <cell r="D743" t="str">
            <v>Octagonal PLC</v>
          </cell>
          <cell r="AB743" t="str">
            <v xml:space="preserve"> </v>
          </cell>
        </row>
        <row r="744">
          <cell r="D744" t="str">
            <v>Clarity Environmental</v>
          </cell>
          <cell r="AB744" t="str">
            <v xml:space="preserve"> 0845 129 7177</v>
          </cell>
        </row>
        <row r="745">
          <cell r="D745" t="str">
            <v>Black Swan Data</v>
          </cell>
          <cell r="AB745" t="str">
            <v xml:space="preserve"> </v>
          </cell>
        </row>
        <row r="746">
          <cell r="D746" t="str">
            <v>Baxall Construction Ltd</v>
          </cell>
          <cell r="AB746" t="str">
            <v/>
          </cell>
        </row>
        <row r="747">
          <cell r="D747" t="str">
            <v>AtlasFM</v>
          </cell>
          <cell r="AB747" t="str">
            <v xml:space="preserve"> </v>
          </cell>
        </row>
        <row r="748">
          <cell r="D748" t="str">
            <v>AtlasFM</v>
          </cell>
          <cell r="AB748" t="str">
            <v xml:space="preserve"> </v>
          </cell>
        </row>
        <row r="749">
          <cell r="D749" t="str">
            <v>AGRIVERT LIMITED</v>
          </cell>
          <cell r="AB749" t="str">
            <v/>
          </cell>
        </row>
        <row r="750">
          <cell r="D750" t="str">
            <v>Downwell Group</v>
          </cell>
          <cell r="AB750" t="str">
            <v xml:space="preserve"> </v>
          </cell>
        </row>
        <row r="751">
          <cell r="D751" t="str">
            <v>Wessex Care Ltd</v>
          </cell>
          <cell r="AB751" t="str">
            <v xml:space="preserve"> </v>
          </cell>
        </row>
        <row r="752">
          <cell r="D752" t="str">
            <v>Amarin Corporation</v>
          </cell>
          <cell r="AB752" t="str">
            <v xml:space="preserve"> </v>
          </cell>
        </row>
        <row r="753">
          <cell r="D753" t="str">
            <v>Power Health Products Ltd</v>
          </cell>
          <cell r="AB753" t="str">
            <v xml:space="preserve"> 01759 302595</v>
          </cell>
        </row>
        <row r="754">
          <cell r="D754" t="str">
            <v>Kingsley Healthcare</v>
          </cell>
          <cell r="AB754" t="str">
            <v/>
          </cell>
        </row>
        <row r="755">
          <cell r="D755" t="str">
            <v>Reynolds Groundwork Services Ltd</v>
          </cell>
          <cell r="AB755" t="str">
            <v xml:space="preserve"> </v>
          </cell>
        </row>
        <row r="756">
          <cell r="D756" t="str">
            <v>Principles for Responsible Investment</v>
          </cell>
          <cell r="AB756" t="str">
            <v xml:space="preserve"> </v>
          </cell>
        </row>
        <row r="757">
          <cell r="D757" t="str">
            <v>Kyowa Kirin, Inc.- U.S.</v>
          </cell>
          <cell r="AB757" t="str">
            <v/>
          </cell>
        </row>
        <row r="758">
          <cell r="D758" t="str">
            <v>MPA Recruitment Ltd</v>
          </cell>
          <cell r="AB758" t="str">
            <v xml:space="preserve"> </v>
          </cell>
        </row>
        <row r="759">
          <cell r="D759" t="str">
            <v>ME+EM Ltd</v>
          </cell>
          <cell r="AB759" t="str">
            <v xml:space="preserve"> </v>
          </cell>
        </row>
        <row r="760">
          <cell r="D760" t="str">
            <v>Anwyl Group</v>
          </cell>
          <cell r="AB760" t="str">
            <v xml:space="preserve">01244 421 600 </v>
          </cell>
        </row>
        <row r="761">
          <cell r="D761" t="str">
            <v>Now Education</v>
          </cell>
          <cell r="AB761" t="str">
            <v xml:space="preserve"> </v>
          </cell>
        </row>
        <row r="762">
          <cell r="D762" t="str">
            <v>Motive Offshore Group Ltd</v>
          </cell>
          <cell r="AB762" t="str">
            <v>+44 (0)1261 843537</v>
          </cell>
        </row>
        <row r="763">
          <cell r="D763" t="str">
            <v>Duftons Plumbing &amp; Heating Supplies</v>
          </cell>
          <cell r="AB763" t="str">
            <v>0113 246 7211</v>
          </cell>
        </row>
        <row r="764">
          <cell r="D764" t="str">
            <v>Medstrom</v>
          </cell>
          <cell r="AB764" t="str">
            <v xml:space="preserve"> </v>
          </cell>
        </row>
        <row r="765">
          <cell r="D765" t="str">
            <v>All About Food Ltd</v>
          </cell>
          <cell r="AB765" t="str">
            <v>0330 165 4430</v>
          </cell>
        </row>
        <row r="766">
          <cell r="D766" t="str">
            <v>ECS Engineering Services Ltd</v>
          </cell>
          <cell r="AB766" t="str">
            <v>+44 (0) 1773 860001</v>
          </cell>
        </row>
        <row r="767">
          <cell r="D767" t="str">
            <v>ECS Engineering Services Ltd</v>
          </cell>
          <cell r="AB767" t="str">
            <v>+44 (0) 1773 860001</v>
          </cell>
        </row>
        <row r="768">
          <cell r="D768" t="str">
            <v>ECS Engineering Services Ltd</v>
          </cell>
          <cell r="AB768" t="str">
            <v>+44 (0) 1773 860001</v>
          </cell>
        </row>
        <row r="769">
          <cell r="D769" t="str">
            <v>ECS Engineering Services Ltd</v>
          </cell>
          <cell r="AB769" t="str">
            <v>+44 (0) 1773 860001</v>
          </cell>
        </row>
        <row r="770">
          <cell r="D770" t="str">
            <v>NIRAS</v>
          </cell>
          <cell r="AB770" t="str">
            <v/>
          </cell>
        </row>
        <row r="771">
          <cell r="D771" t="str">
            <v>NIRAS</v>
          </cell>
          <cell r="AB771" t="str">
            <v/>
          </cell>
        </row>
        <row r="772">
          <cell r="D772" t="str">
            <v>MCCGLC</v>
          </cell>
          <cell r="AB772" t="str">
            <v/>
          </cell>
        </row>
        <row r="773">
          <cell r="D773" t="str">
            <v>Cousins Group Ltd</v>
          </cell>
          <cell r="AB773" t="str">
            <v>020 7587 3755</v>
          </cell>
        </row>
        <row r="774">
          <cell r="D774" t="str">
            <v>followme2AFRICA</v>
          </cell>
          <cell r="AB774" t="str">
            <v xml:space="preserve"> </v>
          </cell>
        </row>
        <row r="775">
          <cell r="D775" t="str">
            <v>Arrow Global Group Plc</v>
          </cell>
          <cell r="AB775" t="str">
            <v/>
          </cell>
        </row>
        <row r="776">
          <cell r="D776" t="str">
            <v>Alliance Asset Management Ltd</v>
          </cell>
          <cell r="AB776" t="str">
            <v/>
          </cell>
        </row>
        <row r="777">
          <cell r="D777" t="str">
            <v>The Airedale Group</v>
          </cell>
          <cell r="AB777" t="str">
            <v xml:space="preserve"> </v>
          </cell>
        </row>
        <row r="778">
          <cell r="D778" t="str">
            <v>Laker Vent Engineering Limited</v>
          </cell>
          <cell r="AB778" t="str">
            <v xml:space="preserve">0151 355 9293 </v>
          </cell>
        </row>
        <row r="779">
          <cell r="D779" t="str">
            <v>Laker Vent Engineering Limited</v>
          </cell>
          <cell r="AB779" t="str">
            <v xml:space="preserve">0151 355 9293 </v>
          </cell>
        </row>
        <row r="780">
          <cell r="D780" t="str">
            <v>A P Webb Plant Hire Ltd</v>
          </cell>
          <cell r="AB780" t="str">
            <v xml:space="preserve"> </v>
          </cell>
        </row>
        <row r="781">
          <cell r="D781" t="str">
            <v>K2 Partnering Solutions</v>
          </cell>
          <cell r="AB781" t="str">
            <v/>
          </cell>
        </row>
        <row r="782">
          <cell r="D782" t="str">
            <v>GBE Group</v>
          </cell>
          <cell r="AB782" t="str">
            <v xml:space="preserve"> </v>
          </cell>
        </row>
        <row r="783">
          <cell r="D783" t="str">
            <v>GBE Group</v>
          </cell>
          <cell r="AB783" t="str">
            <v xml:space="preserve"> </v>
          </cell>
        </row>
        <row r="784">
          <cell r="D784" t="str">
            <v>Filon Products Ltd</v>
          </cell>
          <cell r="AB784" t="str">
            <v>+44 (0)1543 687300</v>
          </cell>
        </row>
        <row r="785">
          <cell r="D785" t="str">
            <v>Bates Office</v>
          </cell>
          <cell r="AB785" t="str">
            <v xml:space="preserve"> </v>
          </cell>
        </row>
        <row r="786">
          <cell r="D786" t="str">
            <v>Merlin Cinemas Ltd</v>
          </cell>
          <cell r="AB786" t="str">
            <v xml:space="preserve"> </v>
          </cell>
        </row>
        <row r="787">
          <cell r="D787" t="str">
            <v>D A Cant Ltd Civil Engineering &amp; Surfacing</v>
          </cell>
          <cell r="AB787" t="str">
            <v>01206 323700</v>
          </cell>
        </row>
        <row r="788">
          <cell r="D788" t="str">
            <v>Easirent Car Rental</v>
          </cell>
          <cell r="AB788" t="str">
            <v xml:space="preserve"> </v>
          </cell>
        </row>
        <row r="789">
          <cell r="D789" t="str">
            <v>Verex Group</v>
          </cell>
          <cell r="AB789" t="str">
            <v xml:space="preserve"> </v>
          </cell>
        </row>
        <row r="790">
          <cell r="D790" t="str">
            <v>Citygrove Securities PLC</v>
          </cell>
          <cell r="AB790" t="str">
            <v>+44 20 7647 1700</v>
          </cell>
        </row>
        <row r="791">
          <cell r="D791" t="str">
            <v>Wireless CCTV Ltd</v>
          </cell>
          <cell r="AB791" t="str">
            <v xml:space="preserve"> </v>
          </cell>
        </row>
        <row r="792">
          <cell r="D792" t="str">
            <v>CHC Group Ltd</v>
          </cell>
          <cell r="AB792" t="str">
            <v xml:space="preserve"> </v>
          </cell>
        </row>
        <row r="793">
          <cell r="D793" t="str">
            <v>Amius Limited</v>
          </cell>
          <cell r="AB793" t="str">
            <v/>
          </cell>
        </row>
        <row r="794">
          <cell r="D794" t="str">
            <v>Aptus Utilities Ltd</v>
          </cell>
          <cell r="AB794" t="str">
            <v xml:space="preserve"> 01204 325 000</v>
          </cell>
        </row>
        <row r="795">
          <cell r="D795" t="str">
            <v>Delatim Ltd</v>
          </cell>
          <cell r="AB795" t="str">
            <v xml:space="preserve"> </v>
          </cell>
        </row>
        <row r="796">
          <cell r="D796" t="str">
            <v>Structural Metal Decks Ltd</v>
          </cell>
          <cell r="AB796" t="str">
            <v xml:space="preserve"> </v>
          </cell>
        </row>
        <row r="797">
          <cell r="D797" t="str">
            <v>BVI Medical</v>
          </cell>
          <cell r="AB797" t="str">
            <v/>
          </cell>
        </row>
        <row r="798">
          <cell r="D798" t="str">
            <v>EDE HOMES LIMITED</v>
          </cell>
          <cell r="AB798" t="str">
            <v xml:space="preserve"> 01993 890760</v>
          </cell>
        </row>
        <row r="799">
          <cell r="D799" t="str">
            <v>Fruitful Office (UK)</v>
          </cell>
          <cell r="AB799" t="str">
            <v xml:space="preserve"> </v>
          </cell>
        </row>
        <row r="800">
          <cell r="D800" t="str">
            <v>MRI Software</v>
          </cell>
          <cell r="AB800" t="str">
            <v xml:space="preserve"> </v>
          </cell>
        </row>
        <row r="801">
          <cell r="D801" t="str">
            <v>Dutypoint</v>
          </cell>
          <cell r="AB801" t="str">
            <v xml:space="preserve"> </v>
          </cell>
        </row>
        <row r="802">
          <cell r="D802" t="str">
            <v>Dutypoint</v>
          </cell>
          <cell r="AB802" t="str">
            <v xml:space="preserve"> </v>
          </cell>
        </row>
        <row r="803">
          <cell r="D803" t="str">
            <v>Dutypoint</v>
          </cell>
          <cell r="AB803" t="str">
            <v xml:space="preserve"> </v>
          </cell>
        </row>
        <row r="804">
          <cell r="D804" t="str">
            <v>AKV Cladding Products Ltd</v>
          </cell>
          <cell r="AB804" t="str">
            <v>01388 775489</v>
          </cell>
        </row>
        <row r="805">
          <cell r="D805" t="str">
            <v>W Denis Insurance Brokers PLC</v>
          </cell>
          <cell r="AB805" t="str">
            <v xml:space="preserve"> </v>
          </cell>
        </row>
        <row r="806">
          <cell r="D806" t="str">
            <v>Berkeley DeVeer</v>
          </cell>
          <cell r="AB806" t="str">
            <v xml:space="preserve"> </v>
          </cell>
        </row>
        <row r="807">
          <cell r="D807" t="str">
            <v>Taylor Lindsey Ltd</v>
          </cell>
          <cell r="AB807" t="str">
            <v>01522 512200</v>
          </cell>
        </row>
        <row r="808">
          <cell r="D808" t="str">
            <v>AMELIA KNIGHT LIMITED</v>
          </cell>
          <cell r="AB808" t="str">
            <v xml:space="preserve">: 01565 745472 </v>
          </cell>
        </row>
        <row r="809">
          <cell r="D809" t="str">
            <v>W Denis Insurance Brokers PLC</v>
          </cell>
          <cell r="AB809" t="str">
            <v xml:space="preserve"> </v>
          </cell>
        </row>
        <row r="810">
          <cell r="D810" t="str">
            <v>The Genuine Dining Co.</v>
          </cell>
          <cell r="AB810" t="str">
            <v xml:space="preserve"> </v>
          </cell>
        </row>
        <row r="811">
          <cell r="D811" t="str">
            <v>Steel Dynamics UK</v>
          </cell>
          <cell r="AB811" t="str">
            <v/>
          </cell>
        </row>
        <row r="812">
          <cell r="D812" t="str">
            <v>Signature Publishing Ltd</v>
          </cell>
          <cell r="AB812" t="str">
            <v/>
          </cell>
        </row>
        <row r="813">
          <cell r="D813" t="str">
            <v>Bridges - Trusted Intelligent Engineering Partner</v>
          </cell>
          <cell r="AB813" t="str">
            <v>01761 419337</v>
          </cell>
        </row>
        <row r="814">
          <cell r="D814" t="str">
            <v>Bridges Electrical Engineers Limited</v>
          </cell>
          <cell r="AB814" t="str">
            <v/>
          </cell>
        </row>
        <row r="815">
          <cell r="D815" t="str">
            <v>ASD Lighting PLC</v>
          </cell>
          <cell r="AB815" t="str">
            <v>01709 374898</v>
          </cell>
        </row>
        <row r="816">
          <cell r="D816" t="str">
            <v>Cutting Edge Group</v>
          </cell>
          <cell r="AB816" t="str">
            <v xml:space="preserve"> </v>
          </cell>
        </row>
        <row r="817">
          <cell r="D817" t="str">
            <v>Excalibur Communications</v>
          </cell>
          <cell r="AB817" t="str">
            <v xml:space="preserve"> </v>
          </cell>
        </row>
        <row r="818">
          <cell r="D818" t="str">
            <v>Excalibur Communications</v>
          </cell>
          <cell r="AB818" t="str">
            <v xml:space="preserve"> </v>
          </cell>
        </row>
        <row r="819">
          <cell r="D819" t="str">
            <v>Into Lighting</v>
          </cell>
          <cell r="AB819" t="str">
            <v xml:space="preserve"> </v>
          </cell>
        </row>
        <row r="820">
          <cell r="D820" t="str">
            <v>Steel Dynamics Ltd</v>
          </cell>
          <cell r="AB820" t="str">
            <v/>
          </cell>
        </row>
        <row r="821">
          <cell r="D821" t="str">
            <v>Lupa Foods Ltd.</v>
          </cell>
          <cell r="AB821" t="str">
            <v/>
          </cell>
        </row>
        <row r="822">
          <cell r="D822" t="str">
            <v>John King Chains Ltd.</v>
          </cell>
          <cell r="AB822" t="str">
            <v>+44 1977 681 910</v>
          </cell>
        </row>
        <row r="823">
          <cell r="D823" t="str">
            <v>John King Chains Ltd.</v>
          </cell>
          <cell r="AB823" t="str">
            <v>+44 1977 681 910</v>
          </cell>
        </row>
        <row r="824">
          <cell r="D824" t="str">
            <v>Motive Offshore Group Ltd</v>
          </cell>
          <cell r="AB824" t="str">
            <v>+44 (0)1261 843537</v>
          </cell>
        </row>
        <row r="825">
          <cell r="D825" t="str">
            <v>Ignite Energy Ltd</v>
          </cell>
          <cell r="AB825" t="str">
            <v/>
          </cell>
        </row>
        <row r="826">
          <cell r="D826" t="str">
            <v>F.D. Copeland &amp; Sons Ltd</v>
          </cell>
          <cell r="AB826" t="str">
            <v/>
          </cell>
        </row>
        <row r="827">
          <cell r="D827" t="str">
            <v>Whittam Cox Architects</v>
          </cell>
          <cell r="AB827" t="str">
            <v xml:space="preserve"> </v>
          </cell>
        </row>
        <row r="828">
          <cell r="D828" t="str">
            <v>DJ Alexander</v>
          </cell>
          <cell r="AB828" t="str">
            <v xml:space="preserve"> </v>
          </cell>
        </row>
        <row r="829">
          <cell r="D829" t="str">
            <v>DAVID ASHLEY CONSTRUCTION LIMITED</v>
          </cell>
          <cell r="AB829" t="str">
            <v xml:space="preserve"> </v>
          </cell>
        </row>
        <row r="830">
          <cell r="D830" t="str">
            <v>Cloudfm Group Ltd</v>
          </cell>
          <cell r="AB830" t="str">
            <v xml:space="preserve"> </v>
          </cell>
        </row>
        <row r="831">
          <cell r="D831" t="str">
            <v>Fundamentals Ltd</v>
          </cell>
          <cell r="AB831" t="str">
            <v>+44 (0) 1793 847163</v>
          </cell>
        </row>
        <row r="832">
          <cell r="D832" t="str">
            <v>Diversified.</v>
          </cell>
          <cell r="AB832" t="str">
            <v/>
          </cell>
        </row>
        <row r="833">
          <cell r="D833" t="str">
            <v>Diversified.</v>
          </cell>
          <cell r="AB833" t="str">
            <v/>
          </cell>
        </row>
        <row r="834">
          <cell r="D834" t="str">
            <v>CHRYSTAL CONSULTING LIMITED</v>
          </cell>
          <cell r="AB834" t="str">
            <v>0161 493 9770</v>
          </cell>
        </row>
        <row r="835">
          <cell r="D835" t="str">
            <v>Gibson Bros</v>
          </cell>
          <cell r="AB835" t="str">
            <v>028 4066 2771</v>
          </cell>
        </row>
        <row r="836">
          <cell r="D836" t="str">
            <v>Wolf Laboratories Limited</v>
          </cell>
          <cell r="AB836" t="str">
            <v xml:space="preserve"> </v>
          </cell>
        </row>
        <row r="837">
          <cell r="D837" t="str">
            <v>David Christopher jewellers</v>
          </cell>
          <cell r="AB837" t="str">
            <v xml:space="preserve"> </v>
          </cell>
        </row>
        <row r="838">
          <cell r="D838" t="str">
            <v>Eldapoint Ltd</v>
          </cell>
          <cell r="AB838" t="str">
            <v xml:space="preserve"> </v>
          </cell>
        </row>
        <row r="839">
          <cell r="D839" t="str">
            <v>Angus Soft Fruits Ltd</v>
          </cell>
          <cell r="AB839" t="str">
            <v xml:space="preserve"> </v>
          </cell>
        </row>
        <row r="840">
          <cell r="D840" t="str">
            <v>Nemco Limited</v>
          </cell>
          <cell r="AB840" t="str">
            <v xml:space="preserve"> +44 (0)1438 346 600 </v>
          </cell>
        </row>
        <row r="841">
          <cell r="D841" t="str">
            <v>Bradshaw Electric Vehicles</v>
          </cell>
          <cell r="AB841" t="str">
            <v/>
          </cell>
        </row>
        <row r="842">
          <cell r="D842" t="str">
            <v>GreenMax Capital Group</v>
          </cell>
          <cell r="AB842" t="str">
            <v/>
          </cell>
        </row>
        <row r="843">
          <cell r="D843" t="str">
            <v>Chess Dynamics Ltd</v>
          </cell>
          <cell r="AB843" t="str">
            <v xml:space="preserve"> </v>
          </cell>
        </row>
        <row r="844">
          <cell r="D844" t="str">
            <v>Hawksmoor Investment Management</v>
          </cell>
          <cell r="AB844" t="str">
            <v>01392 410180</v>
          </cell>
        </row>
        <row r="845">
          <cell r="D845" t="str">
            <v>AAM Group (Alliance Asset Management Ltd)</v>
          </cell>
          <cell r="AB845" t="str">
            <v xml:space="preserve"> </v>
          </cell>
        </row>
        <row r="846">
          <cell r="D846" t="str">
            <v>Kyowa Kirin, Inc.- U.S.</v>
          </cell>
          <cell r="AB846" t="str">
            <v/>
          </cell>
        </row>
        <row r="847">
          <cell r="D847" t="str">
            <v>WCCTV (Wireless CCTV Ltd)</v>
          </cell>
          <cell r="AB847" t="str">
            <v/>
          </cell>
        </row>
        <row r="848">
          <cell r="D848" t="str">
            <v>WCCTV (Wireless CCTV Ltd)</v>
          </cell>
          <cell r="AB848" t="str">
            <v/>
          </cell>
        </row>
        <row r="849">
          <cell r="D849" t="str">
            <v>Downwell Group</v>
          </cell>
          <cell r="AB849" t="str">
            <v xml:space="preserve"> </v>
          </cell>
        </row>
        <row r="850">
          <cell r="D850" t="str">
            <v>CMAC Group</v>
          </cell>
          <cell r="AB850" t="str">
            <v xml:space="preserve"> </v>
          </cell>
        </row>
        <row r="851">
          <cell r="D851" t="str">
            <v>Access Computer Consulting plc</v>
          </cell>
          <cell r="AB851" t="str">
            <v>0203 751 6425</v>
          </cell>
        </row>
        <row r="852">
          <cell r="D852" t="str">
            <v>IDEC Technical Services</v>
          </cell>
          <cell r="AB852" t="str">
            <v xml:space="preserve"> 01642 677333 </v>
          </cell>
        </row>
        <row r="853">
          <cell r="D853" t="str">
            <v>Diversified.</v>
          </cell>
          <cell r="AB853" t="str">
            <v/>
          </cell>
        </row>
        <row r="854">
          <cell r="D854" t="str">
            <v>Diversified.</v>
          </cell>
          <cell r="AB854" t="str">
            <v/>
          </cell>
        </row>
        <row r="855">
          <cell r="D855" t="str">
            <v>A P P WHOLESALE LTD</v>
          </cell>
          <cell r="AB855" t="str">
            <v>0208 2052776</v>
          </cell>
        </row>
        <row r="856">
          <cell r="D856" t="str">
            <v>Dearneside Fabrications Ltd</v>
          </cell>
          <cell r="AB856" t="str">
            <v xml:space="preserve"> </v>
          </cell>
        </row>
        <row r="857">
          <cell r="D857" t="str">
            <v>Ignite Energy Ltd</v>
          </cell>
          <cell r="AB857" t="str">
            <v/>
          </cell>
        </row>
        <row r="858">
          <cell r="D858" t="str">
            <v>Harper Dennis Hobbs</v>
          </cell>
          <cell r="AB858" t="str">
            <v/>
          </cell>
        </row>
        <row r="859">
          <cell r="D859" t="str">
            <v>Amathus Drinks PLC</v>
          </cell>
          <cell r="AB859" t="str">
            <v xml:space="preserve"> </v>
          </cell>
        </row>
        <row r="860">
          <cell r="D860" t="str">
            <v>Time Finance</v>
          </cell>
          <cell r="AB860" t="str">
            <v/>
          </cell>
        </row>
        <row r="861">
          <cell r="D861" t="str">
            <v>PDG Aviation Services</v>
          </cell>
          <cell r="AB861" t="str">
            <v xml:space="preserve"> </v>
          </cell>
        </row>
        <row r="862">
          <cell r="D862" t="str">
            <v>EC3 Brokers</v>
          </cell>
          <cell r="AB862" t="str">
            <v xml:space="preserve"> </v>
          </cell>
        </row>
        <row r="863">
          <cell r="D863" t="str">
            <v>Atom bank</v>
          </cell>
          <cell r="AB863" t="str">
            <v xml:space="preserve"> </v>
          </cell>
        </row>
        <row r="864">
          <cell r="D864" t="str">
            <v>Applied Automation UK Ltd</v>
          </cell>
          <cell r="AB864" t="str">
            <v xml:space="preserve">
'+44 (0)1752 349920</v>
          </cell>
        </row>
        <row r="865">
          <cell r="D865" t="str">
            <v>All About Food Ltd</v>
          </cell>
          <cell r="AB865" t="str">
            <v>0330 165 4430</v>
          </cell>
        </row>
        <row r="866">
          <cell r="D866" t="str">
            <v>CCP Building Products Ltd</v>
          </cell>
          <cell r="AB866" t="str">
            <v xml:space="preserve"> </v>
          </cell>
        </row>
        <row r="867">
          <cell r="D867" t="str">
            <v>Verex Group</v>
          </cell>
          <cell r="AB867" t="str">
            <v xml:space="preserve"> </v>
          </cell>
        </row>
        <row r="868">
          <cell r="D868" t="str">
            <v>Khipu Networks</v>
          </cell>
          <cell r="AB868" t="str">
            <v/>
          </cell>
        </row>
        <row r="869">
          <cell r="D869" t="str">
            <v>Exacta PLC</v>
          </cell>
          <cell r="AB869" t="str">
            <v xml:space="preserve">020 3056 6892 </v>
          </cell>
        </row>
        <row r="870">
          <cell r="D870" t="str">
            <v>Wolflabs</v>
          </cell>
          <cell r="AB870" t="str">
            <v/>
          </cell>
        </row>
        <row r="871">
          <cell r="D871" t="str">
            <v>Bates Office</v>
          </cell>
          <cell r="AB871" t="str">
            <v xml:space="preserve"> </v>
          </cell>
        </row>
        <row r="872">
          <cell r="D872" t="str">
            <v>Bates Office</v>
          </cell>
          <cell r="AB872" t="str">
            <v xml:space="preserve"> </v>
          </cell>
        </row>
        <row r="873">
          <cell r="D873" t="str">
            <v>EnSilica</v>
          </cell>
          <cell r="AB873" t="str">
            <v/>
          </cell>
        </row>
        <row r="874">
          <cell r="D874" t="str">
            <v>Manorview Group</v>
          </cell>
          <cell r="AB874" t="str">
            <v xml:space="preserve"> </v>
          </cell>
        </row>
        <row r="875">
          <cell r="D875" t="str">
            <v>Chess Dynamics Ltd</v>
          </cell>
          <cell r="AB875" t="str">
            <v xml:space="preserve"> </v>
          </cell>
        </row>
        <row r="876">
          <cell r="D876" t="str">
            <v>Chess Dynamics Ltd</v>
          </cell>
          <cell r="AB876" t="str">
            <v xml:space="preserve"> </v>
          </cell>
        </row>
        <row r="877">
          <cell r="D877" t="str">
            <v>John King Chains Ltd.</v>
          </cell>
          <cell r="AB877" t="str">
            <v>+44 1977 681 910</v>
          </cell>
        </row>
        <row r="878">
          <cell r="D878" t="str">
            <v>Joie International</v>
          </cell>
          <cell r="AB878" t="str">
            <v xml:space="preserve"> </v>
          </cell>
        </row>
        <row r="879">
          <cell r="D879" t="str">
            <v>CloudSense</v>
          </cell>
          <cell r="AB879" t="str">
            <v xml:space="preserve"> </v>
          </cell>
        </row>
        <row r="880">
          <cell r="D880" t="str">
            <v>VESTATEC DISTRIBUTION LTD</v>
          </cell>
          <cell r="AB880" t="str">
            <v xml:space="preserve"> </v>
          </cell>
        </row>
        <row r="881">
          <cell r="D881" t="str">
            <v>Alloy Fabweld Ltd</v>
          </cell>
          <cell r="AB881" t="str">
            <v xml:space="preserve"> </v>
          </cell>
        </row>
        <row r="882">
          <cell r="D882" t="str">
            <v>Kyowa Kirin, Inc.- U.S.</v>
          </cell>
          <cell r="AB882" t="str">
            <v/>
          </cell>
        </row>
        <row r="883">
          <cell r="D883" t="str">
            <v>Moneycorp</v>
          </cell>
          <cell r="AB883" t="str">
            <v>+44 (0) 207 823 7800</v>
          </cell>
        </row>
        <row r="884">
          <cell r="D884" t="str">
            <v>Roman Ltd</v>
          </cell>
          <cell r="AB884" t="str">
            <v xml:space="preserve"> </v>
          </cell>
        </row>
        <row r="885">
          <cell r="D885" t="str">
            <v>Accent Catering Services Ltd</v>
          </cell>
          <cell r="AB885" t="str">
            <v xml:space="preserve"> </v>
          </cell>
        </row>
        <row r="886">
          <cell r="D886" t="str">
            <v>Herrco Cosmetics</v>
          </cell>
          <cell r="AB886" t="str">
            <v xml:space="preserve"> </v>
          </cell>
        </row>
        <row r="887">
          <cell r="D887" t="str">
            <v>Arcus FM</v>
          </cell>
          <cell r="AB887" t="str">
            <v xml:space="preserve"> </v>
          </cell>
        </row>
        <row r="888">
          <cell r="D888" t="str">
            <v>Adderstone Group, Newcastle upon Tyne</v>
          </cell>
          <cell r="AB888" t="str">
            <v>+44 (0) 020 3832 4445</v>
          </cell>
        </row>
        <row r="889">
          <cell r="D889" t="str">
            <v>Baillie Gifford &amp; Co</v>
          </cell>
          <cell r="AB889" t="str">
            <v xml:space="preserve"> </v>
          </cell>
        </row>
        <row r="890">
          <cell r="D890" t="str">
            <v>Ash &amp; Lacy South Africa (Pty) Ltd</v>
          </cell>
          <cell r="AB890" t="str">
            <v/>
          </cell>
        </row>
        <row r="891">
          <cell r="D891" t="str">
            <v>Goldcrest Post London</v>
          </cell>
          <cell r="AB891" t="str">
            <v/>
          </cell>
        </row>
        <row r="892">
          <cell r="D892" t="str">
            <v>Internet Fusion Group</v>
          </cell>
          <cell r="AB892" t="str">
            <v xml:space="preserve"> </v>
          </cell>
        </row>
        <row r="893">
          <cell r="D893" t="str">
            <v>Appsbroker Ltd</v>
          </cell>
          <cell r="AB893" t="str">
            <v xml:space="preserve"> </v>
          </cell>
        </row>
        <row r="894">
          <cell r="D894" t="str">
            <v>EOS IT Management Solutions Ltd</v>
          </cell>
          <cell r="AB894" t="str">
            <v/>
          </cell>
        </row>
        <row r="895">
          <cell r="D895" t="str">
            <v>Astro Lighting Limited</v>
          </cell>
          <cell r="AB895" t="str">
            <v/>
          </cell>
        </row>
        <row r="896">
          <cell r="D896" t="str">
            <v>Pure - Made for you</v>
          </cell>
          <cell r="AB896" t="str">
            <v>020 7240 1555</v>
          </cell>
        </row>
        <row r="897">
          <cell r="D897" t="str">
            <v>Redwood Global Ltd</v>
          </cell>
          <cell r="AB897" t="str">
            <v xml:space="preserve"> </v>
          </cell>
        </row>
        <row r="898">
          <cell r="D898" t="str">
            <v>Metrasens</v>
          </cell>
          <cell r="AB898" t="str">
            <v xml:space="preserve"> </v>
          </cell>
        </row>
        <row r="899">
          <cell r="D899" t="str">
            <v>Pryme Group</v>
          </cell>
          <cell r="AB899" t="str">
            <v/>
          </cell>
        </row>
        <row r="900">
          <cell r="D900" t="str">
            <v>Kinaxia Logistics Limited</v>
          </cell>
          <cell r="AB900" t="str">
            <v xml:space="preserve"> </v>
          </cell>
        </row>
        <row r="901">
          <cell r="D901" t="str">
            <v>Ahmad Tea</v>
          </cell>
          <cell r="AB901" t="str">
            <v>0044 (0) 2380 27 89 00</v>
          </cell>
        </row>
        <row r="902">
          <cell r="D902" t="str">
            <v>AGRIVERT LIMITED</v>
          </cell>
          <cell r="AB902" t="str">
            <v/>
          </cell>
        </row>
        <row r="903">
          <cell r="D903" t="str">
            <v>Haith Group</v>
          </cell>
          <cell r="AB903" t="str">
            <v>+44 (0)1302 831911</v>
          </cell>
        </row>
        <row r="904">
          <cell r="D904" t="str">
            <v>Principles for Responsible Investment</v>
          </cell>
          <cell r="AB904" t="str">
            <v xml:space="preserve"> </v>
          </cell>
        </row>
        <row r="905">
          <cell r="D905" t="str">
            <v>BRYN THOMAS CRANES LTD</v>
          </cell>
          <cell r="AB905" t="str">
            <v>0161 777 8765</v>
          </cell>
        </row>
        <row r="906">
          <cell r="D906" t="str">
            <v>Steel Dynamics Limited</v>
          </cell>
          <cell r="AB906" t="str">
            <v xml:space="preserve"> </v>
          </cell>
        </row>
        <row r="907">
          <cell r="D907" t="str">
            <v>Drink Warehouse UK</v>
          </cell>
          <cell r="AB907" t="str">
            <v xml:space="preserve"> </v>
          </cell>
        </row>
        <row r="908">
          <cell r="D908" t="str">
            <v>LOADHOG</v>
          </cell>
          <cell r="AB908" t="str">
            <v/>
          </cell>
        </row>
        <row r="909">
          <cell r="D909" t="str">
            <v>Access Computer Consulting plc</v>
          </cell>
          <cell r="AB909" t="str">
            <v>0203 751 6425</v>
          </cell>
        </row>
        <row r="910">
          <cell r="D910" t="str">
            <v>GLOBAL CHAIR COMPONENTS LIMITED</v>
          </cell>
          <cell r="AB910" t="str">
            <v/>
          </cell>
        </row>
        <row r="911">
          <cell r="D911" t="str">
            <v>GLOBAL CHAIR COMPONENTS LIMITED</v>
          </cell>
          <cell r="AB911" t="str">
            <v/>
          </cell>
        </row>
        <row r="912">
          <cell r="D912" t="str">
            <v>Queensmith Master Jewellers</v>
          </cell>
          <cell r="AB912" t="str">
            <v/>
          </cell>
        </row>
        <row r="913">
          <cell r="D913" t="str">
            <v>Althams Travel Services</v>
          </cell>
          <cell r="AB913" t="str">
            <v xml:space="preserve"> </v>
          </cell>
        </row>
        <row r="914">
          <cell r="D914" t="str">
            <v>CRIPPS BARN GROUP LIMITED</v>
          </cell>
          <cell r="AB914" t="str">
            <v xml:space="preserve"> </v>
          </cell>
        </row>
        <row r="915">
          <cell r="D915" t="str">
            <v>CMi Corporation</v>
          </cell>
          <cell r="AB915" t="str">
            <v/>
          </cell>
        </row>
        <row r="916">
          <cell r="D916" t="str">
            <v>Accsys Technologies PLC</v>
          </cell>
          <cell r="AB916" t="str">
            <v>+44 (0)20 7421 4300</v>
          </cell>
        </row>
        <row r="917">
          <cell r="D917" t="str">
            <v>Bennetts Tower Cranes</v>
          </cell>
          <cell r="AB917" t="str">
            <v>+44 (0)1453 811754</v>
          </cell>
        </row>
        <row r="918">
          <cell r="D918" t="str">
            <v>Prodigy Finance</v>
          </cell>
          <cell r="AB918" t="str">
            <v xml:space="preserve"> </v>
          </cell>
        </row>
        <row r="919">
          <cell r="D919" t="str">
            <v>Londonewcastle</v>
          </cell>
          <cell r="AB919" t="str">
            <v xml:space="preserve"> </v>
          </cell>
        </row>
        <row r="920">
          <cell r="D920" t="str">
            <v>Genesis Capital</v>
          </cell>
          <cell r="AB920" t="str">
            <v/>
          </cell>
        </row>
        <row r="921">
          <cell r="D921" t="str">
            <v>CloudSense</v>
          </cell>
          <cell r="AB921" t="str">
            <v xml:space="preserve"> </v>
          </cell>
        </row>
        <row r="922">
          <cell r="D922" t="str">
            <v>NOW: Pensions</v>
          </cell>
          <cell r="AB922" t="str">
            <v xml:space="preserve"> </v>
          </cell>
        </row>
        <row r="923">
          <cell r="D923" t="str">
            <v>HARRISON LEISURE UK LIMITED</v>
          </cell>
          <cell r="AB923" t="str">
            <v xml:space="preserve"> </v>
          </cell>
        </row>
        <row r="924">
          <cell r="D924" t="str">
            <v>Sedex</v>
          </cell>
          <cell r="AB924" t="str">
            <v/>
          </cell>
        </row>
        <row r="925">
          <cell r="D925" t="str">
            <v>Roberts Limbrick Ltd</v>
          </cell>
          <cell r="AB925" t="str">
            <v/>
          </cell>
        </row>
        <row r="926">
          <cell r="D926" t="str">
            <v>Quod</v>
          </cell>
          <cell r="AB926" t="str">
            <v xml:space="preserve"> </v>
          </cell>
        </row>
        <row r="927">
          <cell r="D927" t="str">
            <v>Quod</v>
          </cell>
          <cell r="AB927" t="str">
            <v xml:space="preserve"> </v>
          </cell>
        </row>
        <row r="928">
          <cell r="D928" t="str">
            <v>Nouvita Healthcare</v>
          </cell>
          <cell r="AB928" t="str">
            <v/>
          </cell>
        </row>
        <row r="929">
          <cell r="D929" t="str">
            <v>Camlin Group</v>
          </cell>
          <cell r="AB929" t="str">
            <v xml:space="preserve"> </v>
          </cell>
        </row>
        <row r="930">
          <cell r="D930" t="str">
            <v>The Ashcourt Group</v>
          </cell>
          <cell r="AB930" t="str">
            <v/>
          </cell>
        </row>
        <row r="931">
          <cell r="D931" t="str">
            <v>wallacespace</v>
          </cell>
          <cell r="AB931" t="str">
            <v xml:space="preserve"> </v>
          </cell>
        </row>
        <row r="932">
          <cell r="D932" t="str">
            <v>Incorpore Ltd - GymFlex, My Gym Discounts, My Active Discounts, Your Wellness Hub</v>
          </cell>
          <cell r="AB932" t="str">
            <v/>
          </cell>
        </row>
        <row r="933">
          <cell r="D933" t="str">
            <v>Cavendish Education Group</v>
          </cell>
          <cell r="AB933" t="str">
            <v xml:space="preserve"> </v>
          </cell>
        </row>
        <row r="934">
          <cell r="D934" t="str">
            <v>VITEC</v>
          </cell>
          <cell r="AB934" t="str">
            <v/>
          </cell>
        </row>
        <row r="935">
          <cell r="D935" t="str">
            <v>Majestic Bingo Limited</v>
          </cell>
          <cell r="AB935" t="str">
            <v xml:space="preserve"> </v>
          </cell>
        </row>
        <row r="936">
          <cell r="D936" t="str">
            <v>K2 Partnering Solutions</v>
          </cell>
          <cell r="AB936" t="str">
            <v/>
          </cell>
        </row>
        <row r="937">
          <cell r="D937" t="str">
            <v>Wilson Power Solutions Ltd</v>
          </cell>
          <cell r="AB937" t="str">
            <v xml:space="preserve"> </v>
          </cell>
        </row>
        <row r="938">
          <cell r="D938" t="str">
            <v>Ignite Energy Ltd</v>
          </cell>
          <cell r="AB938" t="str">
            <v/>
          </cell>
        </row>
        <row r="939">
          <cell r="D939" t="str">
            <v>Bremont Watch Company</v>
          </cell>
          <cell r="AB939" t="str">
            <v xml:space="preserve"> </v>
          </cell>
        </row>
        <row r="940">
          <cell r="D940" t="str">
            <v>Regal Food Products Group Plc</v>
          </cell>
          <cell r="AB940" t="str">
            <v>+44 (0)1274 493 200</v>
          </cell>
        </row>
        <row r="941">
          <cell r="D941" t="str">
            <v>ASEELTD</v>
          </cell>
          <cell r="AB941" t="str">
            <v>+44 (0) 28 3088 8861</v>
          </cell>
        </row>
        <row r="942">
          <cell r="D942" t="str">
            <v>Caresoft Global Ltd</v>
          </cell>
          <cell r="AB942" t="str">
            <v/>
          </cell>
        </row>
        <row r="943">
          <cell r="D943" t="str">
            <v>Bridges - Trusted Intelligent Engineering Partner</v>
          </cell>
          <cell r="AB943" t="str">
            <v>01761 419337</v>
          </cell>
        </row>
        <row r="944">
          <cell r="D944" t="str">
            <v>NIRAS</v>
          </cell>
          <cell r="AB944" t="str">
            <v/>
          </cell>
        </row>
        <row r="945">
          <cell r="D945" t="str">
            <v>The Fry Group</v>
          </cell>
          <cell r="AB945" t="str">
            <v xml:space="preserve"> </v>
          </cell>
        </row>
        <row r="946">
          <cell r="D946" t="str">
            <v>Cutting Edge Media Music</v>
          </cell>
          <cell r="AB946" t="str">
            <v/>
          </cell>
        </row>
        <row r="947">
          <cell r="D947" t="str">
            <v>BTR Building Services Ltd</v>
          </cell>
          <cell r="AB947" t="str">
            <v xml:space="preserve"> </v>
          </cell>
        </row>
        <row r="948">
          <cell r="D948" t="str">
            <v>Joie International</v>
          </cell>
          <cell r="AB948" t="str">
            <v xml:space="preserve"> </v>
          </cell>
        </row>
        <row r="949">
          <cell r="D949" t="str">
            <v>Abzena</v>
          </cell>
          <cell r="AB949" t="str">
            <v xml:space="preserve"> </v>
          </cell>
        </row>
        <row r="950">
          <cell r="D950" t="str">
            <v>BVI Medical</v>
          </cell>
          <cell r="AB950" t="str">
            <v/>
          </cell>
        </row>
        <row r="951">
          <cell r="D951" t="str">
            <v>BVI Medical</v>
          </cell>
          <cell r="AB951" t="str">
            <v/>
          </cell>
        </row>
        <row r="952">
          <cell r="D952" t="str">
            <v>Absolute Apparel Ltd</v>
          </cell>
          <cell r="AB952" t="str">
            <v xml:space="preserve"> </v>
          </cell>
        </row>
        <row r="953">
          <cell r="D953" t="str">
            <v>Herrco Cosmetics</v>
          </cell>
          <cell r="AB953" t="str">
            <v xml:space="preserve"> </v>
          </cell>
        </row>
        <row r="954">
          <cell r="D954" t="str">
            <v>Elstead Lighting</v>
          </cell>
          <cell r="AB954" t="str">
            <v xml:space="preserve"> </v>
          </cell>
        </row>
        <row r="955">
          <cell r="D955" t="str">
            <v>CRIPPS BARN GROUP LIMITED</v>
          </cell>
          <cell r="AB955" t="str">
            <v xml:space="preserve"> </v>
          </cell>
        </row>
        <row r="956">
          <cell r="D956" t="str">
            <v>Asiatic Carpets Ltd</v>
          </cell>
          <cell r="AB956" t="str">
            <v xml:space="preserve"> </v>
          </cell>
        </row>
        <row r="957">
          <cell r="D957" t="str">
            <v>Long Harbour Ltd</v>
          </cell>
          <cell r="AB957" t="str">
            <v/>
          </cell>
        </row>
        <row r="958">
          <cell r="D958" t="str">
            <v>Power Health Products Ltd</v>
          </cell>
          <cell r="AB958" t="str">
            <v xml:space="preserve"> 01759 302595</v>
          </cell>
        </row>
        <row r="959">
          <cell r="D959" t="str">
            <v>Amino Communications</v>
          </cell>
          <cell r="AB959" t="str">
            <v>+44 (0) 1223 641990</v>
          </cell>
        </row>
        <row r="960">
          <cell r="D960" t="str">
            <v>Amino Communications</v>
          </cell>
          <cell r="AB960" t="str">
            <v>+44 (0) 1223 641990</v>
          </cell>
        </row>
        <row r="961">
          <cell r="D961" t="str">
            <v>Evergood Associates</v>
          </cell>
          <cell r="AB961" t="str">
            <v xml:space="preserve"> </v>
          </cell>
        </row>
        <row r="962">
          <cell r="D962" t="str">
            <v>Seafast Logistics Limited</v>
          </cell>
          <cell r="AB962" t="str">
            <v>+44 (0) 1394 694800</v>
          </cell>
        </row>
        <row r="963">
          <cell r="D963" t="str">
            <v>High Court Enforcement Group</v>
          </cell>
          <cell r="AB963" t="str">
            <v xml:space="preserve"> </v>
          </cell>
        </row>
        <row r="964">
          <cell r="D964" t="str">
            <v>CloudCall</v>
          </cell>
          <cell r="AB964" t="str">
            <v>+44 203 854 4000</v>
          </cell>
        </row>
        <row r="965">
          <cell r="D965" t="str">
            <v>Electrical &amp; Mechanical Services (UK) Limited</v>
          </cell>
          <cell r="AB965" t="str">
            <v xml:space="preserve"> </v>
          </cell>
        </row>
        <row r="966">
          <cell r="D966" t="str">
            <v>Principles for Responsible Investment</v>
          </cell>
          <cell r="AB966" t="str">
            <v xml:space="preserve"> </v>
          </cell>
        </row>
        <row r="967">
          <cell r="D967" t="str">
            <v>GBE Group</v>
          </cell>
          <cell r="AB967" t="str">
            <v xml:space="preserve"> </v>
          </cell>
        </row>
        <row r="968">
          <cell r="D968" t="str">
            <v>GBE Group</v>
          </cell>
          <cell r="AB968" t="str">
            <v xml:space="preserve"> </v>
          </cell>
        </row>
        <row r="969">
          <cell r="D969" t="str">
            <v>Office Principles</v>
          </cell>
          <cell r="AB969" t="str">
            <v xml:space="preserve"> </v>
          </cell>
        </row>
        <row r="970">
          <cell r="D970" t="str">
            <v>Grant Property</v>
          </cell>
          <cell r="AB970" t="str">
            <v xml:space="preserve"> </v>
          </cell>
        </row>
        <row r="971">
          <cell r="D971" t="str">
            <v>Frisco Uk Sales Ltd</v>
          </cell>
          <cell r="AB971" t="str">
            <v>01992 443 010</v>
          </cell>
        </row>
        <row r="972">
          <cell r="D972" t="str">
            <v>Gemcorp Capital</v>
          </cell>
          <cell r="AB972" t="str">
            <v/>
          </cell>
        </row>
        <row r="973">
          <cell r="D973" t="str">
            <v>Spectra Packaging Solutions</v>
          </cell>
          <cell r="AB973" t="str">
            <v xml:space="preserve"> </v>
          </cell>
        </row>
        <row r="974">
          <cell r="D974" t="str">
            <v>THE STEVENSON GROUP</v>
          </cell>
          <cell r="AB974" t="str">
            <v xml:space="preserve"> </v>
          </cell>
        </row>
        <row r="975">
          <cell r="D975" t="str">
            <v>Scotia Windows And Doors</v>
          </cell>
          <cell r="AB975" t="str">
            <v>01563 541111</v>
          </cell>
        </row>
        <row r="976">
          <cell r="D976" t="str">
            <v>Scotia Windows And Doors</v>
          </cell>
          <cell r="AB976" t="str">
            <v>01563 541111</v>
          </cell>
        </row>
        <row r="977">
          <cell r="D977" t="str">
            <v>Furmanac Group Ltd</v>
          </cell>
          <cell r="AB977" t="str">
            <v/>
          </cell>
        </row>
        <row r="978">
          <cell r="D978" t="str">
            <v>Furmanac Ltd</v>
          </cell>
          <cell r="AB978" t="str">
            <v/>
          </cell>
        </row>
        <row r="979">
          <cell r="D979" t="str">
            <v>Jackson Lees Group</v>
          </cell>
          <cell r="AB979" t="str">
            <v xml:space="preserve"> </v>
          </cell>
        </row>
        <row r="980">
          <cell r="D980" t="str">
            <v>EPE International Limited</v>
          </cell>
          <cell r="AB980" t="str">
            <v xml:space="preserve"> +44(0) 844 800 8055</v>
          </cell>
        </row>
        <row r="981">
          <cell r="D981" t="str">
            <v>Astute Electronics Ltd</v>
          </cell>
          <cell r="AB981" t="str">
            <v xml:space="preserve"> </v>
          </cell>
        </row>
        <row r="982">
          <cell r="D982" t="str">
            <v>Rowe Hankins</v>
          </cell>
          <cell r="AB982" t="str">
            <v xml:space="preserve"> </v>
          </cell>
        </row>
        <row r="983">
          <cell r="D983" t="str">
            <v>Appsbroker Consulting Limited</v>
          </cell>
          <cell r="AB983" t="str">
            <v/>
          </cell>
        </row>
        <row r="984">
          <cell r="D984" t="str">
            <v>Camco</v>
          </cell>
          <cell r="AB984" t="str">
            <v xml:space="preserve"> </v>
          </cell>
        </row>
        <row r="985">
          <cell r="D985" t="str">
            <v>Immediate Transportation Co Ltd</v>
          </cell>
          <cell r="AB985" t="str">
            <v>+44 1753 653 777</v>
          </cell>
        </row>
        <row r="986">
          <cell r="D986" t="str">
            <v>Sybron UK</v>
          </cell>
          <cell r="AB986" t="str">
            <v xml:space="preserve"> </v>
          </cell>
        </row>
        <row r="987">
          <cell r="D987" t="str">
            <v>Community Dental Services CIC</v>
          </cell>
          <cell r="AB987" t="str">
            <v xml:space="preserve"> </v>
          </cell>
        </row>
        <row r="988">
          <cell r="D988" t="str">
            <v>Accsys</v>
          </cell>
          <cell r="AB988" t="str">
            <v/>
          </cell>
        </row>
        <row r="989">
          <cell r="D989" t="str">
            <v>Accsys</v>
          </cell>
          <cell r="AB989" t="str">
            <v/>
          </cell>
        </row>
        <row r="990">
          <cell r="D990" t="str">
            <v>Croxsons</v>
          </cell>
          <cell r="AB990" t="str">
            <v xml:space="preserve"> </v>
          </cell>
        </row>
        <row r="991">
          <cell r="D991" t="str">
            <v>Films at 59 Ltd</v>
          </cell>
          <cell r="AB991" t="str">
            <v xml:space="preserve">+44 (0)117 906 4300 </v>
          </cell>
        </row>
        <row r="992">
          <cell r="D992" t="str">
            <v>Tenant Shop part of Inchora group</v>
          </cell>
          <cell r="AB992" t="str">
            <v/>
          </cell>
        </row>
        <row r="993">
          <cell r="D993" t="str">
            <v>Symetrica</v>
          </cell>
          <cell r="AB993" t="str">
            <v>+44 (0) 2380 111 580</v>
          </cell>
        </row>
        <row r="994">
          <cell r="D994" t="str">
            <v>EURO ACCESSORIES LIMITED</v>
          </cell>
          <cell r="AB994" t="str">
            <v>+44 (0) 1270 90 20 20</v>
          </cell>
        </row>
        <row r="995">
          <cell r="D995" t="str">
            <v>Applied Automation (UK) Ltd</v>
          </cell>
          <cell r="AB995" t="str">
            <v/>
          </cell>
        </row>
        <row r="996">
          <cell r="D996" t="str">
            <v>Ridgewall</v>
          </cell>
          <cell r="AB996" t="str">
            <v/>
          </cell>
        </row>
        <row r="997">
          <cell r="D997" t="str">
            <v>Connect Scaffolding Ltd</v>
          </cell>
          <cell r="AB997" t="str">
            <v xml:space="preserve"> ' 01279 757113</v>
          </cell>
        </row>
        <row r="998">
          <cell r="D998" t="str">
            <v>Jackson &amp; Canter Solicitors</v>
          </cell>
          <cell r="AB998" t="str">
            <v/>
          </cell>
        </row>
        <row r="999">
          <cell r="D999" t="str">
            <v>Roythornes Solicitors</v>
          </cell>
          <cell r="AB999" t="str">
            <v xml:space="preserve"> </v>
          </cell>
        </row>
        <row r="1000">
          <cell r="D1000" t="str">
            <v>Roythornes Solicitors</v>
          </cell>
          <cell r="AB1000" t="str">
            <v xml:space="preserve"> </v>
          </cell>
        </row>
        <row r="1001">
          <cell r="D1001" t="str">
            <v>FIlms at 59</v>
          </cell>
          <cell r="AB1001" t="str">
            <v/>
          </cell>
        </row>
        <row r="1002">
          <cell r="D1002" t="str">
            <v>EZBob Ltd</v>
          </cell>
          <cell r="AB1002" t="str">
            <v xml:space="preserve"> </v>
          </cell>
        </row>
        <row r="1003">
          <cell r="D1003" t="str">
            <v>Dukes Education Group</v>
          </cell>
          <cell r="AB1003" t="str">
            <v xml:space="preserve"> </v>
          </cell>
        </row>
        <row r="1004">
          <cell r="D1004" t="str">
            <v>Exacta PLC</v>
          </cell>
          <cell r="AB1004" t="str">
            <v xml:space="preserve">020 3056 6892 </v>
          </cell>
        </row>
        <row r="1005">
          <cell r="D1005" t="str">
            <v>The Property Franchise Group</v>
          </cell>
          <cell r="AB1005" t="str">
            <v/>
          </cell>
        </row>
        <row r="1006">
          <cell r="D1006" t="str">
            <v>High Court Enforcement Group</v>
          </cell>
          <cell r="AB1006" t="str">
            <v xml:space="preserve"> </v>
          </cell>
        </row>
        <row r="1007">
          <cell r="D1007" t="str">
            <v>Adarma Security</v>
          </cell>
          <cell r="AB1007" t="str">
            <v>0333 0058535</v>
          </cell>
        </row>
        <row r="1008">
          <cell r="D1008" t="str">
            <v>Dyer Engineering Ltd</v>
          </cell>
          <cell r="AB1008" t="str">
            <v xml:space="preserve"> </v>
          </cell>
        </row>
        <row r="1009">
          <cell r="D1009" t="str">
            <v>Edward Vinson Ltd</v>
          </cell>
          <cell r="AB1009" t="str">
            <v xml:space="preserve"> </v>
          </cell>
        </row>
        <row r="1010">
          <cell r="D1010" t="str">
            <v>Mercia Asset Management PLC</v>
          </cell>
          <cell r="AB1010" t="str">
            <v/>
          </cell>
        </row>
        <row r="1011">
          <cell r="D1011" t="str">
            <v>Finance Yorkshire</v>
          </cell>
          <cell r="AB1011" t="str">
            <v/>
          </cell>
        </row>
        <row r="1012">
          <cell r="D1012" t="str">
            <v>Promatic International Limited</v>
          </cell>
          <cell r="AB1012" t="str">
            <v xml:space="preserve"> </v>
          </cell>
        </row>
        <row r="1013">
          <cell r="D1013" t="str">
            <v>Excalibur Communications</v>
          </cell>
          <cell r="AB1013" t="str">
            <v xml:space="preserve"> </v>
          </cell>
        </row>
        <row r="1014">
          <cell r="D1014" t="str">
            <v>TECHS4EDUCATION LIMITED</v>
          </cell>
          <cell r="AB1014" t="str">
            <v/>
          </cell>
        </row>
        <row r="1015">
          <cell r="D1015" t="str">
            <v>Caval Ltd</v>
          </cell>
          <cell r="AB1015" t="str">
            <v xml:space="preserve"> </v>
          </cell>
        </row>
        <row r="1016">
          <cell r="D1016" t="str">
            <v>Kinaxia Logistics Limited</v>
          </cell>
          <cell r="AB1016" t="str">
            <v xml:space="preserve"> </v>
          </cell>
        </row>
        <row r="1017">
          <cell r="D1017" t="str">
            <v>Energi People</v>
          </cell>
          <cell r="AB1017" t="str">
            <v/>
          </cell>
        </row>
        <row r="1018">
          <cell r="D1018" t="str">
            <v>Hills Plants</v>
          </cell>
          <cell r="AB1018" t="str">
            <v xml:space="preserve"> </v>
          </cell>
        </row>
        <row r="1019">
          <cell r="D1019" t="str">
            <v>The Lakes Distillery</v>
          </cell>
          <cell r="AB1019" t="str">
            <v>0300 123 1110</v>
          </cell>
        </row>
        <row r="1020">
          <cell r="D1020" t="str">
            <v>Orega</v>
          </cell>
          <cell r="AB1020" t="str">
            <v>+44 (0) 203 638 6660</v>
          </cell>
        </row>
        <row r="1021">
          <cell r="D1021" t="str">
            <v>Astrak UK</v>
          </cell>
          <cell r="AB1021" t="str">
            <v>0330 555 2000</v>
          </cell>
        </row>
        <row r="1022">
          <cell r="D1022" t="str">
            <v>Astrak UK</v>
          </cell>
          <cell r="AB1022" t="str">
            <v>0330 555 2000</v>
          </cell>
        </row>
        <row r="1023">
          <cell r="D1023" t="str">
            <v>Advanced Insulation</v>
          </cell>
          <cell r="AB1023" t="str">
            <v/>
          </cell>
        </row>
        <row r="1024">
          <cell r="D1024" t="str">
            <v>Motivair Compressors Ltd</v>
          </cell>
          <cell r="AB1024" t="str">
            <v xml:space="preserve"> </v>
          </cell>
        </row>
        <row r="1025">
          <cell r="D1025" t="str">
            <v>CIMC Ltd</v>
          </cell>
          <cell r="AB1025" t="str">
            <v>01501 740496</v>
          </cell>
        </row>
        <row r="1026">
          <cell r="D1026" t="str">
            <v>Brewhouse &amp; Kitchen</v>
          </cell>
          <cell r="AB1026" t="str">
            <v xml:space="preserve"> </v>
          </cell>
        </row>
        <row r="1027">
          <cell r="D1027" t="str">
            <v>Diversified.</v>
          </cell>
          <cell r="AB1027" t="str">
            <v/>
          </cell>
        </row>
        <row r="1028">
          <cell r="D1028" t="str">
            <v>Diversified.</v>
          </cell>
          <cell r="AB1028" t="str">
            <v/>
          </cell>
        </row>
        <row r="1029">
          <cell r="D1029" t="str">
            <v>StarLeaf</v>
          </cell>
          <cell r="AB1029" t="str">
            <v xml:space="preserve"> </v>
          </cell>
        </row>
        <row r="1030">
          <cell r="D1030" t="str">
            <v>Accsys</v>
          </cell>
          <cell r="AB1030" t="str">
            <v/>
          </cell>
        </row>
        <row r="1031">
          <cell r="D1031" t="str">
            <v>Accsys Technologies</v>
          </cell>
          <cell r="AB1031" t="str">
            <v/>
          </cell>
        </row>
        <row r="1032">
          <cell r="D1032" t="str">
            <v>TIGA</v>
          </cell>
          <cell r="AB1032" t="str">
            <v/>
          </cell>
        </row>
        <row r="1033">
          <cell r="D1033" t="str">
            <v>CHRYSTAL CONSULTING LIMITED</v>
          </cell>
          <cell r="AB1033" t="str">
            <v>0161 493 9770</v>
          </cell>
        </row>
        <row r="1034">
          <cell r="D1034" t="str">
            <v>Wallacespace</v>
          </cell>
          <cell r="AB1034" t="str">
            <v xml:space="preserve"> </v>
          </cell>
        </row>
        <row r="1035">
          <cell r="D1035" t="str">
            <v>Shoryu Ramen</v>
          </cell>
          <cell r="AB1035" t="str">
            <v xml:space="preserve"> </v>
          </cell>
        </row>
        <row r="1036">
          <cell r="D1036" t="str">
            <v>Wilson Power Solutions Ltd</v>
          </cell>
          <cell r="AB1036" t="str">
            <v xml:space="preserve"> </v>
          </cell>
        </row>
        <row r="1037">
          <cell r="D1037" t="str">
            <v>EPE International Limited</v>
          </cell>
          <cell r="AB1037" t="str">
            <v xml:space="preserve"> +44(0) 844 800 8055</v>
          </cell>
        </row>
        <row r="1038">
          <cell r="D1038" t="str">
            <v>EPE International Limited</v>
          </cell>
          <cell r="AB1038" t="str">
            <v xml:space="preserve"> +44(0) 844 800 8055</v>
          </cell>
        </row>
        <row r="1039">
          <cell r="D1039" t="str">
            <v>EPE International Limited</v>
          </cell>
          <cell r="AB1039" t="str">
            <v xml:space="preserve"> +44(0) 844 800 8055</v>
          </cell>
        </row>
        <row r="1040">
          <cell r="D1040" t="str">
            <v>Seraphine</v>
          </cell>
          <cell r="AB1040" t="str">
            <v xml:space="preserve"> </v>
          </cell>
        </row>
        <row r="1041">
          <cell r="D1041" t="str">
            <v>P&amp;A Group of Companies</v>
          </cell>
          <cell r="AB1041" t="str">
            <v xml:space="preserve"> </v>
          </cell>
        </row>
        <row r="1042">
          <cell r="D1042" t="str">
            <v>Lenstore</v>
          </cell>
          <cell r="AB1042" t="str">
            <v>0800 010 6865</v>
          </cell>
        </row>
        <row r="1043">
          <cell r="D1043" t="str">
            <v>Aurrigo</v>
          </cell>
          <cell r="AB1043" t="str">
            <v/>
          </cell>
        </row>
        <row r="1044">
          <cell r="D1044" t="str">
            <v>XMOS Semiconductor Ltd</v>
          </cell>
          <cell r="AB1044" t="str">
            <v/>
          </cell>
        </row>
        <row r="1045">
          <cell r="D1045" t="str">
            <v>XMOS</v>
          </cell>
          <cell r="AB1045" t="str">
            <v/>
          </cell>
        </row>
        <row r="1046">
          <cell r="D1046" t="str">
            <v>New Relic, Inc.</v>
          </cell>
          <cell r="AB1046" t="str">
            <v xml:space="preserve"> </v>
          </cell>
        </row>
        <row r="1047">
          <cell r="D1047" t="str">
            <v>Albion Computers PLC</v>
          </cell>
          <cell r="AB1047" t="str">
            <v xml:space="preserve"> </v>
          </cell>
        </row>
        <row r="1048">
          <cell r="D1048" t="str">
            <v>Pentre Group</v>
          </cell>
          <cell r="AB1048" t="str">
            <v xml:space="preserve"> </v>
          </cell>
        </row>
        <row r="1049">
          <cell r="D1049" t="str">
            <v>John Robertson Architects</v>
          </cell>
          <cell r="AB1049" t="str">
            <v xml:space="preserve"> </v>
          </cell>
        </row>
        <row r="1050">
          <cell r="D1050" t="str">
            <v>Home From Home Care</v>
          </cell>
          <cell r="AB1050" t="str">
            <v>0800 587 0372</v>
          </cell>
        </row>
        <row r="1051">
          <cell r="D1051" t="str">
            <v>LMS Ltd</v>
          </cell>
          <cell r="AB1051" t="str">
            <v/>
          </cell>
        </row>
        <row r="1052">
          <cell r="D1052" t="str">
            <v>GAP Group Limited</v>
          </cell>
          <cell r="AB1052" t="str">
            <v xml:space="preserve"> </v>
          </cell>
        </row>
        <row r="1053">
          <cell r="D1053" t="str">
            <v>PDG Aviation Services</v>
          </cell>
          <cell r="AB1053" t="str">
            <v xml:space="preserve"> </v>
          </cell>
        </row>
        <row r="1054">
          <cell r="D1054" t="str">
            <v>Meech Static Eliminators Ltd</v>
          </cell>
          <cell r="AB1054" t="str">
            <v/>
          </cell>
        </row>
        <row r="1055">
          <cell r="D1055" t="str">
            <v>SRL Traffic Systems</v>
          </cell>
          <cell r="AB1055" t="str">
            <v xml:space="preserve"> </v>
          </cell>
        </row>
        <row r="1056">
          <cell r="D1056" t="str">
            <v>Haydock Finance Limited</v>
          </cell>
          <cell r="AB1056" t="str">
            <v/>
          </cell>
        </row>
        <row r="1057">
          <cell r="D1057" t="str">
            <v>OPM (Labels and Packaging) Group</v>
          </cell>
          <cell r="AB1057" t="str">
            <v xml:space="preserve"> </v>
          </cell>
        </row>
        <row r="1058">
          <cell r="D1058" t="str">
            <v>OPM (Labels and Packaging) Group</v>
          </cell>
          <cell r="AB1058" t="str">
            <v xml:space="preserve"> </v>
          </cell>
        </row>
        <row r="1059">
          <cell r="D1059" t="str">
            <v>Wordsworth Excavations</v>
          </cell>
          <cell r="AB1059" t="str">
            <v xml:space="preserve"> </v>
          </cell>
        </row>
        <row r="1060">
          <cell r="D1060" t="str">
            <v>Alliance Health Group, UK</v>
          </cell>
          <cell r="AB1060" t="str">
            <v xml:space="preserve"> </v>
          </cell>
        </row>
        <row r="1061">
          <cell r="D1061" t="str">
            <v>Astute Electronics Ltd</v>
          </cell>
          <cell r="AB1061" t="str">
            <v xml:space="preserve"> </v>
          </cell>
        </row>
        <row r="1062">
          <cell r="D1062" t="str">
            <v>Astute Electronics Ltd</v>
          </cell>
          <cell r="AB1062" t="str">
            <v xml:space="preserve"> </v>
          </cell>
        </row>
        <row r="1063">
          <cell r="D1063" t="str">
            <v>Financial Data Management Plc</v>
          </cell>
          <cell r="AB1063" t="str">
            <v xml:space="preserve"> </v>
          </cell>
        </row>
        <row r="1064">
          <cell r="D1064" t="str">
            <v>Abzena</v>
          </cell>
          <cell r="AB1064" t="str">
            <v xml:space="preserve"> </v>
          </cell>
        </row>
        <row r="1065">
          <cell r="D1065" t="str">
            <v>Impcross Ltd</v>
          </cell>
          <cell r="AB1065" t="str">
            <v xml:space="preserve"> </v>
          </cell>
        </row>
        <row r="1066">
          <cell r="D1066" t="str">
            <v>Pickering Interfaces Ltd</v>
          </cell>
          <cell r="AB1066" t="str">
            <v xml:space="preserve"> </v>
          </cell>
        </row>
        <row r="1067">
          <cell r="D1067" t="str">
            <v>DC Norris &amp; Company Ltd</v>
          </cell>
          <cell r="AB1067" t="str">
            <v/>
          </cell>
        </row>
        <row r="1068">
          <cell r="D1068" t="str">
            <v>Motion Finance 2017 Limited</v>
          </cell>
          <cell r="AB1068" t="str">
            <v xml:space="preserve"> </v>
          </cell>
        </row>
        <row r="1069">
          <cell r="D1069" t="str">
            <v>Promatic International Limited</v>
          </cell>
          <cell r="AB1069" t="str">
            <v xml:space="preserve"> </v>
          </cell>
        </row>
        <row r="1070">
          <cell r="D1070" t="str">
            <v>Hadham Engineering Ltd</v>
          </cell>
          <cell r="AB1070" t="str">
            <v xml:space="preserve"> </v>
          </cell>
        </row>
        <row r="1071">
          <cell r="D1071" t="str">
            <v>AWW inspired environments</v>
          </cell>
          <cell r="AB1071" t="str">
            <v xml:space="preserve"> </v>
          </cell>
        </row>
        <row r="1072">
          <cell r="D1072" t="str">
            <v>MORLEY GLASS &amp; GLAZING LIMITED</v>
          </cell>
          <cell r="AB1072" t="str">
            <v xml:space="preserve"> </v>
          </cell>
        </row>
        <row r="1073">
          <cell r="D1073" t="str">
            <v>Vista Retail Support</v>
          </cell>
          <cell r="AB1073" t="str">
            <v xml:space="preserve"> </v>
          </cell>
        </row>
        <row r="1074">
          <cell r="D1074" t="str">
            <v>Sigma Sports</v>
          </cell>
          <cell r="AB1074" t="str">
            <v xml:space="preserve"> </v>
          </cell>
        </row>
        <row r="1075">
          <cell r="D1075" t="str">
            <v>Sigma Sports</v>
          </cell>
          <cell r="AB1075" t="str">
            <v xml:space="preserve"> </v>
          </cell>
        </row>
        <row r="1076">
          <cell r="D1076" t="str">
            <v>8build</v>
          </cell>
          <cell r="AB1076" t="str">
            <v xml:space="preserve"> </v>
          </cell>
        </row>
        <row r="1077">
          <cell r="D1077" t="str">
            <v>8build</v>
          </cell>
          <cell r="AB1077" t="str">
            <v xml:space="preserve"> </v>
          </cell>
        </row>
        <row r="1078">
          <cell r="D1078" t="str">
            <v>Bulletproof</v>
          </cell>
          <cell r="AB1078" t="str">
            <v xml:space="preserve"> </v>
          </cell>
        </row>
        <row r="1079">
          <cell r="D1079" t="str">
            <v>Bulletproof</v>
          </cell>
          <cell r="AB1079" t="str">
            <v xml:space="preserve"> </v>
          </cell>
        </row>
        <row r="1080">
          <cell r="D1080" t="str">
            <v>Bulletproof</v>
          </cell>
          <cell r="AB1080" t="str">
            <v xml:space="preserve"> </v>
          </cell>
        </row>
        <row r="1081">
          <cell r="D1081" t="str">
            <v>Bulletproof</v>
          </cell>
          <cell r="AB1081" t="str">
            <v xml:space="preserve"> </v>
          </cell>
        </row>
        <row r="1082">
          <cell r="D1082" t="str">
            <v>Proactis</v>
          </cell>
          <cell r="AB1082" t="str">
            <v xml:space="preserve"> </v>
          </cell>
        </row>
        <row r="1083">
          <cell r="D1083" t="str">
            <v>Origin Pharma Packaging</v>
          </cell>
          <cell r="AB1083" t="str">
            <v xml:space="preserve"> +44 (0)1482 638380</v>
          </cell>
        </row>
        <row r="1084">
          <cell r="D1084" t="str">
            <v>Nobel Upstream</v>
          </cell>
          <cell r="AB1084" t="str">
            <v>+44 (0) 203 675 2335</v>
          </cell>
        </row>
        <row r="1085">
          <cell r="D1085" t="str">
            <v>Intelligent Mechatronic Systems - IMS</v>
          </cell>
          <cell r="AB1085" t="str">
            <v/>
          </cell>
        </row>
        <row r="1086">
          <cell r="D1086" t="str">
            <v>Intelligent Mechatronic Systems - IMS</v>
          </cell>
          <cell r="AB1086" t="str">
            <v/>
          </cell>
        </row>
        <row r="1087">
          <cell r="D1087" t="str">
            <v>Intelligent Mechatronic Systems</v>
          </cell>
          <cell r="AB1087" t="str">
            <v/>
          </cell>
        </row>
        <row r="1088">
          <cell r="D1088" t="str">
            <v>Carpenters Workshop Gallery</v>
          </cell>
          <cell r="AB1088" t="str">
            <v xml:space="preserve"> </v>
          </cell>
        </row>
        <row r="1089">
          <cell r="D1089" t="str">
            <v>Recarta IT</v>
          </cell>
          <cell r="AB1089" t="str">
            <v xml:space="preserve"> </v>
          </cell>
        </row>
        <row r="1090">
          <cell r="D1090" t="str">
            <v>DDC Foods Ltd</v>
          </cell>
          <cell r="AB1090" t="str">
            <v xml:space="preserve"> </v>
          </cell>
        </row>
        <row r="1091">
          <cell r="D1091" t="str">
            <v>Enterprise Control Systems Ltd</v>
          </cell>
          <cell r="AB1091" t="str">
            <v>+44 (0) 1327 860050</v>
          </cell>
        </row>
        <row r="1092">
          <cell r="D1092" t="str">
            <v>HVC Supplies (Stourbridge) Ltd</v>
          </cell>
          <cell r="AB1092" t="str">
            <v xml:space="preserve"> </v>
          </cell>
        </row>
        <row r="1093">
          <cell r="D1093" t="str">
            <v>Oakleaf Partnership Limited</v>
          </cell>
          <cell r="AB1093" t="str">
            <v xml:space="preserve"> </v>
          </cell>
        </row>
        <row r="1094">
          <cell r="D1094" t="str">
            <v>Amarin Corporation</v>
          </cell>
          <cell r="AB1094" t="str">
            <v xml:space="preserve"> </v>
          </cell>
        </row>
        <row r="1095">
          <cell r="D1095" t="str">
            <v>MALA ENGINEERING LIMITED</v>
          </cell>
          <cell r="AB1095" t="str">
            <v>020 7456 1200</v>
          </cell>
        </row>
        <row r="1096">
          <cell r="D1096" t="str">
            <v>Aviation &amp; Defence Spares Ltd</v>
          </cell>
          <cell r="AB1096" t="str">
            <v xml:space="preserve"> </v>
          </cell>
        </row>
        <row r="1097">
          <cell r="D1097" t="str">
            <v>GAP Group Limited</v>
          </cell>
          <cell r="AB1097" t="str">
            <v xml:space="preserve"> </v>
          </cell>
        </row>
        <row r="1098">
          <cell r="D1098" t="str">
            <v>Yappl Ltd</v>
          </cell>
          <cell r="AB1098" t="str">
            <v>01773 522300</v>
          </cell>
        </row>
        <row r="1099">
          <cell r="D1099" t="str">
            <v>Astro Lighting Ltd</v>
          </cell>
          <cell r="AB1099" t="str">
            <v xml:space="preserve"> </v>
          </cell>
        </row>
        <row r="1100">
          <cell r="D1100" t="str">
            <v>J B Kind Limited</v>
          </cell>
          <cell r="AB1100" t="str">
            <v xml:space="preserve"> '01283 554197</v>
          </cell>
        </row>
        <row r="1101">
          <cell r="D1101" t="str">
            <v>D S Watson Civil Engineering (Anglia) Ltd</v>
          </cell>
          <cell r="AB1101" t="str">
            <v xml:space="preserve"> </v>
          </cell>
        </row>
        <row r="1102">
          <cell r="D1102" t="str">
            <v>Kinaxia Logistics Limited</v>
          </cell>
          <cell r="AB1102" t="str">
            <v xml:space="preserve"> </v>
          </cell>
        </row>
        <row r="1103">
          <cell r="D1103" t="str">
            <v>Delatim Ltd</v>
          </cell>
          <cell r="AB1103" t="str">
            <v xml:space="preserve"> </v>
          </cell>
        </row>
        <row r="1104">
          <cell r="D1104" t="str">
            <v>derry ltd</v>
          </cell>
          <cell r="AB1104" t="str">
            <v xml:space="preserve"> </v>
          </cell>
        </row>
        <row r="1105">
          <cell r="D1105" t="str">
            <v>THE PIG Hotel</v>
          </cell>
          <cell r="AB1105" t="str">
            <v xml:space="preserve"> </v>
          </cell>
        </row>
        <row r="1106">
          <cell r="D1106" t="str">
            <v>Boss Cabins Ltd</v>
          </cell>
          <cell r="AB1106" t="str">
            <v xml:space="preserve"> </v>
          </cell>
        </row>
        <row r="1107">
          <cell r="D1107" t="str">
            <v>Troy Foods Ltd</v>
          </cell>
          <cell r="AB1107" t="str">
            <v>0113 383 8400</v>
          </cell>
        </row>
        <row r="1108">
          <cell r="D1108" t="str">
            <v>Troy Foods Ltd</v>
          </cell>
          <cell r="AB1108" t="str">
            <v>0113 383 8400</v>
          </cell>
        </row>
        <row r="1109">
          <cell r="D1109" t="str">
            <v>Facilities &amp; Corporate Solutions Ltd</v>
          </cell>
          <cell r="AB1109" t="str">
            <v xml:space="preserve"> </v>
          </cell>
        </row>
        <row r="1110">
          <cell r="D1110" t="str">
            <v>Express Solicitors</v>
          </cell>
          <cell r="AB1110" t="str">
            <v/>
          </cell>
        </row>
        <row r="1111">
          <cell r="D1111" t="str">
            <v>Pipers Crisps</v>
          </cell>
          <cell r="AB1111" t="str">
            <v xml:space="preserve"> </v>
          </cell>
        </row>
        <row r="1112">
          <cell r="D1112" t="str">
            <v>Energi People</v>
          </cell>
          <cell r="AB1112" t="str">
            <v/>
          </cell>
        </row>
        <row r="1113">
          <cell r="D1113" t="str">
            <v>ATG (Auction Technology Group)</v>
          </cell>
          <cell r="AB1113" t="str">
            <v xml:space="preserve"> </v>
          </cell>
        </row>
        <row r="1114">
          <cell r="D1114" t="str">
            <v>Ross Care</v>
          </cell>
          <cell r="AB1114" t="str">
            <v xml:space="preserve"> </v>
          </cell>
        </row>
        <row r="1115">
          <cell r="D1115" t="str">
            <v>Encore Estate Management Ltd</v>
          </cell>
          <cell r="AB1115" t="str">
            <v/>
          </cell>
        </row>
        <row r="1116">
          <cell r="D1116" t="str">
            <v>Aitch Group</v>
          </cell>
          <cell r="AB1116" t="str">
            <v/>
          </cell>
        </row>
        <row r="1117">
          <cell r="D1117" t="str">
            <v>Ecora Resources PLC</v>
          </cell>
          <cell r="AB1117" t="str">
            <v/>
          </cell>
        </row>
        <row r="1118">
          <cell r="D1118" t="str">
            <v>Dowgate Capital Limited</v>
          </cell>
          <cell r="AB1118" t="str">
            <v>+44 (0)20 3903 7715</v>
          </cell>
        </row>
        <row r="1119">
          <cell r="D1119" t="str">
            <v>Linear Investments Ltd</v>
          </cell>
          <cell r="AB1119" t="str">
            <v xml:space="preserve"> </v>
          </cell>
        </row>
        <row r="1120">
          <cell r="D1120" t="str">
            <v>Matrix Networks Ltd</v>
          </cell>
          <cell r="AB1120" t="str">
            <v xml:space="preserve"> </v>
          </cell>
        </row>
        <row r="1121">
          <cell r="D1121" t="str">
            <v>On A Roll Sandwich Company</v>
          </cell>
          <cell r="AB1121" t="str">
            <v xml:space="preserve"> </v>
          </cell>
        </row>
        <row r="1122">
          <cell r="D1122" t="str">
            <v>The Fry Group (H.K.) Ltd</v>
          </cell>
          <cell r="AB1122" t="str">
            <v/>
          </cell>
        </row>
        <row r="1123">
          <cell r="D1123" t="str">
            <v>The Fry Group (H.K.) Ltd</v>
          </cell>
          <cell r="AB1123" t="str">
            <v/>
          </cell>
        </row>
        <row r="1124">
          <cell r="D1124" t="str">
            <v>Cardzone</v>
          </cell>
          <cell r="AB1124" t="str">
            <v xml:space="preserve"> </v>
          </cell>
        </row>
        <row r="1125">
          <cell r="D1125" t="str">
            <v>Majestic Bingo Limited</v>
          </cell>
          <cell r="AB1125" t="str">
            <v xml:space="preserve"> </v>
          </cell>
        </row>
        <row r="1126">
          <cell r="D1126" t="str">
            <v>Rayburn Tours Ltd</v>
          </cell>
          <cell r="AB1126" t="str">
            <v>01332 347 828</v>
          </cell>
        </row>
        <row r="1127">
          <cell r="D1127" t="str">
            <v>AWW inspired environments</v>
          </cell>
          <cell r="AB1127" t="str">
            <v xml:space="preserve"> </v>
          </cell>
        </row>
        <row r="1128">
          <cell r="D1128" t="str">
            <v>Easy-Trim Roofing &amp; Construction Products</v>
          </cell>
          <cell r="AB1128" t="str">
            <v xml:space="preserve"> </v>
          </cell>
        </row>
        <row r="1129">
          <cell r="D1129" t="str">
            <v>Cream</v>
          </cell>
          <cell r="AB1129" t="str">
            <v xml:space="preserve"> </v>
          </cell>
        </row>
        <row r="1130">
          <cell r="D1130" t="str">
            <v>Goldcrest Films</v>
          </cell>
          <cell r="AB1130" t="str">
            <v xml:space="preserve"> </v>
          </cell>
        </row>
        <row r="1131">
          <cell r="D1131" t="str">
            <v>Newmark Retail – UK &amp; EMEA</v>
          </cell>
          <cell r="AB1131" t="str">
            <v/>
          </cell>
        </row>
        <row r="1132">
          <cell r="D1132" t="str">
            <v>Caval Ltd</v>
          </cell>
          <cell r="AB1132" t="str">
            <v xml:space="preserve"> </v>
          </cell>
        </row>
        <row r="1133">
          <cell r="D1133" t="str">
            <v>Structural Metal Decks Ltd.</v>
          </cell>
          <cell r="AB1133" t="str">
            <v/>
          </cell>
        </row>
        <row r="1134">
          <cell r="D1134" t="str">
            <v>NOW: Pensions</v>
          </cell>
          <cell r="AB1134" t="str">
            <v xml:space="preserve"> </v>
          </cell>
        </row>
        <row r="1135">
          <cell r="D1135" t="str">
            <v>ECS Engineering Services Ltd</v>
          </cell>
          <cell r="AB1135" t="str">
            <v>+44 (0) 1773 860001</v>
          </cell>
        </row>
        <row r="1136">
          <cell r="D1136" t="str">
            <v>Angus Soft Fruits Ltd</v>
          </cell>
          <cell r="AB1136" t="str">
            <v xml:space="preserve"> </v>
          </cell>
        </row>
        <row r="1137">
          <cell r="D1137" t="str">
            <v>Proactis</v>
          </cell>
          <cell r="AB1137" t="str">
            <v xml:space="preserve"> </v>
          </cell>
        </row>
        <row r="1138">
          <cell r="D1138" t="str">
            <v>Bristol Zoo Gardens</v>
          </cell>
          <cell r="AB1138" t="str">
            <v xml:space="preserve">0117 428 5300, </v>
          </cell>
        </row>
        <row r="1139">
          <cell r="D1139" t="str">
            <v>CHARLES JACKSON &amp; CO. LIMITED</v>
          </cell>
          <cell r="AB1139" t="str">
            <v>01327 843422</v>
          </cell>
        </row>
        <row r="1140">
          <cell r="D1140" t="str">
            <v>Fairways Care</v>
          </cell>
          <cell r="AB1140" t="str">
            <v xml:space="preserve"> </v>
          </cell>
        </row>
        <row r="1141">
          <cell r="D1141" t="str">
            <v>RS Connect</v>
          </cell>
          <cell r="AB1141" t="str">
            <v xml:space="preserve"> </v>
          </cell>
        </row>
        <row r="1142">
          <cell r="D1142" t="str">
            <v>Lasershape Ltd</v>
          </cell>
          <cell r="AB1142" t="str">
            <v>0115 972 9921</v>
          </cell>
        </row>
        <row r="1143">
          <cell r="D1143" t="str">
            <v>THOMAS Recruitment Group</v>
          </cell>
          <cell r="AB1143" t="str">
            <v xml:space="preserve"> </v>
          </cell>
        </row>
        <row r="1144">
          <cell r="D1144" t="str">
            <v>Sigma Sport</v>
          </cell>
          <cell r="AB1144" t="str">
            <v/>
          </cell>
        </row>
        <row r="1145">
          <cell r="D1145" t="str">
            <v>BSN Social Care</v>
          </cell>
          <cell r="AB1145" t="str">
            <v xml:space="preserve"> </v>
          </cell>
        </row>
        <row r="1146">
          <cell r="D1146" t="str">
            <v>Dearneside Fabrications</v>
          </cell>
          <cell r="AB1146" t="str">
            <v/>
          </cell>
        </row>
        <row r="1147">
          <cell r="D1147" t="str">
            <v>EUROTRADE (W) LIMITED</v>
          </cell>
          <cell r="AB1147" t="str">
            <v xml:space="preserve"> </v>
          </cell>
        </row>
        <row r="1148">
          <cell r="D1148" t="str">
            <v>Darwin &amp; Wallace</v>
          </cell>
          <cell r="AB1148" t="str">
            <v xml:space="preserve"> </v>
          </cell>
        </row>
        <row r="1149">
          <cell r="D1149" t="str">
            <v>Metallisation Ltd</v>
          </cell>
          <cell r="AB1149" t="str">
            <v xml:space="preserve"> </v>
          </cell>
        </row>
        <row r="1150">
          <cell r="D1150" t="str">
            <v>Minster Care Management Limited</v>
          </cell>
          <cell r="AB1150" t="str">
            <v xml:space="preserve"> </v>
          </cell>
        </row>
        <row r="1151">
          <cell r="D1151" t="str">
            <v>Astrak Europe A/S</v>
          </cell>
          <cell r="AB1151" t="str">
            <v/>
          </cell>
        </row>
        <row r="1152">
          <cell r="D1152" t="str">
            <v>Accent Catering Services Ltd</v>
          </cell>
          <cell r="AB1152" t="str">
            <v xml:space="preserve"> </v>
          </cell>
        </row>
        <row r="1153">
          <cell r="D1153" t="str">
            <v>EQ Investors Ltd</v>
          </cell>
          <cell r="AB1153" t="str">
            <v>020 7488 7188</v>
          </cell>
        </row>
        <row r="1154">
          <cell r="D1154" t="str">
            <v>Acturis Limited</v>
          </cell>
          <cell r="AB1154" t="str">
            <v/>
          </cell>
        </row>
        <row r="1155">
          <cell r="D1155" t="str">
            <v>MRI Software</v>
          </cell>
          <cell r="AB1155" t="str">
            <v xml:space="preserve"> </v>
          </cell>
        </row>
        <row r="1156">
          <cell r="D1156" t="str">
            <v>Baillie Gifford</v>
          </cell>
          <cell r="AB1156" t="str">
            <v/>
          </cell>
        </row>
        <row r="1157">
          <cell r="D1157" t="str">
            <v>A.C. Whyte &amp; Co. Ltd</v>
          </cell>
          <cell r="AB1157" t="str">
            <v xml:space="preserve"> +44 (0)141 881 9519</v>
          </cell>
        </row>
        <row r="1158">
          <cell r="D1158" t="str">
            <v>Wolflabs</v>
          </cell>
          <cell r="AB1158" t="str">
            <v/>
          </cell>
        </row>
        <row r="1159">
          <cell r="D1159" t="str">
            <v>Cornerstone Healthcare Group Ltd</v>
          </cell>
          <cell r="AB1159" t="str">
            <v/>
          </cell>
        </row>
        <row r="1160">
          <cell r="D1160" t="str">
            <v>AB Dynamics</v>
          </cell>
          <cell r="AB1160" t="str">
            <v xml:space="preserve">
'+44 (0)1225 860 200</v>
          </cell>
        </row>
        <row r="1161">
          <cell r="D1161" t="str">
            <v>SNACMA</v>
          </cell>
          <cell r="AB1161" t="str">
            <v/>
          </cell>
        </row>
        <row r="1162">
          <cell r="D1162" t="str">
            <v>ADT Workplace</v>
          </cell>
          <cell r="AB1162" t="str">
            <v xml:space="preserve"> </v>
          </cell>
        </row>
        <row r="1163">
          <cell r="D1163" t="str">
            <v>Countrywide Healthcare Supplies</v>
          </cell>
          <cell r="AB1163" t="str">
            <v xml:space="preserve"> </v>
          </cell>
        </row>
        <row r="1164">
          <cell r="D1164" t="str">
            <v>IFSE Group</v>
          </cell>
          <cell r="AB1164" t="str">
            <v>020 8667 1167</v>
          </cell>
        </row>
        <row r="1165">
          <cell r="D1165" t="str">
            <v>AAM Group (Alliance Asset Management Ltd)</v>
          </cell>
          <cell r="AB1165" t="str">
            <v xml:space="preserve"> </v>
          </cell>
        </row>
        <row r="1166">
          <cell r="D1166" t="str">
            <v>Diocese of London</v>
          </cell>
          <cell r="AB1166" t="str">
            <v/>
          </cell>
        </row>
        <row r="1167">
          <cell r="D1167" t="str">
            <v>Patronus Partners Ltd</v>
          </cell>
          <cell r="AB1167" t="str">
            <v>+44 (0) 2038185300</v>
          </cell>
        </row>
        <row r="1168">
          <cell r="D1168" t="str">
            <v>PPS East Ltd</v>
          </cell>
          <cell r="AB1168" t="str">
            <v xml:space="preserve"> </v>
          </cell>
        </row>
        <row r="1169">
          <cell r="D1169" t="str">
            <v>PPS Midlands Limited</v>
          </cell>
          <cell r="AB1169" t="str">
            <v/>
          </cell>
        </row>
        <row r="1170">
          <cell r="D1170" t="str">
            <v>The Fry Group</v>
          </cell>
          <cell r="AB1170" t="str">
            <v xml:space="preserve"> </v>
          </cell>
        </row>
        <row r="1171">
          <cell r="D1171" t="str">
            <v>The Fry Group</v>
          </cell>
          <cell r="AB1171" t="str">
            <v xml:space="preserve"> </v>
          </cell>
        </row>
        <row r="1172">
          <cell r="D1172" t="str">
            <v>Brio Leisure</v>
          </cell>
          <cell r="AB1172" t="str">
            <v xml:space="preserve"> </v>
          </cell>
        </row>
        <row r="1173">
          <cell r="D1173" t="str">
            <v>Brio Leisure</v>
          </cell>
          <cell r="AB1173" t="str">
            <v xml:space="preserve"> </v>
          </cell>
        </row>
        <row r="1174">
          <cell r="D1174" t="str">
            <v>Sedex</v>
          </cell>
          <cell r="AB1174" t="str">
            <v/>
          </cell>
        </row>
        <row r="1175">
          <cell r="D1175" t="str">
            <v>Sedex</v>
          </cell>
          <cell r="AB1175" t="str">
            <v/>
          </cell>
        </row>
        <row r="1176">
          <cell r="D1176" t="str">
            <v>Feed Agency</v>
          </cell>
          <cell r="AB1176" t="str">
            <v/>
          </cell>
        </row>
        <row r="1177">
          <cell r="D1177" t="str">
            <v>K2 Partnering Solutions</v>
          </cell>
          <cell r="AB1177" t="str">
            <v/>
          </cell>
        </row>
        <row r="1178">
          <cell r="D1178" t="str">
            <v>K2 Partnering Solutions</v>
          </cell>
          <cell r="AB1178" t="str">
            <v/>
          </cell>
        </row>
        <row r="1179">
          <cell r="D1179" t="str">
            <v>Eric Parry Architects</v>
          </cell>
          <cell r="AB1179" t="str">
            <v xml:space="preserve"> </v>
          </cell>
        </row>
        <row r="1180">
          <cell r="D1180" t="str">
            <v>Connect</v>
          </cell>
          <cell r="AB1180" t="str">
            <v xml:space="preserve"> </v>
          </cell>
        </row>
        <row r="1181">
          <cell r="D1181" t="str">
            <v>Hatzfeld Care Ltd</v>
          </cell>
          <cell r="AB1181" t="str">
            <v xml:space="preserve"> </v>
          </cell>
        </row>
        <row r="1182">
          <cell r="D1182" t="str">
            <v>Wessex Care Ltd</v>
          </cell>
          <cell r="AB1182" t="str">
            <v xml:space="preserve"> </v>
          </cell>
        </row>
        <row r="1183">
          <cell r="D1183" t="str">
            <v>Gigaclear</v>
          </cell>
          <cell r="AB1183" t="str">
            <v/>
          </cell>
        </row>
        <row r="1184">
          <cell r="D1184" t="str">
            <v>Geary's Bakeries</v>
          </cell>
          <cell r="AB1184" t="str">
            <v xml:space="preserve"> </v>
          </cell>
        </row>
        <row r="1185">
          <cell r="D1185" t="str">
            <v>Curtis Print &amp; Packaging (UK)</v>
          </cell>
          <cell r="AB1185" t="str">
            <v>01737 647 000</v>
          </cell>
        </row>
        <row r="1186">
          <cell r="D1186" t="str">
            <v>Accsys</v>
          </cell>
          <cell r="AB1186" t="str">
            <v/>
          </cell>
        </row>
        <row r="1187">
          <cell r="D1187" t="str">
            <v>DMC Healthcare</v>
          </cell>
          <cell r="AB1187" t="str">
            <v xml:space="preserve"> </v>
          </cell>
        </row>
        <row r="1188">
          <cell r="D1188" t="str">
            <v>CCP Building Products Ltd</v>
          </cell>
          <cell r="AB1188" t="str">
            <v xml:space="preserve"> </v>
          </cell>
        </row>
        <row r="1189">
          <cell r="D1189" t="str">
            <v>W Denis Credit Risks Ltd</v>
          </cell>
          <cell r="AB1189" t="str">
            <v/>
          </cell>
        </row>
        <row r="1190">
          <cell r="D1190" t="str">
            <v>Long Harbour Ltd</v>
          </cell>
          <cell r="AB1190" t="str">
            <v/>
          </cell>
        </row>
        <row r="1191">
          <cell r="D1191" t="str">
            <v>Gray Dawes Group</v>
          </cell>
          <cell r="AB1191" t="str">
            <v/>
          </cell>
        </row>
        <row r="1192">
          <cell r="D1192" t="str">
            <v>Geary's Bakeries Ltd</v>
          </cell>
          <cell r="AB1192" t="str">
            <v/>
          </cell>
        </row>
        <row r="1193">
          <cell r="D1193" t="str">
            <v>Integra Buildings Limited</v>
          </cell>
          <cell r="AB1193" t="str">
            <v xml:space="preserve"> </v>
          </cell>
        </row>
        <row r="1194">
          <cell r="D1194" t="str">
            <v>Westminster Group plc</v>
          </cell>
          <cell r="AB1194" t="str">
            <v>+44 1295 756300</v>
          </cell>
        </row>
        <row r="1195">
          <cell r="D1195" t="str">
            <v>Pryme Group</v>
          </cell>
          <cell r="AB1195" t="str">
            <v/>
          </cell>
        </row>
        <row r="1196">
          <cell r="D1196" t="str">
            <v>Gibson Bros</v>
          </cell>
          <cell r="AB1196" t="str">
            <v>028 4066 2771</v>
          </cell>
        </row>
        <row r="1197">
          <cell r="D1197" t="str">
            <v>Net World Sports Ltd</v>
          </cell>
          <cell r="AB1197" t="str">
            <v/>
          </cell>
        </row>
        <row r="1198">
          <cell r="D1198" t="str">
            <v>CitNOW Group</v>
          </cell>
          <cell r="AB1198" t="str">
            <v/>
          </cell>
        </row>
        <row r="1199">
          <cell r="D1199" t="str">
            <v>CitNOW Group</v>
          </cell>
          <cell r="AB1199" t="str">
            <v/>
          </cell>
        </row>
        <row r="1200">
          <cell r="D1200" t="str">
            <v>IFSE - International Food Service Equipment Ltd</v>
          </cell>
          <cell r="AB1200" t="str">
            <v/>
          </cell>
        </row>
        <row r="1201">
          <cell r="D1201" t="str">
            <v>J &amp; M MURDOCH &amp; SON LTD</v>
          </cell>
          <cell r="AB1201" t="str">
            <v xml:space="preserve"> </v>
          </cell>
        </row>
        <row r="1202">
          <cell r="D1202" t="str">
            <v>JCW Energy Services Ltd</v>
          </cell>
          <cell r="AB1202" t="str">
            <v/>
          </cell>
        </row>
        <row r="1203">
          <cell r="D1203" t="str">
            <v>Allied Hygiene</v>
          </cell>
          <cell r="AB1203" t="str">
            <v>+44(0)20 8310 4000</v>
          </cell>
        </row>
        <row r="1204">
          <cell r="D1204" t="str">
            <v>Quod</v>
          </cell>
          <cell r="AB1204" t="str">
            <v xml:space="preserve"> </v>
          </cell>
        </row>
        <row r="1205">
          <cell r="D1205" t="str">
            <v>KBS Corporate</v>
          </cell>
          <cell r="AB1205" t="str">
            <v xml:space="preserve"> </v>
          </cell>
        </row>
        <row r="1206">
          <cell r="D1206" t="str">
            <v>John Robertson Architects</v>
          </cell>
          <cell r="AB1206" t="str">
            <v xml:space="preserve"> </v>
          </cell>
        </row>
        <row r="1207">
          <cell r="D1207" t="str">
            <v>The Airedale Group</v>
          </cell>
          <cell r="AB1207" t="str">
            <v xml:space="preserve"> </v>
          </cell>
        </row>
        <row r="1208">
          <cell r="D1208" t="str">
            <v>A P Webb Plant Hire Ltd</v>
          </cell>
          <cell r="AB1208" t="str">
            <v xml:space="preserve"> </v>
          </cell>
        </row>
        <row r="1209">
          <cell r="D1209" t="str">
            <v>Atkins Walters and Webster Ltd.</v>
          </cell>
          <cell r="AB1209" t="str">
            <v/>
          </cell>
        </row>
        <row r="1210">
          <cell r="D1210" t="str">
            <v>Grosvenor Int'l Systems</v>
          </cell>
          <cell r="AB1210" t="str">
            <v/>
          </cell>
        </row>
        <row r="1211">
          <cell r="D1211" t="str">
            <v>Cripps Barn Group</v>
          </cell>
          <cell r="AB1211" t="str">
            <v/>
          </cell>
        </row>
        <row r="1212">
          <cell r="D1212" t="str">
            <v>Cripps Barn Group</v>
          </cell>
          <cell r="AB1212" t="str">
            <v/>
          </cell>
        </row>
        <row r="1213">
          <cell r="D1213" t="str">
            <v>Anabas</v>
          </cell>
          <cell r="AB1213" t="str">
            <v>0844 576 3737</v>
          </cell>
        </row>
        <row r="1214">
          <cell r="D1214" t="str">
            <v>UNiDAYS</v>
          </cell>
          <cell r="AB1214" t="str">
            <v xml:space="preserve"> </v>
          </cell>
        </row>
        <row r="1215">
          <cell r="D1215" t="str">
            <v>Lomond Capital</v>
          </cell>
          <cell r="AB1215" t="str">
            <v/>
          </cell>
        </row>
        <row r="1216">
          <cell r="D1216" t="str">
            <v>Lenstore</v>
          </cell>
          <cell r="AB1216" t="str">
            <v>0800 010 6865</v>
          </cell>
        </row>
        <row r="1217">
          <cell r="D1217" t="str">
            <v>Mason Advisory Limited</v>
          </cell>
          <cell r="AB1217" t="str">
            <v xml:space="preserve"> </v>
          </cell>
        </row>
        <row r="1218">
          <cell r="D1218" t="str">
            <v>APP Wholesale Ltd</v>
          </cell>
          <cell r="AB1218" t="str">
            <v/>
          </cell>
        </row>
        <row r="1219">
          <cell r="D1219" t="str">
            <v>Metallisation Ltd</v>
          </cell>
          <cell r="AB1219" t="str">
            <v xml:space="preserve"> </v>
          </cell>
        </row>
        <row r="1220">
          <cell r="D1220" t="str">
            <v>Impcross Ltd</v>
          </cell>
          <cell r="AB1220" t="str">
            <v xml:space="preserve"> </v>
          </cell>
        </row>
        <row r="1221">
          <cell r="D1221" t="str">
            <v>B. P. Marsh &amp; Partners Plc</v>
          </cell>
          <cell r="AB1221" t="str">
            <v xml:space="preserve"> </v>
          </cell>
        </row>
        <row r="1222">
          <cell r="D1222" t="str">
            <v>Cavendish Education Group</v>
          </cell>
          <cell r="AB1222" t="str">
            <v xml:space="preserve"> </v>
          </cell>
        </row>
        <row r="1223">
          <cell r="D1223" t="str">
            <v>Rawlinson &amp; Hunter Limited</v>
          </cell>
          <cell r="AB1223" t="str">
            <v/>
          </cell>
        </row>
        <row r="1224">
          <cell r="D1224" t="str">
            <v>GAP Group Limited</v>
          </cell>
          <cell r="AB1224" t="str">
            <v xml:space="preserve"> </v>
          </cell>
        </row>
        <row r="1225">
          <cell r="D1225" t="str">
            <v>Griffin Markets</v>
          </cell>
          <cell r="AB1225" t="str">
            <v xml:space="preserve"> </v>
          </cell>
        </row>
        <row r="1226">
          <cell r="D1226" t="str">
            <v>Carpenter &amp; Paterson Ltd.</v>
          </cell>
          <cell r="AB1226" t="str">
            <v xml:space="preserve"> </v>
          </cell>
        </row>
        <row r="1227">
          <cell r="D1227" t="str">
            <v>Major Players</v>
          </cell>
          <cell r="AB1227" t="str">
            <v xml:space="preserve"> </v>
          </cell>
        </row>
        <row r="1228">
          <cell r="D1228" t="str">
            <v>verdon timber group limited</v>
          </cell>
          <cell r="AB1228" t="str">
            <v xml:space="preserve"> </v>
          </cell>
        </row>
        <row r="1229">
          <cell r="D1229" t="str">
            <v>Avanti kitchens, Bedrooms and Bathrooms</v>
          </cell>
          <cell r="AB1229" t="str">
            <v xml:space="preserve"> </v>
          </cell>
        </row>
        <row r="1230">
          <cell r="D1230" t="str">
            <v>Ashford Commercial Ltd</v>
          </cell>
          <cell r="AB1230" t="str">
            <v xml:space="preserve"> </v>
          </cell>
        </row>
        <row r="1231">
          <cell r="D1231" t="str">
            <v>Home Telecom Ltd</v>
          </cell>
          <cell r="AB1231" t="str">
            <v>01403 216133</v>
          </cell>
        </row>
        <row r="1232">
          <cell r="D1232" t="str">
            <v>Inzpire Ltd</v>
          </cell>
          <cell r="AB1232" t="str">
            <v xml:space="preserve"> </v>
          </cell>
        </row>
        <row r="1233">
          <cell r="D1233" t="str">
            <v>Gray Dawes Group</v>
          </cell>
          <cell r="AB1233" t="str">
            <v/>
          </cell>
        </row>
        <row r="1234">
          <cell r="D1234" t="str">
            <v>Esendex</v>
          </cell>
          <cell r="AB1234" t="str">
            <v xml:space="preserve"> </v>
          </cell>
        </row>
        <row r="1235">
          <cell r="D1235" t="str">
            <v>Adept Care Homes Ltd</v>
          </cell>
          <cell r="AB1235" t="str">
            <v>01455 274 273</v>
          </cell>
        </row>
        <row r="1236">
          <cell r="D1236" t="str">
            <v>Alliance Health Group, UK</v>
          </cell>
          <cell r="AB1236" t="str">
            <v xml:space="preserve"> </v>
          </cell>
        </row>
        <row r="1237">
          <cell r="D1237" t="str">
            <v>Geary's Bakeries</v>
          </cell>
          <cell r="AB1237" t="str">
            <v xml:space="preserve"> </v>
          </cell>
        </row>
        <row r="1238">
          <cell r="D1238" t="str">
            <v>CURZON ADVISERS LIMITED</v>
          </cell>
          <cell r="AB1238" t="str">
            <v/>
          </cell>
        </row>
        <row r="1239">
          <cell r="D1239" t="str">
            <v>Amarin Pharma, Inc.</v>
          </cell>
          <cell r="AB1239" t="str">
            <v/>
          </cell>
        </row>
        <row r="1240">
          <cell r="D1240" t="str">
            <v>Nabco UK</v>
          </cell>
          <cell r="AB1240" t="str">
            <v/>
          </cell>
        </row>
        <row r="1241">
          <cell r="D1241" t="str">
            <v>Nabco UK</v>
          </cell>
          <cell r="AB1241" t="str">
            <v/>
          </cell>
        </row>
        <row r="1242">
          <cell r="D1242" t="str">
            <v>Crescendo Biologics Limited</v>
          </cell>
          <cell r="AB1242" t="str">
            <v>01223 497140</v>
          </cell>
        </row>
        <row r="1243">
          <cell r="D1243" t="str">
            <v>BDR Voice &amp; Data Solutions Ltd</v>
          </cell>
          <cell r="AB1243" t="str">
            <v/>
          </cell>
        </row>
        <row r="1244">
          <cell r="D1244" t="str">
            <v>Recarta IT</v>
          </cell>
          <cell r="AB1244" t="str">
            <v xml:space="preserve"> </v>
          </cell>
        </row>
        <row r="1245">
          <cell r="D1245" t="str">
            <v>Eric Parry Architects</v>
          </cell>
          <cell r="AB1245" t="str">
            <v xml:space="preserve"> </v>
          </cell>
        </row>
        <row r="1246">
          <cell r="D1246" t="str">
            <v>Herrco Cosmetics</v>
          </cell>
          <cell r="AB1246" t="str">
            <v xml:space="preserve"> </v>
          </cell>
        </row>
        <row r="1247">
          <cell r="D1247" t="str">
            <v>Duncan and Todd Group</v>
          </cell>
          <cell r="AB1247" t="str">
            <v xml:space="preserve"> </v>
          </cell>
        </row>
        <row r="1248">
          <cell r="D1248" t="str">
            <v>TRB Lightweight Structures</v>
          </cell>
          <cell r="AB1248" t="str">
            <v xml:space="preserve"> </v>
          </cell>
        </row>
        <row r="1249">
          <cell r="D1249" t="str">
            <v>TRB Lightweight Structures</v>
          </cell>
          <cell r="AB1249" t="str">
            <v xml:space="preserve"> </v>
          </cell>
        </row>
        <row r="1250">
          <cell r="D1250" t="str">
            <v>Global Graphics Software</v>
          </cell>
          <cell r="AB1250" t="str">
            <v/>
          </cell>
        </row>
        <row r="1251">
          <cell r="D1251" t="str">
            <v>SCA Group Limited</v>
          </cell>
          <cell r="AB1251" t="str">
            <v xml:space="preserve"> </v>
          </cell>
        </row>
        <row r="1252">
          <cell r="D1252" t="str">
            <v>The Scotch Malt Whisky Society</v>
          </cell>
          <cell r="AB1252" t="str">
            <v xml:space="preserve">+44(0)1315552929 </v>
          </cell>
        </row>
        <row r="1253">
          <cell r="D1253" t="str">
            <v>EPE International Limited</v>
          </cell>
          <cell r="AB1253" t="str">
            <v xml:space="preserve"> +44(0) 844 800 8055</v>
          </cell>
        </row>
        <row r="1254">
          <cell r="D1254" t="str">
            <v>Marren Microwave Ltd</v>
          </cell>
          <cell r="AB1254" t="str">
            <v xml:space="preserve"> </v>
          </cell>
        </row>
        <row r="1255">
          <cell r="D1255" t="str">
            <v>Patronus Partners Ltd</v>
          </cell>
          <cell r="AB1255" t="str">
            <v>+44 (0) 2038185300</v>
          </cell>
        </row>
        <row r="1256">
          <cell r="D1256" t="str">
            <v>ALDERBURGH LIMITED</v>
          </cell>
          <cell r="AB1256" t="str">
            <v xml:space="preserve"> </v>
          </cell>
        </row>
        <row r="1257">
          <cell r="D1257" t="str">
            <v>Damira Dental Studios</v>
          </cell>
          <cell r="AB1257" t="str">
            <v xml:space="preserve"> </v>
          </cell>
        </row>
        <row r="1258">
          <cell r="D1258" t="str">
            <v>NOTE Windsor</v>
          </cell>
          <cell r="AB1258" t="str">
            <v/>
          </cell>
        </row>
        <row r="1259">
          <cell r="D1259" t="str">
            <v>Easy-Trim Roofing &amp; Construction Products</v>
          </cell>
          <cell r="AB1259" t="str">
            <v xml:space="preserve"> </v>
          </cell>
        </row>
        <row r="1260">
          <cell r="D1260" t="str">
            <v>ASD Lighting Plc</v>
          </cell>
          <cell r="AB1260" t="str">
            <v>01709 374898</v>
          </cell>
        </row>
        <row r="1261">
          <cell r="D1261" t="str">
            <v>Cygnet Properties &amp; Leisure PLC</v>
          </cell>
          <cell r="AB1261" t="str">
            <v xml:space="preserve"> </v>
          </cell>
        </row>
        <row r="1262">
          <cell r="D1262" t="str">
            <v>Port Express Limited</v>
          </cell>
          <cell r="AB1262" t="str">
            <v xml:space="preserve"> </v>
          </cell>
        </row>
        <row r="1263">
          <cell r="D1263" t="str">
            <v>EIMS</v>
          </cell>
          <cell r="AB1263" t="str">
            <v xml:space="preserve"> </v>
          </cell>
        </row>
        <row r="1264">
          <cell r="D1264" t="str">
            <v>Ignite Energy</v>
          </cell>
          <cell r="AB1264" t="str">
            <v xml:space="preserve"> </v>
          </cell>
        </row>
        <row r="1265">
          <cell r="D1265" t="str">
            <v>Biodexa Pharmaceuticals PLC</v>
          </cell>
          <cell r="AB1265" t="str">
            <v/>
          </cell>
        </row>
        <row r="1266">
          <cell r="D1266" t="str">
            <v>Gemcorp Capital</v>
          </cell>
          <cell r="AB1266" t="str">
            <v/>
          </cell>
        </row>
        <row r="1267">
          <cell r="D1267" t="str">
            <v>Athena Care Homes (UK) Ltd</v>
          </cell>
          <cell r="AB1267" t="str">
            <v>0208 536 6690</v>
          </cell>
        </row>
        <row r="1268">
          <cell r="D1268" t="str">
            <v>Energi People</v>
          </cell>
          <cell r="AB1268" t="str">
            <v/>
          </cell>
        </row>
        <row r="1269">
          <cell r="D1269" t="str">
            <v>RENAL SERVICES (UK) LIMITED</v>
          </cell>
          <cell r="AB1269" t="str">
            <v/>
          </cell>
        </row>
        <row r="1270">
          <cell r="D1270" t="str">
            <v>Lodge Park Homes</v>
          </cell>
          <cell r="AB1270" t="str">
            <v xml:space="preserve"> </v>
          </cell>
        </row>
        <row r="1271">
          <cell r="D1271" t="str">
            <v>FEED/DEPT®</v>
          </cell>
          <cell r="AB1271" t="str">
            <v xml:space="preserve"> </v>
          </cell>
        </row>
        <row r="1272">
          <cell r="D1272" t="str">
            <v>Yours Clothing</v>
          </cell>
          <cell r="AB1272" t="str">
            <v xml:space="preserve"> </v>
          </cell>
        </row>
        <row r="1273">
          <cell r="D1273" t="str">
            <v>KPI Recruiting Ltd</v>
          </cell>
          <cell r="AB1273" t="str">
            <v>01782 712230</v>
          </cell>
        </row>
        <row r="1274">
          <cell r="D1274" t="str">
            <v>MPA Recruitment</v>
          </cell>
          <cell r="AB1274" t="str">
            <v/>
          </cell>
        </row>
        <row r="1275">
          <cell r="D1275" t="str">
            <v>One Stop Hire Ltd</v>
          </cell>
          <cell r="AB1275" t="str">
            <v xml:space="preserve"> </v>
          </cell>
        </row>
        <row r="1276">
          <cell r="D1276" t="str">
            <v>One Stop Hire Ltd</v>
          </cell>
          <cell r="AB1276" t="str">
            <v xml:space="preserve"> </v>
          </cell>
        </row>
        <row r="1277">
          <cell r="D1277" t="str">
            <v>Albion Computers PLC</v>
          </cell>
          <cell r="AB1277" t="str">
            <v xml:space="preserve"> </v>
          </cell>
        </row>
        <row r="1278">
          <cell r="D1278" t="str">
            <v>CHC Group Ltd</v>
          </cell>
          <cell r="AB1278" t="str">
            <v xml:space="preserve"> </v>
          </cell>
        </row>
        <row r="1279">
          <cell r="D1279" t="str">
            <v>Lasershape Ltd</v>
          </cell>
          <cell r="AB1279" t="str">
            <v>0115 972 9921</v>
          </cell>
        </row>
        <row r="1280">
          <cell r="D1280" t="str">
            <v>FCMS (NW) Ltd &amp; PDS Medical Ltd</v>
          </cell>
          <cell r="AB1280" t="str">
            <v/>
          </cell>
        </row>
        <row r="1281">
          <cell r="D1281" t="str">
            <v>THE STEVENSON GROUP</v>
          </cell>
          <cell r="AB1281" t="str">
            <v xml:space="preserve"> </v>
          </cell>
        </row>
        <row r="1282">
          <cell r="D1282" t="str">
            <v>John Robertson Architects</v>
          </cell>
          <cell r="AB1282" t="str">
            <v xml:space="preserve"> </v>
          </cell>
        </row>
        <row r="1283">
          <cell r="D1283" t="str">
            <v>Curzon Advisers</v>
          </cell>
          <cell r="AB1283" t="str">
            <v/>
          </cell>
        </row>
        <row r="1284">
          <cell r="D1284" t="str">
            <v>Adept Care Homes Ltd</v>
          </cell>
          <cell r="AB1284" t="str">
            <v>01455 274 273</v>
          </cell>
        </row>
        <row r="1285">
          <cell r="D1285" t="str">
            <v>Adept Care Homes Ltd</v>
          </cell>
          <cell r="AB1285" t="str">
            <v>01455 274 273</v>
          </cell>
        </row>
        <row r="1286">
          <cell r="D1286" t="str">
            <v>Anabas</v>
          </cell>
          <cell r="AB1286" t="str">
            <v>0844 576 3737</v>
          </cell>
        </row>
        <row r="1287">
          <cell r="D1287" t="str">
            <v>C4 Carbides Ltd</v>
          </cell>
          <cell r="AB1287" t="str">
            <v xml:space="preserve">+44 (0) 1223 225 400
</v>
          </cell>
        </row>
        <row r="1288">
          <cell r="D1288" t="str">
            <v>Carpenter and Paterson Ltd.</v>
          </cell>
          <cell r="AB1288" t="str">
            <v/>
          </cell>
        </row>
        <row r="1289">
          <cell r="D1289" t="str">
            <v>Ecora Resources PLC</v>
          </cell>
          <cell r="AB1289" t="str">
            <v/>
          </cell>
        </row>
        <row r="1290">
          <cell r="D1290" t="str">
            <v>DJ Alexander</v>
          </cell>
          <cell r="AB1290" t="str">
            <v xml:space="preserve"> </v>
          </cell>
        </row>
        <row r="1291">
          <cell r="D1291" t="str">
            <v>Civils Store Ltd</v>
          </cell>
          <cell r="AB1291" t="str">
            <v xml:space="preserve"> </v>
          </cell>
        </row>
        <row r="1292">
          <cell r="D1292" t="str">
            <v>ACTIVE FLOORING SOLUTIONS LIMITED</v>
          </cell>
          <cell r="AB1292" t="str">
            <v xml:space="preserve"> </v>
          </cell>
        </row>
        <row r="1293">
          <cell r="D1293" t="str">
            <v>Nemco Limited</v>
          </cell>
          <cell r="AB1293" t="str">
            <v xml:space="preserve"> +44 (0)1438 346 600 </v>
          </cell>
        </row>
        <row r="1294">
          <cell r="D1294" t="str">
            <v>Symetrica</v>
          </cell>
          <cell r="AB1294" t="str">
            <v>+44 (0) 2380 111 580</v>
          </cell>
        </row>
        <row r="1295">
          <cell r="D1295" t="str">
            <v>One Avenue Group</v>
          </cell>
          <cell r="AB1295" t="str">
            <v xml:space="preserve"> </v>
          </cell>
        </row>
        <row r="1296">
          <cell r="D1296" t="str">
            <v>Now Education</v>
          </cell>
          <cell r="AB1296" t="str">
            <v xml:space="preserve"> </v>
          </cell>
        </row>
        <row r="1297">
          <cell r="D1297" t="str">
            <v>The Lakes Distillery</v>
          </cell>
          <cell r="AB1297" t="str">
            <v>0300 123 1110</v>
          </cell>
        </row>
        <row r="1298">
          <cell r="D1298" t="str">
            <v>Andy Thornton Ltd</v>
          </cell>
          <cell r="AB1298" t="str">
            <v xml:space="preserve"> </v>
          </cell>
        </row>
        <row r="1299">
          <cell r="D1299" t="str">
            <v>The Channel Company</v>
          </cell>
          <cell r="AB1299" t="str">
            <v xml:space="preserve"> </v>
          </cell>
        </row>
        <row r="1300">
          <cell r="D1300" t="str">
            <v>Trade Nation</v>
          </cell>
          <cell r="AB1300" t="str">
            <v/>
          </cell>
        </row>
        <row r="1301">
          <cell r="D1301" t="str">
            <v>Filon Products Ltd</v>
          </cell>
          <cell r="AB1301" t="str">
            <v>+44 (0)1543 687300</v>
          </cell>
        </row>
        <row r="1302">
          <cell r="D1302" t="str">
            <v>Joie International</v>
          </cell>
          <cell r="AB1302" t="str">
            <v xml:space="preserve"> </v>
          </cell>
        </row>
        <row r="1303">
          <cell r="D1303" t="str">
            <v>Galgorm Collection</v>
          </cell>
          <cell r="AB1303" t="str">
            <v xml:space="preserve"> </v>
          </cell>
        </row>
        <row r="1304">
          <cell r="D1304" t="str">
            <v>Sunley Holdings Ltd</v>
          </cell>
          <cell r="AB1304" t="str">
            <v>01276 409 901</v>
          </cell>
        </row>
        <row r="1305">
          <cell r="D1305" t="str">
            <v>MRI Software</v>
          </cell>
          <cell r="AB1305" t="str">
            <v xml:space="preserve"> </v>
          </cell>
        </row>
        <row r="1306">
          <cell r="D1306" t="str">
            <v>Yorkare Homes</v>
          </cell>
          <cell r="AB1306" t="str">
            <v>01482 665063</v>
          </cell>
        </row>
        <row r="1307">
          <cell r="D1307" t="str">
            <v>Strata Service Solutions Ltd</v>
          </cell>
          <cell r="AB1307" t="str">
            <v xml:space="preserve"> </v>
          </cell>
        </row>
        <row r="1308">
          <cell r="D1308" t="str">
            <v>Clarion Solicitors</v>
          </cell>
          <cell r="AB1308" t="str">
            <v/>
          </cell>
        </row>
        <row r="1309">
          <cell r="D1309" t="str">
            <v>Accora Ltd</v>
          </cell>
          <cell r="AB1309" t="str">
            <v/>
          </cell>
        </row>
        <row r="1310">
          <cell r="D1310" t="str">
            <v>Crescendo Biologics Limited</v>
          </cell>
          <cell r="AB1310" t="str">
            <v>01223 497140</v>
          </cell>
        </row>
        <row r="1311">
          <cell r="D1311" t="str">
            <v>Citynet Insurance Brokers</v>
          </cell>
          <cell r="AB1311" t="str">
            <v xml:space="preserve"> </v>
          </cell>
        </row>
        <row r="1312">
          <cell r="D1312" t="str">
            <v>SCA Group Limited</v>
          </cell>
          <cell r="AB1312" t="str">
            <v xml:space="preserve"> </v>
          </cell>
        </row>
        <row r="1313">
          <cell r="D1313" t="str">
            <v>Avanti kitchens, Bedrooms and Bathrooms</v>
          </cell>
          <cell r="AB1313" t="str">
            <v xml:space="preserve"> </v>
          </cell>
        </row>
        <row r="1314">
          <cell r="D1314" t="str">
            <v>MCCGLC</v>
          </cell>
          <cell r="AB1314" t="str">
            <v/>
          </cell>
        </row>
        <row r="1315">
          <cell r="D1315" t="str">
            <v>STONEGROVE LTD</v>
          </cell>
          <cell r="AB1315" t="str">
            <v>01634 291 151</v>
          </cell>
        </row>
        <row r="1316">
          <cell r="D1316" t="str">
            <v>AKV CLADDING PRODUCTS LTD</v>
          </cell>
          <cell r="AB1316" t="str">
            <v>01388 775489</v>
          </cell>
        </row>
        <row r="1317">
          <cell r="D1317" t="str">
            <v>Eric Parry Architects</v>
          </cell>
          <cell r="AB1317" t="str">
            <v xml:space="preserve"> </v>
          </cell>
        </row>
        <row r="1318">
          <cell r="D1318" t="str">
            <v>Office Principles</v>
          </cell>
          <cell r="AB1318" t="str">
            <v xml:space="preserve"> </v>
          </cell>
        </row>
        <row r="1319">
          <cell r="D1319" t="str">
            <v>Conveyancing Data Services Ltd</v>
          </cell>
          <cell r="AB1319" t="str">
            <v xml:space="preserve"> </v>
          </cell>
        </row>
        <row r="1320">
          <cell r="D1320" t="str">
            <v>Abzena</v>
          </cell>
          <cell r="AB1320" t="str">
            <v xml:space="preserve"> </v>
          </cell>
        </row>
        <row r="1321">
          <cell r="D1321" t="str">
            <v>LOADHOG</v>
          </cell>
          <cell r="AB1321" t="str">
            <v/>
          </cell>
        </row>
        <row r="1322">
          <cell r="D1322" t="str">
            <v>LOADHOG</v>
          </cell>
          <cell r="AB1322" t="str">
            <v/>
          </cell>
        </row>
        <row r="1323">
          <cell r="D1323" t="str">
            <v>Troy Foods Ltd</v>
          </cell>
          <cell r="AB1323" t="str">
            <v>0113 383 8400</v>
          </cell>
        </row>
        <row r="1324">
          <cell r="D1324" t="str">
            <v>Yours Clothing</v>
          </cell>
          <cell r="AB1324" t="str">
            <v xml:space="preserve"> </v>
          </cell>
        </row>
        <row r="1325">
          <cell r="D1325" t="str">
            <v>Kingfield Electronics Limited</v>
          </cell>
          <cell r="AB1325" t="str">
            <v xml:space="preserve"> </v>
          </cell>
        </row>
        <row r="1326">
          <cell r="D1326" t="str">
            <v>Find Me A Gift Ltd</v>
          </cell>
          <cell r="AB1326" t="str">
            <v/>
          </cell>
        </row>
        <row r="1327">
          <cell r="D1327" t="str">
            <v>The Churchmanor Estates Company plc</v>
          </cell>
          <cell r="AB1327" t="str">
            <v>01473 215854</v>
          </cell>
        </row>
        <row r="1328">
          <cell r="D1328" t="str">
            <v>Coppice Alupack Ltd.</v>
          </cell>
          <cell r="AB1328" t="str">
            <v>+44 (0) 1656 840711</v>
          </cell>
        </row>
        <row r="1329">
          <cell r="D1329" t="str">
            <v>Anders Electronics</v>
          </cell>
          <cell r="AB1329" t="str">
            <v xml:space="preserve"> </v>
          </cell>
        </row>
        <row r="1330">
          <cell r="D1330" t="str">
            <v>8build Limited</v>
          </cell>
          <cell r="AB1330" t="str">
            <v/>
          </cell>
        </row>
        <row r="1331">
          <cell r="D1331" t="str">
            <v>8build Limited</v>
          </cell>
          <cell r="AB1331" t="str">
            <v/>
          </cell>
        </row>
        <row r="1332">
          <cell r="D1332" t="str">
            <v>Image Factory UK</v>
          </cell>
          <cell r="AB1332" t="str">
            <v xml:space="preserve"> </v>
          </cell>
        </row>
        <row r="1333">
          <cell r="D1333" t="str">
            <v>Bee Health Limited</v>
          </cell>
          <cell r="AB1333" t="str">
            <v xml:space="preserve"> </v>
          </cell>
        </row>
        <row r="1334">
          <cell r="D1334" t="str">
            <v>Altitude Media Group</v>
          </cell>
          <cell r="AB1334" t="str">
            <v xml:space="preserve"> </v>
          </cell>
        </row>
        <row r="1335">
          <cell r="D1335" t="str">
            <v>BRYN THOMAS CRANES LTD</v>
          </cell>
          <cell r="AB1335" t="str">
            <v>0161 777 8765</v>
          </cell>
        </row>
        <row r="1336">
          <cell r="D1336" t="str">
            <v>Taylor Lane Timber Frame Limited</v>
          </cell>
          <cell r="AB1336" t="str">
            <v xml:space="preserve"> </v>
          </cell>
        </row>
        <row r="1337">
          <cell r="D1337" t="str">
            <v>Thakeham Group Ltd</v>
          </cell>
          <cell r="AB1337" t="str">
            <v/>
          </cell>
        </row>
        <row r="1338">
          <cell r="D1338" t="str">
            <v>RHOPOINT HOLDINGS LIMITED</v>
          </cell>
          <cell r="AB1338" t="str">
            <v>: +44 (0)1342 330470</v>
          </cell>
        </row>
        <row r="1339">
          <cell r="D1339" t="str">
            <v>Allergy Therapeutics</v>
          </cell>
          <cell r="AB1339" t="str">
            <v xml:space="preserve"> </v>
          </cell>
        </row>
        <row r="1340">
          <cell r="D1340" t="str">
            <v>Roythornes Solicitors</v>
          </cell>
          <cell r="AB1340" t="str">
            <v xml:space="preserve"> </v>
          </cell>
        </row>
        <row r="1341">
          <cell r="D1341" t="str">
            <v>Martin &amp; Co</v>
          </cell>
          <cell r="AB1341" t="str">
            <v/>
          </cell>
        </row>
        <row r="1342">
          <cell r="D1342" t="str">
            <v>Aptus Utilities Ltd</v>
          </cell>
          <cell r="AB1342" t="str">
            <v xml:space="preserve"> 01204 325 000</v>
          </cell>
        </row>
        <row r="1343">
          <cell r="D1343" t="str">
            <v>Kingsley Healthcare Group</v>
          </cell>
          <cell r="AB1343" t="str">
            <v xml:space="preserve"> </v>
          </cell>
        </row>
        <row r="1344">
          <cell r="D1344" t="str">
            <v>Dukes Education Group</v>
          </cell>
          <cell r="AB1344" t="str">
            <v xml:space="preserve"> </v>
          </cell>
        </row>
        <row r="1345">
          <cell r="D1345" t="str">
            <v>Dukes Education Group</v>
          </cell>
          <cell r="AB1345" t="str">
            <v xml:space="preserve"> </v>
          </cell>
        </row>
        <row r="1346">
          <cell r="D1346" t="str">
            <v>EFM Global Logistics</v>
          </cell>
          <cell r="AB1346" t="str">
            <v>+44 1784 223960</v>
          </cell>
        </row>
        <row r="1347">
          <cell r="D1347" t="str">
            <v>Just Childcare Ltd</v>
          </cell>
          <cell r="AB1347" t="str">
            <v>0161 320 2750</v>
          </cell>
        </row>
        <row r="1348">
          <cell r="D1348" t="str">
            <v>Kettle Produce</v>
          </cell>
          <cell r="AB1348" t="str">
            <v xml:space="preserve"> </v>
          </cell>
        </row>
        <row r="1349">
          <cell r="D1349" t="str">
            <v>Vine Hotels</v>
          </cell>
          <cell r="AB1349" t="str">
            <v xml:space="preserve"> </v>
          </cell>
        </row>
        <row r="1350">
          <cell r="D1350" t="str">
            <v>THE PIG Hotel</v>
          </cell>
          <cell r="AB1350" t="str">
            <v xml:space="preserve"> </v>
          </cell>
        </row>
        <row r="1351">
          <cell r="D1351" t="str">
            <v>Dowgate Capital Limited</v>
          </cell>
          <cell r="AB1351" t="str">
            <v>+44 (0)20 3903 7715</v>
          </cell>
        </row>
        <row r="1352">
          <cell r="D1352" t="str">
            <v>Time Finance</v>
          </cell>
          <cell r="AB1352" t="str">
            <v/>
          </cell>
        </row>
        <row r="1353">
          <cell r="D1353" t="str">
            <v>THE PIG Hotel</v>
          </cell>
          <cell r="AB1353" t="str">
            <v xml:space="preserve"> </v>
          </cell>
        </row>
        <row r="1354">
          <cell r="D1354" t="str">
            <v>Grant Instruments (Cambridge) Ltd</v>
          </cell>
          <cell r="AB1354" t="str">
            <v xml:space="preserve">+44 (0) 1763 260 811 </v>
          </cell>
        </row>
        <row r="1355">
          <cell r="D1355" t="str">
            <v>Nouvita Healthcare</v>
          </cell>
          <cell r="AB1355" t="str">
            <v/>
          </cell>
        </row>
        <row r="1356">
          <cell r="D1356" t="str">
            <v>ATG Media</v>
          </cell>
          <cell r="AB1356" t="str">
            <v/>
          </cell>
        </row>
        <row r="1357">
          <cell r="D1357" t="str">
            <v>RSVP (Media Response) Ltd</v>
          </cell>
          <cell r="AB1357" t="str">
            <v xml:space="preserve"> </v>
          </cell>
        </row>
        <row r="1358">
          <cell r="D1358" t="str">
            <v>Medical Research Network</v>
          </cell>
          <cell r="AB1358" t="str">
            <v/>
          </cell>
        </row>
        <row r="1359">
          <cell r="D1359" t="str">
            <v>Fortius Clinic</v>
          </cell>
          <cell r="AB1359" t="str">
            <v>02035536510</v>
          </cell>
        </row>
        <row r="1360">
          <cell r="D1360" t="str">
            <v>Macc Care</v>
          </cell>
          <cell r="AB1360" t="str">
            <v xml:space="preserve"> </v>
          </cell>
        </row>
        <row r="1361">
          <cell r="D1361" t="str">
            <v>Clerkenwell Films Limited</v>
          </cell>
          <cell r="AB1361" t="str">
            <v>+44 (0)20 7608 2726</v>
          </cell>
        </row>
        <row r="1362">
          <cell r="D1362" t="str">
            <v>Cream UK Ltd</v>
          </cell>
          <cell r="AB1362" t="str">
            <v/>
          </cell>
        </row>
        <row r="1363">
          <cell r="D1363" t="str">
            <v>Vista Technology Support</v>
          </cell>
          <cell r="AB1363" t="str">
            <v/>
          </cell>
        </row>
        <row r="1364">
          <cell r="D1364" t="str">
            <v>Vista Retail Support</v>
          </cell>
          <cell r="AB1364" t="str">
            <v xml:space="preserve"> </v>
          </cell>
        </row>
        <row r="1365">
          <cell r="D1365" t="str">
            <v>NewRiver REIT plc</v>
          </cell>
          <cell r="AB1365" t="str">
            <v xml:space="preserve"> </v>
          </cell>
        </row>
        <row r="1366">
          <cell r="D1366" t="str">
            <v>NewRiver REIT plc</v>
          </cell>
          <cell r="AB1366" t="str">
            <v xml:space="preserve"> </v>
          </cell>
        </row>
        <row r="1367">
          <cell r="D1367" t="str">
            <v>Anwyl Group</v>
          </cell>
          <cell r="AB1367" t="str">
            <v xml:space="preserve">01244 421 600 </v>
          </cell>
        </row>
        <row r="1368">
          <cell r="D1368" t="str">
            <v>Grant Instruments (Cambridge) Ltd</v>
          </cell>
          <cell r="AB1368" t="str">
            <v xml:space="preserve">+44 (0) 1763 260 811 </v>
          </cell>
        </row>
        <row r="1369">
          <cell r="D1369" t="str">
            <v>Esendex</v>
          </cell>
          <cell r="AB1369" t="str">
            <v xml:space="preserve"> </v>
          </cell>
        </row>
        <row r="1370">
          <cell r="D1370" t="str">
            <v>First Mile Ltd</v>
          </cell>
          <cell r="AB1370" t="str">
            <v/>
          </cell>
        </row>
        <row r="1371">
          <cell r="D1371" t="str">
            <v>The Ashcourt Group</v>
          </cell>
          <cell r="AB1371" t="str">
            <v/>
          </cell>
        </row>
        <row r="1372">
          <cell r="D1372" t="str">
            <v>Purex International Ltd</v>
          </cell>
          <cell r="AB1372" t="str">
            <v xml:space="preserve"> </v>
          </cell>
        </row>
        <row r="1373">
          <cell r="D1373" t="str">
            <v>Agincare Group</v>
          </cell>
          <cell r="AB1373" t="str">
            <v xml:space="preserve"> </v>
          </cell>
        </row>
        <row r="1374">
          <cell r="D1374" t="str">
            <v>Allocate Government &amp; Commercial</v>
          </cell>
          <cell r="AB1374" t="str">
            <v xml:space="preserve"> </v>
          </cell>
        </row>
        <row r="1375">
          <cell r="D1375" t="str">
            <v>1000heads</v>
          </cell>
          <cell r="AB1375" t="str">
            <v>+1 212 941 1000</v>
          </cell>
        </row>
        <row r="1376">
          <cell r="D1376" t="str">
            <v>Tingdene Homes</v>
          </cell>
          <cell r="AB1376" t="str">
            <v xml:space="preserve"> </v>
          </cell>
        </row>
        <row r="1377">
          <cell r="D1377" t="str">
            <v>Medstrom</v>
          </cell>
          <cell r="AB1377" t="str">
            <v xml:space="preserve"> </v>
          </cell>
        </row>
        <row r="1378">
          <cell r="D1378" t="str">
            <v>Medicines Discovery Catapult</v>
          </cell>
          <cell r="AB1378" t="str">
            <v xml:space="preserve"> </v>
          </cell>
        </row>
        <row r="1379">
          <cell r="D1379" t="str">
            <v>AGC Equity Partners</v>
          </cell>
          <cell r="AB1379" t="str">
            <v xml:space="preserve"> </v>
          </cell>
        </row>
        <row r="1380">
          <cell r="D1380" t="str">
            <v>AQUILA TRUCK CENTRES LIMITED</v>
          </cell>
          <cell r="AB1380" t="str">
            <v>0121 520 1234</v>
          </cell>
        </row>
        <row r="1381">
          <cell r="D1381" t="str">
            <v>Baxall Construction Ltd</v>
          </cell>
          <cell r="AB1381" t="str">
            <v/>
          </cell>
        </row>
        <row r="1382">
          <cell r="D1382" t="str">
            <v>ChargePoint Technology</v>
          </cell>
          <cell r="AB1382" t="str">
            <v xml:space="preserve"> </v>
          </cell>
        </row>
        <row r="1383">
          <cell r="D1383" t="str">
            <v>Inspiration Healthcare Ltd</v>
          </cell>
          <cell r="AB1383" t="str">
            <v/>
          </cell>
        </row>
        <row r="1384">
          <cell r="D1384" t="str">
            <v>Marren Microwave Ltd</v>
          </cell>
          <cell r="AB1384" t="str">
            <v xml:space="preserve"> </v>
          </cell>
        </row>
        <row r="1385">
          <cell r="D1385" t="str">
            <v>LINCS INSPIRE LIMITED</v>
          </cell>
          <cell r="AB1385" t="str">
            <v xml:space="preserve"> </v>
          </cell>
        </row>
        <row r="1386">
          <cell r="D1386" t="str">
            <v>BDR Group</v>
          </cell>
          <cell r="AB1386" t="str">
            <v/>
          </cell>
        </row>
        <row r="1387">
          <cell r="D1387" t="str">
            <v>Power Health Products Ltd</v>
          </cell>
          <cell r="AB1387" t="str">
            <v xml:space="preserve"> 01759 302595</v>
          </cell>
        </row>
        <row r="1388">
          <cell r="D1388" t="str">
            <v>RENAL SERVICES (UK) LIMITED</v>
          </cell>
          <cell r="AB1388" t="str">
            <v/>
          </cell>
        </row>
        <row r="1389">
          <cell r="D1389" t="str">
            <v>Downland Bedding</v>
          </cell>
          <cell r="AB1389" t="str">
            <v>+44 (0)151 236 7166</v>
          </cell>
        </row>
        <row r="1390">
          <cell r="D1390" t="str">
            <v>Astro Lighting Limited</v>
          </cell>
          <cell r="AB1390" t="str">
            <v/>
          </cell>
        </row>
        <row r="1391">
          <cell r="D1391" t="str">
            <v>Enterprise Control Systems Ltd</v>
          </cell>
          <cell r="AB1391" t="str">
            <v>+44 (0) 1327 860050</v>
          </cell>
        </row>
        <row r="1392">
          <cell r="D1392" t="str">
            <v>Roman Ltd</v>
          </cell>
          <cell r="AB1392" t="str">
            <v xml:space="preserve"> </v>
          </cell>
        </row>
        <row r="1393">
          <cell r="D1393" t="str">
            <v>GIMO Global Interactive Marketing Online Ltd</v>
          </cell>
          <cell r="AB1393" t="str">
            <v xml:space="preserve"> +44(0)20 7921 3810</v>
          </cell>
        </row>
        <row r="1394">
          <cell r="D1394" t="str">
            <v>Energi People</v>
          </cell>
          <cell r="AB1394" t="str">
            <v/>
          </cell>
        </row>
        <row r="1395">
          <cell r="D1395" t="str">
            <v>Energi People</v>
          </cell>
          <cell r="AB1395" t="str">
            <v/>
          </cell>
        </row>
        <row r="1396">
          <cell r="D1396" t="str">
            <v>Principles for Responsible Investment</v>
          </cell>
          <cell r="AB1396" t="str">
            <v xml:space="preserve"> </v>
          </cell>
        </row>
        <row r="1397">
          <cell r="D1397" t="str">
            <v>Zinc Network</v>
          </cell>
          <cell r="AB1397" t="str">
            <v xml:space="preserve"> </v>
          </cell>
        </row>
        <row r="1398">
          <cell r="D1398" t="str">
            <v>Kennet Equipment Leasing</v>
          </cell>
          <cell r="AB1398" t="str">
            <v xml:space="preserve"> </v>
          </cell>
        </row>
        <row r="1399">
          <cell r="D1399" t="str">
            <v>Metrasens</v>
          </cell>
          <cell r="AB1399" t="str">
            <v xml:space="preserve"> </v>
          </cell>
        </row>
        <row r="1400">
          <cell r="D1400" t="str">
            <v>Fidelius Group</v>
          </cell>
          <cell r="AB1400" t="str">
            <v/>
          </cell>
        </row>
        <row r="1401">
          <cell r="D1401" t="str">
            <v>Scott Logic Limited</v>
          </cell>
          <cell r="AB1401" t="str">
            <v xml:space="preserve"> </v>
          </cell>
        </row>
        <row r="1402">
          <cell r="D1402" t="str">
            <v>Hugh Lowe Farms</v>
          </cell>
          <cell r="AB1402" t="str">
            <v/>
          </cell>
        </row>
        <row r="1403">
          <cell r="D1403" t="str">
            <v>RSVP (Media Response) Ltd</v>
          </cell>
          <cell r="AB1403" t="str">
            <v xml:space="preserve"> </v>
          </cell>
        </row>
        <row r="1404">
          <cell r="D1404" t="str">
            <v>AB Dynamics</v>
          </cell>
          <cell r="AB1404" t="str">
            <v xml:space="preserve">
'+44 (0)1225 860 200</v>
          </cell>
        </row>
        <row r="1405">
          <cell r="D1405" t="str">
            <v>BrightTALK</v>
          </cell>
          <cell r="AB1405" t="str">
            <v xml:space="preserve"> </v>
          </cell>
        </row>
        <row r="1406">
          <cell r="D1406" t="str">
            <v>finova</v>
          </cell>
          <cell r="AB1406" t="str">
            <v xml:space="preserve"> </v>
          </cell>
        </row>
        <row r="1407">
          <cell r="D1407" t="str">
            <v>finova</v>
          </cell>
          <cell r="AB1407" t="str">
            <v xml:space="preserve"> </v>
          </cell>
        </row>
        <row r="1408">
          <cell r="D1408" t="str">
            <v>Arcus FM</v>
          </cell>
          <cell r="AB1408" t="str">
            <v xml:space="preserve"> </v>
          </cell>
        </row>
        <row r="1409">
          <cell r="D1409" t="str">
            <v>Wordsworth Excavations</v>
          </cell>
          <cell r="AB1409" t="str">
            <v xml:space="preserve"> </v>
          </cell>
        </row>
        <row r="1410">
          <cell r="D1410" t="str">
            <v>MPA Recruitment</v>
          </cell>
          <cell r="AB1410" t="str">
            <v/>
          </cell>
        </row>
        <row r="1411">
          <cell r="D1411" t="str">
            <v>Aptus Utilities Ltd</v>
          </cell>
          <cell r="AB1411" t="str">
            <v xml:space="preserve"> 01204 325 000</v>
          </cell>
        </row>
        <row r="1412">
          <cell r="D1412" t="str">
            <v>Steer Automotive Group</v>
          </cell>
          <cell r="AB1412" t="str">
            <v xml:space="preserve"> </v>
          </cell>
        </row>
        <row r="1413">
          <cell r="D1413" t="str">
            <v>Jay-Be®</v>
          </cell>
          <cell r="AB1413" t="str">
            <v xml:space="preserve"> 01924 666 633</v>
          </cell>
        </row>
        <row r="1414">
          <cell r="D1414" t="str">
            <v>Strata Service Solutions Ltd</v>
          </cell>
          <cell r="AB1414" t="str">
            <v xml:space="preserve"> </v>
          </cell>
        </row>
        <row r="1415">
          <cell r="D1415" t="str">
            <v>Bespoke Construction Services Ltd</v>
          </cell>
          <cell r="AB1415" t="str">
            <v xml:space="preserve"> </v>
          </cell>
        </row>
        <row r="1416">
          <cell r="D1416" t="str">
            <v>Citygrove Securities plc</v>
          </cell>
          <cell r="AB1416" t="str">
            <v>+44 20 7647 1700</v>
          </cell>
        </row>
        <row r="1417">
          <cell r="D1417" t="str">
            <v>Metpro M&amp;E</v>
          </cell>
          <cell r="AB1417" t="str">
            <v xml:space="preserve"> </v>
          </cell>
        </row>
        <row r="1418">
          <cell r="D1418" t="str">
            <v>Metpro M&amp;E</v>
          </cell>
          <cell r="AB1418" t="str">
            <v xml:space="preserve"> </v>
          </cell>
        </row>
        <row r="1419">
          <cell r="D1419" t="str">
            <v>Camlin Group</v>
          </cell>
          <cell r="AB1419" t="str">
            <v xml:space="preserve"> </v>
          </cell>
        </row>
        <row r="1420">
          <cell r="D1420" t="str">
            <v>Balloo Hire Centres</v>
          </cell>
          <cell r="AB1420" t="str">
            <v>0800-1-970-970</v>
          </cell>
        </row>
        <row r="1421">
          <cell r="D1421" t="str">
            <v>Albion Computers PLC</v>
          </cell>
          <cell r="AB1421" t="str">
            <v xml:space="preserve"> </v>
          </cell>
        </row>
        <row r="1422">
          <cell r="D1422" t="str">
            <v>Lattimer</v>
          </cell>
          <cell r="AB1422" t="str">
            <v xml:space="preserve"> </v>
          </cell>
        </row>
        <row r="1423">
          <cell r="D1423" t="str">
            <v>CRIPPS BARN GROUP LIMITED</v>
          </cell>
          <cell r="AB1423" t="str">
            <v xml:space="preserve"> </v>
          </cell>
        </row>
        <row r="1424">
          <cell r="D1424" t="str">
            <v>Clayton Glass</v>
          </cell>
          <cell r="AB1424" t="str">
            <v xml:space="preserve"> </v>
          </cell>
        </row>
        <row r="1425">
          <cell r="D1425" t="str">
            <v>GBE Group</v>
          </cell>
          <cell r="AB1425" t="str">
            <v xml:space="preserve"> </v>
          </cell>
        </row>
        <row r="1426">
          <cell r="D1426" t="str">
            <v>GBE Group</v>
          </cell>
          <cell r="AB1426" t="str">
            <v xml:space="preserve"> </v>
          </cell>
        </row>
        <row r="1427">
          <cell r="D1427" t="str">
            <v>Sedex</v>
          </cell>
          <cell r="AB1427" t="str">
            <v/>
          </cell>
        </row>
        <row r="1428">
          <cell r="D1428" t="str">
            <v>Sedex</v>
          </cell>
          <cell r="AB1428" t="str">
            <v/>
          </cell>
        </row>
        <row r="1429">
          <cell r="D1429" t="str">
            <v>Dowgate Capital Limited</v>
          </cell>
          <cell r="AB1429" t="str">
            <v>+44 (0)20 3903 7715</v>
          </cell>
        </row>
        <row r="1430">
          <cell r="D1430" t="str">
            <v>Connect</v>
          </cell>
          <cell r="AB1430" t="str">
            <v xml:space="preserve"> </v>
          </cell>
        </row>
        <row r="1431">
          <cell r="D1431" t="str">
            <v>Cream</v>
          </cell>
          <cell r="AB1431" t="str">
            <v xml:space="preserve"> </v>
          </cell>
        </row>
        <row r="1432">
          <cell r="D1432" t="str">
            <v>Majestic Bingo Limited</v>
          </cell>
          <cell r="AB1432" t="str">
            <v xml:space="preserve"> </v>
          </cell>
        </row>
        <row r="1433">
          <cell r="D1433" t="str">
            <v>AKV Cladding Products Ltd</v>
          </cell>
          <cell r="AB1433" t="str">
            <v>01388 775489</v>
          </cell>
        </row>
        <row r="1434">
          <cell r="D1434" t="str">
            <v>FAIRFAX PLANT HIRE LIMITED</v>
          </cell>
          <cell r="AB1434" t="str">
            <v xml:space="preserve"> </v>
          </cell>
        </row>
        <row r="1435">
          <cell r="D1435" t="str">
            <v>EURO ACCESSORIES LIMITED</v>
          </cell>
          <cell r="AB1435" t="str">
            <v>+44 (0) 1270 90 20 20</v>
          </cell>
        </row>
        <row r="1436">
          <cell r="D1436" t="str">
            <v>Mercia Fund Managers</v>
          </cell>
          <cell r="AB1436" t="str">
            <v/>
          </cell>
        </row>
        <row r="1437">
          <cell r="D1437" t="str">
            <v>JCW Energy Services Ltd</v>
          </cell>
          <cell r="AB1437" t="str">
            <v/>
          </cell>
        </row>
        <row r="1438">
          <cell r="D1438" t="str">
            <v>Coppice Alupack Ltd.</v>
          </cell>
          <cell r="AB1438" t="str">
            <v>+44 (0) 1656 840711</v>
          </cell>
        </row>
        <row r="1439">
          <cell r="D1439" t="str">
            <v>Onwrd Mobility</v>
          </cell>
          <cell r="AB1439" t="str">
            <v/>
          </cell>
        </row>
        <row r="1440">
          <cell r="D1440" t="str">
            <v>Alliance Asset Management Ltd</v>
          </cell>
          <cell r="AB1440" t="str">
            <v/>
          </cell>
        </row>
        <row r="1441">
          <cell r="D1441" t="str">
            <v>ECS Engineering Services Ltd</v>
          </cell>
          <cell r="AB1441" t="str">
            <v>+44 (0) 1773 860001</v>
          </cell>
        </row>
        <row r="1442">
          <cell r="D1442" t="str">
            <v>The Genuine Dining Co</v>
          </cell>
          <cell r="AB1442" t="str">
            <v/>
          </cell>
        </row>
        <row r="1443">
          <cell r="D1443" t="str">
            <v>Filon Products Ltd</v>
          </cell>
          <cell r="AB1443" t="str">
            <v>+44 (0)1543 687300</v>
          </cell>
        </row>
        <row r="1444">
          <cell r="D1444" t="str">
            <v>Steer Automotive Group</v>
          </cell>
          <cell r="AB1444" t="str">
            <v xml:space="preserve"> </v>
          </cell>
        </row>
        <row r="1445">
          <cell r="D1445" t="str">
            <v>NOTE Windsor (formerly Speedboard Assembly Services)</v>
          </cell>
          <cell r="AB1445" t="str">
            <v/>
          </cell>
        </row>
        <row r="1446">
          <cell r="D1446" t="str">
            <v>HEREFORD CONTRACT CANNING (HCC) LIMITED</v>
          </cell>
          <cell r="AB1446" t="str">
            <v>01432 265276</v>
          </cell>
        </row>
        <row r="1447">
          <cell r="D1447" t="str">
            <v>EC3 Brokers</v>
          </cell>
          <cell r="AB1447" t="str">
            <v xml:space="preserve"> </v>
          </cell>
        </row>
        <row r="1448">
          <cell r="D1448" t="str">
            <v>The Airedale Group</v>
          </cell>
          <cell r="AB1448" t="str">
            <v xml:space="preserve"> </v>
          </cell>
        </row>
        <row r="1449">
          <cell r="D1449" t="str">
            <v>Animalcare Group</v>
          </cell>
          <cell r="AB1449" t="str">
            <v>+44 (0) 330 8189717</v>
          </cell>
        </row>
        <row r="1450">
          <cell r="D1450" t="str">
            <v>Eccleston Homes</v>
          </cell>
          <cell r="AB1450" t="str">
            <v/>
          </cell>
        </row>
        <row r="1451">
          <cell r="D1451" t="str">
            <v>Eccleston Homes</v>
          </cell>
          <cell r="AB1451" t="str">
            <v/>
          </cell>
        </row>
        <row r="1452">
          <cell r="D1452" t="str">
            <v>SEVENTEEN GROUP LIMITED</v>
          </cell>
          <cell r="AB1452" t="str">
            <v xml:space="preserve"> 020 7977 7888</v>
          </cell>
        </row>
        <row r="1453">
          <cell r="D1453" t="str">
            <v>Lockwood Publishing Ltd</v>
          </cell>
          <cell r="AB1453" t="str">
            <v xml:space="preserve"> </v>
          </cell>
        </row>
        <row r="1454">
          <cell r="D1454" t="str">
            <v>Eagle Eye</v>
          </cell>
          <cell r="AB1454" t="str">
            <v xml:space="preserve"> </v>
          </cell>
        </row>
        <row r="1455">
          <cell r="D1455" t="str">
            <v>QUICKMACH ENGINEERING LIMITED</v>
          </cell>
          <cell r="AB1455" t="str">
            <v xml:space="preserve"> </v>
          </cell>
        </row>
        <row r="1456">
          <cell r="D1456" t="str">
            <v>Promatic International Limited</v>
          </cell>
          <cell r="AB1456" t="str">
            <v xml:space="preserve"> </v>
          </cell>
        </row>
        <row r="1457">
          <cell r="D1457" t="str">
            <v>Scotia Windows And Doors</v>
          </cell>
          <cell r="AB1457" t="str">
            <v>01563 541111</v>
          </cell>
        </row>
        <row r="1458">
          <cell r="D1458" t="str">
            <v>Astrak Group</v>
          </cell>
          <cell r="AB1458" t="str">
            <v/>
          </cell>
        </row>
        <row r="1459">
          <cell r="D1459" t="str">
            <v>Bespoke Construction Services</v>
          </cell>
          <cell r="AB1459" t="str">
            <v/>
          </cell>
        </row>
        <row r="1460">
          <cell r="D1460" t="str">
            <v>HealthHarmonie</v>
          </cell>
          <cell r="AB1460" t="str">
            <v>0121 454 7779</v>
          </cell>
        </row>
        <row r="1461">
          <cell r="D1461" t="str">
            <v>TOWER HAMLETS GP CARE GROUP CIC</v>
          </cell>
          <cell r="AB1461" t="str">
            <v xml:space="preserve"> </v>
          </cell>
        </row>
        <row r="1462">
          <cell r="D1462" t="str">
            <v>Appsbroker Consulting Ltd</v>
          </cell>
          <cell r="AB1462" t="str">
            <v/>
          </cell>
        </row>
        <row r="1463">
          <cell r="D1463" t="str">
            <v>Appsbroker Consulting Limited</v>
          </cell>
          <cell r="AB1463" t="str">
            <v/>
          </cell>
        </row>
        <row r="1464">
          <cell r="D1464" t="str">
            <v>Energy Services Group (ESG)</v>
          </cell>
          <cell r="AB1464" t="str">
            <v/>
          </cell>
        </row>
        <row r="1465">
          <cell r="D1465" t="str">
            <v>Energy Services Group (ESG)</v>
          </cell>
          <cell r="AB1465" t="str">
            <v/>
          </cell>
        </row>
        <row r="1466">
          <cell r="D1466" t="str">
            <v>Allergy Therapeutics</v>
          </cell>
          <cell r="AB1466" t="str">
            <v xml:space="preserve"> </v>
          </cell>
        </row>
        <row r="1467">
          <cell r="D1467" t="str">
            <v>The Scotch Malt Whisky Society</v>
          </cell>
          <cell r="AB1467" t="str">
            <v xml:space="preserve">+44(0)1315552929 </v>
          </cell>
        </row>
        <row r="1468">
          <cell r="D1468" t="str">
            <v>The Churchmanor Estates Company plc</v>
          </cell>
          <cell r="AB1468" t="str">
            <v>01473 215854</v>
          </cell>
        </row>
        <row r="1469">
          <cell r="D1469" t="str">
            <v>Carfulan Group</v>
          </cell>
          <cell r="AB1469" t="str">
            <v xml:space="preserve"> </v>
          </cell>
        </row>
        <row r="1470">
          <cell r="D1470" t="str">
            <v>Argentis</v>
          </cell>
          <cell r="AB1470" t="str">
            <v/>
          </cell>
        </row>
        <row r="1471">
          <cell r="D1471" t="str">
            <v>Derry Ltd</v>
          </cell>
          <cell r="AB1471" t="str">
            <v xml:space="preserve"> </v>
          </cell>
        </row>
        <row r="1472">
          <cell r="D1472" t="str">
            <v>USB International</v>
          </cell>
          <cell r="AB1472" t="str">
            <v xml:space="preserve"> </v>
          </cell>
        </row>
        <row r="1473">
          <cell r="D1473" t="str">
            <v>Image Factory, Chippenham</v>
          </cell>
          <cell r="AB1473" t="str">
            <v/>
          </cell>
        </row>
        <row r="1474">
          <cell r="D1474" t="str">
            <v>Brewhouse &amp; Kitchen</v>
          </cell>
          <cell r="AB1474" t="str">
            <v xml:space="preserve"> </v>
          </cell>
        </row>
        <row r="1475">
          <cell r="D1475" t="str">
            <v>DAB CIVIL ENGINEERING LTD</v>
          </cell>
          <cell r="AB1475" t="str">
            <v xml:space="preserve"> </v>
          </cell>
        </row>
        <row r="1476">
          <cell r="D1476" t="str">
            <v>Exacta PLC</v>
          </cell>
          <cell r="AB1476" t="str">
            <v xml:space="preserve">020 3056 6892 </v>
          </cell>
        </row>
        <row r="1477">
          <cell r="D1477" t="str">
            <v>SELDOC Healthcare</v>
          </cell>
          <cell r="AB1477" t="str">
            <v xml:space="preserve"> </v>
          </cell>
        </row>
        <row r="1478">
          <cell r="D1478" t="str">
            <v>Image Factory UK</v>
          </cell>
          <cell r="AB1478" t="str">
            <v xml:space="preserve"> </v>
          </cell>
        </row>
        <row r="1479">
          <cell r="D1479" t="str">
            <v>KBS Corporate</v>
          </cell>
          <cell r="AB1479" t="str">
            <v xml:space="preserve"> </v>
          </cell>
        </row>
        <row r="1480">
          <cell r="D1480" t="str">
            <v>Caval Limited</v>
          </cell>
          <cell r="AB1480" t="str">
            <v/>
          </cell>
        </row>
        <row r="1481">
          <cell r="D1481" t="str">
            <v>KBS Corporate</v>
          </cell>
          <cell r="AB1481" t="str">
            <v xml:space="preserve"> </v>
          </cell>
        </row>
        <row r="1482">
          <cell r="D1482" t="str">
            <v>Levitt Bernstein</v>
          </cell>
          <cell r="AB1482" t="str">
            <v xml:space="preserve"> </v>
          </cell>
        </row>
        <row r="1483">
          <cell r="D1483" t="str">
            <v>Dearneside Fabrications Ltd</v>
          </cell>
          <cell r="AB1483" t="str">
            <v xml:space="preserve"> </v>
          </cell>
        </row>
        <row r="1484">
          <cell r="D1484" t="str">
            <v>EIMS</v>
          </cell>
          <cell r="AB1484" t="str">
            <v xml:space="preserve"> </v>
          </cell>
        </row>
        <row r="1485">
          <cell r="D1485" t="str">
            <v>FAIRFAX PLANT HIRE LIMITED</v>
          </cell>
          <cell r="AB1485" t="str">
            <v xml:space="preserve"> </v>
          </cell>
        </row>
        <row r="1486">
          <cell r="D1486" t="str">
            <v>AR, The Enabling Partner</v>
          </cell>
          <cell r="AB1486" t="str">
            <v/>
          </cell>
        </row>
        <row r="1487">
          <cell r="D1487" t="str">
            <v>Ashford Commercial Ltd</v>
          </cell>
          <cell r="AB1487" t="str">
            <v xml:space="preserve"> </v>
          </cell>
        </row>
        <row r="1488">
          <cell r="D1488" t="str">
            <v>JD Cooling Group</v>
          </cell>
          <cell r="AB1488" t="str">
            <v>01553 767 446</v>
          </cell>
        </row>
        <row r="1489">
          <cell r="D1489" t="str">
            <v>Matrix Networks Ltd</v>
          </cell>
          <cell r="AB1489" t="str">
            <v xml:space="preserve"> </v>
          </cell>
        </row>
        <row r="1490">
          <cell r="D1490" t="str">
            <v>Andy Thornton Ltd</v>
          </cell>
          <cell r="AB1490" t="str">
            <v xml:space="preserve"> </v>
          </cell>
        </row>
        <row r="1491">
          <cell r="D1491" t="str">
            <v>Alliance Pharmaceuticals Limited</v>
          </cell>
          <cell r="AB1491" t="str">
            <v>+44 [0]1249 466966</v>
          </cell>
        </row>
        <row r="1492">
          <cell r="D1492" t="str">
            <v>Office Principles</v>
          </cell>
          <cell r="AB1492" t="str">
            <v xml:space="preserve"> </v>
          </cell>
        </row>
        <row r="1493">
          <cell r="D1493" t="str">
            <v>Connect</v>
          </cell>
          <cell r="AB1493" t="str">
            <v xml:space="preserve"> </v>
          </cell>
        </row>
        <row r="1494">
          <cell r="D1494" t="str">
            <v>Connect</v>
          </cell>
          <cell r="AB1494" t="str">
            <v xml:space="preserve"> </v>
          </cell>
        </row>
        <row r="1495">
          <cell r="D1495" t="str">
            <v>iStorage Limited</v>
          </cell>
          <cell r="AB1495" t="str">
            <v xml:space="preserve"> </v>
          </cell>
        </row>
        <row r="1496">
          <cell r="D1496" t="str">
            <v>A &amp; D Logistics</v>
          </cell>
          <cell r="AB1496" t="str">
            <v/>
          </cell>
        </row>
        <row r="1497">
          <cell r="D1497" t="str">
            <v>DJ Alexander</v>
          </cell>
          <cell r="AB1497" t="str">
            <v xml:space="preserve"> </v>
          </cell>
        </row>
        <row r="1498">
          <cell r="D1498" t="str">
            <v>Principles for Responsible Investment</v>
          </cell>
          <cell r="AB1498" t="str">
            <v xml:space="preserve"> </v>
          </cell>
        </row>
        <row r="1499">
          <cell r="D1499" t="str">
            <v>CloudCall</v>
          </cell>
          <cell r="AB1499" t="str">
            <v>+44 203 854 4000</v>
          </cell>
        </row>
        <row r="1500">
          <cell r="D1500" t="str">
            <v>Venquis</v>
          </cell>
          <cell r="AB1500" t="str">
            <v xml:space="preserve"> </v>
          </cell>
        </row>
        <row r="1501">
          <cell r="D1501" t="str">
            <v>High Court Enforcement Group</v>
          </cell>
          <cell r="AB1501" t="str">
            <v xml:space="preserve"> </v>
          </cell>
        </row>
        <row r="1502">
          <cell r="D1502" t="str">
            <v>Genesis Capital Corp</v>
          </cell>
          <cell r="AB1502" t="str">
            <v/>
          </cell>
        </row>
        <row r="1503">
          <cell r="D1503" t="str">
            <v>ChargePoint Technology</v>
          </cell>
          <cell r="AB1503" t="str">
            <v xml:space="preserve"> </v>
          </cell>
        </row>
        <row r="1504">
          <cell r="D1504" t="str">
            <v>Pickering Interfaces Ltd</v>
          </cell>
          <cell r="AB1504" t="str">
            <v xml:space="preserve"> </v>
          </cell>
        </row>
        <row r="1505">
          <cell r="D1505" t="str">
            <v>Pickering Interfaces France</v>
          </cell>
          <cell r="AB1505" t="str">
            <v/>
          </cell>
        </row>
        <row r="1506">
          <cell r="D1506" t="str">
            <v>Bates Office</v>
          </cell>
          <cell r="AB1506" t="str">
            <v xml:space="preserve"> </v>
          </cell>
        </row>
        <row r="1507">
          <cell r="D1507" t="str">
            <v>FCS LaserMail</v>
          </cell>
          <cell r="AB1507" t="str">
            <v/>
          </cell>
        </row>
        <row r="1508">
          <cell r="D1508" t="str">
            <v>Facilities &amp; Corporate Solutions Limited</v>
          </cell>
          <cell r="AB1508" t="str">
            <v/>
          </cell>
        </row>
        <row r="1509">
          <cell r="D1509" t="str">
            <v>Inchora Ltd</v>
          </cell>
          <cell r="AB1509" t="str">
            <v xml:space="preserve"> </v>
          </cell>
        </row>
        <row r="1510">
          <cell r="D1510" t="str">
            <v>Construction Metal Forming Limited</v>
          </cell>
          <cell r="AB1510" t="str">
            <v>01495 761080</v>
          </cell>
        </row>
        <row r="1511">
          <cell r="D1511" t="str">
            <v>CCP Building Products Ltd</v>
          </cell>
          <cell r="AB1511" t="str">
            <v xml:space="preserve"> </v>
          </cell>
        </row>
        <row r="1512">
          <cell r="D1512" t="str">
            <v>1000heads</v>
          </cell>
          <cell r="AB1512" t="str">
            <v>+1 212 941 1000</v>
          </cell>
        </row>
        <row r="1513">
          <cell r="D1513" t="str">
            <v>Augusta &amp; Co</v>
          </cell>
          <cell r="AB1513" t="str">
            <v/>
          </cell>
        </row>
        <row r="1514">
          <cell r="D1514" t="str">
            <v>All About Food Ltd</v>
          </cell>
          <cell r="AB1514" t="str">
            <v>0330 165 4430</v>
          </cell>
        </row>
        <row r="1515">
          <cell r="D1515" t="str">
            <v>J.A. STOTT (CARPENTRY) LIMITED</v>
          </cell>
          <cell r="AB1515" t="str">
            <v xml:space="preserve"> </v>
          </cell>
        </row>
        <row r="1516">
          <cell r="D1516" t="str">
            <v>Laker Vent Engineering Limited</v>
          </cell>
          <cell r="AB1516" t="str">
            <v xml:space="preserve">0151 355 9293 </v>
          </cell>
        </row>
        <row r="1517">
          <cell r="D1517" t="str">
            <v>Laker Vent Engineering Limited</v>
          </cell>
          <cell r="AB1517" t="str">
            <v xml:space="preserve">0151 355 9293 </v>
          </cell>
        </row>
        <row r="1518">
          <cell r="D1518" t="str">
            <v>Alpha Manufacturing</v>
          </cell>
          <cell r="AB1518" t="str">
            <v>01889 270 098</v>
          </cell>
        </row>
        <row r="1519">
          <cell r="D1519" t="str">
            <v>John Pye &amp; Sons Ltd</v>
          </cell>
          <cell r="AB1519" t="str">
            <v/>
          </cell>
        </row>
        <row r="1520">
          <cell r="D1520" t="str">
            <v>Abzena</v>
          </cell>
          <cell r="AB1520" t="str">
            <v xml:space="preserve"> </v>
          </cell>
        </row>
        <row r="1521">
          <cell r="D1521" t="str">
            <v>Cornerstone Healthcare Group Ltd</v>
          </cell>
          <cell r="AB1521" t="str">
            <v/>
          </cell>
        </row>
        <row r="1522">
          <cell r="D1522" t="str">
            <v>Ennismore</v>
          </cell>
          <cell r="AB1522" t="str">
            <v xml:space="preserve"> </v>
          </cell>
        </row>
        <row r="1523">
          <cell r="D1523" t="str">
            <v>Control Valve Solutions Ltd</v>
          </cell>
          <cell r="AB1523" t="str">
            <v xml:space="preserve"> </v>
          </cell>
        </row>
        <row r="1524">
          <cell r="D1524" t="str">
            <v>Drink Warehouse UK</v>
          </cell>
          <cell r="AB1524" t="str">
            <v xml:space="preserve"> </v>
          </cell>
        </row>
        <row r="1525">
          <cell r="D1525" t="str">
            <v>Esendex</v>
          </cell>
          <cell r="AB1525" t="str">
            <v xml:space="preserve"> </v>
          </cell>
        </row>
        <row r="1526">
          <cell r="D1526" t="str">
            <v>IntelliFlo</v>
          </cell>
          <cell r="AB1526" t="str">
            <v/>
          </cell>
        </row>
        <row r="1527">
          <cell r="D1527" t="str">
            <v>Electro Mechanical Systems Ltd</v>
          </cell>
          <cell r="AB1527" t="str">
            <v>0118 9817391</v>
          </cell>
        </row>
        <row r="1528">
          <cell r="D1528" t="str">
            <v>1000heads</v>
          </cell>
          <cell r="AB1528" t="str">
            <v>+1 212 941 1000</v>
          </cell>
        </row>
        <row r="1529">
          <cell r="D1529" t="str">
            <v>Sustainable Building Services (UK) Ltd</v>
          </cell>
          <cell r="AB1529" t="str">
            <v/>
          </cell>
        </row>
        <row r="1530">
          <cell r="D1530" t="str">
            <v>24x7 Group</v>
          </cell>
          <cell r="AB1530" t="str">
            <v xml:space="preserve"> </v>
          </cell>
        </row>
        <row r="1531">
          <cell r="D1531" t="str">
            <v>Goldcrest Films</v>
          </cell>
          <cell r="AB1531" t="str">
            <v xml:space="preserve"> </v>
          </cell>
        </row>
        <row r="1532">
          <cell r="D1532" t="str">
            <v>Goldcrest Post London</v>
          </cell>
          <cell r="AB1532" t="str">
            <v/>
          </cell>
        </row>
        <row r="1533">
          <cell r="D1533" t="str">
            <v>Hawkins Group of Companies Ltd</v>
          </cell>
          <cell r="AB1533" t="str">
            <v>+44 (0)1295 252363</v>
          </cell>
        </row>
        <row r="1534">
          <cell r="D1534" t="str">
            <v>AR Demolition</v>
          </cell>
          <cell r="AB1534" t="str">
            <v/>
          </cell>
        </row>
        <row r="1535">
          <cell r="D1535" t="str">
            <v>The HTL Group</v>
          </cell>
          <cell r="AB1535" t="str">
            <v/>
          </cell>
        </row>
        <row r="1536">
          <cell r="D1536" t="str">
            <v>Sutherland Global Services</v>
          </cell>
          <cell r="AB1536" t="str">
            <v/>
          </cell>
        </row>
        <row r="1537">
          <cell r="D1537" t="str">
            <v>EFM Management</v>
          </cell>
          <cell r="AB1537" t="str">
            <v/>
          </cell>
        </row>
        <row r="1538">
          <cell r="D1538" t="str">
            <v>Immediate Transportation Co Ltd</v>
          </cell>
          <cell r="AB1538" t="str">
            <v>+44 1753 653 777</v>
          </cell>
        </row>
        <row r="1539">
          <cell r="D1539" t="str">
            <v>Integra Buildings Limited</v>
          </cell>
          <cell r="AB1539" t="str">
            <v xml:space="preserve"> </v>
          </cell>
        </row>
        <row r="1540">
          <cell r="D1540" t="str">
            <v>CloudCall</v>
          </cell>
          <cell r="AB1540" t="str">
            <v>+44 203 854 4000</v>
          </cell>
        </row>
        <row r="1541">
          <cell r="D1541" t="str">
            <v>QUICKMACH ENGINEERING LIMITED</v>
          </cell>
          <cell r="AB1541" t="str">
            <v xml:space="preserve"> </v>
          </cell>
        </row>
        <row r="1542">
          <cell r="D1542" t="str">
            <v>EXCEED Energy</v>
          </cell>
          <cell r="AB1542" t="str">
            <v>+47 480 99 841</v>
          </cell>
        </row>
        <row r="1543">
          <cell r="D1543" t="str">
            <v>Anthesis Group</v>
          </cell>
          <cell r="AB1543" t="str">
            <v xml:space="preserve"> </v>
          </cell>
        </row>
        <row r="1544">
          <cell r="D1544" t="str">
            <v>StairBox</v>
          </cell>
          <cell r="AB1544" t="str">
            <v xml:space="preserve"> </v>
          </cell>
        </row>
        <row r="1545">
          <cell r="D1545" t="str">
            <v>Aurrigo</v>
          </cell>
          <cell r="AB1545" t="str">
            <v/>
          </cell>
        </row>
        <row r="1546">
          <cell r="D1546" t="str">
            <v>Contract Supplies (White Goods) Ltd</v>
          </cell>
          <cell r="AB1546" t="str">
            <v xml:space="preserve"> </v>
          </cell>
        </row>
        <row r="1547">
          <cell r="D1547" t="str">
            <v>The Channel Company</v>
          </cell>
          <cell r="AB1547" t="str">
            <v xml:space="preserve"> </v>
          </cell>
        </row>
        <row r="1548">
          <cell r="D1548" t="str">
            <v>1ST CONTAINERS (UK) LIMITED</v>
          </cell>
          <cell r="AB1548" t="str">
            <v>(0) 1708 558 700</v>
          </cell>
        </row>
        <row r="1549">
          <cell r="D1549" t="str">
            <v>The Punjab Kitchen Ltd</v>
          </cell>
          <cell r="AB1549" t="str">
            <v/>
          </cell>
        </row>
        <row r="1550">
          <cell r="D1550" t="str">
            <v>StarLeaf</v>
          </cell>
          <cell r="AB1550" t="str">
            <v xml:space="preserve"> </v>
          </cell>
        </row>
        <row r="1551">
          <cell r="D1551" t="str">
            <v>Queensmith</v>
          </cell>
          <cell r="AB1551" t="str">
            <v/>
          </cell>
        </row>
        <row r="1552">
          <cell r="D1552" t="str">
            <v>Queensmith</v>
          </cell>
          <cell r="AB1552" t="str">
            <v/>
          </cell>
        </row>
        <row r="1553">
          <cell r="D1553" t="str">
            <v>Verex Group</v>
          </cell>
          <cell r="AB1553" t="str">
            <v xml:space="preserve"> </v>
          </cell>
        </row>
        <row r="1554">
          <cell r="D1554" t="str">
            <v>Orega</v>
          </cell>
          <cell r="AB1554" t="str">
            <v>+44 (0) 203 638 6660</v>
          </cell>
        </row>
        <row r="1555">
          <cell r="D1555" t="str">
            <v>Mivan</v>
          </cell>
          <cell r="AB1555" t="str">
            <v/>
          </cell>
        </row>
        <row r="1556">
          <cell r="D1556" t="str">
            <v>Yours Clothing</v>
          </cell>
          <cell r="AB1556" t="str">
            <v xml:space="preserve"> </v>
          </cell>
        </row>
        <row r="1557">
          <cell r="D1557" t="str">
            <v>Bespoke Construction Services</v>
          </cell>
          <cell r="AB1557" t="str">
            <v/>
          </cell>
        </row>
        <row r="1558">
          <cell r="D1558" t="str">
            <v>AAM Group (Alliance Asset Management Ltd)</v>
          </cell>
          <cell r="AB1558" t="str">
            <v xml:space="preserve"> </v>
          </cell>
        </row>
        <row r="1559">
          <cell r="D1559" t="str">
            <v>Orrsum</v>
          </cell>
          <cell r="AB1559" t="str">
            <v>+44(0)207 734 4177</v>
          </cell>
        </row>
        <row r="1560">
          <cell r="D1560" t="str">
            <v>Aptus Utilities Ltd</v>
          </cell>
          <cell r="AB1560" t="str">
            <v xml:space="preserve"> 01204 325 000</v>
          </cell>
        </row>
        <row r="1561">
          <cell r="D1561" t="str">
            <v>Austin Fraser</v>
          </cell>
          <cell r="AB1561" t="str">
            <v xml:space="preserve"> +44(0)203 9278888</v>
          </cell>
        </row>
        <row r="1562">
          <cell r="D1562" t="str">
            <v>ASD Lighting PLC</v>
          </cell>
          <cell r="AB1562" t="str">
            <v>01709 374898</v>
          </cell>
        </row>
        <row r="1563">
          <cell r="D1563" t="str">
            <v>Progressive Systems Ltd</v>
          </cell>
          <cell r="AB1563" t="str">
            <v/>
          </cell>
        </row>
        <row r="1564">
          <cell r="D1564" t="str">
            <v>GIMO Global Interactive Marketing Online Ltd</v>
          </cell>
          <cell r="AB1564" t="str">
            <v xml:space="preserve"> +44(0)20 7921 3810</v>
          </cell>
        </row>
        <row r="1565">
          <cell r="D1565" t="str">
            <v>easyHotel</v>
          </cell>
          <cell r="AB1565" t="str">
            <v/>
          </cell>
        </row>
        <row r="1566">
          <cell r="D1566" t="str">
            <v>Martin and Co - Balham &amp; Clapham Lettings &amp; Sales</v>
          </cell>
          <cell r="AB1566" t="str">
            <v/>
          </cell>
        </row>
        <row r="1567">
          <cell r="D1567" t="str">
            <v>Alpha Manufacturing</v>
          </cell>
          <cell r="AB1567" t="str">
            <v>01889 270 098</v>
          </cell>
        </row>
        <row r="1568">
          <cell r="D1568" t="str">
            <v>Wilson Power Solutions Ltd</v>
          </cell>
          <cell r="AB1568" t="str">
            <v xml:space="preserve"> </v>
          </cell>
        </row>
        <row r="1569">
          <cell r="D1569" t="str">
            <v>Clubhouse Golf</v>
          </cell>
          <cell r="AB1569" t="str">
            <v xml:space="preserve"> </v>
          </cell>
        </row>
        <row r="1570">
          <cell r="D1570" t="str">
            <v>EMB Group</v>
          </cell>
          <cell r="AB1570" t="str">
            <v xml:space="preserve"> </v>
          </cell>
        </row>
        <row r="1571">
          <cell r="D1571" t="str">
            <v>AB Dynamics</v>
          </cell>
          <cell r="AB1571" t="str">
            <v xml:space="preserve">
'+44 (0)1225 860 200</v>
          </cell>
        </row>
        <row r="1572">
          <cell r="D1572" t="str">
            <v>Wood International Agency Ltd</v>
          </cell>
          <cell r="AB1572" t="str">
            <v>01277 232991</v>
          </cell>
        </row>
        <row r="1573">
          <cell r="D1573" t="str">
            <v>Absolute Apparel Ltd</v>
          </cell>
          <cell r="AB1573" t="str">
            <v xml:space="preserve"> </v>
          </cell>
        </row>
        <row r="1574">
          <cell r="D1574" t="str">
            <v>Chestnut Homes Ltd</v>
          </cell>
          <cell r="AB1574" t="str">
            <v xml:space="preserve"> </v>
          </cell>
        </row>
        <row r="1575">
          <cell r="D1575" t="str">
            <v>CAVE DIRECT LTD.</v>
          </cell>
          <cell r="AB1575" t="str">
            <v>01622 710339</v>
          </cell>
        </row>
        <row r="1576">
          <cell r="D1576" t="str">
            <v>APP Wholesale Ltd</v>
          </cell>
          <cell r="AB1576" t="str">
            <v/>
          </cell>
        </row>
        <row r="1577">
          <cell r="D1577" t="str">
            <v>The Direct Group</v>
          </cell>
          <cell r="AB1577" t="str">
            <v>01245 357993</v>
          </cell>
        </row>
        <row r="1578">
          <cell r="D1578" t="str">
            <v>Extrudakerb (Maltby Engineering) Ltd</v>
          </cell>
          <cell r="AB1578" t="str">
            <v/>
          </cell>
        </row>
        <row r="1579">
          <cell r="D1579" t="str">
            <v>Adams Aviation Supply Co Ltd</v>
          </cell>
          <cell r="AB1579" t="str">
            <v xml:space="preserve"> </v>
          </cell>
        </row>
        <row r="1580">
          <cell r="D1580" t="str">
            <v>Arcus Solutions Limited</v>
          </cell>
          <cell r="AB1580" t="str">
            <v/>
          </cell>
        </row>
        <row r="1581">
          <cell r="D1581" t="str">
            <v>Angus Soft Fruits Ltd</v>
          </cell>
          <cell r="AB1581" t="str">
            <v xml:space="preserve"> </v>
          </cell>
        </row>
        <row r="1582">
          <cell r="D1582" t="str">
            <v>Fiba Tech Industries</v>
          </cell>
          <cell r="AB1582" t="str">
            <v xml:space="preserve"> </v>
          </cell>
        </row>
        <row r="1583">
          <cell r="D1583" t="str">
            <v>AnalogFolk</v>
          </cell>
          <cell r="AB1583" t="str">
            <v>+44 (0)20 7684 8444</v>
          </cell>
        </row>
        <row r="1584">
          <cell r="D1584" t="str">
            <v>Saddleback Ltd</v>
          </cell>
          <cell r="AB1584" t="str">
            <v xml:space="preserve"> </v>
          </cell>
        </row>
        <row r="1585">
          <cell r="D1585" t="str">
            <v>Matrix Networks Ltd</v>
          </cell>
          <cell r="AB1585" t="str">
            <v xml:space="preserve"> </v>
          </cell>
        </row>
        <row r="1586">
          <cell r="D1586" t="str">
            <v>Axis Studios</v>
          </cell>
          <cell r="AB1586" t="str">
            <v xml:space="preserve"> </v>
          </cell>
        </row>
        <row r="1587">
          <cell r="D1587" t="str">
            <v>EDGE Innovate</v>
          </cell>
          <cell r="AB1587" t="str">
            <v>+44(0)28 9507 2327</v>
          </cell>
        </row>
        <row r="1588">
          <cell r="D1588" t="str">
            <v>24x7 Group</v>
          </cell>
          <cell r="AB1588" t="str">
            <v xml:space="preserve"> </v>
          </cell>
        </row>
        <row r="1589">
          <cell r="D1589" t="str">
            <v>Bennetts Tower Cranes</v>
          </cell>
          <cell r="AB1589" t="str">
            <v>+44 (0)1453 811754</v>
          </cell>
        </row>
        <row r="1590">
          <cell r="D1590" t="str">
            <v>AWW</v>
          </cell>
          <cell r="AB1590" t="str">
            <v/>
          </cell>
        </row>
        <row r="1591">
          <cell r="D1591" t="str">
            <v>Citynet Insurance Brokers</v>
          </cell>
          <cell r="AB1591" t="str">
            <v xml:space="preserve"> </v>
          </cell>
        </row>
        <row r="1592">
          <cell r="D1592" t="str">
            <v>Amoria Bond</v>
          </cell>
          <cell r="AB1592" t="str">
            <v>+44 (0) 161 448 8881</v>
          </cell>
        </row>
        <row r="1593">
          <cell r="D1593" t="str">
            <v>Venquis</v>
          </cell>
          <cell r="AB1593" t="str">
            <v xml:space="preserve"> </v>
          </cell>
        </row>
        <row r="1594">
          <cell r="D1594" t="str">
            <v>Danaher &amp; Walsh</v>
          </cell>
          <cell r="AB1594" t="str">
            <v>0116 269 5900</v>
          </cell>
        </row>
        <row r="1595">
          <cell r="D1595" t="str">
            <v>easyHotel</v>
          </cell>
          <cell r="AB1595" t="str">
            <v/>
          </cell>
        </row>
        <row r="1596">
          <cell r="D1596" t="str">
            <v>Saddleback Ltd</v>
          </cell>
          <cell r="AB1596" t="str">
            <v xml:space="preserve"> </v>
          </cell>
        </row>
        <row r="1597">
          <cell r="D1597" t="str">
            <v>BIOVENTIX PLC</v>
          </cell>
          <cell r="AB1597" t="str">
            <v xml:space="preserve">+44 (0)1252 728001 </v>
          </cell>
        </row>
        <row r="1598">
          <cell r="D1598" t="str">
            <v>BIOVENTIX PLC</v>
          </cell>
          <cell r="AB1598" t="str">
            <v xml:space="preserve">+44 (0)1252 728001 </v>
          </cell>
        </row>
        <row r="1599">
          <cell r="D1599" t="str">
            <v>Zip World UK</v>
          </cell>
          <cell r="AB1599" t="str">
            <v xml:space="preserve"> </v>
          </cell>
        </row>
        <row r="1600">
          <cell r="D1600" t="str">
            <v>Aspen Pumps</v>
          </cell>
          <cell r="AB1600" t="str">
            <v xml:space="preserve"> </v>
          </cell>
        </row>
        <row r="1601">
          <cell r="D1601" t="str">
            <v>Aurrigo</v>
          </cell>
          <cell r="AB1601" t="str">
            <v/>
          </cell>
        </row>
        <row r="1602">
          <cell r="D1602" t="str">
            <v>Whittam Cox Architects</v>
          </cell>
          <cell r="AB1602" t="str">
            <v xml:space="preserve"> </v>
          </cell>
        </row>
        <row r="1603">
          <cell r="D1603" t="str">
            <v>Energi People</v>
          </cell>
          <cell r="AB1603" t="str">
            <v/>
          </cell>
        </row>
        <row r="1604">
          <cell r="D1604" t="str">
            <v>Energi People</v>
          </cell>
          <cell r="AB1604" t="str">
            <v/>
          </cell>
        </row>
        <row r="1605">
          <cell r="D1605" t="str">
            <v>J B Kind Limited</v>
          </cell>
          <cell r="AB1605" t="str">
            <v xml:space="preserve"> '01283 554197</v>
          </cell>
        </row>
        <row r="1606">
          <cell r="D1606" t="str">
            <v>THE ABBEY GROUP CAMBRIDGESHIRE LIMITED</v>
          </cell>
          <cell r="AB1606" t="str">
            <v>01733 200908</v>
          </cell>
        </row>
        <row r="1607">
          <cell r="D1607" t="str">
            <v>Next Generation Travel</v>
          </cell>
          <cell r="AB1607" t="str">
            <v xml:space="preserve"> </v>
          </cell>
        </row>
        <row r="1608">
          <cell r="D1608" t="str">
            <v>MPA Recruitment</v>
          </cell>
          <cell r="AB1608" t="str">
            <v/>
          </cell>
        </row>
        <row r="1609">
          <cell r="D1609" t="str">
            <v>Grant Property</v>
          </cell>
          <cell r="AB1609" t="str">
            <v xml:space="preserve"> </v>
          </cell>
        </row>
        <row r="1610">
          <cell r="D1610" t="str">
            <v>ECS Engineering Services Ltd</v>
          </cell>
          <cell r="AB1610" t="str">
            <v>+44 (0) 1773 860001</v>
          </cell>
        </row>
        <row r="1611">
          <cell r="D1611" t="str">
            <v>W. Denis Credit Risks Ltd</v>
          </cell>
          <cell r="AB1611" t="str">
            <v/>
          </cell>
        </row>
        <row r="1612">
          <cell r="D1612" t="str">
            <v>SG Technologies Ltd</v>
          </cell>
          <cell r="AB1612" t="str">
            <v xml:space="preserve"> </v>
          </cell>
        </row>
        <row r="1613">
          <cell r="D1613" t="str">
            <v>Steer Automotive Group</v>
          </cell>
          <cell r="AB1613" t="str">
            <v xml:space="preserve"> </v>
          </cell>
        </row>
        <row r="1614">
          <cell r="D1614" t="str">
            <v>The Right Loan</v>
          </cell>
          <cell r="AB1614" t="str">
            <v/>
          </cell>
        </row>
        <row r="1615">
          <cell r="D1615" t="str">
            <v>8build</v>
          </cell>
          <cell r="AB1615" t="str">
            <v xml:space="preserve"> </v>
          </cell>
        </row>
        <row r="1616">
          <cell r="D1616" t="str">
            <v>Dutypoint</v>
          </cell>
          <cell r="AB1616" t="str">
            <v xml:space="preserve"> </v>
          </cell>
        </row>
        <row r="1617">
          <cell r="D1617" t="str">
            <v>Dutypoint</v>
          </cell>
          <cell r="AB1617" t="str">
            <v xml:space="preserve"> </v>
          </cell>
        </row>
        <row r="1618">
          <cell r="D1618" t="str">
            <v>Delatim Ltd</v>
          </cell>
          <cell r="AB1618" t="str">
            <v xml:space="preserve"> </v>
          </cell>
        </row>
        <row r="1619">
          <cell r="D1619" t="str">
            <v>Austin Fraser GmbH</v>
          </cell>
          <cell r="AB1619" t="str">
            <v/>
          </cell>
        </row>
        <row r="1620">
          <cell r="D1620" t="str">
            <v>LumiraDx</v>
          </cell>
          <cell r="AB1620" t="str">
            <v>+44(0)1172 842535</v>
          </cell>
        </row>
        <row r="1621">
          <cell r="D1621" t="str">
            <v>Ardent Tide Ltd</v>
          </cell>
          <cell r="AB1621" t="str">
            <v>0208 452 4286</v>
          </cell>
        </row>
        <row r="1622">
          <cell r="D1622" t="str">
            <v>The Channel Company</v>
          </cell>
          <cell r="AB1622" t="str">
            <v xml:space="preserve"> </v>
          </cell>
        </row>
        <row r="1623">
          <cell r="D1623" t="str">
            <v>The Channel Company</v>
          </cell>
          <cell r="AB1623" t="str">
            <v xml:space="preserve"> </v>
          </cell>
        </row>
        <row r="1624">
          <cell r="D1624" t="str">
            <v>Lenstore.co.uk / UK EFS</v>
          </cell>
          <cell r="AB1624" t="str">
            <v/>
          </cell>
        </row>
        <row r="1625">
          <cell r="D1625" t="str">
            <v>Camco</v>
          </cell>
          <cell r="AB1625" t="str">
            <v xml:space="preserve"> </v>
          </cell>
        </row>
        <row r="1626">
          <cell r="D1626" t="str">
            <v>Caval Ltd</v>
          </cell>
          <cell r="AB1626" t="str">
            <v xml:space="preserve"> </v>
          </cell>
        </row>
        <row r="1627">
          <cell r="D1627" t="str">
            <v>Construction Metal Forming Limited</v>
          </cell>
          <cell r="AB1627" t="str">
            <v>01495 761080</v>
          </cell>
        </row>
        <row r="1628">
          <cell r="D1628" t="str">
            <v>Londonewcastle</v>
          </cell>
          <cell r="AB1628" t="str">
            <v xml:space="preserve"> </v>
          </cell>
        </row>
        <row r="1629">
          <cell r="D1629" t="str">
            <v>Armstrong Craven</v>
          </cell>
          <cell r="AB1629" t="str">
            <v xml:space="preserve"> </v>
          </cell>
        </row>
        <row r="1630">
          <cell r="D1630" t="str">
            <v>Griffin Markets</v>
          </cell>
          <cell r="AB1630" t="str">
            <v xml:space="preserve"> </v>
          </cell>
        </row>
        <row r="1631">
          <cell r="D1631" t="str">
            <v>AMI</v>
          </cell>
          <cell r="AB1631" t="str">
            <v>+44 (0)117 924 9442</v>
          </cell>
        </row>
        <row r="1632">
          <cell r="D1632" t="str">
            <v>Curzon Advisers</v>
          </cell>
          <cell r="AB1632" t="str">
            <v/>
          </cell>
        </row>
        <row r="1633">
          <cell r="D1633" t="str">
            <v>Home From Home Care</v>
          </cell>
          <cell r="AB1633" t="str">
            <v>0800 587 0372</v>
          </cell>
        </row>
        <row r="1634">
          <cell r="D1634" t="str">
            <v>Hutch</v>
          </cell>
          <cell r="AB1634" t="str">
            <v/>
          </cell>
        </row>
        <row r="1635">
          <cell r="D1635" t="str">
            <v>Hutch</v>
          </cell>
          <cell r="AB1635" t="str">
            <v/>
          </cell>
        </row>
        <row r="1636">
          <cell r="D1636" t="str">
            <v>NewRiver REIT plc</v>
          </cell>
          <cell r="AB1636" t="str">
            <v xml:space="preserve"> </v>
          </cell>
        </row>
        <row r="1637">
          <cell r="D1637" t="str">
            <v>Evergood Associates</v>
          </cell>
          <cell r="AB1637" t="str">
            <v xml:space="preserve"> </v>
          </cell>
        </row>
        <row r="1638">
          <cell r="D1638" t="str">
            <v>Evergood Associates</v>
          </cell>
          <cell r="AB1638" t="str">
            <v xml:space="preserve"> </v>
          </cell>
        </row>
        <row r="1639">
          <cell r="D1639" t="str">
            <v>Goldcrest Post Production</v>
          </cell>
          <cell r="AB1639" t="str">
            <v/>
          </cell>
        </row>
        <row r="1640">
          <cell r="D1640" t="str">
            <v>Lucion Environmental Ltd</v>
          </cell>
          <cell r="AB1640" t="str">
            <v xml:space="preserve"> </v>
          </cell>
        </row>
        <row r="1641">
          <cell r="D1641" t="str">
            <v>CHC Ltd</v>
          </cell>
          <cell r="AB1641" t="str">
            <v/>
          </cell>
        </row>
        <row r="1642">
          <cell r="D1642" t="str">
            <v>AtlasFM</v>
          </cell>
          <cell r="AB1642" t="str">
            <v xml:space="preserve"> </v>
          </cell>
        </row>
        <row r="1643">
          <cell r="D1643" t="str">
            <v>AtlasFM</v>
          </cell>
          <cell r="AB1643" t="str">
            <v xml:space="preserve"> </v>
          </cell>
        </row>
        <row r="1644">
          <cell r="D1644" t="str">
            <v>Matrix Networks Limited</v>
          </cell>
          <cell r="AB1644" t="str">
            <v/>
          </cell>
        </row>
        <row r="1645">
          <cell r="D1645" t="str">
            <v>AlertSystems Ltd</v>
          </cell>
          <cell r="AB1645" t="str">
            <v xml:space="preserve"> </v>
          </cell>
        </row>
        <row r="1646">
          <cell r="D1646" t="str">
            <v>Rowe Hankins Ltd.</v>
          </cell>
          <cell r="AB1646" t="str">
            <v/>
          </cell>
        </row>
        <row r="1647">
          <cell r="D1647" t="str">
            <v>Internet Fusion Group</v>
          </cell>
          <cell r="AB1647" t="str">
            <v xml:space="preserve"> </v>
          </cell>
        </row>
        <row r="1648">
          <cell r="D1648" t="str">
            <v>Alpha Manufacturing (Hixon) Limited</v>
          </cell>
          <cell r="AB1648" t="str">
            <v/>
          </cell>
        </row>
        <row r="1649">
          <cell r="D1649" t="str">
            <v>HealthHarmonie</v>
          </cell>
          <cell r="AB1649" t="str">
            <v>0121 454 7779</v>
          </cell>
        </row>
        <row r="1650">
          <cell r="D1650" t="str">
            <v>HealthHarmonie</v>
          </cell>
          <cell r="AB1650" t="str">
            <v>0121 454 7779</v>
          </cell>
        </row>
        <row r="1651">
          <cell r="D1651" t="str">
            <v>One Avenue Group</v>
          </cell>
          <cell r="AB1651" t="str">
            <v xml:space="preserve"> </v>
          </cell>
        </row>
        <row r="1652">
          <cell r="D1652" t="str">
            <v>G&amp;G Goodfellows Ltd</v>
          </cell>
          <cell r="AB1652" t="str">
            <v xml:space="preserve"> </v>
          </cell>
        </row>
        <row r="1653">
          <cell r="D1653" t="str">
            <v>Global Graphics Inc</v>
          </cell>
          <cell r="AB1653" t="str">
            <v/>
          </cell>
        </row>
        <row r="1654">
          <cell r="D1654" t="str">
            <v>StarLeaf</v>
          </cell>
          <cell r="AB1654" t="str">
            <v xml:space="preserve"> </v>
          </cell>
        </row>
        <row r="1655">
          <cell r="D1655" t="str">
            <v>AE Spink Ltd</v>
          </cell>
          <cell r="AB1655" t="str">
            <v>0114 3990 905</v>
          </cell>
        </row>
        <row r="1656">
          <cell r="D1656" t="str">
            <v>Hawkins Group of Companies</v>
          </cell>
          <cell r="AB1656" t="str">
            <v/>
          </cell>
        </row>
        <row r="1657">
          <cell r="D1657" t="str">
            <v>Anders Electronics</v>
          </cell>
          <cell r="AB1657" t="str">
            <v xml:space="preserve"> </v>
          </cell>
        </row>
        <row r="1658">
          <cell r="D1658" t="str">
            <v>The Property Franchise Group</v>
          </cell>
          <cell r="AB1658" t="str">
            <v/>
          </cell>
        </row>
        <row r="1659">
          <cell r="D1659" t="str">
            <v>Abel Homes Limited</v>
          </cell>
          <cell r="AB1659" t="str">
            <v xml:space="preserve"> </v>
          </cell>
        </row>
        <row r="1660">
          <cell r="D1660" t="str">
            <v>Mercia Asset Management PLC</v>
          </cell>
          <cell r="AB1660" t="str">
            <v/>
          </cell>
        </row>
        <row r="1661">
          <cell r="D1661" t="str">
            <v>Enterprise Investment Scheme Association (EISA)</v>
          </cell>
          <cell r="AB1661" t="str">
            <v/>
          </cell>
        </row>
        <row r="1662">
          <cell r="D1662" t="str">
            <v>BDR Group</v>
          </cell>
          <cell r="AB1662" t="str">
            <v/>
          </cell>
        </row>
        <row r="1663">
          <cell r="D1663" t="str">
            <v>Blackwood Plant Hire Limited</v>
          </cell>
          <cell r="AB1663" t="str">
            <v xml:space="preserve"> </v>
          </cell>
        </row>
        <row r="1664">
          <cell r="D1664" t="str">
            <v>Westminster Group plc</v>
          </cell>
          <cell r="AB1664" t="str">
            <v>+44 1295 756300</v>
          </cell>
        </row>
        <row r="1665">
          <cell r="D1665" t="str">
            <v>Dearneside Fabrications</v>
          </cell>
          <cell r="AB1665" t="str">
            <v/>
          </cell>
        </row>
        <row r="1666">
          <cell r="D1666" t="str">
            <v>Anders Electronics</v>
          </cell>
          <cell r="AB1666" t="str">
            <v xml:space="preserve"> </v>
          </cell>
        </row>
        <row r="1667">
          <cell r="D1667" t="str">
            <v>Minster Care Management Limited</v>
          </cell>
          <cell r="AB1667" t="str">
            <v xml:space="preserve"> </v>
          </cell>
        </row>
        <row r="1668">
          <cell r="D1668" t="str">
            <v>8build</v>
          </cell>
          <cell r="AB1668" t="str">
            <v xml:space="preserve"> </v>
          </cell>
        </row>
        <row r="1669">
          <cell r="D1669" t="str">
            <v>Drink Warehouse UK</v>
          </cell>
          <cell r="AB1669" t="str">
            <v xml:space="preserve"> </v>
          </cell>
        </row>
        <row r="1670">
          <cell r="D1670" t="str">
            <v>Drink Warehouse UK</v>
          </cell>
          <cell r="AB1670" t="str">
            <v xml:space="preserve"> </v>
          </cell>
        </row>
        <row r="1671">
          <cell r="D1671" t="str">
            <v>Dunton Environmental</v>
          </cell>
          <cell r="AB1671" t="str">
            <v>0121 356 4360</v>
          </cell>
        </row>
        <row r="1672">
          <cell r="D1672" t="str">
            <v>Whittam Cox Architects</v>
          </cell>
          <cell r="AB1672" t="str">
            <v xml:space="preserve"> </v>
          </cell>
        </row>
        <row r="1673">
          <cell r="D1673" t="str">
            <v>Amelia Knight Cosmetics Ltd</v>
          </cell>
          <cell r="AB1673" t="str">
            <v/>
          </cell>
        </row>
        <row r="1674">
          <cell r="D1674" t="str">
            <v>AFI-Uplift Ltd</v>
          </cell>
          <cell r="AB1674" t="str">
            <v xml:space="preserve"> </v>
          </cell>
        </row>
        <row r="1675">
          <cell r="D1675" t="str">
            <v>Financial Data Management Ltd</v>
          </cell>
          <cell r="AB1675" t="str">
            <v/>
          </cell>
        </row>
        <row r="1676">
          <cell r="D1676" t="str">
            <v>The HTL Group</v>
          </cell>
          <cell r="AB1676" t="str">
            <v/>
          </cell>
        </row>
        <row r="1677">
          <cell r="D1677" t="str">
            <v>Integra Buildings Limited</v>
          </cell>
          <cell r="AB1677" t="str">
            <v xml:space="preserve"> </v>
          </cell>
        </row>
        <row r="1678">
          <cell r="D1678" t="str">
            <v>Enterprise Control Systems Ltd</v>
          </cell>
          <cell r="AB1678" t="str">
            <v>+44 (0) 1327 860050</v>
          </cell>
        </row>
        <row r="1679">
          <cell r="D1679" t="str">
            <v>Camelot Care</v>
          </cell>
          <cell r="AB1679" t="str">
            <v>01823 666766</v>
          </cell>
        </row>
        <row r="1680">
          <cell r="D1680" t="str">
            <v>Laker Vent Engineering Limited</v>
          </cell>
          <cell r="AB1680" t="str">
            <v xml:space="preserve">0151 355 9293 </v>
          </cell>
        </row>
        <row r="1681">
          <cell r="D1681" t="str">
            <v>Pieminister</v>
          </cell>
          <cell r="AB1681" t="str">
            <v>0117 942 3300</v>
          </cell>
        </row>
        <row r="1682">
          <cell r="D1682" t="str">
            <v>Devondale Electrical Distributors Ltd</v>
          </cell>
          <cell r="AB1682" t="str">
            <v/>
          </cell>
        </row>
        <row r="1683">
          <cell r="D1683" t="str">
            <v>THOMAS Recruitment Group</v>
          </cell>
          <cell r="AB1683" t="str">
            <v xml:space="preserve"> </v>
          </cell>
        </row>
        <row r="1684">
          <cell r="D1684" t="str">
            <v>Kettle Produce Ltd.</v>
          </cell>
          <cell r="AB1684" t="str">
            <v/>
          </cell>
        </row>
        <row r="1685">
          <cell r="D1685" t="str">
            <v>The Champion Group</v>
          </cell>
          <cell r="AB1685" t="str">
            <v xml:space="preserve"> </v>
          </cell>
        </row>
        <row r="1686">
          <cell r="D1686" t="str">
            <v>24x7 Group</v>
          </cell>
          <cell r="AB1686" t="str">
            <v xml:space="preserve"> </v>
          </cell>
        </row>
        <row r="1687">
          <cell r="D1687" t="str">
            <v>SRL Traffic Systems</v>
          </cell>
          <cell r="AB1687" t="str">
            <v xml:space="preserve"> </v>
          </cell>
        </row>
        <row r="1688">
          <cell r="D1688" t="str">
            <v>JWS Waste &amp; Recycling Services Limited</v>
          </cell>
          <cell r="AB1688" t="str">
            <v xml:space="preserve"> </v>
          </cell>
        </row>
        <row r="1689">
          <cell r="D1689" t="str">
            <v>Gresham House plc</v>
          </cell>
          <cell r="AB1689" t="str">
            <v>+44(0) 20 3837 6270</v>
          </cell>
        </row>
        <row r="1690">
          <cell r="D1690" t="str">
            <v>Ginger Pig Ltd</v>
          </cell>
          <cell r="AB1690" t="str">
            <v xml:space="preserve"> </v>
          </cell>
        </row>
        <row r="1691">
          <cell r="D1691" t="str">
            <v>Adderstone Group, Newcastle upon Tyne</v>
          </cell>
          <cell r="AB1691" t="str">
            <v>+44 (0) 020 3832 4445</v>
          </cell>
        </row>
        <row r="1692">
          <cell r="D1692" t="str">
            <v>Linear Investments Ltd</v>
          </cell>
          <cell r="AB1692" t="str">
            <v xml:space="preserve"> </v>
          </cell>
        </row>
        <row r="1693">
          <cell r="D1693" t="str">
            <v>Abzena</v>
          </cell>
          <cell r="AB1693" t="str">
            <v xml:space="preserve"> </v>
          </cell>
        </row>
        <row r="1694">
          <cell r="D1694" t="str">
            <v>LEEC Limited</v>
          </cell>
          <cell r="AB1694" t="str">
            <v xml:space="preserve"> </v>
          </cell>
        </row>
        <row r="1695">
          <cell r="D1695" t="str">
            <v>Roberts Limbrick Ltd</v>
          </cell>
          <cell r="AB1695" t="str">
            <v/>
          </cell>
        </row>
        <row r="1696">
          <cell r="D1696" t="str">
            <v>Bio Capital</v>
          </cell>
          <cell r="AB1696" t="str">
            <v/>
          </cell>
        </row>
        <row r="1697">
          <cell r="D1697" t="str">
            <v>Steer Automotive Group</v>
          </cell>
          <cell r="AB1697" t="str">
            <v xml:space="preserve"> </v>
          </cell>
        </row>
        <row r="1698">
          <cell r="D1698" t="str">
            <v>Steer Automotive Group</v>
          </cell>
          <cell r="AB1698" t="str">
            <v xml:space="preserve"> </v>
          </cell>
        </row>
        <row r="1699">
          <cell r="D1699" t="str">
            <v>Metallisation Ltd</v>
          </cell>
          <cell r="AB1699" t="str">
            <v xml:space="preserve"> </v>
          </cell>
        </row>
        <row r="1700">
          <cell r="D1700" t="str">
            <v>CMAC Group UK</v>
          </cell>
          <cell r="AB1700" t="str">
            <v/>
          </cell>
        </row>
        <row r="1701">
          <cell r="D1701" t="str">
            <v>Immunocore</v>
          </cell>
          <cell r="AB1701" t="str">
            <v xml:space="preserve"> </v>
          </cell>
        </row>
        <row r="1702">
          <cell r="D1702" t="str">
            <v>Conveyancing Data Services Ltd</v>
          </cell>
          <cell r="AB1702" t="str">
            <v xml:space="preserve"> </v>
          </cell>
        </row>
        <row r="1703">
          <cell r="D1703" t="str">
            <v>Application Solutions (Safety and Security) Ltd</v>
          </cell>
          <cell r="AB1703" t="str">
            <v xml:space="preserve"> </v>
          </cell>
        </row>
        <row r="1704">
          <cell r="D1704" t="str">
            <v>Eccleston Homes</v>
          </cell>
          <cell r="AB1704" t="str">
            <v/>
          </cell>
        </row>
        <row r="1705">
          <cell r="D1705" t="str">
            <v>QOB Interiors</v>
          </cell>
          <cell r="AB1705" t="str">
            <v xml:space="preserve"> </v>
          </cell>
        </row>
        <row r="1706">
          <cell r="D1706" t="str">
            <v>QOB Interiors</v>
          </cell>
          <cell r="AB1706" t="str">
            <v xml:space="preserve"> </v>
          </cell>
        </row>
        <row r="1707">
          <cell r="D1707" t="str">
            <v>Metrasens</v>
          </cell>
          <cell r="AB1707" t="str">
            <v xml:space="preserve"> </v>
          </cell>
        </row>
        <row r="1708">
          <cell r="D1708" t="str">
            <v>Enterprise Control Systems Ltd</v>
          </cell>
          <cell r="AB1708" t="str">
            <v>+44 (0) 1327 860050</v>
          </cell>
        </row>
        <row r="1709">
          <cell r="D1709" t="str">
            <v>Time Finance</v>
          </cell>
          <cell r="AB1709" t="str">
            <v/>
          </cell>
        </row>
        <row r="1710">
          <cell r="D1710" t="str">
            <v>Lucion Environmental Ltd</v>
          </cell>
          <cell r="AB1710" t="str">
            <v xml:space="preserve"> </v>
          </cell>
        </row>
        <row r="1711">
          <cell r="D1711" t="str">
            <v>Lucion Environmental Ltd</v>
          </cell>
          <cell r="AB1711" t="str">
            <v xml:space="preserve"> </v>
          </cell>
        </row>
        <row r="1712">
          <cell r="D1712" t="str">
            <v>LSN Diffusion Ltd</v>
          </cell>
          <cell r="AB1712" t="str">
            <v xml:space="preserve"> </v>
          </cell>
        </row>
        <row r="1713">
          <cell r="D1713" t="str">
            <v>Amius Limited</v>
          </cell>
          <cell r="AB1713" t="str">
            <v/>
          </cell>
        </row>
        <row r="1714">
          <cell r="D1714" t="str">
            <v>AWW inspired environments</v>
          </cell>
          <cell r="AB1714" t="str">
            <v xml:space="preserve"> </v>
          </cell>
        </row>
        <row r="1715">
          <cell r="D1715" t="str">
            <v>Roberts Limbrick Ltd</v>
          </cell>
          <cell r="AB1715" t="str">
            <v/>
          </cell>
        </row>
        <row r="1716">
          <cell r="D1716" t="str">
            <v>Trust Utility Management Ltd</v>
          </cell>
          <cell r="AB1716" t="str">
            <v xml:space="preserve"> </v>
          </cell>
        </row>
        <row r="1717">
          <cell r="D1717" t="str">
            <v>Immunocore</v>
          </cell>
          <cell r="AB1717" t="str">
            <v xml:space="preserve"> </v>
          </cell>
        </row>
        <row r="1718">
          <cell r="D1718" t="str">
            <v>Lucion Services Ltd</v>
          </cell>
          <cell r="AB1718" t="str">
            <v/>
          </cell>
        </row>
        <row r="1719">
          <cell r="D1719" t="str">
            <v>Advanced Insulation</v>
          </cell>
          <cell r="AB1719" t="str">
            <v/>
          </cell>
        </row>
        <row r="1720">
          <cell r="D1720" t="str">
            <v>Capital On Tap</v>
          </cell>
          <cell r="AB1720" t="str">
            <v xml:space="preserve"> </v>
          </cell>
        </row>
        <row r="1721">
          <cell r="D1721" t="str">
            <v>Kingfield Electronics Limited</v>
          </cell>
          <cell r="AB1721" t="str">
            <v xml:space="preserve"> </v>
          </cell>
        </row>
        <row r="1722">
          <cell r="D1722" t="str">
            <v>Avanade</v>
          </cell>
          <cell r="AB1722" t="str">
            <v/>
          </cell>
        </row>
        <row r="1723">
          <cell r="D1723" t="str">
            <v>Thakeham Group</v>
          </cell>
          <cell r="AB1723" t="str">
            <v xml:space="preserve"> </v>
          </cell>
        </row>
        <row r="1724">
          <cell r="D1724" t="str">
            <v>Thakeham Group Ltd</v>
          </cell>
          <cell r="AB1724" t="str">
            <v/>
          </cell>
        </row>
        <row r="1725">
          <cell r="D1725" t="str">
            <v>Darwin &amp; Wallace</v>
          </cell>
          <cell r="AB1725" t="str">
            <v xml:space="preserve"> </v>
          </cell>
        </row>
        <row r="1726">
          <cell r="D1726" t="str">
            <v>finova</v>
          </cell>
          <cell r="AB1726" t="str">
            <v xml:space="preserve"> </v>
          </cell>
        </row>
        <row r="1727">
          <cell r="D1727" t="str">
            <v>LSN Diffusion Ltd</v>
          </cell>
          <cell r="AB1727" t="str">
            <v xml:space="preserve"> </v>
          </cell>
        </row>
        <row r="1728">
          <cell r="D1728" t="str">
            <v>DMC Healthcare</v>
          </cell>
          <cell r="AB1728" t="str">
            <v xml:space="preserve"> </v>
          </cell>
        </row>
        <row r="1729">
          <cell r="D1729" t="str">
            <v>Camm &amp; Hooper</v>
          </cell>
          <cell r="AB1729" t="str">
            <v xml:space="preserve"> </v>
          </cell>
        </row>
        <row r="1730">
          <cell r="D1730" t="str">
            <v>YASA: e-motors for hybrid and electric vehicles</v>
          </cell>
          <cell r="AB1730" t="str">
            <v>+44 (0) 1865 952 100</v>
          </cell>
        </row>
        <row r="1731">
          <cell r="D1731" t="str">
            <v>Medstrom Ltd</v>
          </cell>
          <cell r="AB1731" t="str">
            <v/>
          </cell>
        </row>
        <row r="1732">
          <cell r="D1732" t="str">
            <v>MANOLETE PARTNERS Plc</v>
          </cell>
          <cell r="AB1732" t="str">
            <v xml:space="preserve">0203 859 3490 </v>
          </cell>
        </row>
        <row r="1733">
          <cell r="D1733" t="str">
            <v>LEISURE FURNISHINGS LIMITED</v>
          </cell>
          <cell r="AB1733" t="str">
            <v xml:space="preserve"> </v>
          </cell>
        </row>
        <row r="1734">
          <cell r="D1734" t="str">
            <v>Cavendish Education Group</v>
          </cell>
          <cell r="AB1734" t="str">
            <v xml:space="preserve"> </v>
          </cell>
        </row>
        <row r="1735">
          <cell r="D1735" t="str">
            <v>THOMAS Recruitment Group</v>
          </cell>
          <cell r="AB1735" t="str">
            <v xml:space="preserve"> </v>
          </cell>
        </row>
        <row r="1736">
          <cell r="D1736" t="str">
            <v>DPR Consulting</v>
          </cell>
          <cell r="AB1736" t="str">
            <v/>
          </cell>
        </row>
        <row r="1737">
          <cell r="D1737" t="str">
            <v>Anabas</v>
          </cell>
          <cell r="AB1737" t="str">
            <v>0844 576 3737</v>
          </cell>
        </row>
        <row r="1738">
          <cell r="D1738" t="str">
            <v>Capital Care Group</v>
          </cell>
          <cell r="AB1738" t="str">
            <v xml:space="preserve"> 0345 0750380</v>
          </cell>
        </row>
        <row r="1739">
          <cell r="D1739" t="str">
            <v>New Relic, Inc.</v>
          </cell>
          <cell r="AB1739" t="str">
            <v xml:space="preserve"> </v>
          </cell>
        </row>
        <row r="1740">
          <cell r="D1740" t="str">
            <v>Redwood Global Ltd</v>
          </cell>
          <cell r="AB1740" t="str">
            <v xml:space="preserve"> </v>
          </cell>
        </row>
        <row r="1741">
          <cell r="D1741" t="str">
            <v>EPE International Limited</v>
          </cell>
          <cell r="AB1741" t="str">
            <v xml:space="preserve"> +44(0) 844 800 8055</v>
          </cell>
        </row>
        <row r="1742">
          <cell r="D1742" t="str">
            <v>Sharpfibre</v>
          </cell>
          <cell r="AB1742" t="str">
            <v xml:space="preserve"> </v>
          </cell>
        </row>
        <row r="1743">
          <cell r="D1743" t="str">
            <v>Quod</v>
          </cell>
          <cell r="AB1743" t="str">
            <v xml:space="preserve"> </v>
          </cell>
        </row>
        <row r="1744">
          <cell r="D1744" t="str">
            <v>Bates Office</v>
          </cell>
          <cell r="AB1744" t="str">
            <v xml:space="preserve"> </v>
          </cell>
        </row>
        <row r="1745">
          <cell r="D1745" t="str">
            <v>Direct Corporate Clothing Plc</v>
          </cell>
          <cell r="AB1745" t="str">
            <v xml:space="preserve"> </v>
          </cell>
        </row>
        <row r="1746">
          <cell r="D1746" t="str">
            <v>GP PLUMBING &amp; HEATING ENGINEERS LIMITED</v>
          </cell>
          <cell r="AB1746" t="str">
            <v xml:space="preserve"> </v>
          </cell>
        </row>
        <row r="1747">
          <cell r="D1747" t="str">
            <v>Quality Solicitors Davisons</v>
          </cell>
          <cell r="AB1747" t="str">
            <v/>
          </cell>
        </row>
        <row r="1748">
          <cell r="D1748" t="str">
            <v>Wallacespace</v>
          </cell>
          <cell r="AB1748" t="str">
            <v xml:space="preserve"> </v>
          </cell>
        </row>
        <row r="1749">
          <cell r="D1749" t="str">
            <v>CANMOOR</v>
          </cell>
          <cell r="AB1749" t="str">
            <v>020 7495 4115</v>
          </cell>
        </row>
        <row r="1750">
          <cell r="D1750" t="str">
            <v>Advantage Smollan</v>
          </cell>
          <cell r="AB1750" t="str">
            <v xml:space="preserve"> </v>
          </cell>
        </row>
        <row r="1751">
          <cell r="D1751" t="str">
            <v>Hindawi Ltd</v>
          </cell>
          <cell r="AB1751" t="str">
            <v/>
          </cell>
        </row>
        <row r="1752">
          <cell r="D1752" t="str">
            <v>Dyer Engineering Ltd</v>
          </cell>
          <cell r="AB1752" t="str">
            <v xml:space="preserve"> </v>
          </cell>
        </row>
        <row r="1753">
          <cell r="D1753" t="str">
            <v>RIBBLE FARM FARE LIMITED</v>
          </cell>
          <cell r="AB1753" t="str">
            <v xml:space="preserve"> </v>
          </cell>
        </row>
        <row r="1754">
          <cell r="D1754" t="str">
            <v>Excalibur Communications</v>
          </cell>
          <cell r="AB1754" t="str">
            <v xml:space="preserve"> </v>
          </cell>
        </row>
        <row r="1755">
          <cell r="D1755" t="str">
            <v>Excalibur Communications</v>
          </cell>
          <cell r="AB1755" t="str">
            <v xml:space="preserve"> </v>
          </cell>
        </row>
        <row r="1756">
          <cell r="D1756" t="str">
            <v>Financial Data Management Ltd</v>
          </cell>
          <cell r="AB1756" t="str">
            <v/>
          </cell>
        </row>
        <row r="1757">
          <cell r="D1757" t="str">
            <v>Adey Steel Group</v>
          </cell>
          <cell r="AB1757" t="str">
            <v/>
          </cell>
        </row>
        <row r="1758">
          <cell r="D1758" t="str">
            <v>Egress Software Technologies</v>
          </cell>
          <cell r="AB1758" t="str">
            <v xml:space="preserve"> </v>
          </cell>
        </row>
        <row r="1759">
          <cell r="D1759" t="str">
            <v>Amoria Bond</v>
          </cell>
          <cell r="AB1759" t="str">
            <v>+44 (0) 161 448 8881</v>
          </cell>
        </row>
        <row r="1760">
          <cell r="D1760" t="str">
            <v>Whittam Cox Architects</v>
          </cell>
          <cell r="AB1760" t="str">
            <v xml:space="preserve"> </v>
          </cell>
        </row>
        <row r="1761">
          <cell r="D1761" t="str">
            <v>Countrywide Healthcare</v>
          </cell>
          <cell r="AB1761" t="str">
            <v/>
          </cell>
        </row>
        <row r="1762">
          <cell r="D1762" t="str">
            <v>Timberwolf Wood Chippers</v>
          </cell>
          <cell r="AB1762" t="str">
            <v/>
          </cell>
        </row>
        <row r="1763">
          <cell r="D1763" t="str">
            <v>TRB Lightweight Structures</v>
          </cell>
          <cell r="AB1763" t="str">
            <v xml:space="preserve"> </v>
          </cell>
        </row>
        <row r="1764">
          <cell r="D1764" t="str">
            <v>Wireless CCTV Ltd</v>
          </cell>
          <cell r="AB1764" t="str">
            <v xml:space="preserve"> </v>
          </cell>
        </row>
        <row r="1765">
          <cell r="D1765" t="str">
            <v>Dyer Engineering Ltd</v>
          </cell>
          <cell r="AB1765" t="str">
            <v xml:space="preserve"> </v>
          </cell>
        </row>
        <row r="1766">
          <cell r="D1766" t="str">
            <v>Harry Dalby Engineering</v>
          </cell>
          <cell r="AB1766" t="str">
            <v xml:space="preserve"> +44 (0) 116 291 6000</v>
          </cell>
        </row>
        <row r="1767">
          <cell r="D1767" t="str">
            <v>Saddleback Ltd</v>
          </cell>
          <cell r="AB1767" t="str">
            <v xml:space="preserve"> </v>
          </cell>
        </row>
        <row r="1768">
          <cell r="D1768" t="str">
            <v>finova</v>
          </cell>
          <cell r="AB1768" t="str">
            <v xml:space="preserve"> </v>
          </cell>
        </row>
        <row r="1769">
          <cell r="D1769" t="str">
            <v>Ignite Energy</v>
          </cell>
          <cell r="AB1769" t="str">
            <v xml:space="preserve"> </v>
          </cell>
        </row>
        <row r="1770">
          <cell r="D1770" t="str">
            <v>W Denis Credit Risks Ltd</v>
          </cell>
          <cell r="AB1770" t="str">
            <v/>
          </cell>
        </row>
        <row r="1771">
          <cell r="D1771" t="str">
            <v>Kennet Equipment Leasing Limited</v>
          </cell>
          <cell r="AB1771" t="str">
            <v/>
          </cell>
        </row>
        <row r="1772">
          <cell r="D1772" t="str">
            <v>Aura Metals Limited</v>
          </cell>
          <cell r="AB1772" t="str">
            <v xml:space="preserve"> 0203 931 5805</v>
          </cell>
        </row>
        <row r="1773">
          <cell r="D1773" t="str">
            <v>Conveyancing Data Services Ltd</v>
          </cell>
          <cell r="AB1773" t="str">
            <v xml:space="preserve"> </v>
          </cell>
        </row>
        <row r="1774">
          <cell r="D1774" t="str">
            <v>Gray Dawes Group</v>
          </cell>
          <cell r="AB1774" t="str">
            <v/>
          </cell>
        </row>
        <row r="1775">
          <cell r="D1775" t="str">
            <v>Penny Hydraulics Ltd.</v>
          </cell>
          <cell r="AB1775" t="str">
            <v xml:space="preserve"> </v>
          </cell>
        </row>
        <row r="1776">
          <cell r="D1776" t="str">
            <v>Accora Ltd</v>
          </cell>
          <cell r="AB1776" t="str">
            <v/>
          </cell>
        </row>
        <row r="1777">
          <cell r="D1777" t="str">
            <v>Accora Ltd</v>
          </cell>
          <cell r="AB1777" t="str">
            <v/>
          </cell>
        </row>
        <row r="1778">
          <cell r="D1778" t="str">
            <v>ACC Aviation</v>
          </cell>
          <cell r="AB1778" t="str">
            <v xml:space="preserve"> </v>
          </cell>
        </row>
        <row r="1779">
          <cell r="D1779" t="str">
            <v>HARVEST FINE FOODS LIMITED</v>
          </cell>
          <cell r="AB1779" t="str">
            <v xml:space="preserve"> </v>
          </cell>
        </row>
        <row r="1780">
          <cell r="D1780" t="str">
            <v>Jhoots Group</v>
          </cell>
          <cell r="AB1780" t="str">
            <v xml:space="preserve"> </v>
          </cell>
        </row>
        <row r="1781">
          <cell r="D1781" t="str">
            <v>LEEC Limited</v>
          </cell>
          <cell r="AB1781" t="str">
            <v xml:space="preserve"> </v>
          </cell>
        </row>
        <row r="1782">
          <cell r="D1782" t="str">
            <v>JCW Energy Services Ltd</v>
          </cell>
          <cell r="AB1782" t="str">
            <v/>
          </cell>
        </row>
        <row r="1783">
          <cell r="D1783" t="str">
            <v>Mason Advisory Limited</v>
          </cell>
          <cell r="AB1783" t="str">
            <v xml:space="preserve"> </v>
          </cell>
        </row>
        <row r="1784">
          <cell r="D1784" t="str">
            <v>Avation PLC (AVAP:LSE)</v>
          </cell>
          <cell r="AB1784" t="str">
            <v xml:space="preserve"> </v>
          </cell>
        </row>
        <row r="1785">
          <cell r="D1785" t="str">
            <v>AC Plc</v>
          </cell>
          <cell r="AB1785" t="str">
            <v>+44 (0)1234 765552</v>
          </cell>
        </row>
        <row r="1786">
          <cell r="D1786" t="str">
            <v>Dearneside Fabrications Ltd</v>
          </cell>
          <cell r="AB1786" t="str">
            <v xml:space="preserve"> </v>
          </cell>
        </row>
        <row r="1787">
          <cell r="D1787" t="str">
            <v>Trust Utility Management Ltd</v>
          </cell>
          <cell r="AB1787" t="str">
            <v xml:space="preserve"> </v>
          </cell>
        </row>
        <row r="1788">
          <cell r="D1788" t="str">
            <v>Bremont Watch Company</v>
          </cell>
          <cell r="AB1788" t="str">
            <v xml:space="preserve"> </v>
          </cell>
        </row>
        <row r="1789">
          <cell r="D1789" t="str">
            <v>Metallisation Ltd</v>
          </cell>
          <cell r="AB1789" t="str">
            <v xml:space="preserve"> </v>
          </cell>
        </row>
        <row r="1790">
          <cell r="D1790" t="str">
            <v>Jay-Be®</v>
          </cell>
          <cell r="AB1790" t="str">
            <v xml:space="preserve"> 01924 666 633</v>
          </cell>
        </row>
        <row r="1791">
          <cell r="D1791" t="str">
            <v>Verex Group</v>
          </cell>
          <cell r="AB1791" t="str">
            <v xml:space="preserve"> </v>
          </cell>
        </row>
        <row r="1792">
          <cell r="D1792" t="str">
            <v>Chestnut Homes Ltd</v>
          </cell>
          <cell r="AB1792" t="str">
            <v xml:space="preserve"> </v>
          </cell>
        </row>
        <row r="1793">
          <cell r="D1793" t="str">
            <v>Remsdaq Ltd</v>
          </cell>
          <cell r="AB1793" t="str">
            <v>+44 (0) 1244 286 495</v>
          </cell>
        </row>
        <row r="1794">
          <cell r="D1794" t="str">
            <v>Mason Advisory Limited</v>
          </cell>
          <cell r="AB1794" t="str">
            <v xml:space="preserve"> </v>
          </cell>
        </row>
        <row r="1795">
          <cell r="D1795" t="str">
            <v>The Genuine Dining Co.</v>
          </cell>
          <cell r="AB1795" t="str">
            <v xml:space="preserve"> </v>
          </cell>
        </row>
        <row r="1796">
          <cell r="D1796" t="str">
            <v>Now: Pensions</v>
          </cell>
          <cell r="AB1796" t="str">
            <v xml:space="preserve"> </v>
          </cell>
        </row>
        <row r="1797">
          <cell r="D1797" t="str">
            <v>Into Lighting Ltd</v>
          </cell>
          <cell r="AB1797" t="str">
            <v/>
          </cell>
        </row>
        <row r="1798">
          <cell r="D1798" t="str">
            <v>Harry Dalby Engineering Limited</v>
          </cell>
          <cell r="AB1798" t="str">
            <v/>
          </cell>
        </row>
        <row r="1799">
          <cell r="D1799" t="str">
            <v>1000heads</v>
          </cell>
          <cell r="AB1799" t="str">
            <v>+1 212 941 1000</v>
          </cell>
        </row>
        <row r="1800">
          <cell r="D1800" t="str">
            <v>Vectaire Ltd</v>
          </cell>
          <cell r="AB1800" t="str">
            <v>+44(0)1494 522333</v>
          </cell>
        </row>
        <row r="1801">
          <cell r="D1801" t="str">
            <v>Dutypoint</v>
          </cell>
          <cell r="AB1801" t="str">
            <v xml:space="preserve"> </v>
          </cell>
        </row>
        <row r="1802">
          <cell r="D1802" t="str">
            <v>BSN Social Care</v>
          </cell>
          <cell r="AB1802" t="str">
            <v xml:space="preserve"> </v>
          </cell>
        </row>
        <row r="1803">
          <cell r="D1803" t="str">
            <v>Adey Steel Group</v>
          </cell>
          <cell r="AB1803" t="str">
            <v/>
          </cell>
        </row>
        <row r="1804">
          <cell r="D1804" t="str">
            <v>ExcelRedstone</v>
          </cell>
          <cell r="AB1804" t="str">
            <v/>
          </cell>
        </row>
        <row r="1805">
          <cell r="D1805" t="str">
            <v>County Supplies</v>
          </cell>
          <cell r="AB1805" t="str">
            <v xml:space="preserve"> </v>
          </cell>
        </row>
        <row r="1806">
          <cell r="D1806" t="str">
            <v>Eric Parry Architects</v>
          </cell>
          <cell r="AB1806" t="str">
            <v xml:space="preserve"> </v>
          </cell>
        </row>
        <row r="1807">
          <cell r="D1807" t="str">
            <v>Kyowa Kirin, Inc.- U.S.</v>
          </cell>
          <cell r="AB1807" t="str">
            <v/>
          </cell>
        </row>
        <row r="1808">
          <cell r="D1808" t="str">
            <v>DiSotto Foods</v>
          </cell>
          <cell r="AB1808" t="str">
            <v xml:space="preserve"> </v>
          </cell>
        </row>
        <row r="1809">
          <cell r="D1809" t="str">
            <v>Contamac Ltd</v>
          </cell>
          <cell r="AB1809" t="str">
            <v xml:space="preserve"> </v>
          </cell>
        </row>
        <row r="1810">
          <cell r="D1810" t="str">
            <v>Steel Dynamics Limited</v>
          </cell>
          <cell r="AB1810" t="str">
            <v xml:space="preserve"> </v>
          </cell>
        </row>
        <row r="1811">
          <cell r="D1811" t="str">
            <v>A.C. Whyte &amp; Co. Ltd</v>
          </cell>
          <cell r="AB1811" t="str">
            <v xml:space="preserve"> +44 (0)141 881 9519</v>
          </cell>
        </row>
        <row r="1812">
          <cell r="D1812" t="str">
            <v>A.C. Whyte &amp; Co. Ltd</v>
          </cell>
          <cell r="AB1812" t="str">
            <v xml:space="preserve"> +44 (0)141 881 9519</v>
          </cell>
        </row>
        <row r="1813">
          <cell r="D1813" t="str">
            <v>Avanade</v>
          </cell>
          <cell r="AB1813" t="str">
            <v/>
          </cell>
        </row>
        <row r="1814">
          <cell r="D1814" t="str">
            <v>Amarin Corporation</v>
          </cell>
          <cell r="AB1814" t="str">
            <v xml:space="preserve"> </v>
          </cell>
        </row>
        <row r="1815">
          <cell r="D1815" t="str">
            <v>MCCGLC</v>
          </cell>
          <cell r="AB1815" t="str">
            <v/>
          </cell>
        </row>
        <row r="1816">
          <cell r="D1816" t="str">
            <v>Trade Nation</v>
          </cell>
          <cell r="AB1816" t="str">
            <v/>
          </cell>
        </row>
        <row r="1817">
          <cell r="D1817" t="str">
            <v>Alpha Manufacturing (Hixon) Limited</v>
          </cell>
          <cell r="AB1817" t="str">
            <v/>
          </cell>
        </row>
        <row r="1818">
          <cell r="D1818" t="str">
            <v>Penny Hydraulics Ltd.</v>
          </cell>
          <cell r="AB1818" t="str">
            <v xml:space="preserve"> </v>
          </cell>
        </row>
        <row r="1819">
          <cell r="D1819" t="str">
            <v>Hutch</v>
          </cell>
          <cell r="AB1819" t="str">
            <v/>
          </cell>
        </row>
        <row r="1820">
          <cell r="D1820" t="str">
            <v>Hutch</v>
          </cell>
          <cell r="AB1820" t="str">
            <v/>
          </cell>
        </row>
        <row r="1821">
          <cell r="D1821" t="str">
            <v>JWS Waste</v>
          </cell>
          <cell r="AB1821" t="str">
            <v/>
          </cell>
        </row>
        <row r="1822">
          <cell r="D1822" t="str">
            <v>Tioga Ltd</v>
          </cell>
          <cell r="AB1822" t="str">
            <v xml:space="preserve"> </v>
          </cell>
        </row>
        <row r="1823">
          <cell r="D1823" t="str">
            <v>JAY-BE</v>
          </cell>
          <cell r="AB1823" t="str">
            <v/>
          </cell>
        </row>
        <row r="1824">
          <cell r="D1824" t="str">
            <v>JAY-BE</v>
          </cell>
          <cell r="AB1824" t="str">
            <v/>
          </cell>
        </row>
        <row r="1825">
          <cell r="D1825" t="str">
            <v>BRITISH SMALLER COMPANIES VCT2 PLC</v>
          </cell>
          <cell r="AB1825" t="str">
            <v/>
          </cell>
        </row>
        <row r="1826">
          <cell r="D1826" t="str">
            <v>Redstone Converged Solutions</v>
          </cell>
          <cell r="AB1826" t="str">
            <v xml:space="preserve"> </v>
          </cell>
        </row>
        <row r="1827">
          <cell r="D1827" t="str">
            <v>Onnec</v>
          </cell>
          <cell r="AB1827" t="str">
            <v/>
          </cell>
        </row>
        <row r="1828">
          <cell r="D1828" t="str">
            <v>RedstoneConnect</v>
          </cell>
          <cell r="AB1828" t="str">
            <v/>
          </cell>
        </row>
        <row r="1829">
          <cell r="D1829" t="str">
            <v>Onnec</v>
          </cell>
          <cell r="AB1829" t="str">
            <v/>
          </cell>
        </row>
        <row r="1830">
          <cell r="D1830" t="str">
            <v>Futureheads Recruitment | B Corp™</v>
          </cell>
          <cell r="AB1830" t="str">
            <v/>
          </cell>
        </row>
        <row r="1831">
          <cell r="D1831" t="str">
            <v>Bidvest Noonan</v>
          </cell>
          <cell r="AB1831" t="str">
            <v xml:space="preserve"> 00 44 (0) 203 319 1750</v>
          </cell>
        </row>
        <row r="1832">
          <cell r="D1832" t="str">
            <v>City Gate Construction</v>
          </cell>
          <cell r="AB1832" t="str">
            <v xml:space="preserve"> </v>
          </cell>
        </row>
        <row r="1833">
          <cell r="D1833" t="str">
            <v>Frisco Uk Sales Ltd</v>
          </cell>
          <cell r="AB1833" t="str">
            <v>01992 443 010</v>
          </cell>
        </row>
        <row r="1834">
          <cell r="D1834" t="str">
            <v>Sunley Holdings Ltd</v>
          </cell>
          <cell r="AB1834" t="str">
            <v>01276 409 901</v>
          </cell>
        </row>
        <row r="1835">
          <cell r="D1835" t="str">
            <v>Bulletproof</v>
          </cell>
          <cell r="AB1835" t="str">
            <v xml:space="preserve"> </v>
          </cell>
        </row>
        <row r="1836">
          <cell r="D1836" t="str">
            <v>Armstrong Craven</v>
          </cell>
          <cell r="AB1836" t="str">
            <v xml:space="preserve"> </v>
          </cell>
        </row>
        <row r="1837">
          <cell r="D1837" t="str">
            <v>Thakeham Group</v>
          </cell>
          <cell r="AB1837" t="str">
            <v xml:space="preserve"> </v>
          </cell>
        </row>
        <row r="1838">
          <cell r="D1838" t="str">
            <v>Mercia Fund Managers</v>
          </cell>
          <cell r="AB1838" t="str">
            <v/>
          </cell>
        </row>
        <row r="1839">
          <cell r="D1839" t="str">
            <v>Mercia Fund Managers</v>
          </cell>
          <cell r="AB1839" t="str">
            <v/>
          </cell>
        </row>
        <row r="1840">
          <cell r="D1840" t="str">
            <v>Wifinity</v>
          </cell>
          <cell r="AB1840" t="str">
            <v xml:space="preserve"> </v>
          </cell>
        </row>
        <row r="1841">
          <cell r="D1841" t="str">
            <v>Evergood Associates</v>
          </cell>
          <cell r="AB1841" t="str">
            <v xml:space="preserve"> </v>
          </cell>
        </row>
        <row r="1842">
          <cell r="D1842" t="str">
            <v>Dearneside Fabrications Ltd</v>
          </cell>
          <cell r="AB1842" t="str">
            <v xml:space="preserve"> </v>
          </cell>
        </row>
        <row r="1843">
          <cell r="D1843" t="str">
            <v>Global Graphics Software</v>
          </cell>
          <cell r="AB1843" t="str">
            <v/>
          </cell>
        </row>
        <row r="1844">
          <cell r="D1844" t="str">
            <v>finova</v>
          </cell>
          <cell r="AB1844" t="str">
            <v xml:space="preserve"> </v>
          </cell>
        </row>
        <row r="1845">
          <cell r="D1845" t="str">
            <v>finova</v>
          </cell>
          <cell r="AB1845" t="str">
            <v xml:space="preserve"> </v>
          </cell>
        </row>
        <row r="1846">
          <cell r="D1846" t="str">
            <v>8build</v>
          </cell>
          <cell r="AB1846" t="str">
            <v xml:space="preserve"> </v>
          </cell>
        </row>
        <row r="1847">
          <cell r="D1847" t="str">
            <v>Nabco UK</v>
          </cell>
          <cell r="AB1847" t="str">
            <v/>
          </cell>
        </row>
        <row r="1848">
          <cell r="D1848" t="str">
            <v>The City Pub Group Plc</v>
          </cell>
          <cell r="AB1848" t="str">
            <v xml:space="preserve"> </v>
          </cell>
        </row>
        <row r="1849">
          <cell r="D1849" t="str">
            <v>Dowgate Capital Limited</v>
          </cell>
          <cell r="AB1849" t="str">
            <v>+44 (0)20 3903 7715</v>
          </cell>
        </row>
        <row r="1850">
          <cell r="D1850" t="str">
            <v>Into Lighting</v>
          </cell>
          <cell r="AB1850" t="str">
            <v xml:space="preserve"> </v>
          </cell>
        </row>
        <row r="1851">
          <cell r="D1851" t="str">
            <v>Dutypoint</v>
          </cell>
          <cell r="AB1851" t="str">
            <v xml:space="preserve"> </v>
          </cell>
        </row>
        <row r="1852">
          <cell r="D1852" t="str">
            <v>ATTRAQT</v>
          </cell>
          <cell r="AB1852" t="str">
            <v>+44 (0)20 3675 7800</v>
          </cell>
        </row>
        <row r="1853">
          <cell r="D1853" t="str">
            <v>Encore Estate Management Ltd</v>
          </cell>
          <cell r="AB1853" t="str">
            <v/>
          </cell>
        </row>
        <row r="1854">
          <cell r="D1854" t="str">
            <v>Clayton Glass Ltd</v>
          </cell>
          <cell r="AB1854" t="str">
            <v/>
          </cell>
        </row>
        <row r="1855">
          <cell r="D1855" t="str">
            <v>Nabco</v>
          </cell>
          <cell r="AB1855" t="str">
            <v/>
          </cell>
        </row>
        <row r="1856">
          <cell r="D1856" t="str">
            <v>AGC Equity Partners</v>
          </cell>
          <cell r="AB1856" t="str">
            <v xml:space="preserve"> </v>
          </cell>
        </row>
        <row r="1857">
          <cell r="D1857" t="str">
            <v>Princes Gate Spring Water</v>
          </cell>
          <cell r="AB1857" t="str">
            <v/>
          </cell>
        </row>
        <row r="1858">
          <cell r="D1858" t="str">
            <v>Oakleaf Partnership Limited</v>
          </cell>
          <cell r="AB1858" t="str">
            <v xml:space="preserve"> </v>
          </cell>
        </row>
        <row r="1859">
          <cell r="D1859" t="str">
            <v>Dynamic Metals Ltd</v>
          </cell>
          <cell r="AB1859" t="str">
            <v xml:space="preserve">+44(0)1525 217 556 </v>
          </cell>
        </row>
        <row r="1860">
          <cell r="D1860" t="str">
            <v>Queensmith Master Jewellers</v>
          </cell>
          <cell r="AB1860" t="str">
            <v/>
          </cell>
        </row>
        <row r="1861">
          <cell r="D1861" t="str">
            <v>EIMS</v>
          </cell>
          <cell r="AB1861" t="str">
            <v xml:space="preserve"> </v>
          </cell>
        </row>
        <row r="1862">
          <cell r="D1862" t="str">
            <v>CANMOOR ASSET MANAGEMENT LIMITED</v>
          </cell>
          <cell r="AB1862" t="str">
            <v/>
          </cell>
        </row>
        <row r="1863">
          <cell r="D1863" t="str">
            <v>All About Food Ltd</v>
          </cell>
          <cell r="AB1863" t="str">
            <v>0330 165 4430</v>
          </cell>
        </row>
        <row r="1864">
          <cell r="D1864" t="str">
            <v>Accora Ltd</v>
          </cell>
          <cell r="AB1864" t="str">
            <v/>
          </cell>
        </row>
        <row r="1865">
          <cell r="D1865" t="str">
            <v>Accora Ltd</v>
          </cell>
          <cell r="AB1865" t="str">
            <v/>
          </cell>
        </row>
        <row r="1866">
          <cell r="D1866" t="str">
            <v>Ashcourt Group</v>
          </cell>
          <cell r="AB1866" t="str">
            <v xml:space="preserve"> </v>
          </cell>
        </row>
        <row r="1867">
          <cell r="D1867" t="str">
            <v>Boss Cabins Ltd</v>
          </cell>
          <cell r="AB1867" t="str">
            <v xml:space="preserve"> </v>
          </cell>
        </row>
        <row r="1868">
          <cell r="D1868" t="str">
            <v>Vision Nine</v>
          </cell>
          <cell r="AB1868" t="str">
            <v/>
          </cell>
        </row>
        <row r="1869">
          <cell r="D1869" t="str">
            <v>Ash &amp; Lacy</v>
          </cell>
          <cell r="AB1869" t="str">
            <v/>
          </cell>
        </row>
        <row r="1870">
          <cell r="D1870" t="str">
            <v>Constant Air Systems Ltd (CAS)</v>
          </cell>
          <cell r="AB1870" t="str">
            <v>01494 469 529</v>
          </cell>
        </row>
        <row r="1871">
          <cell r="D1871" t="str">
            <v>Animalcare Group</v>
          </cell>
          <cell r="AB1871" t="str">
            <v>+44 (0) 330 8189717</v>
          </cell>
        </row>
        <row r="1872">
          <cell r="D1872" t="str">
            <v>Absolute Apparel Ltd</v>
          </cell>
          <cell r="AB1872" t="str">
            <v xml:space="preserve"> </v>
          </cell>
        </row>
        <row r="1873">
          <cell r="D1873" t="str">
            <v>Bond Turner</v>
          </cell>
          <cell r="AB1873" t="str">
            <v/>
          </cell>
        </row>
        <row r="1874">
          <cell r="D1874" t="str">
            <v>Langham Hall HK Ltd</v>
          </cell>
          <cell r="AB1874" t="str">
            <v/>
          </cell>
        </row>
        <row r="1875">
          <cell r="D1875" t="str">
            <v>Clarion Solicitors</v>
          </cell>
          <cell r="AB1875" t="str">
            <v/>
          </cell>
        </row>
        <row r="1876">
          <cell r="D1876" t="str">
            <v>Downwell Group</v>
          </cell>
          <cell r="AB1876" t="str">
            <v xml:space="preserve"> </v>
          </cell>
        </row>
        <row r="1877">
          <cell r="D1877" t="str">
            <v>Kingsley Healthcare Group</v>
          </cell>
          <cell r="AB1877" t="str">
            <v xml:space="preserve"> </v>
          </cell>
        </row>
        <row r="1878">
          <cell r="D1878" t="str">
            <v>The Channel Company</v>
          </cell>
          <cell r="AB1878" t="str">
            <v xml:space="preserve"> </v>
          </cell>
        </row>
        <row r="1879">
          <cell r="D1879" t="str">
            <v>Countrywide Healthcare</v>
          </cell>
          <cell r="AB1879" t="str">
            <v/>
          </cell>
        </row>
        <row r="1880">
          <cell r="D1880" t="str">
            <v>Countrywide Healthcare</v>
          </cell>
          <cell r="AB1880" t="str">
            <v/>
          </cell>
        </row>
        <row r="1881">
          <cell r="D1881" t="str">
            <v>Hindawi Publishing</v>
          </cell>
          <cell r="AB1881" t="str">
            <v/>
          </cell>
        </row>
        <row r="1882">
          <cell r="D1882" t="str">
            <v>Onnec</v>
          </cell>
          <cell r="AB1882" t="str">
            <v/>
          </cell>
        </row>
        <row r="1883">
          <cell r="D1883" t="str">
            <v>Onnec</v>
          </cell>
          <cell r="AB1883" t="str">
            <v/>
          </cell>
        </row>
        <row r="1884">
          <cell r="D1884" t="str">
            <v>Weaving Machinery</v>
          </cell>
          <cell r="AB1884" t="str">
            <v>01386 49155</v>
          </cell>
        </row>
        <row r="1885">
          <cell r="D1885" t="str">
            <v>Medstrom Ltd</v>
          </cell>
          <cell r="AB1885" t="str">
            <v/>
          </cell>
        </row>
        <row r="1886">
          <cell r="D1886" t="str">
            <v>SCA Group Limited</v>
          </cell>
          <cell r="AB1886" t="str">
            <v xml:space="preserve"> </v>
          </cell>
        </row>
        <row r="1887">
          <cell r="D1887" t="str">
            <v>Black Swan Data</v>
          </cell>
          <cell r="AB1887" t="str">
            <v xml:space="preserve"> </v>
          </cell>
        </row>
        <row r="1888">
          <cell r="D1888" t="str">
            <v>ISAM</v>
          </cell>
          <cell r="AB1888" t="str">
            <v/>
          </cell>
        </row>
        <row r="1889">
          <cell r="D1889" t="str">
            <v>Safely Insured part of Ramasis Limited</v>
          </cell>
          <cell r="AB1889" t="str">
            <v xml:space="preserve"> </v>
          </cell>
        </row>
        <row r="1890">
          <cell r="D1890" t="str">
            <v>Sky Insurance Services Group Limited - Sky Insurance</v>
          </cell>
          <cell r="AB1890" t="str">
            <v/>
          </cell>
        </row>
        <row r="1891">
          <cell r="D1891" t="str">
            <v>Sky Insurance Services Group Limited - Sky Insurance</v>
          </cell>
          <cell r="AB1891" t="str">
            <v/>
          </cell>
        </row>
        <row r="1892">
          <cell r="D1892" t="str">
            <v>Fire Glass UK</v>
          </cell>
          <cell r="AB1892" t="str">
            <v xml:space="preserve"> </v>
          </cell>
        </row>
        <row r="1893">
          <cell r="D1893" t="str">
            <v>ARJ Construction Ltd</v>
          </cell>
          <cell r="AB1893" t="str">
            <v xml:space="preserve"> </v>
          </cell>
        </row>
        <row r="1894">
          <cell r="D1894" t="str">
            <v>Blue Group</v>
          </cell>
          <cell r="AB1894" t="str">
            <v xml:space="preserve"> </v>
          </cell>
        </row>
        <row r="1895">
          <cell r="D1895" t="str">
            <v>QOB Interiors</v>
          </cell>
          <cell r="AB1895" t="str">
            <v xml:space="preserve"> </v>
          </cell>
        </row>
        <row r="1896">
          <cell r="D1896" t="str">
            <v>Crosby Composites Ltd</v>
          </cell>
          <cell r="AB1896" t="str">
            <v>01280 840 630</v>
          </cell>
        </row>
        <row r="1897">
          <cell r="D1897" t="str">
            <v>Aspen Pumps Group</v>
          </cell>
          <cell r="AB1897" t="str">
            <v/>
          </cell>
        </row>
        <row r="1898">
          <cell r="D1898" t="str">
            <v>Immunocore</v>
          </cell>
          <cell r="AB1898" t="str">
            <v xml:space="preserve"> </v>
          </cell>
        </row>
        <row r="1899">
          <cell r="D1899" t="str">
            <v>Immunocore</v>
          </cell>
          <cell r="AB1899" t="str">
            <v xml:space="preserve"> </v>
          </cell>
        </row>
        <row r="1900">
          <cell r="D1900" t="str">
            <v>Bidvest Noonan</v>
          </cell>
          <cell r="AB1900" t="str">
            <v xml:space="preserve"> 00 44 (0) 203 319 1750</v>
          </cell>
        </row>
        <row r="1901">
          <cell r="D1901" t="str">
            <v>Autins Group plc</v>
          </cell>
          <cell r="AB1901" t="str">
            <v xml:space="preserve"> </v>
          </cell>
        </row>
        <row r="1902">
          <cell r="D1902" t="str">
            <v>ezbob</v>
          </cell>
          <cell r="AB1902" t="str">
            <v/>
          </cell>
        </row>
        <row r="1903">
          <cell r="D1903" t="str">
            <v>Bespoke Construction Services Ltd</v>
          </cell>
          <cell r="AB1903" t="str">
            <v xml:space="preserve"> </v>
          </cell>
        </row>
        <row r="1904">
          <cell r="D1904" t="str">
            <v>Redstone Converged Solutions</v>
          </cell>
          <cell r="AB1904" t="str">
            <v xml:space="preserve"> </v>
          </cell>
        </row>
        <row r="1905">
          <cell r="D1905" t="str">
            <v>ExcelRedstone</v>
          </cell>
          <cell r="AB1905" t="str">
            <v/>
          </cell>
        </row>
        <row r="1906">
          <cell r="D1906" t="str">
            <v>Onnec</v>
          </cell>
          <cell r="AB1906" t="str">
            <v/>
          </cell>
        </row>
        <row r="1907">
          <cell r="D1907" t="str">
            <v>Timberwolf</v>
          </cell>
          <cell r="AB1907" t="str">
            <v/>
          </cell>
        </row>
        <row r="1908">
          <cell r="D1908" t="str">
            <v>Electro Mechanical Systems Ltd</v>
          </cell>
          <cell r="AB1908" t="str">
            <v>0118 9817391</v>
          </cell>
        </row>
        <row r="1909">
          <cell r="D1909" t="str">
            <v>LOADHOG</v>
          </cell>
          <cell r="AB1909" t="str">
            <v/>
          </cell>
        </row>
        <row r="1910">
          <cell r="D1910" t="str">
            <v>LOADHOG</v>
          </cell>
          <cell r="AB1910" t="str">
            <v/>
          </cell>
        </row>
        <row r="1911">
          <cell r="D1911" t="str">
            <v>FJ Booth Construction Ltd</v>
          </cell>
          <cell r="AB1911" t="str">
            <v xml:space="preserve"> </v>
          </cell>
        </row>
        <row r="1912">
          <cell r="D1912" t="str">
            <v>F J Booth Construction Ltd</v>
          </cell>
          <cell r="AB1912" t="str">
            <v/>
          </cell>
        </row>
        <row r="1913">
          <cell r="D1913" t="str">
            <v>Alloy Fabweld Ltd</v>
          </cell>
          <cell r="AB1913" t="str">
            <v xml:space="preserve"> </v>
          </cell>
        </row>
        <row r="1914">
          <cell r="D1914" t="str">
            <v>ARJ Construction Ltd</v>
          </cell>
          <cell r="AB1914" t="str">
            <v xml:space="preserve"> </v>
          </cell>
        </row>
        <row r="1915">
          <cell r="D1915" t="str">
            <v>PDG Aviation Services</v>
          </cell>
          <cell r="AB1915" t="str">
            <v xml:space="preserve"> </v>
          </cell>
        </row>
        <row r="1916">
          <cell r="D1916" t="str">
            <v>Clegg Gifford &amp; Co Ltd</v>
          </cell>
          <cell r="AB1916" t="str">
            <v xml:space="preserve"> </v>
          </cell>
        </row>
        <row r="1917">
          <cell r="D1917" t="str">
            <v>Hallmarq</v>
          </cell>
          <cell r="AB1917" t="str">
            <v/>
          </cell>
        </row>
        <row r="1918">
          <cell r="D1918" t="str">
            <v>Acturis</v>
          </cell>
          <cell r="AB1918" t="str">
            <v/>
          </cell>
        </row>
        <row r="1919">
          <cell r="D1919" t="str">
            <v>Wireless CCTV Ltd</v>
          </cell>
          <cell r="AB1919" t="str">
            <v xml:space="preserve"> </v>
          </cell>
        </row>
        <row r="1920">
          <cell r="D1920" t="str">
            <v>Wireless CCTV Ltd</v>
          </cell>
          <cell r="AB1920" t="str">
            <v xml:space="preserve"> </v>
          </cell>
        </row>
        <row r="1921">
          <cell r="D1921" t="str">
            <v>Angling Direct PLC</v>
          </cell>
          <cell r="AB1921" t="str">
            <v xml:space="preserve"> </v>
          </cell>
        </row>
        <row r="1922">
          <cell r="D1922" t="str">
            <v>Orrsum</v>
          </cell>
          <cell r="AB1922" t="str">
            <v>+44(0)207 734 4177</v>
          </cell>
        </row>
        <row r="1923">
          <cell r="D1923" t="str">
            <v>NEXT GENERATION TRAVEL LIMITED</v>
          </cell>
          <cell r="AB1923" t="str">
            <v/>
          </cell>
        </row>
        <row r="1924">
          <cell r="D1924" t="str">
            <v>Next Generation Travel</v>
          </cell>
          <cell r="AB1924" t="str">
            <v xml:space="preserve"> </v>
          </cell>
        </row>
        <row r="1925">
          <cell r="D1925" t="str">
            <v>NEXT GENERATION TRAVEL LIMITED</v>
          </cell>
          <cell r="AB1925" t="str">
            <v/>
          </cell>
        </row>
        <row r="1926">
          <cell r="D1926" t="str">
            <v>HTG TRADING LIMITED</v>
          </cell>
          <cell r="AB1926" t="str">
            <v xml:space="preserve"> </v>
          </cell>
        </row>
        <row r="1927">
          <cell r="D1927" t="str">
            <v>AE Spink Ltd</v>
          </cell>
          <cell r="AB1927" t="str">
            <v>0114 3990 905</v>
          </cell>
        </row>
        <row r="1928">
          <cell r="D1928" t="str">
            <v>Brewhouse &amp; Kitchen</v>
          </cell>
          <cell r="AB1928" t="str">
            <v xml:space="preserve"> </v>
          </cell>
        </row>
        <row r="1929">
          <cell r="D1929" t="str">
            <v>Augusta &amp; Co Ltd</v>
          </cell>
          <cell r="AB1929" t="str">
            <v/>
          </cell>
        </row>
        <row r="1930">
          <cell r="D1930" t="str">
            <v>KBS Corporate</v>
          </cell>
          <cell r="AB1930" t="str">
            <v xml:space="preserve"> </v>
          </cell>
        </row>
        <row r="1931">
          <cell r="D1931" t="str">
            <v>Heat Trace Limited</v>
          </cell>
          <cell r="AB1931" t="str">
            <v/>
          </cell>
        </row>
        <row r="1932">
          <cell r="D1932" t="str">
            <v>Frisco Uk Sales Ltd</v>
          </cell>
          <cell r="AB1932" t="str">
            <v>01992 443 010</v>
          </cell>
        </row>
        <row r="1933">
          <cell r="D1933" t="str">
            <v>Encore Estate Management Ltd</v>
          </cell>
          <cell r="AB1933" t="str">
            <v/>
          </cell>
        </row>
        <row r="1934">
          <cell r="D1934" t="str">
            <v>Thorpes Joinery Limited</v>
          </cell>
          <cell r="AB1934" t="str">
            <v>01858 438 350</v>
          </cell>
        </row>
        <row r="1935">
          <cell r="D1935" t="str">
            <v>Oakleaf Partnership Limited</v>
          </cell>
          <cell r="AB1935" t="str">
            <v xml:space="preserve"> </v>
          </cell>
        </row>
        <row r="1936">
          <cell r="D1936" t="str">
            <v>Tingdene Homes</v>
          </cell>
          <cell r="AB1936" t="str">
            <v xml:space="preserve"> </v>
          </cell>
        </row>
        <row r="1937">
          <cell r="D1937" t="str">
            <v>Constant Air Systems Ltd (CAS)</v>
          </cell>
          <cell r="AB1937" t="str">
            <v>01494 469 529</v>
          </cell>
        </row>
        <row r="1938">
          <cell r="D1938" t="str">
            <v>J B Kind Limited</v>
          </cell>
          <cell r="AB1938" t="str">
            <v xml:space="preserve"> '01283 554197</v>
          </cell>
        </row>
        <row r="1939">
          <cell r="D1939" t="str">
            <v>Cripps Barn Group</v>
          </cell>
          <cell r="AB1939" t="str">
            <v/>
          </cell>
        </row>
        <row r="1940">
          <cell r="D1940" t="str">
            <v>Cripps Barn Group</v>
          </cell>
          <cell r="AB1940" t="str">
            <v/>
          </cell>
        </row>
        <row r="1941">
          <cell r="D1941" t="str">
            <v>Aptitude Software</v>
          </cell>
          <cell r="AB1941" t="str">
            <v>+44 (0)20 3687 3200</v>
          </cell>
        </row>
        <row r="1942">
          <cell r="D1942" t="str">
            <v>The Airedale Group</v>
          </cell>
          <cell r="AB1942" t="str">
            <v xml:space="preserve"> </v>
          </cell>
        </row>
        <row r="1943">
          <cell r="D1943" t="str">
            <v>BSN Social Care</v>
          </cell>
          <cell r="AB1943" t="str">
            <v xml:space="preserve"> </v>
          </cell>
        </row>
        <row r="1944">
          <cell r="D1944" t="str">
            <v>Midatech Pharma PLC</v>
          </cell>
          <cell r="AB1944" t="str">
            <v/>
          </cell>
        </row>
        <row r="1945">
          <cell r="D1945" t="str">
            <v>Wilson Power Solutions</v>
          </cell>
          <cell r="AB1945" t="str">
            <v/>
          </cell>
        </row>
        <row r="1946">
          <cell r="D1946" t="str">
            <v>Aquascot</v>
          </cell>
          <cell r="AB1946" t="str">
            <v xml:space="preserve"> </v>
          </cell>
        </row>
        <row r="1947">
          <cell r="D1947" t="str">
            <v>John Robertson Architects</v>
          </cell>
          <cell r="AB1947" t="str">
            <v xml:space="preserve"> </v>
          </cell>
        </row>
        <row r="1948">
          <cell r="D1948" t="str">
            <v>AnalogFolk</v>
          </cell>
          <cell r="AB1948" t="str">
            <v>+44 (0)20 7684 8444</v>
          </cell>
        </row>
        <row r="1949">
          <cell r="D1949" t="str">
            <v>BTL Group</v>
          </cell>
          <cell r="AB1949" t="str">
            <v/>
          </cell>
        </row>
        <row r="1950">
          <cell r="D1950" t="str">
            <v>BTL Group</v>
          </cell>
          <cell r="AB1950" t="str">
            <v/>
          </cell>
        </row>
        <row r="1951">
          <cell r="D1951" t="str">
            <v>Application Solutions (Safety and Security) Ltd</v>
          </cell>
          <cell r="AB1951" t="str">
            <v xml:space="preserve"> </v>
          </cell>
        </row>
        <row r="1952">
          <cell r="D1952" t="str">
            <v>Application Solutions (Safety and Security) Limited</v>
          </cell>
          <cell r="AB1952" t="str">
            <v/>
          </cell>
        </row>
        <row r="1953">
          <cell r="D1953" t="str">
            <v>ADT Workplace</v>
          </cell>
          <cell r="AB1953" t="str">
            <v xml:space="preserve"> </v>
          </cell>
        </row>
        <row r="1954">
          <cell r="D1954" t="str">
            <v>AFH Wealth Management</v>
          </cell>
          <cell r="AB1954" t="str">
            <v>0333 010 0008</v>
          </cell>
        </row>
        <row r="1955">
          <cell r="D1955" t="str">
            <v>Fidelius</v>
          </cell>
          <cell r="AB1955" t="str">
            <v/>
          </cell>
        </row>
        <row r="1956">
          <cell r="D1956" t="str">
            <v>GTS FLEXIBLE MATERIALS GROUP LIMITED</v>
          </cell>
          <cell r="AB1956" t="str">
            <v xml:space="preserve"> +44 1495 307060</v>
          </cell>
        </row>
        <row r="1957">
          <cell r="D1957" t="str">
            <v>Cutting Edge Group</v>
          </cell>
          <cell r="AB1957" t="str">
            <v xml:space="preserve"> </v>
          </cell>
        </row>
        <row r="1958">
          <cell r="D1958" t="str">
            <v>GRESHAM HOUSE PLC</v>
          </cell>
          <cell r="AB1958" t="str">
            <v>+44(0) 20 3837 6270</v>
          </cell>
        </row>
        <row r="1959">
          <cell r="D1959" t="str">
            <v>Total Rail Solutions</v>
          </cell>
          <cell r="AB1959" t="str">
            <v xml:space="preserve"> </v>
          </cell>
        </row>
        <row r="1960">
          <cell r="D1960" t="str">
            <v>Aviation &amp; Defence Spares Ltd</v>
          </cell>
          <cell r="AB1960" t="str">
            <v xml:space="preserve"> </v>
          </cell>
        </row>
        <row r="1961">
          <cell r="D1961" t="str">
            <v>Baillie Gifford</v>
          </cell>
          <cell r="AB1961" t="str">
            <v/>
          </cell>
        </row>
        <row r="1962">
          <cell r="D1962" t="str">
            <v>Clayton Glass Ltd</v>
          </cell>
          <cell r="AB1962" t="str">
            <v/>
          </cell>
        </row>
        <row r="1963">
          <cell r="D1963" t="str">
            <v>CSS Recruitment &amp; Training Services</v>
          </cell>
          <cell r="AB1963" t="str">
            <v>01376 330700</v>
          </cell>
        </row>
        <row r="1964">
          <cell r="D1964" t="str">
            <v>COMPOSITE METAL FLOORING LTD</v>
          </cell>
          <cell r="AB1964" t="str">
            <v/>
          </cell>
        </row>
        <row r="1965">
          <cell r="D1965" t="str">
            <v>Alpha</v>
          </cell>
          <cell r="AB1965" t="str">
            <v xml:space="preserve"> </v>
          </cell>
        </row>
        <row r="1966">
          <cell r="D1966" t="str">
            <v>Lasershape Ltd</v>
          </cell>
          <cell r="AB1966" t="str">
            <v>0115 972 9921</v>
          </cell>
        </row>
        <row r="1967">
          <cell r="D1967" t="str">
            <v>Jhoots Group</v>
          </cell>
          <cell r="AB1967" t="str">
            <v xml:space="preserve"> </v>
          </cell>
        </row>
        <row r="1968">
          <cell r="D1968" t="str">
            <v>Peartree Cleaning Services</v>
          </cell>
          <cell r="AB1968" t="str">
            <v/>
          </cell>
        </row>
        <row r="1969">
          <cell r="D1969" t="str">
            <v>Ceres Power</v>
          </cell>
          <cell r="AB1969" t="str">
            <v>+44 (0)1403273463</v>
          </cell>
        </row>
        <row r="1970">
          <cell r="D1970" t="str">
            <v>Aitch Group</v>
          </cell>
          <cell r="AB1970" t="str">
            <v/>
          </cell>
        </row>
        <row r="1971">
          <cell r="D1971" t="str">
            <v>Roberts Limbrick Ltd</v>
          </cell>
          <cell r="AB1971" t="str">
            <v/>
          </cell>
        </row>
        <row r="1972">
          <cell r="D1972" t="str">
            <v>Roberts Limbrick Ltd</v>
          </cell>
          <cell r="AB1972" t="str">
            <v/>
          </cell>
        </row>
        <row r="1973">
          <cell r="D1973" t="str">
            <v>D C Norris &amp; Company Ltd</v>
          </cell>
          <cell r="AB1973" t="str">
            <v xml:space="preserve"> </v>
          </cell>
        </row>
        <row r="1974">
          <cell r="D1974" t="str">
            <v>IMMEDIATE TRANSPORTATION CO LTD</v>
          </cell>
          <cell r="AB1974" t="str">
            <v>+44 1753 653 777</v>
          </cell>
        </row>
        <row r="1975">
          <cell r="D1975" t="str">
            <v>Dowgate Capital Limited</v>
          </cell>
          <cell r="AB1975" t="str">
            <v>+44 (0)20 3903 7715</v>
          </cell>
        </row>
        <row r="1976">
          <cell r="D1976" t="str">
            <v>Kingsley Healthcare Group</v>
          </cell>
          <cell r="AB1976" t="str">
            <v xml:space="preserve"> </v>
          </cell>
        </row>
        <row r="1977">
          <cell r="D1977" t="str">
            <v>Surgical Innovations Ltd</v>
          </cell>
          <cell r="AB1977" t="str">
            <v xml:space="preserve"> </v>
          </cell>
        </row>
        <row r="1978">
          <cell r="D1978" t="str">
            <v>Bidvest Noonan</v>
          </cell>
          <cell r="AB1978" t="str">
            <v xml:space="preserve"> 00 44 (0) 203 319 1750</v>
          </cell>
        </row>
        <row r="1979">
          <cell r="D1979" t="str">
            <v>Dynamic Metals Limited</v>
          </cell>
          <cell r="AB1979" t="str">
            <v/>
          </cell>
        </row>
        <row r="1980">
          <cell r="D1980" t="str">
            <v>Dynamic Metals Limited</v>
          </cell>
          <cell r="AB1980" t="str">
            <v/>
          </cell>
        </row>
        <row r="1981">
          <cell r="D1981" t="str">
            <v>Alliance Pharmaceuticals Limited</v>
          </cell>
          <cell r="AB1981" t="str">
            <v>+44 [0]1249 466966</v>
          </cell>
        </row>
        <row r="1982">
          <cell r="D1982" t="str">
            <v>FCS LaserMail</v>
          </cell>
          <cell r="AB1982" t="str">
            <v/>
          </cell>
        </row>
        <row r="1983">
          <cell r="D1983" t="str">
            <v>Heat Trace Limited</v>
          </cell>
          <cell r="AB1983" t="str">
            <v/>
          </cell>
        </row>
        <row r="1984">
          <cell r="D1984" t="str">
            <v>Heat Trace Limited</v>
          </cell>
          <cell r="AB1984" t="str">
            <v/>
          </cell>
        </row>
        <row r="1985">
          <cell r="D1985" t="str">
            <v>HB Ingredients</v>
          </cell>
          <cell r="AB1985" t="str">
            <v/>
          </cell>
        </row>
        <row r="1986">
          <cell r="D1986" t="str">
            <v>ECS Engineering Services Ltd</v>
          </cell>
          <cell r="AB1986" t="str">
            <v>+44 (0) 1773 860001</v>
          </cell>
        </row>
        <row r="1987">
          <cell r="D1987" t="str">
            <v>ECS Engineering Services Ltd</v>
          </cell>
          <cell r="AB1987" t="str">
            <v>+44 (0) 1773 860001</v>
          </cell>
        </row>
        <row r="1988">
          <cell r="D1988" t="str">
            <v>A&amp;H Construction &amp; Developments Plc</v>
          </cell>
          <cell r="AB1988" t="str">
            <v>0121 559 0255</v>
          </cell>
        </row>
        <row r="1989">
          <cell r="D1989" t="str">
            <v>Lodge Park Homes</v>
          </cell>
          <cell r="AB1989" t="str">
            <v xml:space="preserve"> </v>
          </cell>
        </row>
        <row r="1990">
          <cell r="D1990" t="str">
            <v>Dudman Group</v>
          </cell>
          <cell r="AB1990" t="str">
            <v xml:space="preserve"> </v>
          </cell>
        </row>
        <row r="1991">
          <cell r="D1991" t="str">
            <v>Commsworld</v>
          </cell>
          <cell r="AB1991" t="str">
            <v xml:space="preserve"> 0330 121 0000</v>
          </cell>
        </row>
        <row r="1992">
          <cell r="D1992" t="str">
            <v>Venquis Ltd</v>
          </cell>
          <cell r="AB1992" t="str">
            <v/>
          </cell>
        </row>
        <row r="1993">
          <cell r="D1993" t="str">
            <v>Nabco UK</v>
          </cell>
          <cell r="AB1993" t="str">
            <v/>
          </cell>
        </row>
        <row r="1994">
          <cell r="D1994" t="str">
            <v>Taylor Lane Timber Frame Limited</v>
          </cell>
          <cell r="AB1994" t="str">
            <v xml:space="preserve"> </v>
          </cell>
        </row>
        <row r="1995">
          <cell r="D1995" t="str">
            <v>Geary's Bakeries Ltd</v>
          </cell>
          <cell r="AB1995" t="str">
            <v/>
          </cell>
        </row>
        <row r="1996">
          <cell r="D1996" t="str">
            <v>Application Solutions Limited</v>
          </cell>
          <cell r="AB1996" t="str">
            <v/>
          </cell>
        </row>
        <row r="1997">
          <cell r="D1997" t="str">
            <v>Yappl Ltd</v>
          </cell>
          <cell r="AB1997" t="str">
            <v>01773 522300</v>
          </cell>
        </row>
        <row r="1998">
          <cell r="D1998" t="str">
            <v>One Stop Hire Ltd</v>
          </cell>
          <cell r="AB1998" t="str">
            <v xml:space="preserve"> </v>
          </cell>
        </row>
        <row r="1999">
          <cell r="D1999" t="str">
            <v>Curtis Print &amp; Packaging (UK)</v>
          </cell>
          <cell r="AB1999" t="str">
            <v>01737 647 000</v>
          </cell>
        </row>
        <row r="2000">
          <cell r="D2000" t="str">
            <v>YASA: e-motors for hybrid and electric vehicles</v>
          </cell>
          <cell r="AB2000" t="str">
            <v>+44 (0) 1865 952 100</v>
          </cell>
        </row>
        <row r="2001">
          <cell r="D2001" t="str">
            <v>Contamac Ltd</v>
          </cell>
          <cell r="AB2001" t="str">
            <v xml:space="preserve"> </v>
          </cell>
        </row>
        <row r="2002">
          <cell r="D2002" t="str">
            <v>Office Principles</v>
          </cell>
          <cell r="AB2002" t="str">
            <v xml:space="preserve"> </v>
          </cell>
        </row>
        <row r="2003">
          <cell r="D2003" t="str">
            <v>Bee Health Limited</v>
          </cell>
          <cell r="AB2003" t="str">
            <v xml:space="preserve"> </v>
          </cell>
        </row>
        <row r="2004">
          <cell r="D2004" t="str">
            <v>Defaqto Limited</v>
          </cell>
          <cell r="AB2004" t="str">
            <v/>
          </cell>
        </row>
        <row r="2005">
          <cell r="D2005" t="str">
            <v>The Property Franchise Group</v>
          </cell>
          <cell r="AB2005" t="str">
            <v/>
          </cell>
        </row>
        <row r="2006">
          <cell r="D2006" t="str">
            <v>F.D.COPELAND &amp; SONS LIMITED</v>
          </cell>
          <cell r="AB2006" t="str">
            <v/>
          </cell>
        </row>
        <row r="2007">
          <cell r="D2007" t="str">
            <v>SRS RAIL UK. LTD</v>
          </cell>
          <cell r="AB2007" t="str">
            <v xml:space="preserve"> </v>
          </cell>
        </row>
        <row r="2008">
          <cell r="D2008" t="str">
            <v>Baxall Construction</v>
          </cell>
          <cell r="AB2008" t="str">
            <v xml:space="preserve"> </v>
          </cell>
        </row>
        <row r="2009">
          <cell r="D2009" t="str">
            <v>DDC Foods Ltd</v>
          </cell>
          <cell r="AB2009" t="str">
            <v xml:space="preserve"> </v>
          </cell>
        </row>
        <row r="2010">
          <cell r="D2010" t="str">
            <v>Arrow Global Group Plc</v>
          </cell>
          <cell r="AB2010" t="str">
            <v/>
          </cell>
        </row>
        <row r="2011">
          <cell r="D2011" t="str">
            <v>Harvest</v>
          </cell>
          <cell r="AB2011" t="str">
            <v/>
          </cell>
        </row>
        <row r="2012">
          <cell r="D2012" t="str">
            <v>Plant Impact</v>
          </cell>
          <cell r="AB2012" t="str">
            <v xml:space="preserve"> </v>
          </cell>
        </row>
        <row r="2013">
          <cell r="D2013" t="str">
            <v>QOB Interiors</v>
          </cell>
          <cell r="AB2013" t="str">
            <v xml:space="preserve"> </v>
          </cell>
        </row>
        <row r="2014">
          <cell r="D2014" t="str">
            <v>Impcross Ltd</v>
          </cell>
          <cell r="AB2014" t="str">
            <v xml:space="preserve"> </v>
          </cell>
        </row>
        <row r="2015">
          <cell r="D2015" t="str">
            <v>Impcross Ltd</v>
          </cell>
          <cell r="AB2015" t="str">
            <v xml:space="preserve"> </v>
          </cell>
        </row>
        <row r="2016">
          <cell r="D2016" t="str">
            <v>McCarthys</v>
          </cell>
          <cell r="AB2016" t="str">
            <v/>
          </cell>
        </row>
        <row r="2017">
          <cell r="D2017" t="str">
            <v>McCarthy Group Limited</v>
          </cell>
          <cell r="AB2017" t="str">
            <v/>
          </cell>
        </row>
        <row r="2018">
          <cell r="D2018" t="str">
            <v>EURO ACCESSORIES LIMITED</v>
          </cell>
          <cell r="AB2018" t="str">
            <v>+44 (0) 1270 90 20 20</v>
          </cell>
        </row>
        <row r="2019">
          <cell r="D2019" t="str">
            <v>SG Technologies Ltd</v>
          </cell>
          <cell r="AB2019" t="str">
            <v xml:space="preserve"> </v>
          </cell>
        </row>
        <row r="2020">
          <cell r="D2020" t="str">
            <v>F3GROUP</v>
          </cell>
          <cell r="AB2020" t="str">
            <v xml:space="preserve"> </v>
          </cell>
        </row>
        <row r="2021">
          <cell r="D2021" t="str">
            <v>HB Ingredients</v>
          </cell>
          <cell r="AB2021" t="str">
            <v/>
          </cell>
        </row>
        <row r="2022">
          <cell r="D2022" t="str">
            <v>Extrudakerb</v>
          </cell>
          <cell r="AB2022" t="str">
            <v/>
          </cell>
        </row>
        <row r="2023">
          <cell r="D2023" t="str">
            <v>Angling Direct PLC</v>
          </cell>
          <cell r="AB2023" t="str">
            <v xml:space="preserve"> </v>
          </cell>
        </row>
        <row r="2024">
          <cell r="D2024" t="str">
            <v>New Relic, Inc.</v>
          </cell>
          <cell r="AB2024" t="str">
            <v xml:space="preserve"> </v>
          </cell>
        </row>
        <row r="2025">
          <cell r="D2025" t="str">
            <v>axis animation</v>
          </cell>
          <cell r="AB2025" t="str">
            <v/>
          </cell>
        </row>
        <row r="2026">
          <cell r="D2026" t="str">
            <v>Agritrac</v>
          </cell>
          <cell r="AB2026" t="str">
            <v xml:space="preserve">03450 543210 </v>
          </cell>
        </row>
        <row r="2027">
          <cell r="D2027" t="str">
            <v>HRN Tractors</v>
          </cell>
          <cell r="AB2027" t="str">
            <v/>
          </cell>
        </row>
        <row r="2028">
          <cell r="D2028" t="str">
            <v>Westminster Group plc</v>
          </cell>
          <cell r="AB2028" t="str">
            <v>+44 1295 756300</v>
          </cell>
        </row>
        <row r="2029">
          <cell r="D2029" t="str">
            <v>SG Technologies Ltd</v>
          </cell>
          <cell r="AB2029" t="str">
            <v xml:space="preserve"> </v>
          </cell>
        </row>
        <row r="2030">
          <cell r="D2030" t="str">
            <v>SG Technologies Ltd</v>
          </cell>
          <cell r="AB2030" t="str">
            <v xml:space="preserve"> </v>
          </cell>
        </row>
        <row r="2031">
          <cell r="D2031" t="str">
            <v>Metallisation Ltd</v>
          </cell>
          <cell r="AB2031" t="str">
            <v xml:space="preserve"> </v>
          </cell>
        </row>
        <row r="2032">
          <cell r="D2032" t="str">
            <v>Extrudakerb (Maltby Engineering) Ltd</v>
          </cell>
          <cell r="AB2032" t="str">
            <v/>
          </cell>
        </row>
        <row r="2033">
          <cell r="D2033" t="str">
            <v>24x7 Group</v>
          </cell>
          <cell r="AB2033" t="str">
            <v xml:space="preserve"> </v>
          </cell>
        </row>
        <row r="2034">
          <cell r="D2034" t="str">
            <v>Alliance Health Group, UK</v>
          </cell>
          <cell r="AB2034" t="str">
            <v xml:space="preserve"> </v>
          </cell>
        </row>
        <row r="2035">
          <cell r="D2035" t="str">
            <v>Quod</v>
          </cell>
          <cell r="AB2035" t="str">
            <v xml:space="preserve"> </v>
          </cell>
        </row>
        <row r="2036">
          <cell r="D2036" t="str">
            <v>Quod</v>
          </cell>
          <cell r="AB2036" t="str">
            <v xml:space="preserve"> </v>
          </cell>
        </row>
        <row r="2037">
          <cell r="D2037" t="str">
            <v>Astute Electronics Ltd</v>
          </cell>
          <cell r="AB2037" t="str">
            <v xml:space="preserve"> </v>
          </cell>
        </row>
        <row r="2038">
          <cell r="D2038" t="str">
            <v>Astute Electronics Ltd</v>
          </cell>
          <cell r="AB2038" t="str">
            <v xml:space="preserve"> </v>
          </cell>
        </row>
        <row r="2039">
          <cell r="D2039" t="str">
            <v>Adaptimmune</v>
          </cell>
          <cell r="AB2039" t="str">
            <v>+1 (215) 825 9260</v>
          </cell>
        </row>
        <row r="2040">
          <cell r="D2040" t="str">
            <v>Kettle Produce Ltd.</v>
          </cell>
          <cell r="AB2040" t="str">
            <v/>
          </cell>
        </row>
        <row r="2041">
          <cell r="D2041" t="str">
            <v>Vision Nine</v>
          </cell>
          <cell r="AB2041" t="str">
            <v/>
          </cell>
        </row>
        <row r="2042">
          <cell r="D2042" t="str">
            <v>LMS (Legal Marketing Services)</v>
          </cell>
          <cell r="AB2042" t="str">
            <v/>
          </cell>
        </row>
        <row r="2043">
          <cell r="D2043" t="str">
            <v>ECCLESTON HOMES LIMITED</v>
          </cell>
          <cell r="AB2043" t="str">
            <v>01925 939030</v>
          </cell>
        </row>
        <row r="2044">
          <cell r="D2044" t="str">
            <v>F3GROUP</v>
          </cell>
          <cell r="AB2044" t="str">
            <v xml:space="preserve"> </v>
          </cell>
        </row>
        <row r="2045">
          <cell r="D2045" t="str">
            <v>Meech Static Eliminators Ltd</v>
          </cell>
          <cell r="AB2045" t="str">
            <v/>
          </cell>
        </row>
        <row r="2046">
          <cell r="D2046" t="str">
            <v>Sutherland</v>
          </cell>
          <cell r="AB2046" t="str">
            <v xml:space="preserve"> </v>
          </cell>
        </row>
        <row r="2047">
          <cell r="D2047" t="str">
            <v>Sutherland</v>
          </cell>
          <cell r="AB2047" t="str">
            <v xml:space="preserve"> </v>
          </cell>
        </row>
        <row r="2048">
          <cell r="D2048" t="str">
            <v>Paragon Group Ltd</v>
          </cell>
          <cell r="AB2048" t="str">
            <v/>
          </cell>
        </row>
        <row r="2049">
          <cell r="D2049" t="str">
            <v>Paragon Group Ltd</v>
          </cell>
          <cell r="AB2049" t="str">
            <v/>
          </cell>
        </row>
        <row r="2050">
          <cell r="D2050" t="str">
            <v>Barons Pub Company Ltd</v>
          </cell>
          <cell r="AB2050" t="str">
            <v xml:space="preserve"> </v>
          </cell>
        </row>
        <row r="2051">
          <cell r="D2051" t="str">
            <v>EnhancedCare Group</v>
          </cell>
          <cell r="AB2051" t="str">
            <v xml:space="preserve"> </v>
          </cell>
        </row>
        <row r="2052">
          <cell r="D2052" t="str">
            <v>Regal Food Products Group Plc</v>
          </cell>
          <cell r="AB2052" t="str">
            <v>+44 (0)1274 493 200</v>
          </cell>
        </row>
        <row r="2053">
          <cell r="D2053" t="str">
            <v>Rowe Hankins Ltd.</v>
          </cell>
          <cell r="AB2053" t="str">
            <v/>
          </cell>
        </row>
        <row r="2054">
          <cell r="D2054" t="str">
            <v>Opus 2 International</v>
          </cell>
          <cell r="AB2054" t="str">
            <v/>
          </cell>
        </row>
        <row r="2055">
          <cell r="D2055" t="str">
            <v>Sutherland Global Services</v>
          </cell>
          <cell r="AB2055" t="str">
            <v/>
          </cell>
        </row>
        <row r="2056">
          <cell r="D2056" t="str">
            <v>Haydock Finance Ltd</v>
          </cell>
          <cell r="AB2056" t="str">
            <v xml:space="preserve"> </v>
          </cell>
        </row>
        <row r="2057">
          <cell r="D2057" t="str">
            <v>Rowe Hankins</v>
          </cell>
          <cell r="AB2057" t="str">
            <v xml:space="preserve"> </v>
          </cell>
        </row>
        <row r="2058">
          <cell r="D2058" t="str">
            <v>Impcross Ltd</v>
          </cell>
          <cell r="AB2058" t="str">
            <v xml:space="preserve"> </v>
          </cell>
        </row>
        <row r="2059">
          <cell r="D2059" t="str">
            <v>LumiraDx</v>
          </cell>
          <cell r="AB2059" t="str">
            <v>+44(0)1172 842535</v>
          </cell>
        </row>
        <row r="2060">
          <cell r="D2060" t="str">
            <v>City Gate Construction Ltd</v>
          </cell>
          <cell r="AB2060" t="str">
            <v/>
          </cell>
        </row>
        <row r="2061">
          <cell r="D2061" t="str">
            <v>Kantox</v>
          </cell>
          <cell r="AB2061" t="str">
            <v>(+44) (0) 203 608 6984</v>
          </cell>
        </row>
        <row r="2062">
          <cell r="D2062" t="str">
            <v>Amino Communications</v>
          </cell>
          <cell r="AB2062" t="str">
            <v>+44 (0) 1223 641990</v>
          </cell>
        </row>
        <row r="2063">
          <cell r="D2063" t="str">
            <v>Amino Communications</v>
          </cell>
          <cell r="AB2063" t="str">
            <v>+44 (0) 1223 641990</v>
          </cell>
        </row>
        <row r="2064">
          <cell r="D2064" t="str">
            <v>Canmoor Asset Management</v>
          </cell>
          <cell r="AB2064" t="str">
            <v/>
          </cell>
        </row>
        <row r="2065">
          <cell r="D2065" t="str">
            <v>JD Cooling Group</v>
          </cell>
          <cell r="AB2065" t="str">
            <v>01553 767 446</v>
          </cell>
        </row>
        <row r="2066">
          <cell r="D2066" t="str">
            <v>Acturis Ltd</v>
          </cell>
          <cell r="AB2066" t="str">
            <v xml:space="preserve"> </v>
          </cell>
        </row>
        <row r="2067">
          <cell r="D2067" t="str">
            <v>Creative Composites</v>
          </cell>
          <cell r="AB2067" t="str">
            <v>+44 (0) 28 9267 3312</v>
          </cell>
        </row>
        <row r="2068">
          <cell r="D2068" t="str">
            <v>Galgorm Spa &amp; Golf Resort</v>
          </cell>
          <cell r="AB2068" t="str">
            <v/>
          </cell>
        </row>
        <row r="2069">
          <cell r="D2069" t="str">
            <v>JWS Waste</v>
          </cell>
          <cell r="AB2069" t="str">
            <v/>
          </cell>
        </row>
        <row r="2070">
          <cell r="D2070" t="str">
            <v>GTS FLEXIBLE MATERIALS GROUP LIMITED</v>
          </cell>
          <cell r="AB2070" t="str">
            <v xml:space="preserve"> +44 1495 307060</v>
          </cell>
        </row>
        <row r="2071">
          <cell r="D2071" t="str">
            <v>The Property Franchise Group</v>
          </cell>
          <cell r="AB2071" t="str">
            <v/>
          </cell>
        </row>
        <row r="2072">
          <cell r="D2072" t="str">
            <v>MRI Software</v>
          </cell>
          <cell r="AB2072" t="str">
            <v xml:space="preserve"> </v>
          </cell>
        </row>
        <row r="2073">
          <cell r="D2073" t="str">
            <v>Anthesis Group</v>
          </cell>
          <cell r="AB2073" t="str">
            <v xml:space="preserve"> </v>
          </cell>
        </row>
        <row r="2074">
          <cell r="D2074" t="str">
            <v>Fortius Clinic</v>
          </cell>
          <cell r="AB2074" t="str">
            <v>02035536510</v>
          </cell>
        </row>
        <row r="2075">
          <cell r="D2075" t="str">
            <v>Accora Ltd</v>
          </cell>
          <cell r="AB2075" t="str">
            <v/>
          </cell>
        </row>
        <row r="2076">
          <cell r="D2076" t="str">
            <v>SELDOC Healthcare</v>
          </cell>
          <cell r="AB2076" t="str">
            <v xml:space="preserve"> </v>
          </cell>
        </row>
        <row r="2077">
          <cell r="D2077" t="str">
            <v>Reveal Media ltd</v>
          </cell>
          <cell r="AB2077" t="str">
            <v xml:space="preserve"> </v>
          </cell>
        </row>
        <row r="2078">
          <cell r="D2078" t="str">
            <v>Hexagon Care Services</v>
          </cell>
          <cell r="AB2078" t="str">
            <v xml:space="preserve"> </v>
          </cell>
        </row>
        <row r="2079">
          <cell r="D2079" t="str">
            <v>Genesis Capital Plc</v>
          </cell>
          <cell r="AB2079" t="str">
            <v/>
          </cell>
        </row>
        <row r="2080">
          <cell r="D2080" t="str">
            <v>SG Technologies Ltd</v>
          </cell>
          <cell r="AB2080" t="str">
            <v xml:space="preserve"> </v>
          </cell>
        </row>
        <row r="2081">
          <cell r="D2081" t="str">
            <v>Kennet Equipment Leasing Ltd</v>
          </cell>
          <cell r="AB2081" t="str">
            <v/>
          </cell>
        </row>
        <row r="2082">
          <cell r="D2082" t="str">
            <v>Recarta IT</v>
          </cell>
          <cell r="AB2082" t="str">
            <v xml:space="preserve"> </v>
          </cell>
        </row>
        <row r="2083">
          <cell r="D2083" t="str">
            <v>Immunocore</v>
          </cell>
          <cell r="AB2083" t="str">
            <v xml:space="preserve"> </v>
          </cell>
        </row>
        <row r="2084">
          <cell r="D2084" t="str">
            <v>BrightTALK</v>
          </cell>
          <cell r="AB2084" t="str">
            <v xml:space="preserve"> </v>
          </cell>
        </row>
        <row r="2085">
          <cell r="D2085" t="str">
            <v>Recarta IT</v>
          </cell>
          <cell r="AB2085" t="str">
            <v xml:space="preserve"> </v>
          </cell>
        </row>
        <row r="2086">
          <cell r="D2086" t="str">
            <v>TOWER HAMLETS GP CARE GROUP CIC</v>
          </cell>
          <cell r="AB2086" t="str">
            <v xml:space="preserve"> </v>
          </cell>
        </row>
        <row r="2087">
          <cell r="D2087" t="str">
            <v>AC PLC</v>
          </cell>
          <cell r="AB2087" t="str">
            <v>+44 (0)1234 765552</v>
          </cell>
        </row>
        <row r="2088">
          <cell r="D2088" t="str">
            <v>AC PLC</v>
          </cell>
          <cell r="AB2088" t="str">
            <v>+44 (0)1234 765552</v>
          </cell>
        </row>
        <row r="2089">
          <cell r="D2089" t="str">
            <v>BrightTALK</v>
          </cell>
          <cell r="AB2089" t="str">
            <v xml:space="preserve"> </v>
          </cell>
        </row>
        <row r="2090">
          <cell r="D2090" t="str">
            <v>Aptitude Software</v>
          </cell>
          <cell r="AB2090" t="str">
            <v>+44 (0)20 3687 3200</v>
          </cell>
        </row>
        <row r="2091">
          <cell r="D2091" t="str">
            <v>THE ORIGINAL COTTAGE COMPANY LIMITED</v>
          </cell>
          <cell r="AB2091" t="str">
            <v>03332 020899</v>
          </cell>
        </row>
        <row r="2092">
          <cell r="D2092" t="str">
            <v>Compleat Food Network Ltd</v>
          </cell>
          <cell r="AB2092" t="str">
            <v/>
          </cell>
        </row>
        <row r="2093">
          <cell r="D2093" t="str">
            <v>Arrow Film Converters Ltd</v>
          </cell>
          <cell r="AB2093" t="str">
            <v xml:space="preserve"> </v>
          </cell>
        </row>
        <row r="2094">
          <cell r="D2094" t="str">
            <v>Citynet Insurance Brokers Ltd</v>
          </cell>
          <cell r="AB2094" t="str">
            <v/>
          </cell>
        </row>
        <row r="2095">
          <cell r="D2095" t="str">
            <v>BPC Interiors Limited</v>
          </cell>
          <cell r="AB2095" t="str">
            <v xml:space="preserve"> </v>
          </cell>
        </row>
        <row r="2096">
          <cell r="D2096" t="str">
            <v>Futures</v>
          </cell>
          <cell r="AB2096" t="str">
            <v xml:space="preserve"> </v>
          </cell>
        </row>
        <row r="2097">
          <cell r="D2097" t="str">
            <v>Amathus Drinks PLC</v>
          </cell>
          <cell r="AB2097" t="str">
            <v xml:space="preserve"> </v>
          </cell>
        </row>
        <row r="2098">
          <cell r="D2098" t="str">
            <v>Office Principles</v>
          </cell>
          <cell r="AB2098" t="str">
            <v xml:space="preserve"> </v>
          </cell>
        </row>
        <row r="2099">
          <cell r="D2099" t="str">
            <v>BTR Building Services Ltd</v>
          </cell>
          <cell r="AB2099" t="str">
            <v xml:space="preserve"> </v>
          </cell>
        </row>
        <row r="2100">
          <cell r="D2100" t="str">
            <v>Futures.co.uk</v>
          </cell>
          <cell r="AB2100" t="str">
            <v/>
          </cell>
        </row>
        <row r="2101">
          <cell r="D2101" t="str">
            <v>Attraction Tickets Ltd (formerly known as ATD Travel Services)</v>
          </cell>
          <cell r="AB2101" t="str">
            <v xml:space="preserve"> </v>
          </cell>
        </row>
        <row r="2102">
          <cell r="D2102" t="str">
            <v>Laker Vent Engineering Limited</v>
          </cell>
          <cell r="AB2102" t="str">
            <v xml:space="preserve">0151 355 9293 </v>
          </cell>
        </row>
        <row r="2103">
          <cell r="D2103" t="str">
            <v>Bidvest Noonan</v>
          </cell>
          <cell r="AB2103" t="str">
            <v xml:space="preserve"> 00 44 (0) 203 319 1750</v>
          </cell>
        </row>
        <row r="2104">
          <cell r="D2104" t="str">
            <v>TRB Lightweight Structures</v>
          </cell>
          <cell r="AB2104" t="str">
            <v xml:space="preserve"> </v>
          </cell>
        </row>
        <row r="2105">
          <cell r="D2105" t="str">
            <v>Woodlands Site Services Ltd</v>
          </cell>
          <cell r="AB2105" t="str">
            <v/>
          </cell>
        </row>
        <row r="2106">
          <cell r="D2106" t="str">
            <v>Levitt Bernstein</v>
          </cell>
          <cell r="AB2106" t="str">
            <v xml:space="preserve"> </v>
          </cell>
        </row>
        <row r="2107">
          <cell r="D2107" t="str">
            <v>Gigaclear Ltd</v>
          </cell>
          <cell r="AB2107" t="str">
            <v/>
          </cell>
        </row>
        <row r="2108">
          <cell r="D2108" t="str">
            <v>FIBA TECH INDUSTRIES LTD</v>
          </cell>
          <cell r="AB2108" t="str">
            <v/>
          </cell>
        </row>
        <row r="2109">
          <cell r="D2109" t="str">
            <v>CloudSense</v>
          </cell>
          <cell r="AB2109" t="str">
            <v xml:space="preserve"> </v>
          </cell>
        </row>
        <row r="2110">
          <cell r="D2110" t="str">
            <v>Cousins Group (Contractors) Ltd</v>
          </cell>
          <cell r="AB2110" t="str">
            <v/>
          </cell>
        </row>
        <row r="2111">
          <cell r="D2111" t="str">
            <v>Grant Instruments (Cambridge) Ltd</v>
          </cell>
          <cell r="AB2111" t="str">
            <v xml:space="preserve">+44 (0) 1763 260 811 </v>
          </cell>
        </row>
        <row r="2112">
          <cell r="D2112" t="str">
            <v>Blue Group</v>
          </cell>
          <cell r="AB2112" t="str">
            <v xml:space="preserve"> </v>
          </cell>
        </row>
        <row r="2113">
          <cell r="D2113" t="str">
            <v>Levitt Bernstein</v>
          </cell>
          <cell r="AB2113" t="str">
            <v xml:space="preserve"> </v>
          </cell>
        </row>
        <row r="2114">
          <cell r="D2114" t="str">
            <v>Jubilee Metals Group PLC</v>
          </cell>
          <cell r="AB2114" t="str">
            <v xml:space="preserve"> </v>
          </cell>
        </row>
        <row r="2115">
          <cell r="D2115" t="str">
            <v>Bennetts Tower Cranes</v>
          </cell>
          <cell r="AB2115" t="str">
            <v>+44 (0)1453 811754</v>
          </cell>
        </row>
        <row r="2116">
          <cell r="D2116" t="str">
            <v>Arrows Group Global</v>
          </cell>
          <cell r="AB2116" t="str">
            <v/>
          </cell>
        </row>
        <row r="2117">
          <cell r="D2117" t="str">
            <v>LMS (Legal Marketing Services)</v>
          </cell>
          <cell r="AB2117" t="str">
            <v/>
          </cell>
        </row>
        <row r="2118">
          <cell r="D2118" t="str">
            <v>Purex International Ltd</v>
          </cell>
          <cell r="AB2118" t="str">
            <v xml:space="preserve"> </v>
          </cell>
        </row>
        <row r="2119">
          <cell r="D2119" t="str">
            <v>Purex International Ltd</v>
          </cell>
          <cell r="AB2119" t="str">
            <v xml:space="preserve"> </v>
          </cell>
        </row>
        <row r="2120">
          <cell r="D2120" t="str">
            <v>Application Solutions (Safety and Security) Limited</v>
          </cell>
          <cell r="AB2120" t="str">
            <v/>
          </cell>
        </row>
        <row r="2121">
          <cell r="D2121" t="str">
            <v>Nabco UK</v>
          </cell>
          <cell r="AB2121" t="str">
            <v/>
          </cell>
        </row>
        <row r="2122">
          <cell r="D2122" t="str">
            <v>Nabco</v>
          </cell>
          <cell r="AB2122" t="str">
            <v/>
          </cell>
        </row>
        <row r="2123">
          <cell r="D2123" t="str">
            <v>pieminister</v>
          </cell>
          <cell r="AB2123" t="str">
            <v>0117 942 3300</v>
          </cell>
        </row>
        <row r="2124">
          <cell r="D2124" t="str">
            <v>Sutherland</v>
          </cell>
          <cell r="AB2124" t="str">
            <v xml:space="preserve"> </v>
          </cell>
        </row>
        <row r="2125">
          <cell r="D2125" t="str">
            <v>Athena Care Homes (UK) Ltd</v>
          </cell>
          <cell r="AB2125" t="str">
            <v>0208 536 6690</v>
          </cell>
        </row>
        <row r="2126">
          <cell r="D2126" t="str">
            <v>USB International</v>
          </cell>
          <cell r="AB2126" t="str">
            <v xml:space="preserve"> </v>
          </cell>
        </row>
        <row r="2127">
          <cell r="D2127" t="str">
            <v>QualitySolicitors Davisons (formerly Davisons Solicitors)</v>
          </cell>
          <cell r="AB2127" t="str">
            <v>0808 304 7128</v>
          </cell>
        </row>
        <row r="2128">
          <cell r="D2128" t="str">
            <v>EOS IT Management Solutions Ltd</v>
          </cell>
          <cell r="AB2128" t="str">
            <v/>
          </cell>
        </row>
        <row r="2129">
          <cell r="D2129" t="str">
            <v>Biodexa Pharmaceuticals PLC</v>
          </cell>
          <cell r="AB2129" t="str">
            <v/>
          </cell>
        </row>
        <row r="2130">
          <cell r="D2130" t="str">
            <v>K2 Partnering Solutions</v>
          </cell>
          <cell r="AB2130" t="str">
            <v/>
          </cell>
        </row>
        <row r="2131">
          <cell r="D2131" t="str">
            <v>K2 Managed Solutions</v>
          </cell>
          <cell r="AB2131" t="str">
            <v/>
          </cell>
        </row>
        <row r="2132">
          <cell r="D2132" t="str">
            <v>Amino Communications</v>
          </cell>
          <cell r="AB2132" t="str">
            <v>+44 (0) 1223 641990</v>
          </cell>
        </row>
        <row r="2133">
          <cell r="D2133" t="str">
            <v>Barnack Estates UK Ltd</v>
          </cell>
          <cell r="AB2133" t="str">
            <v>01733 796400</v>
          </cell>
        </row>
        <row r="2134">
          <cell r="D2134" t="str">
            <v>Fruitful Office (UK)</v>
          </cell>
          <cell r="AB2134" t="str">
            <v xml:space="preserve"> </v>
          </cell>
        </row>
        <row r="2135">
          <cell r="D2135" t="str">
            <v>Connect Scaffolding Ltd</v>
          </cell>
          <cell r="AB2135" t="str">
            <v xml:space="preserve"> ' 01279 757113</v>
          </cell>
        </row>
        <row r="2136">
          <cell r="D2136" t="str">
            <v>Agincare Group</v>
          </cell>
          <cell r="AB2136" t="str">
            <v xml:space="preserve"> </v>
          </cell>
        </row>
        <row r="2137">
          <cell r="D2137" t="str">
            <v>Power Health Products Ltd</v>
          </cell>
          <cell r="AB2137" t="str">
            <v xml:space="preserve"> 01759 302595</v>
          </cell>
        </row>
        <row r="2138">
          <cell r="D2138" t="str">
            <v>ME+EM Ltd</v>
          </cell>
          <cell r="AB2138" t="str">
            <v xml:space="preserve"> </v>
          </cell>
        </row>
        <row r="2139">
          <cell r="D2139" t="str">
            <v>Nouvita Healthcare</v>
          </cell>
          <cell r="AB2139" t="str">
            <v/>
          </cell>
        </row>
        <row r="2140">
          <cell r="D2140" t="str">
            <v>EQ Investors</v>
          </cell>
          <cell r="AB2140" t="str">
            <v/>
          </cell>
        </row>
        <row r="2141">
          <cell r="D2141" t="str">
            <v>Merit Group plc</v>
          </cell>
          <cell r="AB2141" t="str">
            <v/>
          </cell>
        </row>
        <row r="2142">
          <cell r="D2142" t="str">
            <v>Londonewcastle</v>
          </cell>
          <cell r="AB2142" t="str">
            <v xml:space="preserve"> </v>
          </cell>
        </row>
        <row r="2143">
          <cell r="D2143" t="str">
            <v>THE PIG Hotel</v>
          </cell>
          <cell r="AB2143" t="str">
            <v xml:space="preserve"> </v>
          </cell>
        </row>
        <row r="2144">
          <cell r="D2144" t="str">
            <v>Fundamentals Ltd</v>
          </cell>
          <cell r="AB2144" t="str">
            <v>+44 (0) 1793 847163</v>
          </cell>
        </row>
        <row r="2145">
          <cell r="D2145" t="str">
            <v>Bulletproof</v>
          </cell>
          <cell r="AB2145" t="str">
            <v xml:space="preserve"> </v>
          </cell>
        </row>
        <row r="2146">
          <cell r="D2146" t="str">
            <v>Elstead Lighting</v>
          </cell>
          <cell r="AB2146" t="str">
            <v xml:space="preserve"> </v>
          </cell>
        </row>
        <row r="2147">
          <cell r="D2147" t="str">
            <v>Regal Food Products Group Plc</v>
          </cell>
          <cell r="AB2147" t="str">
            <v>+44 (0)1274 493 200</v>
          </cell>
        </row>
        <row r="2148">
          <cell r="D2148" t="str">
            <v>Commhoist</v>
          </cell>
          <cell r="AB2148" t="str">
            <v xml:space="preserve"> </v>
          </cell>
        </row>
        <row r="2149">
          <cell r="D2149" t="str">
            <v>Taylor Lane Timber Frame Limited</v>
          </cell>
          <cell r="AB2149" t="str">
            <v xml:space="preserve"> </v>
          </cell>
        </row>
        <row r="2150">
          <cell r="D2150" t="str">
            <v>Oracle</v>
          </cell>
          <cell r="AB2150" t="str">
            <v/>
          </cell>
        </row>
        <row r="2151">
          <cell r="D2151" t="str">
            <v>Home Telecom Ltd</v>
          </cell>
          <cell r="AB2151" t="str">
            <v>01403 216133</v>
          </cell>
        </row>
        <row r="2152">
          <cell r="D2152" t="str">
            <v>Langham Hall</v>
          </cell>
          <cell r="AB2152" t="str">
            <v>+1 646 454 5895</v>
          </cell>
        </row>
        <row r="2153">
          <cell r="D2153" t="str">
            <v>Ancasta International Boat Sales</v>
          </cell>
          <cell r="AB2153" t="str">
            <v/>
          </cell>
        </row>
        <row r="2154">
          <cell r="D2154" t="str">
            <v>Ascensos</v>
          </cell>
          <cell r="AB2154" t="str">
            <v xml:space="preserve"> </v>
          </cell>
        </row>
        <row r="2155">
          <cell r="D2155" t="str">
            <v>Accsys</v>
          </cell>
          <cell r="AB2155" t="str">
            <v/>
          </cell>
        </row>
        <row r="2156">
          <cell r="D2156" t="str">
            <v>Lucion Services</v>
          </cell>
          <cell r="AB2156" t="str">
            <v/>
          </cell>
        </row>
        <row r="2157">
          <cell r="D2157" t="str">
            <v>Lucion Services</v>
          </cell>
          <cell r="AB2157" t="str">
            <v/>
          </cell>
        </row>
        <row r="2158">
          <cell r="D2158" t="str">
            <v>Elstead Lighting</v>
          </cell>
          <cell r="AB2158" t="str">
            <v xml:space="preserve"> </v>
          </cell>
        </row>
        <row r="2159">
          <cell r="D2159" t="str">
            <v>Angling Direct PLC</v>
          </cell>
          <cell r="AB2159" t="str">
            <v xml:space="preserve"> </v>
          </cell>
        </row>
        <row r="2160">
          <cell r="D2160" t="str">
            <v>VITEC</v>
          </cell>
          <cell r="AB2160" t="str">
            <v/>
          </cell>
        </row>
        <row r="2161">
          <cell r="D2161" t="str">
            <v>Ash &amp; Lacy</v>
          </cell>
          <cell r="AB2161" t="str">
            <v/>
          </cell>
        </row>
        <row r="2162">
          <cell r="D2162" t="str">
            <v>Aspinal of London Limited</v>
          </cell>
          <cell r="AB2162" t="str">
            <v/>
          </cell>
        </row>
        <row r="2163">
          <cell r="D2163" t="str">
            <v>John Robertson Architects</v>
          </cell>
          <cell r="AB2163" t="str">
            <v xml:space="preserve"> </v>
          </cell>
        </row>
        <row r="2164">
          <cell r="D2164" t="str">
            <v>Nabco</v>
          </cell>
          <cell r="AB2164" t="str">
            <v/>
          </cell>
        </row>
        <row r="2165">
          <cell r="D2165" t="str">
            <v>SEVENTEEN GROUP LIMITED</v>
          </cell>
          <cell r="AB2165" t="str">
            <v xml:space="preserve"> 020 7977 7888</v>
          </cell>
        </row>
        <row r="2166">
          <cell r="D2166" t="str">
            <v>John Pye &amp; Sons Ltd</v>
          </cell>
          <cell r="AB2166" t="str">
            <v/>
          </cell>
        </row>
        <row r="2167">
          <cell r="D2167" t="str">
            <v>John Pye &amp; Sons Ltd</v>
          </cell>
          <cell r="AB2167" t="str">
            <v/>
          </cell>
        </row>
        <row r="2168">
          <cell r="D2168" t="str">
            <v>Kingsley Healthcare Group</v>
          </cell>
          <cell r="AB2168" t="str">
            <v xml:space="preserve"> </v>
          </cell>
        </row>
        <row r="2169">
          <cell r="D2169" t="str">
            <v>Cutting Edge Group</v>
          </cell>
          <cell r="AB2169" t="str">
            <v xml:space="preserve"> </v>
          </cell>
        </row>
        <row r="2170">
          <cell r="D2170" t="str">
            <v>Jackson Lees</v>
          </cell>
          <cell r="AB2170" t="str">
            <v/>
          </cell>
        </row>
        <row r="2171">
          <cell r="D2171" t="str">
            <v>MCCGLC</v>
          </cell>
          <cell r="AB2171" t="str">
            <v/>
          </cell>
        </row>
        <row r="2172">
          <cell r="D2172" t="str">
            <v>Ridgewall</v>
          </cell>
          <cell r="AB2172" t="str">
            <v/>
          </cell>
        </row>
        <row r="2173">
          <cell r="D2173" t="str">
            <v>Kingsley Healthcare Group</v>
          </cell>
          <cell r="AB2173" t="str">
            <v xml:space="preserve"> </v>
          </cell>
        </row>
        <row r="2174">
          <cell r="D2174" t="str">
            <v>Wallacespace</v>
          </cell>
          <cell r="AB2174" t="str">
            <v xml:space="preserve"> </v>
          </cell>
        </row>
        <row r="2175">
          <cell r="D2175" t="str">
            <v>A P Webb Plant Hire Ltd</v>
          </cell>
          <cell r="AB2175" t="str">
            <v xml:space="preserve"> </v>
          </cell>
        </row>
        <row r="2176">
          <cell r="D2176" t="str">
            <v>The Consultus International Group</v>
          </cell>
          <cell r="AB2176" t="str">
            <v/>
          </cell>
        </row>
        <row r="2177">
          <cell r="D2177" t="str">
            <v>The Consultus International Group</v>
          </cell>
          <cell r="AB2177" t="str">
            <v/>
          </cell>
        </row>
        <row r="2178">
          <cell r="D2178" t="str">
            <v>Ignite Energy</v>
          </cell>
          <cell r="AB2178" t="str">
            <v xml:space="preserve"> </v>
          </cell>
        </row>
        <row r="2179">
          <cell r="D2179" t="str">
            <v>Tioga Ltd</v>
          </cell>
          <cell r="AB2179" t="str">
            <v xml:space="preserve"> </v>
          </cell>
        </row>
        <row r="2180">
          <cell r="D2180" t="str">
            <v>All About Food Ltd</v>
          </cell>
          <cell r="AB2180" t="str">
            <v>0330 165 4430</v>
          </cell>
        </row>
        <row r="2181">
          <cell r="D2181" t="str">
            <v>Hexagon Care Services</v>
          </cell>
          <cell r="AB2181" t="str">
            <v xml:space="preserve"> </v>
          </cell>
        </row>
        <row r="2182">
          <cell r="D2182" t="str">
            <v>Dowgate Capital Limited</v>
          </cell>
          <cell r="AB2182" t="str">
            <v>+44 (0)20 3903 7715</v>
          </cell>
        </row>
        <row r="2183">
          <cell r="D2183" t="str">
            <v>Clubhouse Golf</v>
          </cell>
          <cell r="AB2183" t="str">
            <v xml:space="preserve"> </v>
          </cell>
        </row>
        <row r="2184">
          <cell r="D2184" t="str">
            <v>Adams Aviation Supply Co Ltd</v>
          </cell>
          <cell r="AB2184" t="str">
            <v xml:space="preserve"> </v>
          </cell>
        </row>
        <row r="2185">
          <cell r="D2185" t="str">
            <v>Vectaire Ltd</v>
          </cell>
          <cell r="AB2185" t="str">
            <v>+44(0)1494 522333</v>
          </cell>
        </row>
        <row r="2186">
          <cell r="D2186" t="str">
            <v>Nationwide Cleaning &amp; Support Services Ltd</v>
          </cell>
          <cell r="AB2186" t="str">
            <v xml:space="preserve"> </v>
          </cell>
        </row>
        <row r="2187">
          <cell r="D2187" t="str">
            <v>LONDON HOIST LIMITED</v>
          </cell>
          <cell r="AB2187" t="str">
            <v xml:space="preserve"> </v>
          </cell>
        </row>
        <row r="2188">
          <cell r="D2188" t="str">
            <v>In-Time Watch &amp; Jewellery Repairs</v>
          </cell>
          <cell r="AB2188" t="str">
            <v xml:space="preserve"> </v>
          </cell>
        </row>
        <row r="2189">
          <cell r="D2189" t="str">
            <v>CK Foods (Processing) Ltd.</v>
          </cell>
          <cell r="AB2189" t="str">
            <v>+44 (0)1482 589961</v>
          </cell>
        </row>
        <row r="2190">
          <cell r="D2190" t="str">
            <v>TOTAL CARE AND SUPPORT LIMITED</v>
          </cell>
          <cell r="AB2190" t="str">
            <v xml:space="preserve"> </v>
          </cell>
        </row>
        <row r="2191">
          <cell r="D2191" t="str">
            <v>DSL Group (Nottm) Ltd</v>
          </cell>
          <cell r="AB2191" t="str">
            <v xml:space="preserve"> </v>
          </cell>
        </row>
        <row r="2192">
          <cell r="D2192" t="str">
            <v>Ancasta International Boat Sales</v>
          </cell>
          <cell r="AB2192" t="str">
            <v/>
          </cell>
        </row>
        <row r="2193">
          <cell r="D2193" t="str">
            <v>Filon Products Ltd</v>
          </cell>
          <cell r="AB2193" t="str">
            <v>+44 (0)1543 687300</v>
          </cell>
        </row>
        <row r="2194">
          <cell r="D2194" t="str">
            <v>HADHAM ENGINEERING</v>
          </cell>
          <cell r="AB2194" t="str">
            <v/>
          </cell>
        </row>
        <row r="2195">
          <cell r="D2195" t="str">
            <v>GOS Tool &amp; Engineering Services Ltd</v>
          </cell>
          <cell r="AB2195" t="str">
            <v>01495 790230</v>
          </cell>
        </row>
        <row r="2196">
          <cell r="D2196" t="str">
            <v>Port Express Limited</v>
          </cell>
          <cell r="AB2196" t="str">
            <v xml:space="preserve"> </v>
          </cell>
        </row>
        <row r="2197">
          <cell r="D2197" t="str">
            <v>Carfulan Group</v>
          </cell>
          <cell r="AB2197" t="str">
            <v xml:space="preserve"> </v>
          </cell>
        </row>
        <row r="2198">
          <cell r="D2198" t="str">
            <v>ETM Contractors</v>
          </cell>
          <cell r="AB2198" t="str">
            <v xml:space="preserve"> 0117 953 3654  </v>
          </cell>
        </row>
        <row r="2199">
          <cell r="D2199" t="str">
            <v>One Stop Hire Ltd</v>
          </cell>
          <cell r="AB2199" t="str">
            <v xml:space="preserve"> </v>
          </cell>
        </row>
        <row r="2200">
          <cell r="D2200" t="str">
            <v>Alchemy Metals Ltd</v>
          </cell>
          <cell r="AB2200" t="str">
            <v>01438 745307</v>
          </cell>
        </row>
        <row r="2201">
          <cell r="D2201" t="str">
            <v>RIBBLE FARM FARE LIMITED</v>
          </cell>
          <cell r="AB2201" t="str">
            <v xml:space="preserve"> </v>
          </cell>
        </row>
        <row r="2202">
          <cell r="D2202" t="str">
            <v>Surgical Innovations Ltd</v>
          </cell>
          <cell r="AB2202" t="str">
            <v xml:space="preserve"> </v>
          </cell>
        </row>
        <row r="2203">
          <cell r="D2203" t="str">
            <v>Reynolds Groundwork Services Ltd</v>
          </cell>
          <cell r="AB2203" t="str">
            <v xml:space="preserve"> </v>
          </cell>
        </row>
        <row r="2204">
          <cell r="D2204" t="str">
            <v>REYNOLDS GROUNDWORK SERVICES LIMITED</v>
          </cell>
          <cell r="AB2204" t="str">
            <v/>
          </cell>
        </row>
        <row r="2205">
          <cell r="D2205" t="str">
            <v>Camm and Hooper</v>
          </cell>
          <cell r="AB2205" t="str">
            <v/>
          </cell>
        </row>
        <row r="2206">
          <cell r="D2206" t="str">
            <v>Financial Data Management PLC</v>
          </cell>
          <cell r="AB2206" t="str">
            <v xml:space="preserve"> </v>
          </cell>
        </row>
        <row r="2207">
          <cell r="D2207" t="str">
            <v>Hawkins Group of Companies Ltd</v>
          </cell>
          <cell r="AB2207" t="str">
            <v>+44 (0)1295 252363</v>
          </cell>
        </row>
        <row r="2208">
          <cell r="D2208" t="str">
            <v>APS Group Ltd</v>
          </cell>
          <cell r="AB2208" t="str">
            <v xml:space="preserve"> </v>
          </cell>
        </row>
        <row r="2209">
          <cell r="D2209" t="str">
            <v>EDE HOMES LIMITED</v>
          </cell>
          <cell r="AB2209" t="str">
            <v xml:space="preserve"> 01993 890760</v>
          </cell>
        </row>
        <row r="2210">
          <cell r="D2210" t="str">
            <v>EDE HOMES LIMITED</v>
          </cell>
          <cell r="AB2210" t="str">
            <v xml:space="preserve"> 01993 890760</v>
          </cell>
        </row>
        <row r="2211">
          <cell r="D2211" t="str">
            <v>Larchfield Group Ltd</v>
          </cell>
          <cell r="AB2211" t="str">
            <v>+44 1732 360888</v>
          </cell>
        </row>
        <row r="2212">
          <cell r="D2212" t="str">
            <v>Aitch Group</v>
          </cell>
          <cell r="AB2212" t="str">
            <v/>
          </cell>
        </row>
        <row r="2213">
          <cell r="D2213" t="str">
            <v>SHAFTEC AUTOMOTIVE COMPONENTS LTD</v>
          </cell>
          <cell r="AB2213" t="str">
            <v xml:space="preserve"> </v>
          </cell>
        </row>
        <row r="2214">
          <cell r="D2214" t="str">
            <v>Vine Hotels</v>
          </cell>
          <cell r="AB2214" t="str">
            <v xml:space="preserve"> </v>
          </cell>
        </row>
        <row r="2215">
          <cell r="D2215" t="str">
            <v>A&amp;H Construction &amp; Developments Plc</v>
          </cell>
          <cell r="AB2215" t="str">
            <v>0121 559 0255</v>
          </cell>
        </row>
        <row r="2216">
          <cell r="D2216" t="str">
            <v>Crown Care Group</v>
          </cell>
          <cell r="AB2216" t="str">
            <v xml:space="preserve"> </v>
          </cell>
        </row>
        <row r="2217">
          <cell r="D2217" t="str">
            <v>IDEC Technical Services Limited</v>
          </cell>
          <cell r="AB2217" t="str">
            <v/>
          </cell>
        </row>
        <row r="2218">
          <cell r="D2218" t="str">
            <v>Glenkeir Whiskies Ltd</v>
          </cell>
          <cell r="AB2218" t="str">
            <v xml:space="preserve"> </v>
          </cell>
        </row>
        <row r="2219">
          <cell r="D2219" t="str">
            <v>Princes Gate Mineral Water</v>
          </cell>
          <cell r="AB2219" t="str">
            <v xml:space="preserve"> </v>
          </cell>
        </row>
        <row r="2220">
          <cell r="D2220" t="str">
            <v>SELDOC Healthcare</v>
          </cell>
          <cell r="AB2220" t="str">
            <v xml:space="preserve"> </v>
          </cell>
        </row>
        <row r="2221">
          <cell r="D2221" t="str">
            <v>WOODLAND NI</v>
          </cell>
          <cell r="AB2221" t="str">
            <v xml:space="preserve"> </v>
          </cell>
        </row>
        <row r="2222">
          <cell r="D2222" t="str">
            <v>Nationwide Concreting Ltd</v>
          </cell>
          <cell r="AB2222" t="str">
            <v xml:space="preserve"> </v>
          </cell>
        </row>
        <row r="2223">
          <cell r="D2223" t="str">
            <v>J &amp; M MURDOCH &amp; SON LTD</v>
          </cell>
          <cell r="AB2223" t="str">
            <v xml:space="preserve"> </v>
          </cell>
        </row>
        <row r="2224">
          <cell r="D2224" t="str">
            <v>Fairfax Plant Hire Ltd</v>
          </cell>
          <cell r="AB2224" t="str">
            <v/>
          </cell>
        </row>
        <row r="2225">
          <cell r="D2225" t="str">
            <v>Fairfax Plant Hire Ltd</v>
          </cell>
          <cell r="AB2225" t="str">
            <v/>
          </cell>
        </row>
        <row r="2226">
          <cell r="D2226" t="str">
            <v>SRL Traffic Systems Ltd</v>
          </cell>
          <cell r="AB2226" t="str">
            <v/>
          </cell>
        </row>
        <row r="2227">
          <cell r="D2227" t="str">
            <v>Image Factory UK</v>
          </cell>
          <cell r="AB2227" t="str">
            <v xml:space="preserve"> </v>
          </cell>
        </row>
        <row r="2228">
          <cell r="D2228" t="str">
            <v>Arcus FM</v>
          </cell>
          <cell r="AB2228" t="str">
            <v xml:space="preserve"> </v>
          </cell>
        </row>
        <row r="2229">
          <cell r="D2229" t="str">
            <v>Gibson Bros</v>
          </cell>
          <cell r="AB2229" t="str">
            <v>028 4066 2771</v>
          </cell>
        </row>
        <row r="2230">
          <cell r="D2230" t="str">
            <v>Dow Group UK</v>
          </cell>
          <cell r="AB2230" t="str">
            <v xml:space="preserve"> </v>
          </cell>
        </row>
        <row r="2231">
          <cell r="D2231" t="str">
            <v>ezbob</v>
          </cell>
          <cell r="AB2231" t="str">
            <v/>
          </cell>
        </row>
        <row r="2232">
          <cell r="D2232" t="str">
            <v>Wordsworth Excavations</v>
          </cell>
          <cell r="AB2232" t="str">
            <v xml:space="preserve"> </v>
          </cell>
        </row>
        <row r="2233">
          <cell r="D2233" t="str">
            <v>J.A. STOTT (CARPENTRY) LIMITED</v>
          </cell>
          <cell r="AB2233" t="str">
            <v xml:space="preserve"> </v>
          </cell>
        </row>
        <row r="2234">
          <cell r="D2234" t="str">
            <v>Orega</v>
          </cell>
          <cell r="AB2234" t="str">
            <v>+44 (0) 203 638 6660</v>
          </cell>
        </row>
        <row r="2235">
          <cell r="D2235" t="str">
            <v>AlertSystems Ltd</v>
          </cell>
          <cell r="AB2235" t="str">
            <v xml:space="preserve"> </v>
          </cell>
        </row>
        <row r="2236">
          <cell r="D2236" t="str">
            <v>Evergood Associates</v>
          </cell>
          <cell r="AB2236" t="str">
            <v xml:space="preserve"> </v>
          </cell>
        </row>
        <row r="2237">
          <cell r="D2237" t="str">
            <v>Ginger Pig Ltd</v>
          </cell>
          <cell r="AB2237" t="str">
            <v xml:space="preserve"> </v>
          </cell>
        </row>
        <row r="2238">
          <cell r="D2238" t="str">
            <v>ALDERBURGH LIMITED</v>
          </cell>
          <cell r="AB2238" t="str">
            <v xml:space="preserve"> </v>
          </cell>
        </row>
        <row r="2239">
          <cell r="D2239" t="str">
            <v>Community Dental Services CIC</v>
          </cell>
          <cell r="AB2239" t="str">
            <v xml:space="preserve"> </v>
          </cell>
        </row>
        <row r="2240">
          <cell r="D2240" t="str">
            <v>Algo - Building for Your Business</v>
          </cell>
          <cell r="AB2240" t="str">
            <v>01738 450436</v>
          </cell>
        </row>
        <row r="2241">
          <cell r="D2241" t="str">
            <v>LEISURE FURNISHINGS LIMITED</v>
          </cell>
          <cell r="AB2241" t="str">
            <v xml:space="preserve"> </v>
          </cell>
        </row>
        <row r="2242">
          <cell r="D2242" t="str">
            <v>Damira Dental Studios</v>
          </cell>
          <cell r="AB2242" t="str">
            <v xml:space="preserve"> </v>
          </cell>
        </row>
        <row r="2243">
          <cell r="D2243" t="str">
            <v>Damira Dental Studios</v>
          </cell>
          <cell r="AB2243" t="str">
            <v xml:space="preserve"> </v>
          </cell>
        </row>
        <row r="2244">
          <cell r="D2244" t="str">
            <v>LINCS INSPIRE LIMITED</v>
          </cell>
          <cell r="AB2244" t="str">
            <v xml:space="preserve"> </v>
          </cell>
        </row>
        <row r="2245">
          <cell r="D2245" t="str">
            <v>ND Care &amp; Support</v>
          </cell>
          <cell r="AB2245" t="str">
            <v xml:space="preserve"> </v>
          </cell>
        </row>
        <row r="2246">
          <cell r="D2246" t="str">
            <v>Cursor Controls Ltd</v>
          </cell>
          <cell r="AB2246" t="str">
            <v xml:space="preserve"> </v>
          </cell>
        </row>
        <row r="2247">
          <cell r="D2247" t="str">
            <v>Banor Capital Limited</v>
          </cell>
          <cell r="AB2247" t="str">
            <v/>
          </cell>
        </row>
        <row r="2248">
          <cell r="D2248" t="str">
            <v>The Flanagan Group</v>
          </cell>
          <cell r="AB2248" t="str">
            <v xml:space="preserve"> 0151 521 3080</v>
          </cell>
        </row>
        <row r="2249">
          <cell r="D2249" t="str">
            <v>Tropic Skincare</v>
          </cell>
          <cell r="AB2249" t="str">
            <v/>
          </cell>
        </row>
        <row r="2250">
          <cell r="D2250" t="str">
            <v>Conveyancing Data Services Ltd</v>
          </cell>
          <cell r="AB2250" t="str">
            <v xml:space="preserve"> </v>
          </cell>
        </row>
        <row r="2251">
          <cell r="D2251" t="str">
            <v>J.A. STOTT (CARPENTRY) LIMITED</v>
          </cell>
          <cell r="AB2251" t="str">
            <v xml:space="preserve"> </v>
          </cell>
        </row>
        <row r="2252">
          <cell r="D2252" t="str">
            <v>J.A. STOTT (CARPENTRY) LIMITED</v>
          </cell>
          <cell r="AB2252" t="str">
            <v xml:space="preserve"> </v>
          </cell>
        </row>
        <row r="2253">
          <cell r="D2253" t="str">
            <v>FJ Booth Construction Ltd</v>
          </cell>
          <cell r="AB2253" t="str">
            <v xml:space="preserve"> </v>
          </cell>
        </row>
        <row r="2254">
          <cell r="D2254" t="str">
            <v>Baxall Construction</v>
          </cell>
          <cell r="AB2254" t="str">
            <v xml:space="preserve"> </v>
          </cell>
        </row>
        <row r="2255">
          <cell r="D2255" t="str">
            <v>Baxall Construction Ltd</v>
          </cell>
          <cell r="AB2255" t="str">
            <v/>
          </cell>
        </row>
        <row r="2256">
          <cell r="D2256" t="str">
            <v>D A Cant Ltd Civil Engineering &amp; Surfacing</v>
          </cell>
          <cell r="AB2256" t="str">
            <v>01206 323700</v>
          </cell>
        </row>
        <row r="2257">
          <cell r="D2257" t="str">
            <v>Applied Automation (UK) Ltd</v>
          </cell>
          <cell r="AB2257" t="str">
            <v/>
          </cell>
        </row>
        <row r="2258">
          <cell r="D2258" t="str">
            <v>SHAFTEC AUTOMOTIVE COMPONENTS LTD</v>
          </cell>
          <cell r="AB2258" t="str">
            <v xml:space="preserve"> </v>
          </cell>
        </row>
        <row r="2259">
          <cell r="D2259" t="str">
            <v>A. Edmonds &amp; Co. Ltd.</v>
          </cell>
          <cell r="AB2259" t="str">
            <v xml:space="preserve"> </v>
          </cell>
        </row>
        <row r="2260">
          <cell r="D2260" t="str">
            <v>Zaun Limited</v>
          </cell>
          <cell r="AB2260" t="str">
            <v>+44 (0)1902 796699</v>
          </cell>
        </row>
        <row r="2261">
          <cell r="D2261" t="str">
            <v>ETM Contractors</v>
          </cell>
          <cell r="AB2261" t="str">
            <v xml:space="preserve"> 0117 953 3654  </v>
          </cell>
        </row>
        <row r="2262">
          <cell r="D2262" t="str">
            <v>Mec Com Ltd</v>
          </cell>
          <cell r="AB2262" t="str">
            <v/>
          </cell>
        </row>
        <row r="2263">
          <cell r="D2263" t="str">
            <v>Metpro</v>
          </cell>
          <cell r="AB2263" t="str">
            <v/>
          </cell>
        </row>
        <row r="2264">
          <cell r="D2264" t="str">
            <v>Metpro</v>
          </cell>
          <cell r="AB2264" t="str">
            <v/>
          </cell>
        </row>
        <row r="2265">
          <cell r="D2265" t="str">
            <v>Strata Service Solutions Ltd</v>
          </cell>
          <cell r="AB2265" t="str">
            <v xml:space="preserve"> </v>
          </cell>
        </row>
        <row r="2266">
          <cell r="D2266" t="str">
            <v>Pentre Group</v>
          </cell>
          <cell r="AB2266" t="str">
            <v xml:space="preserve"> </v>
          </cell>
        </row>
        <row r="2267">
          <cell r="D2267" t="str">
            <v>Metcalfe Farms (Haulage) Ltd.</v>
          </cell>
          <cell r="AB2267" t="str">
            <v xml:space="preserve"> </v>
          </cell>
        </row>
        <row r="2268">
          <cell r="D2268" t="str">
            <v>Active Flooring Solutions Limited</v>
          </cell>
          <cell r="AB2268" t="str">
            <v xml:space="preserve"> </v>
          </cell>
        </row>
        <row r="2269">
          <cell r="D2269" t="str">
            <v>PCML Group</v>
          </cell>
          <cell r="AB2269" t="str">
            <v xml:space="preserve"> </v>
          </cell>
        </row>
        <row r="2270">
          <cell r="D2270" t="str">
            <v>Chambers Waste Management Plc</v>
          </cell>
          <cell r="AB2270" t="str">
            <v xml:space="preserve"> </v>
          </cell>
        </row>
        <row r="2271">
          <cell r="D2271" t="str">
            <v>RS Connect</v>
          </cell>
          <cell r="AB2271" t="str">
            <v xml:space="preserve"> </v>
          </cell>
        </row>
        <row r="2272">
          <cell r="D2272" t="str">
            <v>AlertSystems Ltd</v>
          </cell>
          <cell r="AB2272" t="str">
            <v xml:space="preserve"> </v>
          </cell>
        </row>
        <row r="2273">
          <cell r="D2273" t="str">
            <v>Edward Vinson Ltd</v>
          </cell>
          <cell r="AB2273" t="str">
            <v xml:space="preserve"> </v>
          </cell>
        </row>
        <row r="2274">
          <cell r="D2274" t="str">
            <v>BIG K PRODUCTS U.K.LIMITED</v>
          </cell>
          <cell r="AB2274" t="str">
            <v>020 8808 6336</v>
          </cell>
        </row>
        <row r="2275">
          <cell r="D2275" t="str">
            <v>EOS IT Management Solutions Ltd</v>
          </cell>
          <cell r="AB2275" t="str">
            <v/>
          </cell>
        </row>
        <row r="2276">
          <cell r="D2276" t="str">
            <v>Cornerstone Healthcare Group Ltd</v>
          </cell>
          <cell r="AB2276" t="str">
            <v/>
          </cell>
        </row>
        <row r="2277">
          <cell r="D2277" t="str">
            <v>The Fry Group</v>
          </cell>
          <cell r="AB2277" t="str">
            <v xml:space="preserve"> </v>
          </cell>
        </row>
        <row r="2278">
          <cell r="D2278" t="str">
            <v>Althams Travel Services Limited</v>
          </cell>
          <cell r="AB2278" t="str">
            <v/>
          </cell>
        </row>
        <row r="2279">
          <cell r="D2279" t="str">
            <v>LEISURE FURNISHINGS LIMITED</v>
          </cell>
          <cell r="AB2279" t="str">
            <v xml:space="preserve"> </v>
          </cell>
        </row>
        <row r="2280">
          <cell r="D2280" t="str">
            <v>1ST CONTAINERS (UK) LIMITED</v>
          </cell>
          <cell r="AB2280" t="str">
            <v>(0) 1708 558 700</v>
          </cell>
        </row>
        <row r="2281">
          <cell r="D2281" t="str">
            <v>Griffin Markets</v>
          </cell>
          <cell r="AB2281" t="str">
            <v xml:space="preserve"> </v>
          </cell>
        </row>
        <row r="2282">
          <cell r="D2282" t="str">
            <v>Whittam Cox Architects</v>
          </cell>
          <cell r="AB2282" t="str">
            <v xml:space="preserve"> </v>
          </cell>
        </row>
        <row r="2283">
          <cell r="D2283" t="str">
            <v>Sigma Sports</v>
          </cell>
          <cell r="AB2283" t="str">
            <v xml:space="preserve"> </v>
          </cell>
        </row>
        <row r="2284">
          <cell r="D2284" t="str">
            <v>Protec International Ltd</v>
          </cell>
          <cell r="AB2284" t="str">
            <v xml:space="preserve"> </v>
          </cell>
        </row>
        <row r="2285">
          <cell r="D2285" t="str">
            <v>Footsure Western Ltd</v>
          </cell>
          <cell r="AB2285" t="str">
            <v xml:space="preserve"> 01452 727300</v>
          </cell>
        </row>
        <row r="2286">
          <cell r="D2286" t="str">
            <v>Angus Soft Fruits Ltd</v>
          </cell>
          <cell r="AB2286" t="str">
            <v xml:space="preserve"> </v>
          </cell>
        </row>
        <row r="2287">
          <cell r="D2287" t="str">
            <v>ASL (Application Solutions Safety and Security Ltd)</v>
          </cell>
          <cell r="AB2287" t="str">
            <v/>
          </cell>
        </row>
        <row r="2288">
          <cell r="D2288" t="str">
            <v>NIRAS</v>
          </cell>
          <cell r="AB2288" t="str">
            <v/>
          </cell>
        </row>
        <row r="2289">
          <cell r="D2289" t="str">
            <v>Coppice Alupack Ltd.</v>
          </cell>
          <cell r="AB2289" t="str">
            <v>+44 (0) 1656 840711</v>
          </cell>
        </row>
        <row r="2290">
          <cell r="D2290" t="str">
            <v>Fruitful Office (UK)</v>
          </cell>
          <cell r="AB2290" t="str">
            <v xml:space="preserve"> </v>
          </cell>
        </row>
        <row r="2291">
          <cell r="D2291" t="str">
            <v>followme2AFRICA</v>
          </cell>
          <cell r="AB2291" t="str">
            <v xml:space="preserve"> </v>
          </cell>
        </row>
        <row r="2292">
          <cell r="D2292" t="str">
            <v>Argentis</v>
          </cell>
          <cell r="AB2292" t="str">
            <v/>
          </cell>
        </row>
        <row r="2293">
          <cell r="D2293" t="str">
            <v>Original Cottages</v>
          </cell>
          <cell r="AB2293" t="str">
            <v/>
          </cell>
        </row>
        <row r="2294">
          <cell r="D2294" t="str">
            <v>Kingfield Electronics Limited</v>
          </cell>
          <cell r="AB2294" t="str">
            <v xml:space="preserve"> </v>
          </cell>
        </row>
        <row r="2295">
          <cell r="D2295" t="str">
            <v>Alloy Fabweld Ltd</v>
          </cell>
          <cell r="AB2295" t="str">
            <v xml:space="preserve"> </v>
          </cell>
        </row>
        <row r="2296">
          <cell r="D2296" t="str">
            <v>Alloy Fabweld Ltd</v>
          </cell>
          <cell r="AB2296" t="str">
            <v xml:space="preserve"> </v>
          </cell>
        </row>
        <row r="2297">
          <cell r="D2297" t="str">
            <v>Aitch Group</v>
          </cell>
          <cell r="AB2297" t="str">
            <v/>
          </cell>
        </row>
        <row r="2298">
          <cell r="D2298" t="str">
            <v>Dow Group UK</v>
          </cell>
          <cell r="AB2298" t="str">
            <v xml:space="preserve"> </v>
          </cell>
        </row>
        <row r="2299">
          <cell r="D2299" t="str">
            <v>Chambers Waste Management Plc</v>
          </cell>
          <cell r="AB2299" t="str">
            <v xml:space="preserve"> </v>
          </cell>
        </row>
        <row r="2300">
          <cell r="D2300" t="str">
            <v>Zip World UK</v>
          </cell>
          <cell r="AB2300" t="str">
            <v xml:space="preserve"> </v>
          </cell>
        </row>
        <row r="2301">
          <cell r="D2301" t="str">
            <v>StairBox</v>
          </cell>
          <cell r="AB2301" t="str">
            <v xml:space="preserve"> </v>
          </cell>
        </row>
        <row r="2302">
          <cell r="D2302" t="str">
            <v>ROGER DYSON (U.K.) LIMITED</v>
          </cell>
          <cell r="AB2302" t="str">
            <v xml:space="preserve"> </v>
          </cell>
        </row>
        <row r="2303">
          <cell r="D2303" t="str">
            <v>Lyons &amp; Annoot Ltd</v>
          </cell>
          <cell r="AB2303" t="str">
            <v xml:space="preserve"> </v>
          </cell>
        </row>
        <row r="2304">
          <cell r="D2304" t="str">
            <v>PPS</v>
          </cell>
          <cell r="AB2304" t="str">
            <v/>
          </cell>
        </row>
        <row r="2305">
          <cell r="D2305" t="str">
            <v>CK Foods (Processing) Ltd.</v>
          </cell>
          <cell r="AB2305" t="str">
            <v>+44 (0)1482 589961</v>
          </cell>
        </row>
        <row r="2306">
          <cell r="D2306" t="str">
            <v>Cursor Controls Ltd</v>
          </cell>
          <cell r="AB2306" t="str">
            <v xml:space="preserve"> </v>
          </cell>
        </row>
        <row r="2307">
          <cell r="D2307" t="str">
            <v>Aztec Group</v>
          </cell>
          <cell r="AB2307" t="str">
            <v xml:space="preserve">+44 20 3818 0250 </v>
          </cell>
        </row>
        <row r="2308">
          <cell r="D2308" t="str">
            <v>Harry Dalby Engineering Limited</v>
          </cell>
          <cell r="AB2308" t="str">
            <v/>
          </cell>
        </row>
        <row r="2309">
          <cell r="D2309" t="str">
            <v>DMC Healthcare</v>
          </cell>
          <cell r="AB2309" t="str">
            <v xml:space="preserve"> </v>
          </cell>
        </row>
        <row r="2310">
          <cell r="D2310" t="str">
            <v>The Alpha Group</v>
          </cell>
          <cell r="AB2310" t="str">
            <v/>
          </cell>
        </row>
        <row r="2311">
          <cell r="D2311" t="str">
            <v>Playtech</v>
          </cell>
          <cell r="AB2311" t="str">
            <v/>
          </cell>
        </row>
        <row r="2312">
          <cell r="D2312" t="str">
            <v>JB Kind Doors</v>
          </cell>
          <cell r="AB2312" t="str">
            <v/>
          </cell>
        </row>
        <row r="2313">
          <cell r="D2313" t="str">
            <v>GO Office Limited</v>
          </cell>
          <cell r="AB2313" t="str">
            <v/>
          </cell>
        </row>
        <row r="2314">
          <cell r="D2314" t="str">
            <v>CSS Recruitment &amp; Training Services Ltd</v>
          </cell>
          <cell r="AB2314" t="str">
            <v/>
          </cell>
        </row>
        <row r="2315">
          <cell r="D2315" t="str">
            <v>Inzpire Ltd</v>
          </cell>
          <cell r="AB2315" t="str">
            <v xml:space="preserve"> </v>
          </cell>
        </row>
        <row r="2316">
          <cell r="D2316" t="str">
            <v>Easy-Trim Roofing &amp; Construction Products</v>
          </cell>
          <cell r="AB2316" t="str">
            <v xml:space="preserve"> </v>
          </cell>
        </row>
        <row r="2317">
          <cell r="D2317" t="str">
            <v>Daletech Ltd</v>
          </cell>
          <cell r="AB2317" t="str">
            <v xml:space="preserve"> </v>
          </cell>
        </row>
        <row r="2318">
          <cell r="D2318" t="str">
            <v>VERDON TIMBER GROUP LIMITED</v>
          </cell>
          <cell r="AB2318" t="str">
            <v xml:space="preserve"> </v>
          </cell>
        </row>
        <row r="2319">
          <cell r="D2319" t="str">
            <v>ADA Fastfix Limited</v>
          </cell>
          <cell r="AB2319" t="str">
            <v>01494 478 478</v>
          </cell>
        </row>
        <row r="2320">
          <cell r="D2320" t="str">
            <v>Princes Gate Mineral Water</v>
          </cell>
          <cell r="AB2320" t="str">
            <v xml:space="preserve"> </v>
          </cell>
        </row>
        <row r="2321">
          <cell r="D2321" t="str">
            <v>Safestay PLC</v>
          </cell>
          <cell r="AB2321" t="str">
            <v/>
          </cell>
        </row>
        <row r="2322">
          <cell r="D2322" t="str">
            <v>Ahmad Tea</v>
          </cell>
          <cell r="AB2322" t="str">
            <v>0044 (0) 2380 27 89 00</v>
          </cell>
        </row>
        <row r="2323">
          <cell r="D2323" t="str">
            <v>MALA ENGINEERING LIMITED</v>
          </cell>
          <cell r="AB2323" t="str">
            <v>020 7456 1200</v>
          </cell>
        </row>
        <row r="2324">
          <cell r="D2324" t="str">
            <v>LINCS INSPIRE LIMITED</v>
          </cell>
          <cell r="AB2324" t="str">
            <v xml:space="preserve"> </v>
          </cell>
        </row>
        <row r="2325">
          <cell r="D2325" t="str">
            <v>Avingtrans</v>
          </cell>
          <cell r="AB2325" t="str">
            <v>01354 692 391</v>
          </cell>
        </row>
        <row r="2326">
          <cell r="D2326" t="str">
            <v>CSS Recruitment &amp; Training Services Ltd</v>
          </cell>
          <cell r="AB2326" t="str">
            <v/>
          </cell>
        </row>
        <row r="2327">
          <cell r="D2327" t="str">
            <v>Queensmith</v>
          </cell>
          <cell r="AB2327" t="str">
            <v/>
          </cell>
        </row>
        <row r="2328">
          <cell r="D2328" t="str">
            <v>Gray Dawes Group</v>
          </cell>
          <cell r="AB2328" t="str">
            <v/>
          </cell>
        </row>
        <row r="2329">
          <cell r="D2329" t="str">
            <v>Capital Care Group</v>
          </cell>
          <cell r="AB2329" t="str">
            <v xml:space="preserve"> 0345 0750380</v>
          </cell>
        </row>
        <row r="2330">
          <cell r="D2330" t="str">
            <v>Ardent Tide Ltd</v>
          </cell>
          <cell r="AB2330" t="str">
            <v>0208 452 4286</v>
          </cell>
        </row>
        <row r="2331">
          <cell r="D2331" t="str">
            <v>F3GROUP</v>
          </cell>
          <cell r="AB2331" t="str">
            <v xml:space="preserve"> </v>
          </cell>
        </row>
        <row r="2332">
          <cell r="D2332" t="str">
            <v>Fairfax Plant Hire Ltd</v>
          </cell>
          <cell r="AB2332" t="str">
            <v/>
          </cell>
        </row>
        <row r="2333">
          <cell r="D2333" t="str">
            <v>Atlas Lesiure Homes Limited</v>
          </cell>
          <cell r="AB2333" t="str">
            <v xml:space="preserve"> </v>
          </cell>
        </row>
        <row r="2334">
          <cell r="D2334" t="str">
            <v>WOODLANDS SITE SERVICES LIMITED</v>
          </cell>
          <cell r="AB2334" t="str">
            <v/>
          </cell>
        </row>
        <row r="2335">
          <cell r="D2335" t="str">
            <v>Sky Insurance Services Group Limited - Sky Insurance</v>
          </cell>
          <cell r="AB2335" t="str">
            <v/>
          </cell>
        </row>
        <row r="2336">
          <cell r="D2336" t="str">
            <v>VERDON TIMBER GROUP LIMITED</v>
          </cell>
          <cell r="AB2336" t="str">
            <v xml:space="preserve"> </v>
          </cell>
        </row>
        <row r="2337">
          <cell r="D2337" t="str">
            <v>AV Promotions</v>
          </cell>
          <cell r="AB2337" t="str">
            <v xml:space="preserve"> </v>
          </cell>
        </row>
        <row r="2338">
          <cell r="D2338" t="str">
            <v>ALDERBURGH LIMITED</v>
          </cell>
          <cell r="AB2338" t="str">
            <v xml:space="preserve"> </v>
          </cell>
        </row>
        <row r="2339">
          <cell r="D2339" t="str">
            <v>Ecell Global</v>
          </cell>
          <cell r="AB2339" t="str">
            <v/>
          </cell>
        </row>
        <row r="2340">
          <cell r="D2340" t="str">
            <v>Sharpfibre</v>
          </cell>
          <cell r="AB2340" t="str">
            <v xml:space="preserve"> </v>
          </cell>
        </row>
        <row r="2341">
          <cell r="D2341" t="str">
            <v>WOODLANDS SITE SERVICES LIMITED</v>
          </cell>
          <cell r="AB2341" t="str">
            <v/>
          </cell>
        </row>
        <row r="2342">
          <cell r="D2342" t="str">
            <v>PCML Group</v>
          </cell>
          <cell r="AB2342" t="str">
            <v xml:space="preserve"> </v>
          </cell>
        </row>
        <row r="2343">
          <cell r="D2343" t="str">
            <v>ADEPT CARE HOMES LIMITED</v>
          </cell>
          <cell r="AB2343" t="str">
            <v/>
          </cell>
        </row>
        <row r="2344">
          <cell r="D2344" t="str">
            <v>Tropic Skincare</v>
          </cell>
          <cell r="AB2344" t="str">
            <v/>
          </cell>
        </row>
        <row r="2345">
          <cell r="D2345" t="str">
            <v>CCP Building Products Ltd</v>
          </cell>
          <cell r="AB2345" t="str">
            <v xml:space="preserve"> </v>
          </cell>
        </row>
        <row r="2346">
          <cell r="D2346" t="str">
            <v>Sustainable Building Services (UK) Ltd</v>
          </cell>
          <cell r="AB2346" t="str">
            <v/>
          </cell>
        </row>
        <row r="2347">
          <cell r="D2347" t="str">
            <v>Fortius Clinic</v>
          </cell>
          <cell r="AB2347" t="str">
            <v>02035536510</v>
          </cell>
        </row>
        <row r="2348">
          <cell r="D2348" t="str">
            <v>Plant Impact</v>
          </cell>
          <cell r="AB2348" t="str">
            <v xml:space="preserve"> </v>
          </cell>
        </row>
        <row r="2349">
          <cell r="D2349" t="str">
            <v>John King Chains Ltd.</v>
          </cell>
          <cell r="AB2349" t="str">
            <v>+44 1977 681 910</v>
          </cell>
        </row>
        <row r="2350">
          <cell r="D2350" t="str">
            <v>Kennet Equipment Leasing Ltd</v>
          </cell>
          <cell r="AB2350" t="str">
            <v/>
          </cell>
        </row>
        <row r="2351">
          <cell r="D2351" t="str">
            <v>APS Group Ltd</v>
          </cell>
          <cell r="AB2351" t="str">
            <v xml:space="preserve"> </v>
          </cell>
        </row>
        <row r="2352">
          <cell r="D2352" t="str">
            <v>HVC Supplies (Stourbridge) Ltd</v>
          </cell>
          <cell r="AB2352" t="str">
            <v xml:space="preserve"> </v>
          </cell>
        </row>
        <row r="2353">
          <cell r="D2353" t="str">
            <v>Edward Vinson Ltd</v>
          </cell>
          <cell r="AB2353" t="str">
            <v xml:space="preserve"> </v>
          </cell>
        </row>
        <row r="2354">
          <cell r="D2354" t="str">
            <v>Aero Tec Laboratories Ltd</v>
          </cell>
          <cell r="AB2354" t="str">
            <v xml:space="preserve"> +44 (0)1908 351700</v>
          </cell>
        </row>
        <row r="2355">
          <cell r="D2355" t="str">
            <v>EXCEED Energy</v>
          </cell>
          <cell r="AB2355" t="str">
            <v>+47 480 99 841</v>
          </cell>
        </row>
        <row r="2356">
          <cell r="D2356" t="str">
            <v>Top Notch Contractors Limited</v>
          </cell>
          <cell r="AB2356" t="str">
            <v xml:space="preserve"> </v>
          </cell>
        </row>
        <row r="2357">
          <cell r="D2357" t="str">
            <v>Victa Railfreight Ltd</v>
          </cell>
          <cell r="AB2357" t="str">
            <v xml:space="preserve">   ' +44 (0)1622 690978</v>
          </cell>
        </row>
        <row r="2358">
          <cell r="D2358" t="str">
            <v>Sangwin Group</v>
          </cell>
          <cell r="AB2358" t="str">
            <v>01482 329921</v>
          </cell>
        </row>
        <row r="2359">
          <cell r="D2359" t="str">
            <v>John Pye</v>
          </cell>
          <cell r="AB2359" t="str">
            <v xml:space="preserve"> </v>
          </cell>
        </row>
        <row r="2360">
          <cell r="D2360" t="str">
            <v>Bike Alert PLC</v>
          </cell>
          <cell r="AB2360" t="str">
            <v xml:space="preserve"> +44 (0) 1322 526 236</v>
          </cell>
        </row>
        <row r="2361">
          <cell r="D2361" t="str">
            <v>Minster Care Management Limited</v>
          </cell>
          <cell r="AB2361" t="str">
            <v xml:space="preserve"> </v>
          </cell>
        </row>
        <row r="2362">
          <cell r="D2362" t="str">
            <v>YASA</v>
          </cell>
          <cell r="AB2362" t="str">
            <v/>
          </cell>
        </row>
        <row r="2363">
          <cell r="D2363" t="str">
            <v>Harvest Fine Foods Limited</v>
          </cell>
          <cell r="AB2363" t="str">
            <v xml:space="preserve"> </v>
          </cell>
        </row>
        <row r="2364">
          <cell r="D2364" t="str">
            <v>Camelot Care</v>
          </cell>
          <cell r="AB2364" t="str">
            <v>01823 666766</v>
          </cell>
        </row>
        <row r="2365">
          <cell r="D2365" t="str">
            <v>Absolute Apparel Ltd</v>
          </cell>
          <cell r="AB2365" t="str">
            <v xml:space="preserve"> </v>
          </cell>
        </row>
        <row r="2366">
          <cell r="D2366" t="str">
            <v>Factra</v>
          </cell>
          <cell r="AB2366" t="str">
            <v/>
          </cell>
        </row>
        <row r="2367">
          <cell r="D2367" t="str">
            <v>Adarma Security</v>
          </cell>
          <cell r="AB2367" t="str">
            <v>0333 0058535</v>
          </cell>
        </row>
        <row r="2368">
          <cell r="D2368" t="str">
            <v>Electrical &amp; Mechanical Services (UK) Limited</v>
          </cell>
          <cell r="AB2368" t="str">
            <v xml:space="preserve"> </v>
          </cell>
        </row>
        <row r="2369">
          <cell r="D2369" t="str">
            <v>Wallacespace</v>
          </cell>
          <cell r="AB2369" t="str">
            <v xml:space="preserve"> </v>
          </cell>
        </row>
        <row r="2370">
          <cell r="D2370" t="str">
            <v>Simply Food Solutions</v>
          </cell>
          <cell r="AB2370" t="str">
            <v/>
          </cell>
        </row>
        <row r="2371">
          <cell r="D2371" t="str">
            <v>Venn Life Sciences</v>
          </cell>
          <cell r="AB2371" t="str">
            <v xml:space="preserve"> </v>
          </cell>
        </row>
        <row r="2372">
          <cell r="D2372" t="str">
            <v>Allocate Software Government &amp; Commercial</v>
          </cell>
          <cell r="AB2372" t="str">
            <v/>
          </cell>
        </row>
        <row r="2373">
          <cell r="D2373" t="str">
            <v>AE Spink Ltd</v>
          </cell>
          <cell r="AB2373" t="str">
            <v>0114 3990 905</v>
          </cell>
        </row>
        <row r="2374">
          <cell r="D2374" t="str">
            <v>Original Cottages</v>
          </cell>
          <cell r="AB2374" t="str">
            <v/>
          </cell>
        </row>
        <row r="2375">
          <cell r="D2375" t="str">
            <v>VICTA RAILFREIGHT LIMITED</v>
          </cell>
          <cell r="AB2375" t="str">
            <v/>
          </cell>
        </row>
        <row r="2376">
          <cell r="D2376" t="str">
            <v>Mec Com Fabrications</v>
          </cell>
          <cell r="AB2376" t="str">
            <v xml:space="preserve"> </v>
          </cell>
        </row>
        <row r="2377">
          <cell r="D2377" t="str">
            <v>WOODLAND NI</v>
          </cell>
          <cell r="AB2377" t="str">
            <v xml:space="preserve"> </v>
          </cell>
        </row>
        <row r="2378">
          <cell r="D2378" t="str">
            <v>Daco Scientific Limited</v>
          </cell>
          <cell r="AB2378" t="str">
            <v xml:space="preserve"> </v>
          </cell>
        </row>
        <row r="2379">
          <cell r="D2379" t="str">
            <v>Lovania Nurseries Limited</v>
          </cell>
          <cell r="AB2379" t="str">
            <v xml:space="preserve"> </v>
          </cell>
        </row>
        <row r="2380">
          <cell r="D2380" t="str">
            <v>Adenstar Construction Group Ltd</v>
          </cell>
          <cell r="AB2380" t="str">
            <v xml:space="preserve"> </v>
          </cell>
        </row>
        <row r="2381">
          <cell r="D2381" t="str">
            <v>City Technical Services (UK) Ltd</v>
          </cell>
          <cell r="AB2381" t="str">
            <v>0333 202 0708</v>
          </cell>
        </row>
        <row r="2382">
          <cell r="D2382" t="str">
            <v>Electrical &amp; Mechanical Services (UK) Limited</v>
          </cell>
          <cell r="AB2382" t="str">
            <v xml:space="preserve"> </v>
          </cell>
        </row>
        <row r="2383">
          <cell r="D2383" t="str">
            <v>Futures.co.uk</v>
          </cell>
          <cell r="AB2383" t="str">
            <v/>
          </cell>
        </row>
        <row r="2384">
          <cell r="D2384" t="str">
            <v>Adept Care Homes Ltd</v>
          </cell>
          <cell r="AB2384" t="str">
            <v>01455 274 273</v>
          </cell>
        </row>
        <row r="2385">
          <cell r="D2385" t="str">
            <v>Immunocore</v>
          </cell>
          <cell r="AB2385" t="str">
            <v xml:space="preserve"> </v>
          </cell>
        </row>
        <row r="2386">
          <cell r="D2386" t="str">
            <v>Bee Health</v>
          </cell>
          <cell r="AB2386" t="str">
            <v/>
          </cell>
        </row>
        <row r="2387">
          <cell r="D2387" t="str">
            <v>Active Flooring Solutions Limited</v>
          </cell>
          <cell r="AB2387" t="str">
            <v xml:space="preserve"> </v>
          </cell>
        </row>
        <row r="2388">
          <cell r="D2388" t="str">
            <v>Pryme Group</v>
          </cell>
          <cell r="AB2388" t="str">
            <v/>
          </cell>
        </row>
        <row r="2389">
          <cell r="D2389" t="str">
            <v>Chestnut Homes Ltd</v>
          </cell>
          <cell r="AB2389" t="str">
            <v xml:space="preserve"> </v>
          </cell>
        </row>
        <row r="2390">
          <cell r="D2390" t="str">
            <v>Carpenter and Paterson Ltd.</v>
          </cell>
          <cell r="AB2390" t="str">
            <v/>
          </cell>
        </row>
        <row r="2391">
          <cell r="D2391" t="str">
            <v>USB International</v>
          </cell>
          <cell r="AB2391" t="str">
            <v xml:space="preserve"> </v>
          </cell>
        </row>
        <row r="2392">
          <cell r="D2392" t="str">
            <v>Fairfax Plant Hire Ltd</v>
          </cell>
          <cell r="AB2392" t="str">
            <v/>
          </cell>
        </row>
        <row r="2393">
          <cell r="D2393" t="str">
            <v>NIRAS</v>
          </cell>
          <cell r="AB2393" t="str">
            <v/>
          </cell>
        </row>
        <row r="2394">
          <cell r="D2394" t="str">
            <v>Thorpes Joinery Limited</v>
          </cell>
          <cell r="AB2394" t="str">
            <v>01858 438 350</v>
          </cell>
        </row>
        <row r="2395">
          <cell r="D2395" t="str">
            <v>J &amp; M Murdoch &amp; Son Ltd</v>
          </cell>
          <cell r="AB2395" t="str">
            <v xml:space="preserve"> </v>
          </cell>
        </row>
        <row r="2396">
          <cell r="D2396" t="str">
            <v>Glenkeir Whiskies Ltd</v>
          </cell>
          <cell r="AB2396" t="str">
            <v xml:space="preserve"> </v>
          </cell>
        </row>
        <row r="2397">
          <cell r="D2397" t="str">
            <v>AIB Foods Ltd</v>
          </cell>
          <cell r="AB2397" t="str">
            <v xml:space="preserve"> </v>
          </cell>
        </row>
        <row r="2398">
          <cell r="D2398" t="str">
            <v>Ecell Global</v>
          </cell>
          <cell r="AB2398" t="str">
            <v/>
          </cell>
        </row>
        <row r="2399">
          <cell r="D2399" t="str">
            <v>Progressive Systems Ltd</v>
          </cell>
          <cell r="AB2399" t="str">
            <v/>
          </cell>
        </row>
        <row r="2400">
          <cell r="D2400" t="str">
            <v>Safestay PLC</v>
          </cell>
          <cell r="AB2400" t="str">
            <v/>
          </cell>
        </row>
        <row r="2401">
          <cell r="D2401" t="str">
            <v>BTR Building Services Ltd</v>
          </cell>
          <cell r="AB2401" t="str">
            <v xml:space="preserve"> </v>
          </cell>
        </row>
        <row r="2402">
          <cell r="D2402" t="str">
            <v>Lees Solicitors LLP</v>
          </cell>
          <cell r="AB2402" t="str">
            <v/>
          </cell>
        </row>
        <row r="2403">
          <cell r="D2403" t="str">
            <v>Althams Travel Services Limited</v>
          </cell>
          <cell r="AB2403" t="str">
            <v/>
          </cell>
        </row>
        <row r="2404">
          <cell r="D2404" t="str">
            <v>EFM Global</v>
          </cell>
          <cell r="AB2404" t="str">
            <v/>
          </cell>
        </row>
        <row r="2405">
          <cell r="D2405" t="str">
            <v>Orrsum</v>
          </cell>
          <cell r="AB2405" t="str">
            <v>+44(0)207 734 4177</v>
          </cell>
        </row>
        <row r="2406">
          <cell r="D2406" t="str">
            <v>Trust Utility Management Ltd</v>
          </cell>
          <cell r="AB2406" t="str">
            <v xml:space="preserve"> </v>
          </cell>
        </row>
        <row r="2407">
          <cell r="D2407" t="str">
            <v>Citygrove Securities plc</v>
          </cell>
          <cell r="AB2407" t="str">
            <v>+44 20 7647 1700</v>
          </cell>
        </row>
        <row r="2408">
          <cell r="D2408" t="str">
            <v>Camelot Care</v>
          </cell>
          <cell r="AB2408" t="str">
            <v>01823 666766</v>
          </cell>
        </row>
        <row r="2409">
          <cell r="D2409" t="str">
            <v>CMME</v>
          </cell>
          <cell r="AB2409" t="str">
            <v xml:space="preserve"> </v>
          </cell>
        </row>
        <row r="2410">
          <cell r="D2410" t="str">
            <v>Pentre Group</v>
          </cell>
          <cell r="AB2410" t="str">
            <v xml:space="preserve"> </v>
          </cell>
        </row>
        <row r="2411">
          <cell r="D2411" t="str">
            <v>Adenstar Construction Group Ltd</v>
          </cell>
          <cell r="AB2411" t="str">
            <v xml:space="preserve"> </v>
          </cell>
        </row>
        <row r="2412">
          <cell r="D2412" t="str">
            <v>CSS Recruitment &amp; Training Services Ltd</v>
          </cell>
          <cell r="AB2412" t="str">
            <v/>
          </cell>
        </row>
        <row r="2413">
          <cell r="D2413" t="str">
            <v>Lasershape Ltd</v>
          </cell>
          <cell r="AB2413" t="str">
            <v>0115 972 9921</v>
          </cell>
        </row>
        <row r="2414">
          <cell r="D2414" t="str">
            <v>Brio Leisure</v>
          </cell>
          <cell r="AB2414" t="str">
            <v xml:space="preserve"> </v>
          </cell>
        </row>
        <row r="2415">
          <cell r="D2415" t="str">
            <v>Attraqt</v>
          </cell>
          <cell r="AB2415" t="str">
            <v>+44 (0)20 3675 7800</v>
          </cell>
        </row>
        <row r="2416">
          <cell r="D2416" t="str">
            <v>Attraqt</v>
          </cell>
          <cell r="AB2416" t="str">
            <v>+44 (0)20 3675 7800</v>
          </cell>
        </row>
        <row r="2417">
          <cell r="D2417" t="str">
            <v>Advance Construction Scotland</v>
          </cell>
          <cell r="AB2417" t="str">
            <v xml:space="preserve"> </v>
          </cell>
        </row>
        <row r="2418">
          <cell r="D2418" t="str">
            <v>FCMS (NW) Ltd &amp; PDS Medical Ltd</v>
          </cell>
          <cell r="AB2418" t="str">
            <v/>
          </cell>
        </row>
        <row r="2419">
          <cell r="D2419" t="str">
            <v>Ecell Global</v>
          </cell>
          <cell r="AB2419" t="str">
            <v/>
          </cell>
        </row>
        <row r="2420">
          <cell r="D2420" t="str">
            <v>Yappl Ltd</v>
          </cell>
          <cell r="AB2420" t="str">
            <v>01773 522300</v>
          </cell>
        </row>
        <row r="2421">
          <cell r="D2421" t="str">
            <v>TRB Lightweight Structures</v>
          </cell>
          <cell r="AB2421" t="str">
            <v xml:space="preserve"> </v>
          </cell>
        </row>
        <row r="2422">
          <cell r="D2422" t="str">
            <v>Wallacespace</v>
          </cell>
          <cell r="AB2422" t="str">
            <v xml:space="preserve"> </v>
          </cell>
        </row>
        <row r="2423">
          <cell r="D2423" t="str">
            <v>Sybron UK</v>
          </cell>
          <cell r="AB2423" t="str">
            <v xml:space="preserve"> </v>
          </cell>
        </row>
        <row r="2424">
          <cell r="D2424" t="str">
            <v>Bomb Cosmetics</v>
          </cell>
          <cell r="AB2424" t="str">
            <v xml:space="preserve"> </v>
          </cell>
        </row>
        <row r="2425">
          <cell r="D2425" t="str">
            <v>Carfulan Group</v>
          </cell>
          <cell r="AB2425" t="str">
            <v xml:space="preserve"> </v>
          </cell>
        </row>
        <row r="2426">
          <cell r="D2426" t="str">
            <v>KPI Recruiting Ltd</v>
          </cell>
          <cell r="AB2426" t="str">
            <v>01782 712230</v>
          </cell>
        </row>
        <row r="2427">
          <cell r="D2427" t="str">
            <v>Signature Living Ltd</v>
          </cell>
          <cell r="AB2427" t="str">
            <v xml:space="preserve"> </v>
          </cell>
        </row>
        <row r="2428">
          <cell r="D2428" t="str">
            <v>Nationwide Concreting Ltd</v>
          </cell>
          <cell r="AB2428" t="str">
            <v xml:space="preserve"> </v>
          </cell>
        </row>
        <row r="2429">
          <cell r="D2429" t="str">
            <v>J Medler Ltd</v>
          </cell>
          <cell r="AB2429" t="str">
            <v xml:space="preserve"> </v>
          </cell>
        </row>
        <row r="2430">
          <cell r="D2430" t="str">
            <v>Attraqt</v>
          </cell>
          <cell r="AB2430" t="str">
            <v>+44 (0)20 3675 7800</v>
          </cell>
        </row>
        <row r="2431">
          <cell r="D2431" t="str">
            <v>Zoo Hardware Ltd</v>
          </cell>
          <cell r="AB2431" t="str">
            <v xml:space="preserve"> </v>
          </cell>
        </row>
        <row r="2432">
          <cell r="D2432" t="str">
            <v>EURO ACCESSORIES LIMITED</v>
          </cell>
          <cell r="AB2432" t="str">
            <v>+44 (0) 1270 90 20 20</v>
          </cell>
        </row>
        <row r="2433">
          <cell r="D2433" t="str">
            <v>Snovio</v>
          </cell>
          <cell r="AB2433" t="str">
            <v/>
          </cell>
        </row>
        <row r="2434">
          <cell r="D2434" t="str">
            <v>FCMS (NW) Ltd &amp; PDS Medical Ltd</v>
          </cell>
          <cell r="AB2434" t="str">
            <v/>
          </cell>
        </row>
        <row r="2435">
          <cell r="D2435" t="str">
            <v>Ross Care</v>
          </cell>
          <cell r="AB2435" t="str">
            <v xml:space="preserve"> </v>
          </cell>
        </row>
        <row r="2436">
          <cell r="D2436" t="str">
            <v>Image Factory, Chippenham</v>
          </cell>
          <cell r="AB2436" t="str">
            <v/>
          </cell>
        </row>
        <row r="2437">
          <cell r="D2437" t="str">
            <v>Public Sewer Services Ltd</v>
          </cell>
          <cell r="AB2437" t="str">
            <v xml:space="preserve"> </v>
          </cell>
        </row>
        <row r="2438">
          <cell r="D2438" t="str">
            <v>Marren Microwave Ltd</v>
          </cell>
          <cell r="AB2438" t="str">
            <v xml:space="preserve"> </v>
          </cell>
        </row>
        <row r="2439">
          <cell r="D2439" t="str">
            <v>Duo Group</v>
          </cell>
          <cell r="AB2439" t="str">
            <v/>
          </cell>
        </row>
        <row r="2440">
          <cell r="D2440" t="str">
            <v>Duo Group</v>
          </cell>
          <cell r="AB2440" t="str">
            <v/>
          </cell>
        </row>
        <row r="2441">
          <cell r="D2441" t="str">
            <v>MALA ENGINEERING LIMITED</v>
          </cell>
          <cell r="AB2441" t="str">
            <v>020 7456 1200</v>
          </cell>
        </row>
        <row r="2442">
          <cell r="D2442" t="str">
            <v>Tracey Concrete Ltd</v>
          </cell>
          <cell r="AB2442" t="str">
            <v>07867 317144</v>
          </cell>
        </row>
        <row r="2443">
          <cell r="D2443" t="str">
            <v>COMPOSITE METAL FLOORING LTD</v>
          </cell>
          <cell r="AB2443" t="str">
            <v/>
          </cell>
        </row>
        <row r="2444">
          <cell r="D2444" t="str">
            <v>JOBLING PURSER</v>
          </cell>
          <cell r="AB2444" t="str">
            <v xml:space="preserve"> </v>
          </cell>
        </row>
        <row r="2445">
          <cell r="D2445" t="str">
            <v>HTG Trading Ltd</v>
          </cell>
          <cell r="AB2445" t="str">
            <v/>
          </cell>
        </row>
        <row r="2446">
          <cell r="D2446" t="str">
            <v>Integra Buildings Limited</v>
          </cell>
          <cell r="AB2446" t="str">
            <v xml:space="preserve"> </v>
          </cell>
        </row>
        <row r="2447">
          <cell r="D2447" t="str">
            <v>Amarin Corporation</v>
          </cell>
          <cell r="AB2447" t="str">
            <v xml:space="preserve"> </v>
          </cell>
        </row>
        <row r="2448">
          <cell r="D2448" t="str">
            <v>Total Rail Solutions</v>
          </cell>
          <cell r="AB2448" t="str">
            <v xml:space="preserve"> </v>
          </cell>
        </row>
        <row r="2449">
          <cell r="D2449" t="str">
            <v>EHA Group</v>
          </cell>
          <cell r="AB2449" t="str">
            <v>028 7181 1634</v>
          </cell>
        </row>
        <row r="2450">
          <cell r="D2450" t="str">
            <v>R&amp;M Utility and Civil Engineering Services South West Ltd</v>
          </cell>
          <cell r="AB2450" t="str">
            <v xml:space="preserve"> </v>
          </cell>
        </row>
        <row r="2451">
          <cell r="D2451" t="str">
            <v>MALA ENGINEERING LIMITED</v>
          </cell>
          <cell r="AB2451" t="str">
            <v>020 7456 1200</v>
          </cell>
        </row>
        <row r="2452">
          <cell r="D2452" t="str">
            <v>Gibson Bros</v>
          </cell>
          <cell r="AB2452" t="str">
            <v>028 4066 2771</v>
          </cell>
        </row>
        <row r="2453">
          <cell r="D2453" t="str">
            <v>Curtis Print &amp; Packaging (UK)</v>
          </cell>
          <cell r="AB2453" t="str">
            <v>01737 647 000</v>
          </cell>
        </row>
        <row r="2454">
          <cell r="D2454" t="str">
            <v>Chess Dynamics Ltd</v>
          </cell>
          <cell r="AB2454" t="str">
            <v xml:space="preserve"> </v>
          </cell>
        </row>
        <row r="2455">
          <cell r="D2455" t="str">
            <v>Cireco Scotland</v>
          </cell>
          <cell r="AB2455" t="str">
            <v/>
          </cell>
        </row>
        <row r="2456">
          <cell r="D2456" t="str">
            <v>Dearneside Fabrications Ltd</v>
          </cell>
          <cell r="AB2456" t="str">
            <v xml:space="preserve"> </v>
          </cell>
        </row>
        <row r="2457">
          <cell r="D2457" t="str">
            <v>Active Flooring Solutions Limited</v>
          </cell>
          <cell r="AB2457" t="str">
            <v xml:space="preserve"> </v>
          </cell>
        </row>
        <row r="2458">
          <cell r="D2458" t="str">
            <v>WHYTE CRANE HIRE LIMITED</v>
          </cell>
          <cell r="AB2458" t="str">
            <v xml:space="preserve"> </v>
          </cell>
        </row>
        <row r="2459">
          <cell r="D2459" t="str">
            <v>Nemco Limited</v>
          </cell>
          <cell r="AB2459" t="str">
            <v xml:space="preserve"> +44 (0)1438 346 600 </v>
          </cell>
        </row>
        <row r="2460">
          <cell r="D2460" t="str">
            <v>LONDON HOIST LIMITED</v>
          </cell>
          <cell r="AB2460" t="str">
            <v xml:space="preserve"> </v>
          </cell>
        </row>
        <row r="2461">
          <cell r="D2461" t="str">
            <v>Mec Com Fabrications</v>
          </cell>
          <cell r="AB2461" t="str">
            <v xml:space="preserve"> </v>
          </cell>
        </row>
        <row r="2462">
          <cell r="D2462" t="str">
            <v>GTS FLEXIBLE MATERIALS GROUP LIMITED</v>
          </cell>
          <cell r="AB2462" t="str">
            <v xml:space="preserve"> +44 1495 307060</v>
          </cell>
        </row>
        <row r="2463">
          <cell r="D2463" t="str">
            <v>Don Amott Leisure Limited</v>
          </cell>
          <cell r="AB2463" t="str">
            <v>01283 732 193</v>
          </cell>
        </row>
        <row r="2464">
          <cell r="D2464" t="str">
            <v>Arrow Film Converters Ltd</v>
          </cell>
          <cell r="AB2464" t="str">
            <v xml:space="preserve"> </v>
          </cell>
        </row>
        <row r="2465">
          <cell r="D2465" t="str">
            <v>Footsure Western Ltd</v>
          </cell>
          <cell r="AB2465" t="str">
            <v xml:space="preserve"> 01452 727300</v>
          </cell>
        </row>
        <row r="2466">
          <cell r="D2466" t="str">
            <v>LONDON HOIST LIMITED</v>
          </cell>
          <cell r="AB2466" t="str">
            <v xml:space="preserve"> </v>
          </cell>
        </row>
        <row r="2467">
          <cell r="D2467" t="str">
            <v>A&amp;H Construction &amp; Developments Plc</v>
          </cell>
          <cell r="AB2467" t="str">
            <v>0121 559 0255</v>
          </cell>
        </row>
        <row r="2468">
          <cell r="D2468" t="str">
            <v>ASEELTD</v>
          </cell>
          <cell r="AB2468" t="str">
            <v>+44 (0) 28 3088 8861</v>
          </cell>
        </row>
        <row r="2469">
          <cell r="D2469" t="str">
            <v>VICTA RAILFREIGHT LIMITED</v>
          </cell>
          <cell r="AB2469" t="str">
            <v/>
          </cell>
        </row>
        <row r="2470">
          <cell r="D2470" t="str">
            <v>Footsure Western Ltd</v>
          </cell>
          <cell r="AB2470" t="str">
            <v xml:space="preserve"> 01452 727300</v>
          </cell>
        </row>
        <row r="2471">
          <cell r="D2471" t="str">
            <v>Contract Supplies (White Goods) Ltd</v>
          </cell>
          <cell r="AB2471" t="str">
            <v xml:space="preserve"> </v>
          </cell>
        </row>
        <row r="2472">
          <cell r="D2472" t="str">
            <v>Tappex Thread Inserts Ltd</v>
          </cell>
          <cell r="AB2472" t="str">
            <v xml:space="preserve"> '+44 (0) 1789 206600</v>
          </cell>
        </row>
        <row r="2473">
          <cell r="D2473" t="str">
            <v>LINCS INSPIRE LIMITED</v>
          </cell>
          <cell r="AB2473" t="str">
            <v xml:space="preserve"> </v>
          </cell>
        </row>
        <row r="2474">
          <cell r="D2474" t="str">
            <v>SaleCycle</v>
          </cell>
          <cell r="AB2474" t="str">
            <v xml:space="preserve"> </v>
          </cell>
        </row>
        <row r="2475">
          <cell r="D2475" t="str">
            <v>SaleCycle</v>
          </cell>
          <cell r="AB2475" t="str">
            <v xml:space="preserve"> </v>
          </cell>
        </row>
        <row r="2476">
          <cell r="D2476" t="str">
            <v>SaleCycle</v>
          </cell>
          <cell r="AB2476" t="str">
            <v xml:space="preserve"> </v>
          </cell>
        </row>
        <row r="2477">
          <cell r="D2477" t="str">
            <v>Rowe Hankins Ltd</v>
          </cell>
          <cell r="AB2477" t="str">
            <v/>
          </cell>
        </row>
        <row r="2478">
          <cell r="D2478" t="str">
            <v>Lenstore</v>
          </cell>
          <cell r="AB2478" t="str">
            <v>0800 010 6865</v>
          </cell>
        </row>
        <row r="2479">
          <cell r="D2479" t="str">
            <v>LSN Diffusion Ltd</v>
          </cell>
          <cell r="AB2479" t="str">
            <v xml:space="preserve"> </v>
          </cell>
        </row>
        <row r="2480">
          <cell r="D2480" t="str">
            <v>Arthur David: Food with Service</v>
          </cell>
          <cell r="AB2480" t="str">
            <v xml:space="preserve"> </v>
          </cell>
        </row>
        <row r="2481">
          <cell r="D2481" t="str">
            <v>Aquascot</v>
          </cell>
          <cell r="AB2481" t="str">
            <v xml:space="preserve"> </v>
          </cell>
        </row>
        <row r="2482">
          <cell r="D2482" t="str">
            <v>Glenkeir Whiskies Ltd</v>
          </cell>
          <cell r="AB2482" t="str">
            <v xml:space="preserve"> </v>
          </cell>
        </row>
        <row r="2483">
          <cell r="D2483" t="str">
            <v>Adenstar Construction Group Ltd</v>
          </cell>
          <cell r="AB2483" t="str">
            <v xml:space="preserve"> </v>
          </cell>
        </row>
        <row r="2484">
          <cell r="D2484" t="str">
            <v>JWS Waste</v>
          </cell>
          <cell r="AB2484" t="str">
            <v/>
          </cell>
        </row>
        <row r="2485">
          <cell r="D2485" t="str">
            <v>Pivotal (Formerly RMS Group Services)</v>
          </cell>
          <cell r="AB2485" t="str">
            <v/>
          </cell>
        </row>
        <row r="2486">
          <cell r="D2486" t="str">
            <v>Mayday Group Limited</v>
          </cell>
          <cell r="AB2486" t="str">
            <v/>
          </cell>
        </row>
        <row r="2487">
          <cell r="D2487" t="str">
            <v>Mayday Group Limited</v>
          </cell>
          <cell r="AB2487" t="str">
            <v/>
          </cell>
        </row>
        <row r="2488">
          <cell r="D2488" t="str">
            <v>Symetrica</v>
          </cell>
          <cell r="AB2488" t="str">
            <v>+44 (0) 2380 111 580</v>
          </cell>
        </row>
        <row r="2489">
          <cell r="D2489" t="str">
            <v>THE ABBEY GROUP CAMBRIDGESHIRE LIMITED</v>
          </cell>
          <cell r="AB2489" t="str">
            <v>01733 200908</v>
          </cell>
        </row>
        <row r="2490">
          <cell r="D2490" t="str">
            <v>English Tea Shop</v>
          </cell>
          <cell r="AB2490" t="str">
            <v xml:space="preserve"> </v>
          </cell>
        </row>
        <row r="2491">
          <cell r="D2491" t="str">
            <v>Redwood Global Ltd</v>
          </cell>
          <cell r="AB2491" t="str">
            <v xml:space="preserve"> </v>
          </cell>
        </row>
        <row r="2492">
          <cell r="D2492" t="str">
            <v>Redwood Global Ltd</v>
          </cell>
          <cell r="AB2492" t="str">
            <v xml:space="preserve"> </v>
          </cell>
        </row>
        <row r="2493">
          <cell r="D2493" t="str">
            <v>Hexagon Care Services</v>
          </cell>
          <cell r="AB2493" t="str">
            <v xml:space="preserve"> </v>
          </cell>
        </row>
        <row r="2494">
          <cell r="D2494" t="str">
            <v>County Supplies</v>
          </cell>
          <cell r="AB2494" t="str">
            <v xml:space="preserve"> </v>
          </cell>
        </row>
        <row r="2495">
          <cell r="D2495" t="str">
            <v>Seafast Logistics Limited</v>
          </cell>
          <cell r="AB2495" t="str">
            <v>+44 (0) 1394 694800</v>
          </cell>
        </row>
        <row r="2496">
          <cell r="D2496" t="str">
            <v>David Christopher jewellers</v>
          </cell>
          <cell r="AB2496" t="str">
            <v xml:space="preserve"> </v>
          </cell>
        </row>
        <row r="2497">
          <cell r="D2497" t="str">
            <v>Bush Tyres</v>
          </cell>
          <cell r="AB2497" t="str">
            <v>01507 228822</v>
          </cell>
        </row>
        <row r="2498">
          <cell r="D2498" t="str">
            <v>Danaher &amp; Walsh</v>
          </cell>
          <cell r="AB2498" t="str">
            <v>0116 269 5900</v>
          </cell>
        </row>
        <row r="2499">
          <cell r="D2499" t="str">
            <v>Astro Lighting Limited</v>
          </cell>
          <cell r="AB2499" t="str">
            <v/>
          </cell>
        </row>
        <row r="2500">
          <cell r="D2500" t="str">
            <v>Venn Life Sciences</v>
          </cell>
          <cell r="AB2500" t="str">
            <v xml:space="preserve"> </v>
          </cell>
        </row>
        <row r="2501">
          <cell r="D2501" t="str">
            <v>Advanced Presentation Products</v>
          </cell>
          <cell r="AB2501" t="str">
            <v xml:space="preserve"> </v>
          </cell>
        </row>
        <row r="2502">
          <cell r="D2502" t="str">
            <v>Advanced Presentation Products</v>
          </cell>
          <cell r="AB2502" t="str">
            <v xml:space="preserve"> </v>
          </cell>
        </row>
        <row r="2503">
          <cell r="D2503" t="str">
            <v>Diversified.</v>
          </cell>
          <cell r="AB2503" t="str">
            <v/>
          </cell>
        </row>
        <row r="2504">
          <cell r="D2504" t="str">
            <v>Colpac Ltd</v>
          </cell>
          <cell r="AB2504" t="str">
            <v/>
          </cell>
        </row>
        <row r="2505">
          <cell r="D2505" t="str">
            <v>Coppice Alupack Ltd.</v>
          </cell>
          <cell r="AB2505" t="str">
            <v>+44 (0) 1656 840711</v>
          </cell>
        </row>
        <row r="2506">
          <cell r="D2506" t="str">
            <v>Simply Food Solutions</v>
          </cell>
          <cell r="AB2506" t="str">
            <v/>
          </cell>
        </row>
        <row r="2507">
          <cell r="D2507" t="str">
            <v>JWS Waste</v>
          </cell>
          <cell r="AB2507" t="str">
            <v/>
          </cell>
        </row>
        <row r="2508">
          <cell r="D2508" t="str">
            <v>Active-PCB Solutions Ltd</v>
          </cell>
          <cell r="AB2508" t="str">
            <v>0118 931 0292</v>
          </cell>
        </row>
        <row r="2509">
          <cell r="D2509" t="str">
            <v>Global Chair Components Limited</v>
          </cell>
          <cell r="AB2509" t="str">
            <v/>
          </cell>
        </row>
        <row r="2510">
          <cell r="D2510" t="str">
            <v>Global Chair Components Limited</v>
          </cell>
          <cell r="AB2510" t="str">
            <v/>
          </cell>
        </row>
        <row r="2511">
          <cell r="D2511" t="str">
            <v>Clarity Environmental</v>
          </cell>
          <cell r="AB2511" t="str">
            <v xml:space="preserve"> 0845 129 7177</v>
          </cell>
        </row>
        <row r="2512">
          <cell r="D2512" t="str">
            <v>Bristol Zoo Gardens</v>
          </cell>
          <cell r="AB2512" t="str">
            <v xml:space="preserve">0117 428 5300, </v>
          </cell>
        </row>
        <row r="2513">
          <cell r="D2513" t="str">
            <v>Opus 2 International</v>
          </cell>
          <cell r="AB2513" t="str">
            <v/>
          </cell>
        </row>
        <row r="2514">
          <cell r="D2514" t="str">
            <v>EDGE Innovate</v>
          </cell>
          <cell r="AB2514" t="str">
            <v>+44(0)28 9507 2327</v>
          </cell>
        </row>
        <row r="2515">
          <cell r="D2515" t="str">
            <v>Tracey Concrete Ltd</v>
          </cell>
          <cell r="AB2515" t="str">
            <v>07867 317144</v>
          </cell>
        </row>
        <row r="2516">
          <cell r="D2516" t="str">
            <v>CMi Corporation</v>
          </cell>
          <cell r="AB2516" t="str">
            <v/>
          </cell>
        </row>
        <row r="2517">
          <cell r="D2517" t="str">
            <v>Duffy Contract Services</v>
          </cell>
          <cell r="AB2517" t="str">
            <v xml:space="preserve"> </v>
          </cell>
        </row>
        <row r="2518">
          <cell r="D2518" t="str">
            <v>Artisan Spirits Ltd.</v>
          </cell>
          <cell r="AB2518" t="str">
            <v xml:space="preserve"> </v>
          </cell>
        </row>
        <row r="2519">
          <cell r="D2519" t="str">
            <v>AMI</v>
          </cell>
          <cell r="AB2519" t="str">
            <v>+44 (0)117 924 9442</v>
          </cell>
        </row>
        <row r="2520">
          <cell r="D2520" t="str">
            <v>SaleCycle</v>
          </cell>
          <cell r="AB2520" t="str">
            <v xml:space="preserve"> </v>
          </cell>
        </row>
        <row r="2521">
          <cell r="D2521" t="str">
            <v>AFTAB CURRENCY EXCHANGE LTD</v>
          </cell>
          <cell r="AB2521" t="str">
            <v xml:space="preserve"> </v>
          </cell>
        </row>
        <row r="2522">
          <cell r="D2522" t="str">
            <v>Zaun Limited</v>
          </cell>
          <cell r="AB2522" t="str">
            <v>+44 (0)1902 796699</v>
          </cell>
        </row>
        <row r="2523">
          <cell r="D2523" t="str">
            <v>Nationwide Cleaning &amp; Support Services Ltd</v>
          </cell>
          <cell r="AB2523" t="str">
            <v xml:space="preserve"> </v>
          </cell>
        </row>
        <row r="2524">
          <cell r="D2524" t="str">
            <v>Darwin &amp; Wallace</v>
          </cell>
          <cell r="AB2524" t="str">
            <v xml:space="preserve"> </v>
          </cell>
        </row>
        <row r="2525">
          <cell r="D2525" t="str">
            <v>Danaher &amp; Walsh</v>
          </cell>
          <cell r="AB2525" t="str">
            <v>0116 269 5900</v>
          </cell>
        </row>
        <row r="2526">
          <cell r="D2526" t="str">
            <v>Aztec Group</v>
          </cell>
          <cell r="AB2526" t="str">
            <v xml:space="preserve">+44 20 3818 0250 </v>
          </cell>
        </row>
        <row r="2527">
          <cell r="D2527" t="str">
            <v>Creative Composites</v>
          </cell>
          <cell r="AB2527" t="str">
            <v>+44 (0) 28 9267 3312</v>
          </cell>
        </row>
        <row r="2528">
          <cell r="D2528" t="str">
            <v>EHA Group</v>
          </cell>
          <cell r="AB2528" t="str">
            <v>028 7181 1634</v>
          </cell>
        </row>
        <row r="2529">
          <cell r="D2529" t="str">
            <v>Darwin &amp; Wallace</v>
          </cell>
          <cell r="AB2529" t="str">
            <v xml:space="preserve"> </v>
          </cell>
        </row>
        <row r="2530">
          <cell r="D2530" t="str">
            <v>Capital Care Group</v>
          </cell>
          <cell r="AB2530" t="str">
            <v xml:space="preserve"> 0345 0750380</v>
          </cell>
        </row>
        <row r="2531">
          <cell r="D2531" t="str">
            <v>Shoryu Ramen</v>
          </cell>
          <cell r="AB2531" t="str">
            <v xml:space="preserve"> </v>
          </cell>
        </row>
        <row r="2532">
          <cell r="D2532" t="str">
            <v>Esendex</v>
          </cell>
          <cell r="AB2532" t="str">
            <v xml:space="preserve"> </v>
          </cell>
        </row>
        <row r="2533">
          <cell r="D2533" t="str">
            <v>Galgorm Resort &amp; Spa</v>
          </cell>
          <cell r="AB2533" t="str">
            <v/>
          </cell>
        </row>
        <row r="2534">
          <cell r="D2534" t="str">
            <v>D A Cant Ltd Civil Engineering &amp; Surfacing</v>
          </cell>
          <cell r="AB2534" t="str">
            <v>01206 323700</v>
          </cell>
        </row>
        <row r="2535">
          <cell r="D2535" t="str">
            <v>Tioga Ltd</v>
          </cell>
          <cell r="AB2535" t="str">
            <v xml:space="preserve"> </v>
          </cell>
        </row>
        <row r="2536">
          <cell r="D2536" t="str">
            <v>Limbs &amp; Things</v>
          </cell>
          <cell r="AB2536" t="str">
            <v/>
          </cell>
        </row>
        <row r="2537">
          <cell r="D2537" t="str">
            <v>BANOR ALTERNATIVE ASSETS</v>
          </cell>
          <cell r="AB2537" t="str">
            <v/>
          </cell>
        </row>
        <row r="2538">
          <cell r="D2538" t="str">
            <v>Trust Utility Management Ltd</v>
          </cell>
          <cell r="AB2538" t="str">
            <v xml:space="preserve"> </v>
          </cell>
        </row>
        <row r="2539">
          <cell r="D2539" t="str">
            <v>Aquila Truck Centres</v>
          </cell>
          <cell r="AB2539" t="str">
            <v/>
          </cell>
        </row>
        <row r="2540">
          <cell r="D2540" t="str">
            <v>Yappl Ltd</v>
          </cell>
          <cell r="AB2540" t="str">
            <v>01773 522300</v>
          </cell>
        </row>
        <row r="2541">
          <cell r="D2541" t="str">
            <v>RIBBLE FARM FARE LIMITED</v>
          </cell>
          <cell r="AB2541" t="str">
            <v xml:space="preserve"> </v>
          </cell>
        </row>
        <row r="2542">
          <cell r="D2542" t="str">
            <v>ADVANCE CONSTRUCTION GROUP LIMITED</v>
          </cell>
          <cell r="AB2542" t="str">
            <v/>
          </cell>
        </row>
        <row r="2543">
          <cell r="D2543" t="str">
            <v>ADVANCE CONSTRUCTION GROUP LIMITED</v>
          </cell>
          <cell r="AB2543" t="str">
            <v/>
          </cell>
        </row>
        <row r="2544">
          <cell r="D2544" t="str">
            <v>Conveyancing Data Services Ltd</v>
          </cell>
          <cell r="AB2544" t="str">
            <v xml:space="preserve"> </v>
          </cell>
        </row>
        <row r="2545">
          <cell r="D2545" t="str">
            <v>Snov.io</v>
          </cell>
          <cell r="AB2545" t="str">
            <v/>
          </cell>
        </row>
        <row r="2546">
          <cell r="D2546" t="str">
            <v>Signature Living Property Investments</v>
          </cell>
          <cell r="AB2546" t="str">
            <v/>
          </cell>
        </row>
        <row r="2547">
          <cell r="D2547" t="str">
            <v>Express Solicitors</v>
          </cell>
          <cell r="AB2547" t="str">
            <v/>
          </cell>
        </row>
        <row r="2548">
          <cell r="D2548" t="str">
            <v>Crown Care Group</v>
          </cell>
          <cell r="AB2548" t="str">
            <v xml:space="preserve"> </v>
          </cell>
        </row>
        <row r="2549">
          <cell r="D2549" t="str">
            <v>Arrow Film Converters Ltd</v>
          </cell>
          <cell r="AB2549" t="str">
            <v xml:space="preserve"> </v>
          </cell>
        </row>
        <row r="2550">
          <cell r="D2550" t="str">
            <v>Arrow Film Converters Ltd</v>
          </cell>
          <cell r="AB2550" t="str">
            <v xml:space="preserve"> </v>
          </cell>
        </row>
        <row r="2551">
          <cell r="D2551" t="str">
            <v>Argentis</v>
          </cell>
          <cell r="AB2551" t="str">
            <v/>
          </cell>
        </row>
        <row r="2552">
          <cell r="D2552" t="str">
            <v>Edward Vinson Ltd</v>
          </cell>
          <cell r="AB2552" t="str">
            <v xml:space="preserve"> </v>
          </cell>
        </row>
        <row r="2553">
          <cell r="D2553" t="str">
            <v>HTG Trading Ltd</v>
          </cell>
          <cell r="AB2553" t="str">
            <v/>
          </cell>
        </row>
        <row r="2554">
          <cell r="D2554" t="str">
            <v>HTG TRADING LIMITED</v>
          </cell>
          <cell r="AB2554" t="str">
            <v xml:space="preserve"> </v>
          </cell>
        </row>
        <row r="2555">
          <cell r="D2555" t="str">
            <v>Origin Pharma Packaging</v>
          </cell>
          <cell r="AB2555" t="str">
            <v xml:space="preserve"> +44 (0)1482 638380</v>
          </cell>
        </row>
        <row r="2556">
          <cell r="D2556" t="str">
            <v>Selenity</v>
          </cell>
          <cell r="AB2556" t="str">
            <v/>
          </cell>
        </row>
        <row r="2557">
          <cell r="D2557" t="str">
            <v>Selenity</v>
          </cell>
          <cell r="AB2557" t="str">
            <v/>
          </cell>
        </row>
        <row r="2558">
          <cell r="D2558" t="str">
            <v>Fruitful Office (UK)</v>
          </cell>
          <cell r="AB2558" t="str">
            <v xml:space="preserve"> </v>
          </cell>
        </row>
        <row r="2559">
          <cell r="D2559" t="str">
            <v>Anwyl Group</v>
          </cell>
          <cell r="AB2559" t="str">
            <v xml:space="preserve">01244 421 600 </v>
          </cell>
        </row>
        <row r="2560">
          <cell r="D2560" t="str">
            <v>Electrical &amp; Mechanical Services (UK) Limited</v>
          </cell>
          <cell r="AB2560" t="str">
            <v xml:space="preserve"> </v>
          </cell>
        </row>
        <row r="2561">
          <cell r="D2561" t="str">
            <v>Jubilee Metals Group PLC</v>
          </cell>
          <cell r="AB2561" t="str">
            <v xml:space="preserve"> </v>
          </cell>
        </row>
        <row r="2562">
          <cell r="D2562" t="str">
            <v>NMT CRANE HIRE LIMITED</v>
          </cell>
          <cell r="AB2562" t="str">
            <v xml:space="preserve"> </v>
          </cell>
        </row>
        <row r="2563">
          <cell r="D2563" t="str">
            <v>BANOR CAPITAL LIMITED</v>
          </cell>
          <cell r="AB2563" t="str">
            <v/>
          </cell>
        </row>
        <row r="2564">
          <cell r="D2564" t="str">
            <v>The Squirrel Group</v>
          </cell>
          <cell r="AB2564" t="str">
            <v xml:space="preserve"> </v>
          </cell>
        </row>
        <row r="2565">
          <cell r="D2565" t="str">
            <v>Elkins Construction</v>
          </cell>
          <cell r="AB2565" t="str">
            <v xml:space="preserve"> </v>
          </cell>
        </row>
        <row r="2566">
          <cell r="D2566" t="str">
            <v>Vectaire Limited</v>
          </cell>
          <cell r="AB2566" t="str">
            <v/>
          </cell>
        </row>
        <row r="2567">
          <cell r="D2567" t="str">
            <v>Clayton Glass Ltd</v>
          </cell>
          <cell r="AB2567" t="str">
            <v/>
          </cell>
        </row>
        <row r="2568">
          <cell r="D2568" t="str">
            <v>Westminster Group plc</v>
          </cell>
          <cell r="AB2568" t="str">
            <v>+44 1295 756300</v>
          </cell>
        </row>
        <row r="2569">
          <cell r="D2569" t="str">
            <v>Ross Care</v>
          </cell>
          <cell r="AB2569" t="str">
            <v xml:space="preserve"> </v>
          </cell>
        </row>
        <row r="2570">
          <cell r="D2570" t="str">
            <v>Cousins Group</v>
          </cell>
          <cell r="AB2570" t="str">
            <v/>
          </cell>
        </row>
        <row r="2571">
          <cell r="D2571" t="str">
            <v>Elkins Construction</v>
          </cell>
          <cell r="AB2571" t="str">
            <v xml:space="preserve"> </v>
          </cell>
        </row>
        <row r="2572">
          <cell r="D2572" t="str">
            <v>Elkins Construction</v>
          </cell>
          <cell r="AB2572" t="str">
            <v xml:space="preserve"> </v>
          </cell>
        </row>
        <row r="2573">
          <cell r="D2573" t="str">
            <v>Harry Dalby Engineering Limited</v>
          </cell>
          <cell r="AB2573" t="str">
            <v/>
          </cell>
        </row>
        <row r="2574">
          <cell r="D2574" t="str">
            <v>ARJ Construction Ltd</v>
          </cell>
          <cell r="AB2574" t="str">
            <v xml:space="preserve"> </v>
          </cell>
        </row>
        <row r="2575">
          <cell r="D2575" t="str">
            <v>Damira Dental Studios</v>
          </cell>
          <cell r="AB2575" t="str">
            <v xml:space="preserve"> </v>
          </cell>
        </row>
        <row r="2576">
          <cell r="D2576" t="str">
            <v>Damira Dental Studios</v>
          </cell>
          <cell r="AB2576" t="str">
            <v xml:space="preserve"> </v>
          </cell>
        </row>
        <row r="2577">
          <cell r="D2577" t="str">
            <v>The Somerset Toiletry Company</v>
          </cell>
          <cell r="AB2577" t="str">
            <v xml:space="preserve"> </v>
          </cell>
        </row>
        <row r="2578">
          <cell r="D2578" t="str">
            <v>Wifinity</v>
          </cell>
          <cell r="AB2578" t="str">
            <v xml:space="preserve"> </v>
          </cell>
        </row>
        <row r="2579">
          <cell r="D2579" t="str">
            <v>Patronus Partners Ltd</v>
          </cell>
          <cell r="AB2579" t="str">
            <v>+44 (0) 2038185300</v>
          </cell>
        </row>
        <row r="2580">
          <cell r="D2580" t="str">
            <v>Reston Waste Management Ltd</v>
          </cell>
          <cell r="AB2580" t="str">
            <v xml:space="preserve"> </v>
          </cell>
        </row>
        <row r="2581">
          <cell r="D2581" t="str">
            <v>Ridgewall</v>
          </cell>
          <cell r="AB2581" t="str">
            <v/>
          </cell>
        </row>
        <row r="2582">
          <cell r="D2582" t="str">
            <v>Buglers</v>
          </cell>
          <cell r="AB2582" t="str">
            <v>+44 (0) 1308 862239</v>
          </cell>
        </row>
        <row r="2583">
          <cell r="D2583" t="str">
            <v>SELDOC Healthcare</v>
          </cell>
          <cell r="AB2583" t="str">
            <v xml:space="preserve"> </v>
          </cell>
        </row>
        <row r="2584">
          <cell r="D2584" t="str">
            <v>Heat Trace Limited</v>
          </cell>
          <cell r="AB2584" t="str">
            <v/>
          </cell>
        </row>
        <row r="2585">
          <cell r="D2585" t="str">
            <v>DMC Healthcare</v>
          </cell>
          <cell r="AB2585" t="str">
            <v xml:space="preserve"> </v>
          </cell>
        </row>
        <row r="2586">
          <cell r="D2586" t="str">
            <v>INDIGO SUN RETAIL LTD.</v>
          </cell>
          <cell r="AB2586" t="str">
            <v xml:space="preserve"> </v>
          </cell>
        </row>
        <row r="2587">
          <cell r="D2587" t="str">
            <v>Agrivert</v>
          </cell>
          <cell r="AB2587" t="str">
            <v xml:space="preserve"> </v>
          </cell>
        </row>
        <row r="2588">
          <cell r="D2588" t="str">
            <v>Vine Hotels</v>
          </cell>
          <cell r="AB2588" t="str">
            <v xml:space="preserve"> </v>
          </cell>
        </row>
        <row r="2589">
          <cell r="D2589" t="str">
            <v>Althams Travel Services Limited</v>
          </cell>
          <cell r="AB2589" t="str">
            <v/>
          </cell>
        </row>
        <row r="2590">
          <cell r="D2590" t="str">
            <v>Hutch</v>
          </cell>
          <cell r="AB2590" t="str">
            <v/>
          </cell>
        </row>
        <row r="2591">
          <cell r="D2591" t="str">
            <v>Hutch</v>
          </cell>
          <cell r="AB2591" t="str">
            <v/>
          </cell>
        </row>
        <row r="2592">
          <cell r="D2592" t="str">
            <v>Apollo Syndicate 1969</v>
          </cell>
          <cell r="AB2592" t="str">
            <v xml:space="preserve"> </v>
          </cell>
        </row>
        <row r="2593">
          <cell r="D2593" t="str">
            <v>R&amp;H Trust Co. ((Jersey) Limited</v>
          </cell>
          <cell r="AB2593" t="str">
            <v/>
          </cell>
        </row>
        <row r="2594">
          <cell r="D2594" t="str">
            <v>Shoryu Ramen</v>
          </cell>
          <cell r="AB2594" t="str">
            <v xml:space="preserve"> </v>
          </cell>
        </row>
        <row r="2595">
          <cell r="D2595" t="str">
            <v>Constellation Cold Logistics</v>
          </cell>
          <cell r="AB2595" t="str">
            <v/>
          </cell>
        </row>
        <row r="2596">
          <cell r="D2596" t="str">
            <v>Agrivert</v>
          </cell>
          <cell r="AB2596" t="str">
            <v xml:space="preserve"> </v>
          </cell>
        </row>
        <row r="2597">
          <cell r="D2597" t="str">
            <v>Control Valve Solutions Ltd</v>
          </cell>
          <cell r="AB2597" t="str">
            <v xml:space="preserve"> </v>
          </cell>
        </row>
        <row r="2598">
          <cell r="D2598" t="str">
            <v>Next Generation Travel</v>
          </cell>
          <cell r="AB2598" t="str">
            <v xml:space="preserve"> </v>
          </cell>
        </row>
        <row r="2599">
          <cell r="D2599" t="str">
            <v>Sustainable Building Services (UK) Ltd</v>
          </cell>
          <cell r="AB2599" t="str">
            <v/>
          </cell>
        </row>
        <row r="2600">
          <cell r="D2600" t="str">
            <v>Laker Vent Engineering Limited</v>
          </cell>
          <cell r="AB2600" t="str">
            <v xml:space="preserve">0151 355 9293 </v>
          </cell>
        </row>
        <row r="2601">
          <cell r="D2601" t="str">
            <v>Zoo Hardware Ltd</v>
          </cell>
          <cell r="AB2601" t="str">
            <v xml:space="preserve"> </v>
          </cell>
        </row>
        <row r="2602">
          <cell r="D2602" t="str">
            <v>Lovania Nurseries Limited</v>
          </cell>
          <cell r="AB2602" t="str">
            <v xml:space="preserve"> </v>
          </cell>
        </row>
        <row r="2603">
          <cell r="D2603" t="str">
            <v>The Fry Group</v>
          </cell>
          <cell r="AB2603" t="str">
            <v xml:space="preserve"> </v>
          </cell>
        </row>
        <row r="2604">
          <cell r="D2604" t="str">
            <v>Beacon Comms</v>
          </cell>
          <cell r="AB2604" t="str">
            <v xml:space="preserve"> </v>
          </cell>
        </row>
        <row r="2605">
          <cell r="D2605" t="str">
            <v>Macc Care</v>
          </cell>
          <cell r="AB2605" t="str">
            <v xml:space="preserve"> </v>
          </cell>
        </row>
        <row r="2606">
          <cell r="D2606" t="str">
            <v>Autins Group plc</v>
          </cell>
          <cell r="AB2606" t="str">
            <v xml:space="preserve"> </v>
          </cell>
        </row>
        <row r="2607">
          <cell r="D2607" t="str">
            <v>P&amp;A Group of Companies</v>
          </cell>
          <cell r="AB2607" t="str">
            <v xml:space="preserve"> </v>
          </cell>
        </row>
        <row r="2608">
          <cell r="D2608" t="str">
            <v>Chestnut Homes Ltd</v>
          </cell>
          <cell r="AB2608" t="str">
            <v xml:space="preserve"> </v>
          </cell>
        </row>
        <row r="2609">
          <cell r="D2609" t="str">
            <v>Community Dental Services CIC</v>
          </cell>
          <cell r="AB2609" t="str">
            <v xml:space="preserve"> </v>
          </cell>
        </row>
        <row r="2610">
          <cell r="D2610" t="str">
            <v>Hampshire Cricket</v>
          </cell>
          <cell r="AB2610" t="str">
            <v xml:space="preserve"> </v>
          </cell>
        </row>
        <row r="2611">
          <cell r="D2611" t="str">
            <v>Bradshaw Electric Vehicles</v>
          </cell>
          <cell r="AB2611" t="str">
            <v/>
          </cell>
        </row>
        <row r="2612">
          <cell r="D2612" t="str">
            <v>Zaun Limited</v>
          </cell>
          <cell r="AB2612" t="str">
            <v>+44 (0)1902 796699</v>
          </cell>
        </row>
        <row r="2613">
          <cell r="D2613" t="str">
            <v>Metpro</v>
          </cell>
          <cell r="AB2613" t="str">
            <v/>
          </cell>
        </row>
        <row r="2614">
          <cell r="D2614" t="str">
            <v>EHA Group</v>
          </cell>
          <cell r="AB2614" t="str">
            <v>028 7181 1634</v>
          </cell>
        </row>
        <row r="2615">
          <cell r="D2615" t="str">
            <v>Creative Composites</v>
          </cell>
          <cell r="AB2615" t="str">
            <v>+44 (0) 28 9267 3312</v>
          </cell>
        </row>
        <row r="2616">
          <cell r="D2616" t="str">
            <v>Opus 2</v>
          </cell>
          <cell r="AB2616" t="str">
            <v xml:space="preserve"> </v>
          </cell>
        </row>
        <row r="2617">
          <cell r="D2617" t="str">
            <v>Lovania Nurseries Limited</v>
          </cell>
          <cell r="AB2617" t="str">
            <v xml:space="preserve"> </v>
          </cell>
        </row>
        <row r="2618">
          <cell r="D2618" t="str">
            <v>FIRE GLASS UK</v>
          </cell>
          <cell r="AB2618" t="str">
            <v xml:space="preserve"> </v>
          </cell>
        </row>
        <row r="2619">
          <cell r="D2619" t="str">
            <v>Chevalier Technologies Limited</v>
          </cell>
          <cell r="AB2619" t="str">
            <v xml:space="preserve"> </v>
          </cell>
        </row>
        <row r="2620">
          <cell r="D2620" t="str">
            <v>Plant Impact</v>
          </cell>
          <cell r="AB2620" t="str">
            <v xml:space="preserve"> </v>
          </cell>
        </row>
        <row r="2621">
          <cell r="D2621" t="str">
            <v>Crown Care Group</v>
          </cell>
          <cell r="AB2621" t="str">
            <v xml:space="preserve"> </v>
          </cell>
        </row>
        <row r="2622">
          <cell r="D2622" t="str">
            <v>Port Express Limited</v>
          </cell>
          <cell r="AB2622" t="str">
            <v xml:space="preserve"> </v>
          </cell>
        </row>
        <row r="2623">
          <cell r="D2623" t="str">
            <v>Ooni Pizza Ovens</v>
          </cell>
          <cell r="AB2623" t="str">
            <v/>
          </cell>
        </row>
        <row r="2624">
          <cell r="D2624" t="str">
            <v>Ooni Pizza Ovens</v>
          </cell>
          <cell r="AB2624" t="str">
            <v/>
          </cell>
        </row>
        <row r="2625">
          <cell r="D2625" t="str">
            <v>Ancasta International Boat Sales</v>
          </cell>
          <cell r="AB2625" t="str">
            <v/>
          </cell>
        </row>
        <row r="2626">
          <cell r="D2626" t="str">
            <v>Wester Ross Fisheries Ltd</v>
          </cell>
          <cell r="AB2626" t="str">
            <v xml:space="preserve"> </v>
          </cell>
        </row>
        <row r="2627">
          <cell r="D2627" t="str">
            <v>Fiba Tech Industries</v>
          </cell>
          <cell r="AB2627" t="str">
            <v xml:space="preserve"> </v>
          </cell>
        </row>
        <row r="2628">
          <cell r="D2628" t="str">
            <v>Thorpes Joinery Limited</v>
          </cell>
          <cell r="AB2628" t="str">
            <v>01858 438 350</v>
          </cell>
        </row>
        <row r="2629">
          <cell r="D2629" t="str">
            <v>Beacon Communication Services Ltd</v>
          </cell>
          <cell r="AB2629" t="str">
            <v/>
          </cell>
        </row>
        <row r="2630">
          <cell r="D2630" t="str">
            <v>Tropic Skincare</v>
          </cell>
          <cell r="AB2630" t="str">
            <v/>
          </cell>
        </row>
        <row r="2631">
          <cell r="D2631" t="str">
            <v>Lexstra plc</v>
          </cell>
          <cell r="AB2631" t="str">
            <v>020 7917 6211</v>
          </cell>
        </row>
        <row r="2632">
          <cell r="D2632" t="str">
            <v>Vine Hotels</v>
          </cell>
          <cell r="AB2632" t="str">
            <v xml:space="preserve"> </v>
          </cell>
        </row>
        <row r="2633">
          <cell r="D2633" t="str">
            <v>Contractor Mortgages Made Easy</v>
          </cell>
          <cell r="AB2633" t="str">
            <v/>
          </cell>
        </row>
        <row r="2634">
          <cell r="D2634" t="str">
            <v>Outplay Entertainment Ltd</v>
          </cell>
          <cell r="AB2634" t="str">
            <v xml:space="preserve"> </v>
          </cell>
        </row>
        <row r="2635">
          <cell r="D2635" t="str">
            <v>Motion Finance 2017 Limited</v>
          </cell>
          <cell r="AB2635" t="str">
            <v xml:space="preserve"> </v>
          </cell>
        </row>
        <row r="2636">
          <cell r="D2636" t="str">
            <v>P&amp;A Group of Companies</v>
          </cell>
          <cell r="AB2636" t="str">
            <v xml:space="preserve"> </v>
          </cell>
        </row>
        <row r="2637">
          <cell r="D2637" t="str">
            <v>Cardzone</v>
          </cell>
          <cell r="AB2637" t="str">
            <v xml:space="preserve"> </v>
          </cell>
        </row>
        <row r="2638">
          <cell r="D2638" t="str">
            <v>LEEC Limited</v>
          </cell>
          <cell r="AB2638" t="str">
            <v xml:space="preserve"> </v>
          </cell>
        </row>
        <row r="2639">
          <cell r="D2639" t="str">
            <v>One Stop Hire Ltd</v>
          </cell>
          <cell r="AB2639" t="str">
            <v xml:space="preserve"> </v>
          </cell>
        </row>
        <row r="2640">
          <cell r="D2640" t="str">
            <v>One Stop Hire Ltd</v>
          </cell>
          <cell r="AB2640" t="str">
            <v xml:space="preserve"> </v>
          </cell>
        </row>
        <row r="2641">
          <cell r="D2641" t="str">
            <v>Saddleback Ltd</v>
          </cell>
          <cell r="AB2641" t="str">
            <v xml:space="preserve"> </v>
          </cell>
        </row>
        <row r="2642">
          <cell r="D2642" t="str">
            <v>Zoo Hardware Ltd</v>
          </cell>
          <cell r="AB2642" t="str">
            <v xml:space="preserve"> </v>
          </cell>
        </row>
        <row r="2643">
          <cell r="D2643" t="str">
            <v>Cousins Group Ltd</v>
          </cell>
          <cell r="AB2643" t="str">
            <v>020 7587 3755</v>
          </cell>
        </row>
        <row r="2644">
          <cell r="D2644" t="str">
            <v>Public Sewer Services Ltd</v>
          </cell>
          <cell r="AB2644" t="str">
            <v xml:space="preserve"> </v>
          </cell>
        </row>
        <row r="2645">
          <cell r="D2645" t="str">
            <v>Rhopoint Holdings Ltd.</v>
          </cell>
          <cell r="AB2645" t="str">
            <v/>
          </cell>
        </row>
        <row r="2646">
          <cell r="D2646" t="str">
            <v>Astrak Group</v>
          </cell>
          <cell r="AB2646" t="str">
            <v/>
          </cell>
        </row>
        <row r="2647">
          <cell r="D2647" t="str">
            <v>Countrywide Healthcare</v>
          </cell>
          <cell r="AB2647" t="str">
            <v/>
          </cell>
        </row>
        <row r="2648">
          <cell r="D2648" t="str">
            <v>Ooni Pizza Ovens</v>
          </cell>
          <cell r="AB2648" t="str">
            <v/>
          </cell>
        </row>
        <row r="2649">
          <cell r="D2649" t="str">
            <v>Ooni Pizza Ovens</v>
          </cell>
          <cell r="AB2649" t="str">
            <v/>
          </cell>
        </row>
        <row r="2650">
          <cell r="D2650" t="str">
            <v>Balloo Hire Centres Ltd</v>
          </cell>
          <cell r="AB2650" t="str">
            <v/>
          </cell>
        </row>
        <row r="2651">
          <cell r="D2651" t="str">
            <v>Nobel Upstream</v>
          </cell>
          <cell r="AB2651" t="str">
            <v>+44 (0) 203 675 2335</v>
          </cell>
        </row>
        <row r="2652">
          <cell r="D2652" t="str">
            <v>Seraphine</v>
          </cell>
          <cell r="AB2652" t="str">
            <v xml:space="preserve"> </v>
          </cell>
        </row>
        <row r="2653">
          <cell r="D2653" t="str">
            <v>Stevensons (D.W. Stevenson Ltd)</v>
          </cell>
          <cell r="AB2653" t="str">
            <v/>
          </cell>
        </row>
        <row r="2654">
          <cell r="D2654" t="str">
            <v>LEEC Limited</v>
          </cell>
          <cell r="AB2654" t="str">
            <v xml:space="preserve"> </v>
          </cell>
        </row>
        <row r="2655">
          <cell r="D2655" t="str">
            <v>WOODLAND NI</v>
          </cell>
          <cell r="AB2655" t="str">
            <v xml:space="preserve"> </v>
          </cell>
        </row>
        <row r="2656">
          <cell r="D2656" t="str">
            <v>ADVANCE CONSTRUCTION GROUP LIMITED</v>
          </cell>
          <cell r="AB2656" t="str">
            <v/>
          </cell>
        </row>
        <row r="2657">
          <cell r="D2657" t="str">
            <v>One Stop Hire Ltd</v>
          </cell>
          <cell r="AB2657" t="str">
            <v xml:space="preserve"> </v>
          </cell>
        </row>
        <row r="2658">
          <cell r="D2658" t="str">
            <v>Formby Hall Golf Resort &amp; Spa</v>
          </cell>
          <cell r="AB2658" t="str">
            <v xml:space="preserve"> </v>
          </cell>
        </row>
        <row r="2659">
          <cell r="D2659" t="str">
            <v>AFH Wealth Management</v>
          </cell>
          <cell r="AB2659" t="str">
            <v>0333 010 0008</v>
          </cell>
        </row>
        <row r="2660">
          <cell r="D2660" t="str">
            <v>Danaher &amp; Walsh</v>
          </cell>
          <cell r="AB2660" t="str">
            <v>0116 269 5900</v>
          </cell>
        </row>
        <row r="2661">
          <cell r="D2661" t="str">
            <v>The Fry Group</v>
          </cell>
          <cell r="AB2661" t="str">
            <v xml:space="preserve"> </v>
          </cell>
        </row>
        <row r="2662">
          <cell r="D2662" t="str">
            <v>Civils Store Ltd</v>
          </cell>
          <cell r="AB2662" t="str">
            <v xml:space="preserve"> </v>
          </cell>
        </row>
        <row r="2663">
          <cell r="D2663" t="str">
            <v>Brio Leisure</v>
          </cell>
          <cell r="AB2663" t="str">
            <v xml:space="preserve"> </v>
          </cell>
        </row>
        <row r="2664">
          <cell r="D2664" t="str">
            <v>DANIEL CHARLES CONSTRUCTION LIMITED</v>
          </cell>
          <cell r="AB2664" t="str">
            <v xml:space="preserve"> </v>
          </cell>
        </row>
        <row r="2665">
          <cell r="D2665" t="str">
            <v>DANIEL CHARLES SURVEYS LIMITED</v>
          </cell>
          <cell r="AB2665" t="str">
            <v/>
          </cell>
        </row>
        <row r="2666">
          <cell r="D2666" t="str">
            <v>Clarity Environmental</v>
          </cell>
          <cell r="AB2666" t="str">
            <v xml:space="preserve"> 0845 129 7177</v>
          </cell>
        </row>
        <row r="2667">
          <cell r="D2667" t="str">
            <v>MORLEY GLASS &amp; GLAZING LIMITED</v>
          </cell>
          <cell r="AB2667" t="str">
            <v xml:space="preserve"> </v>
          </cell>
        </row>
        <row r="2668">
          <cell r="D2668" t="str">
            <v>G.O.S. Tool &amp; Engineering Services Ltd</v>
          </cell>
          <cell r="AB2668" t="str">
            <v/>
          </cell>
        </row>
        <row r="2669">
          <cell r="D2669" t="str">
            <v>PCML Group</v>
          </cell>
          <cell r="AB2669" t="str">
            <v xml:space="preserve"> </v>
          </cell>
        </row>
        <row r="2670">
          <cell r="D2670" t="str">
            <v>Nationwide Concreting Ltd</v>
          </cell>
          <cell r="AB2670" t="str">
            <v xml:space="preserve"> </v>
          </cell>
        </row>
        <row r="2671">
          <cell r="D2671" t="str">
            <v>Bryans Salads Ltd</v>
          </cell>
          <cell r="AB2671" t="str">
            <v xml:space="preserve"> </v>
          </cell>
        </row>
        <row r="2672">
          <cell r="D2672" t="str">
            <v>Strata Service Solutions Ltd</v>
          </cell>
          <cell r="AB2672" t="str">
            <v xml:space="preserve"> </v>
          </cell>
        </row>
        <row r="2673">
          <cell r="D2673" t="str">
            <v>Wessex Care Ltd</v>
          </cell>
          <cell r="AB2673" t="str">
            <v xml:space="preserve"> </v>
          </cell>
        </row>
        <row r="2674">
          <cell r="D2674" t="str">
            <v>Bridges - High Performance Engineering Technology</v>
          </cell>
          <cell r="AB2674" t="str">
            <v/>
          </cell>
        </row>
        <row r="2675">
          <cell r="D2675" t="str">
            <v>Duncan and Todd Group</v>
          </cell>
          <cell r="AB2675" t="str">
            <v xml:space="preserve"> </v>
          </cell>
        </row>
        <row r="2676">
          <cell r="D2676" t="str">
            <v>AFH Wealth Management</v>
          </cell>
          <cell r="AB2676" t="str">
            <v>0333 010 0008</v>
          </cell>
        </row>
        <row r="2677">
          <cell r="D2677" t="str">
            <v>The Flanagan Group</v>
          </cell>
          <cell r="AB2677" t="str">
            <v xml:space="preserve"> 0151 521 3080</v>
          </cell>
        </row>
        <row r="2678">
          <cell r="D2678" t="str">
            <v>Dudman Group</v>
          </cell>
          <cell r="AB2678" t="str">
            <v xml:space="preserve"> </v>
          </cell>
        </row>
        <row r="2679">
          <cell r="D2679" t="str">
            <v>Curtis Print &amp; Packaging (UK)</v>
          </cell>
          <cell r="AB2679" t="str">
            <v>01737 647 000</v>
          </cell>
        </row>
        <row r="2680">
          <cell r="D2680" t="str">
            <v>Mec Com Fabrications</v>
          </cell>
          <cell r="AB2680" t="str">
            <v xml:space="preserve"> </v>
          </cell>
        </row>
        <row r="2681">
          <cell r="D2681" t="str">
            <v>Clayton Glass Ltd</v>
          </cell>
          <cell r="AB2681" t="str">
            <v/>
          </cell>
        </row>
        <row r="2682">
          <cell r="D2682" t="str">
            <v>ASD Lighting PLC</v>
          </cell>
          <cell r="AB2682" t="str">
            <v>01709 374898</v>
          </cell>
        </row>
        <row r="2683">
          <cell r="D2683" t="str">
            <v>Mivan</v>
          </cell>
          <cell r="AB2683" t="str">
            <v/>
          </cell>
        </row>
        <row r="2684">
          <cell r="D2684" t="str">
            <v>ChargePoint Technology Ltd</v>
          </cell>
          <cell r="AB2684" t="str">
            <v/>
          </cell>
        </row>
        <row r="2685">
          <cell r="D2685" t="str">
            <v>Furmanac Ltd</v>
          </cell>
          <cell r="AB2685" t="str">
            <v/>
          </cell>
        </row>
        <row r="2686">
          <cell r="D2686" t="str">
            <v>Alchemy Metals Ltd</v>
          </cell>
          <cell r="AB2686" t="str">
            <v>01438 745307</v>
          </cell>
        </row>
        <row r="2687">
          <cell r="D2687" t="str">
            <v>SysGroup PLC</v>
          </cell>
          <cell r="AB2687" t="str">
            <v xml:space="preserve">+44 (0) 333 101 9000 </v>
          </cell>
        </row>
        <row r="2688">
          <cell r="D2688" t="str">
            <v>EXCEED Energy</v>
          </cell>
          <cell r="AB2688" t="str">
            <v>+47 480 99 841</v>
          </cell>
        </row>
        <row r="2689">
          <cell r="D2689" t="str">
            <v>Fundamentals Ltd</v>
          </cell>
          <cell r="AB2689" t="str">
            <v>+44 (0) 1793 847163</v>
          </cell>
        </row>
        <row r="2690">
          <cell r="D2690" t="str">
            <v>HD Ricketts Ltd</v>
          </cell>
          <cell r="AB2690" t="str">
            <v>01543 483000</v>
          </cell>
        </row>
        <row r="2691">
          <cell r="D2691" t="str">
            <v>HEARTSTONE INNS GROUP PLC</v>
          </cell>
          <cell r="AB2691" t="str">
            <v xml:space="preserve"> </v>
          </cell>
        </row>
        <row r="2692">
          <cell r="D2692" t="str">
            <v>The Somerset Toiletry Company</v>
          </cell>
          <cell r="AB2692" t="str">
            <v xml:space="preserve"> </v>
          </cell>
        </row>
        <row r="2693">
          <cell r="D2693" t="str">
            <v>CloudCall</v>
          </cell>
          <cell r="AB2693" t="str">
            <v>+44 203 854 4000</v>
          </cell>
        </row>
        <row r="2694">
          <cell r="D2694" t="str">
            <v>CAVE DIRECT LTD.</v>
          </cell>
          <cell r="AB2694" t="str">
            <v>01622 710339</v>
          </cell>
        </row>
        <row r="2695">
          <cell r="D2695" t="str">
            <v>Adey Steel Group</v>
          </cell>
          <cell r="AB2695" t="str">
            <v/>
          </cell>
        </row>
        <row r="2696">
          <cell r="D2696" t="str">
            <v>Absolute Apparel Ltd</v>
          </cell>
          <cell r="AB2696" t="str">
            <v xml:space="preserve"> </v>
          </cell>
        </row>
        <row r="2697">
          <cell r="D2697" t="str">
            <v>Portal Construction NW Ltd</v>
          </cell>
          <cell r="AB2697" t="str">
            <v xml:space="preserve"> </v>
          </cell>
        </row>
        <row r="2698">
          <cell r="D2698" t="str">
            <v>Zeta Alarms Limited</v>
          </cell>
          <cell r="AB2698" t="str">
            <v xml:space="preserve"> </v>
          </cell>
        </row>
        <row r="2699">
          <cell r="D2699" t="str">
            <v>Andy Thornton Ltd</v>
          </cell>
          <cell r="AB2699" t="str">
            <v xml:space="preserve"> </v>
          </cell>
        </row>
        <row r="2700">
          <cell r="D2700" t="str">
            <v>Bush Tyres</v>
          </cell>
          <cell r="AB2700" t="str">
            <v>01507 228822</v>
          </cell>
        </row>
        <row r="2701">
          <cell r="D2701" t="str">
            <v>Brio Leisure</v>
          </cell>
          <cell r="AB2701" t="str">
            <v xml:space="preserve"> </v>
          </cell>
        </row>
        <row r="2702">
          <cell r="D2702" t="str">
            <v>Aspire Pharma Ltd</v>
          </cell>
          <cell r="AB2702" t="str">
            <v>+ 44 (0) 1730 231148</v>
          </cell>
        </row>
        <row r="2703">
          <cell r="D2703" t="str">
            <v>KHIPU Networks</v>
          </cell>
          <cell r="AB2703" t="str">
            <v/>
          </cell>
        </row>
        <row r="2704">
          <cell r="D2704" t="str">
            <v>Khipu Networks</v>
          </cell>
          <cell r="AB2704" t="str">
            <v/>
          </cell>
        </row>
        <row r="2705">
          <cell r="D2705" t="str">
            <v>Reston Waste Management Ltd</v>
          </cell>
          <cell r="AB2705" t="str">
            <v xml:space="preserve"> </v>
          </cell>
        </row>
        <row r="2706">
          <cell r="D2706" t="str">
            <v>The Bodens Group</v>
          </cell>
          <cell r="AB2706" t="str">
            <v>+44 (0)1942 882667</v>
          </cell>
        </row>
        <row r="2707">
          <cell r="D2707" t="str">
            <v>Lexstra plc</v>
          </cell>
          <cell r="AB2707" t="str">
            <v>020 7917 6211</v>
          </cell>
        </row>
        <row r="2708">
          <cell r="D2708" t="str">
            <v>Orrsum</v>
          </cell>
          <cell r="AB2708" t="str">
            <v>+44(0)207 734 4177</v>
          </cell>
        </row>
        <row r="2709">
          <cell r="D2709" t="str">
            <v>Sitel</v>
          </cell>
          <cell r="AB2709" t="str">
            <v/>
          </cell>
        </row>
        <row r="2710">
          <cell r="D2710" t="str">
            <v>Sitel</v>
          </cell>
          <cell r="AB2710" t="str">
            <v/>
          </cell>
        </row>
        <row r="2711">
          <cell r="D2711" t="str">
            <v>Colpac Ltd - Food Packaging Creativity - Since 1937</v>
          </cell>
          <cell r="AB2711" t="str">
            <v/>
          </cell>
        </row>
        <row r="2712">
          <cell r="D2712" t="str">
            <v>Buckland Care</v>
          </cell>
          <cell r="AB2712" t="str">
            <v xml:space="preserve"> </v>
          </cell>
        </row>
        <row r="2713">
          <cell r="D2713" t="str">
            <v>Pendinepark</v>
          </cell>
          <cell r="AB2713" t="str">
            <v xml:space="preserve"> </v>
          </cell>
        </row>
        <row r="2714">
          <cell r="D2714" t="str">
            <v>Venn Life Sciences</v>
          </cell>
          <cell r="AB2714" t="str">
            <v xml:space="preserve"> </v>
          </cell>
        </row>
        <row r="2715">
          <cell r="D2715" t="str">
            <v>CIMC Home</v>
          </cell>
          <cell r="AB2715" t="str">
            <v/>
          </cell>
        </row>
        <row r="2716">
          <cell r="D2716" t="str">
            <v>Haith Group</v>
          </cell>
          <cell r="AB2716" t="str">
            <v>+44 (0)1302 831911</v>
          </cell>
        </row>
        <row r="2717">
          <cell r="D2717" t="str">
            <v>Haith Group</v>
          </cell>
          <cell r="AB2717" t="str">
            <v>+44 (0)1302 831911</v>
          </cell>
        </row>
        <row r="2718">
          <cell r="D2718" t="str">
            <v>Alloy Fabweld Ltd</v>
          </cell>
          <cell r="AB2718" t="str">
            <v xml:space="preserve"> </v>
          </cell>
        </row>
        <row r="2719">
          <cell r="D2719" t="str">
            <v>Alloy Fabweld</v>
          </cell>
          <cell r="AB2719" t="str">
            <v/>
          </cell>
        </row>
        <row r="2720">
          <cell r="D2720" t="str">
            <v>Alloy Fabweld Ltd</v>
          </cell>
          <cell r="AB2720" t="str">
            <v xml:space="preserve"> </v>
          </cell>
        </row>
        <row r="2721">
          <cell r="D2721" t="str">
            <v>Elstead Lighting</v>
          </cell>
          <cell r="AB2721" t="str">
            <v xml:space="preserve"> </v>
          </cell>
        </row>
        <row r="2722">
          <cell r="D2722" t="str">
            <v>Adept Care Homes Ltd</v>
          </cell>
          <cell r="AB2722" t="str">
            <v>01455 274 273</v>
          </cell>
        </row>
        <row r="2723">
          <cell r="D2723" t="str">
            <v>Duftons Plumbing &amp; Heating Supplies</v>
          </cell>
          <cell r="AB2723" t="str">
            <v>0113 246 7211</v>
          </cell>
        </row>
        <row r="2724">
          <cell r="D2724" t="str">
            <v>Caresoft Global</v>
          </cell>
          <cell r="AB2724" t="str">
            <v xml:space="preserve"> </v>
          </cell>
        </row>
        <row r="2725">
          <cell r="D2725" t="str">
            <v>Adams Aviation Supply Co Ltd</v>
          </cell>
          <cell r="AB2725" t="str">
            <v xml:space="preserve"> </v>
          </cell>
        </row>
        <row r="2726">
          <cell r="D2726" t="str">
            <v>Barons Pub Company Ltd</v>
          </cell>
          <cell r="AB2726" t="str">
            <v xml:space="preserve"> </v>
          </cell>
        </row>
        <row r="2727">
          <cell r="D2727" t="str">
            <v>Pieminister</v>
          </cell>
          <cell r="AB2727" t="str">
            <v>0117 942 3300</v>
          </cell>
        </row>
        <row r="2728">
          <cell r="D2728" t="str">
            <v>Selenity</v>
          </cell>
          <cell r="AB2728" t="str">
            <v/>
          </cell>
        </row>
        <row r="2729">
          <cell r="D2729" t="str">
            <v>Selenity</v>
          </cell>
          <cell r="AB2729" t="str">
            <v/>
          </cell>
        </row>
        <row r="2730">
          <cell r="D2730" t="str">
            <v>Orrsum</v>
          </cell>
          <cell r="AB2730" t="str">
            <v>+44(0)207 734 4177</v>
          </cell>
        </row>
        <row r="2731">
          <cell r="D2731" t="str">
            <v>The Somerset Toiletry Company</v>
          </cell>
          <cell r="AB2731" t="str">
            <v xml:space="preserve"> </v>
          </cell>
        </row>
        <row r="2732">
          <cell r="D2732" t="str">
            <v>EDE HOMES LIMITED</v>
          </cell>
          <cell r="AB2732" t="str">
            <v xml:space="preserve"> 01993 890760</v>
          </cell>
        </row>
        <row r="2733">
          <cell r="D2733" t="str">
            <v>ADVANCE CONSTRUCTION GROUP LIMITED</v>
          </cell>
          <cell r="AB2733" t="str">
            <v/>
          </cell>
        </row>
        <row r="2734">
          <cell r="D2734" t="str">
            <v>Hills Plants</v>
          </cell>
          <cell r="AB2734" t="str">
            <v xml:space="preserve"> </v>
          </cell>
        </row>
        <row r="2735">
          <cell r="D2735" t="str">
            <v>Cannon Hall Farm</v>
          </cell>
          <cell r="AB2735" t="str">
            <v xml:space="preserve"> 01226 790427</v>
          </cell>
        </row>
        <row r="2736">
          <cell r="D2736" t="str">
            <v>MPA Recruitment</v>
          </cell>
          <cell r="AB2736" t="str">
            <v/>
          </cell>
        </row>
        <row r="2737">
          <cell r="D2737" t="str">
            <v>MPA Recruitment Ltd</v>
          </cell>
          <cell r="AB2737" t="str">
            <v xml:space="preserve"> </v>
          </cell>
        </row>
        <row r="2738">
          <cell r="D2738" t="str">
            <v>Aspire Pharma Ltd</v>
          </cell>
          <cell r="AB2738" t="str">
            <v>+ 44 (0) 1730 231148</v>
          </cell>
        </row>
        <row r="2739">
          <cell r="D2739" t="str">
            <v>Dow Group UK</v>
          </cell>
          <cell r="AB2739" t="str">
            <v xml:space="preserve"> </v>
          </cell>
        </row>
        <row r="2740">
          <cell r="D2740" t="str">
            <v>Signature Living Ltd</v>
          </cell>
          <cell r="AB2740" t="str">
            <v xml:space="preserve"> </v>
          </cell>
        </row>
        <row r="2741">
          <cell r="D2741" t="str">
            <v>moneycorp</v>
          </cell>
          <cell r="AB2741" t="str">
            <v>+44 (0) 207 823 7800</v>
          </cell>
        </row>
        <row r="2742">
          <cell r="D2742" t="str">
            <v>In-Time Watch &amp; Jewellery Repairs</v>
          </cell>
          <cell r="AB2742" t="str">
            <v xml:space="preserve"> </v>
          </cell>
        </row>
        <row r="2743">
          <cell r="D2743" t="str">
            <v>Ferguson Transport &amp; Shipping</v>
          </cell>
          <cell r="AB2743" t="str">
            <v xml:space="preserve"> </v>
          </cell>
        </row>
        <row r="2744">
          <cell r="D2744" t="str">
            <v>Fiba Tech Industries</v>
          </cell>
          <cell r="AB2744" t="str">
            <v xml:space="preserve"> </v>
          </cell>
        </row>
        <row r="2745">
          <cell r="D2745" t="str">
            <v>City Gate Construction Ltd</v>
          </cell>
          <cell r="AB2745" t="str">
            <v/>
          </cell>
        </row>
        <row r="2746">
          <cell r="D2746" t="str">
            <v>Motivair Compressors Ltd</v>
          </cell>
          <cell r="AB2746" t="str">
            <v xml:space="preserve"> </v>
          </cell>
        </row>
        <row r="2747">
          <cell r="D2747" t="str">
            <v>Yewbarrow Ltd</v>
          </cell>
          <cell r="AB2747" t="str">
            <v/>
          </cell>
        </row>
        <row r="2748">
          <cell r="D2748" t="str">
            <v>Vestatec Distribution Ltd</v>
          </cell>
          <cell r="AB2748" t="str">
            <v xml:space="preserve"> </v>
          </cell>
        </row>
        <row r="2749">
          <cell r="D2749" t="str">
            <v>Active-PCB Solutions Ltd</v>
          </cell>
          <cell r="AB2749" t="str">
            <v>0118 931 0292</v>
          </cell>
        </row>
        <row r="2750">
          <cell r="D2750" t="str">
            <v>epropservices</v>
          </cell>
          <cell r="AB2750" t="str">
            <v/>
          </cell>
        </row>
        <row r="2751">
          <cell r="D2751" t="str">
            <v>Pickering Interfaces</v>
          </cell>
          <cell r="AB2751" t="str">
            <v/>
          </cell>
        </row>
        <row r="2752">
          <cell r="D2752" t="str">
            <v>HRN Tractors</v>
          </cell>
          <cell r="AB2752" t="str">
            <v/>
          </cell>
        </row>
        <row r="2753">
          <cell r="D2753" t="str">
            <v>Agritrac</v>
          </cell>
          <cell r="AB2753" t="str">
            <v xml:space="preserve">03450 543210 </v>
          </cell>
        </row>
        <row r="2754">
          <cell r="D2754" t="str">
            <v>Zeta Alarm Systems</v>
          </cell>
          <cell r="AB2754" t="str">
            <v/>
          </cell>
        </row>
        <row r="2755">
          <cell r="D2755" t="str">
            <v>The Autins Group</v>
          </cell>
          <cell r="AB2755" t="str">
            <v/>
          </cell>
        </row>
        <row r="2756">
          <cell r="D2756" t="str">
            <v>GIMO Global Interactive Marketing Online Ltd</v>
          </cell>
          <cell r="AB2756" t="str">
            <v xml:space="preserve"> +44(0)20 7921 3810</v>
          </cell>
        </row>
        <row r="2757">
          <cell r="D2757" t="str">
            <v>Danaher &amp; Walsh</v>
          </cell>
          <cell r="AB2757" t="str">
            <v>0116 269 5900</v>
          </cell>
        </row>
        <row r="2758">
          <cell r="D2758" t="str">
            <v>EXCEED Energy</v>
          </cell>
          <cell r="AB2758" t="str">
            <v>+47 480 99 841</v>
          </cell>
        </row>
        <row r="2759">
          <cell r="D2759" t="str">
            <v>AJN Steelstock Ltd</v>
          </cell>
          <cell r="AB2759" t="str">
            <v>01638 555 500</v>
          </cell>
        </row>
        <row r="2760">
          <cell r="D2760" t="str">
            <v>CHC Group ltd</v>
          </cell>
          <cell r="AB2760" t="str">
            <v xml:space="preserve"> </v>
          </cell>
        </row>
        <row r="2761">
          <cell r="D2761" t="str">
            <v>Ecell Global</v>
          </cell>
          <cell r="AB2761" t="str">
            <v/>
          </cell>
        </row>
        <row r="2762">
          <cell r="D2762" t="str">
            <v>Crown Care Group</v>
          </cell>
          <cell r="AB2762" t="str">
            <v xml:space="preserve"> </v>
          </cell>
        </row>
        <row r="2763">
          <cell r="D2763" t="str">
            <v>Metpro</v>
          </cell>
          <cell r="AB2763" t="str">
            <v/>
          </cell>
        </row>
        <row r="2764">
          <cell r="D2764" t="str">
            <v>Daniel Charles Construction Ltd</v>
          </cell>
          <cell r="AB2764" t="str">
            <v/>
          </cell>
        </row>
        <row r="2765">
          <cell r="D2765" t="str">
            <v>Everyman Media Group PLC</v>
          </cell>
          <cell r="AB2765" t="str">
            <v/>
          </cell>
        </row>
        <row r="2766">
          <cell r="D2766" t="str">
            <v>GIMO Global Interactive Marketing Online Ltd</v>
          </cell>
          <cell r="AB2766" t="str">
            <v xml:space="preserve"> +44(0)20 7921 3810</v>
          </cell>
        </row>
        <row r="2767">
          <cell r="D2767" t="str">
            <v>Wordsworth Excavations</v>
          </cell>
          <cell r="AB2767" t="str">
            <v xml:space="preserve"> </v>
          </cell>
        </row>
        <row r="2768">
          <cell r="D2768" t="str">
            <v>Anwyl Group</v>
          </cell>
          <cell r="AB2768" t="str">
            <v xml:space="preserve">01244 421 600 </v>
          </cell>
        </row>
        <row r="2769">
          <cell r="D2769" t="str">
            <v>Bryans Salads Ltd</v>
          </cell>
          <cell r="AB2769" t="str">
            <v xml:space="preserve"> </v>
          </cell>
        </row>
        <row r="2770">
          <cell r="D2770" t="str">
            <v>Damira Dental Studios</v>
          </cell>
          <cell r="AB2770" t="str">
            <v xml:space="preserve"> </v>
          </cell>
        </row>
        <row r="2771">
          <cell r="D2771" t="str">
            <v>Damira Dental Studios</v>
          </cell>
          <cell r="AB2771" t="str">
            <v xml:space="preserve"> </v>
          </cell>
        </row>
        <row r="2772">
          <cell r="D2772" t="str">
            <v>Tingdene Homes</v>
          </cell>
          <cell r="AB2772" t="str">
            <v xml:space="preserve"> </v>
          </cell>
        </row>
        <row r="2773">
          <cell r="D2773" t="str">
            <v>Runnymede Homes Ltd</v>
          </cell>
          <cell r="AB2773" t="str">
            <v xml:space="preserve"> </v>
          </cell>
        </row>
        <row r="2774">
          <cell r="D2774" t="str">
            <v>PCML Group</v>
          </cell>
          <cell r="AB2774" t="str">
            <v xml:space="preserve"> </v>
          </cell>
        </row>
        <row r="2775">
          <cell r="D2775" t="str">
            <v>Oldham Seals Limited</v>
          </cell>
          <cell r="AB2775" t="str">
            <v>01243 782296</v>
          </cell>
        </row>
        <row r="2776">
          <cell r="D2776" t="str">
            <v>Alchemy Metals Ltd</v>
          </cell>
          <cell r="AB2776" t="str">
            <v>01438 745307</v>
          </cell>
        </row>
        <row r="2777">
          <cell r="D2777" t="str">
            <v>Zoo Hardware Ltd</v>
          </cell>
          <cell r="AB2777" t="str">
            <v xml:space="preserve"> </v>
          </cell>
        </row>
        <row r="2778">
          <cell r="D2778" t="str">
            <v>Marren Microwave Ltd</v>
          </cell>
          <cell r="AB2778" t="str">
            <v xml:space="preserve"> </v>
          </cell>
        </row>
        <row r="2779">
          <cell r="D2779" t="str">
            <v>EDGE Innovate</v>
          </cell>
          <cell r="AB2779" t="str">
            <v>+44(0)28 9507 2327</v>
          </cell>
        </row>
        <row r="2780">
          <cell r="D2780" t="str">
            <v>Abzena</v>
          </cell>
          <cell r="AB2780" t="str">
            <v xml:space="preserve"> </v>
          </cell>
        </row>
        <row r="2781">
          <cell r="D2781" t="str">
            <v>HRN Tractors</v>
          </cell>
          <cell r="AB2781" t="str">
            <v/>
          </cell>
        </row>
        <row r="2782">
          <cell r="D2782" t="str">
            <v>HRN Tractors</v>
          </cell>
          <cell r="AB2782" t="str">
            <v/>
          </cell>
        </row>
        <row r="2783">
          <cell r="D2783" t="str">
            <v>Agetur UK Limited</v>
          </cell>
          <cell r="AB2783" t="str">
            <v xml:space="preserve"> </v>
          </cell>
        </row>
        <row r="2784">
          <cell r="D2784" t="str">
            <v>Duffy Contract Services</v>
          </cell>
          <cell r="AB2784" t="str">
            <v xml:space="preserve"> </v>
          </cell>
        </row>
        <row r="2785">
          <cell r="D2785" t="str">
            <v>Bush Tyres</v>
          </cell>
          <cell r="AB2785" t="str">
            <v>01507 228822</v>
          </cell>
        </row>
        <row r="2786">
          <cell r="D2786" t="str">
            <v>Skerritt Consultants Ltd</v>
          </cell>
          <cell r="AB2786" t="str">
            <v xml:space="preserve"> </v>
          </cell>
        </row>
        <row r="2787">
          <cell r="D2787" t="str">
            <v>1ST CONTAINERS (UK) LIMITED</v>
          </cell>
          <cell r="AB2787" t="str">
            <v>(0) 1708 558 700</v>
          </cell>
        </row>
        <row r="2788">
          <cell r="D2788" t="str">
            <v>Carfulan Group</v>
          </cell>
          <cell r="AB2788" t="str">
            <v xml:space="preserve"> </v>
          </cell>
        </row>
        <row r="2789">
          <cell r="D2789" t="str">
            <v>BRYN THOMAS CRANES LTD</v>
          </cell>
          <cell r="AB2789" t="str">
            <v>0161 777 8765</v>
          </cell>
        </row>
        <row r="2790">
          <cell r="D2790" t="str">
            <v>Net World Sports Ltd</v>
          </cell>
          <cell r="AB2790" t="str">
            <v/>
          </cell>
        </row>
        <row r="2791">
          <cell r="D2791" t="str">
            <v>Alchemy Metals Ltd</v>
          </cell>
          <cell r="AB2791" t="str">
            <v>01438 745307</v>
          </cell>
        </row>
        <row r="2792">
          <cell r="D2792" t="str">
            <v>Protec International Ltd</v>
          </cell>
          <cell r="AB2792" t="str">
            <v xml:space="preserve"> </v>
          </cell>
        </row>
        <row r="2793">
          <cell r="D2793" t="str">
            <v>I</v>
          </cell>
          <cell r="AB2793" t="str">
            <v/>
          </cell>
        </row>
        <row r="2794">
          <cell r="D2794" t="str">
            <v>Grant Instruments (Cambridge) Ltd</v>
          </cell>
          <cell r="AB2794" t="str">
            <v xml:space="preserve">+44 (0) 1763 260 811 </v>
          </cell>
        </row>
        <row r="2795">
          <cell r="D2795" t="str">
            <v>Cardzone</v>
          </cell>
          <cell r="AB2795" t="str">
            <v xml:space="preserve"> </v>
          </cell>
        </row>
        <row r="2796">
          <cell r="D2796" t="str">
            <v>Formby Hall Golf Resort &amp; Spa</v>
          </cell>
          <cell r="AB2796" t="str">
            <v xml:space="preserve"> </v>
          </cell>
        </row>
        <row r="2797">
          <cell r="D2797" t="str">
            <v>DJ Alexander</v>
          </cell>
          <cell r="AB2797" t="str">
            <v xml:space="preserve"> </v>
          </cell>
        </row>
        <row r="2798">
          <cell r="D2798" t="str">
            <v>Cursor Controls Ltd</v>
          </cell>
          <cell r="AB2798" t="str">
            <v xml:space="preserve"> </v>
          </cell>
        </row>
        <row r="2799">
          <cell r="D2799" t="str">
            <v>SCA Group Limited</v>
          </cell>
          <cell r="AB2799" t="str">
            <v xml:space="preserve"> </v>
          </cell>
        </row>
        <row r="2800">
          <cell r="D2800" t="str">
            <v>BTL</v>
          </cell>
          <cell r="AB2800" t="str">
            <v xml:space="preserve"> </v>
          </cell>
        </row>
        <row r="2801">
          <cell r="D2801" t="str">
            <v>Hexagon Care Services</v>
          </cell>
          <cell r="AB2801" t="str">
            <v xml:space="preserve"> </v>
          </cell>
        </row>
        <row r="2802">
          <cell r="D2802" t="str">
            <v>CIMC Ltd</v>
          </cell>
          <cell r="AB2802" t="str">
            <v>01501 740496</v>
          </cell>
        </row>
        <row r="2803">
          <cell r="D2803" t="str">
            <v>Minster Care Management Limited</v>
          </cell>
          <cell r="AB2803" t="str">
            <v xml:space="preserve"> </v>
          </cell>
        </row>
        <row r="2804">
          <cell r="D2804" t="str">
            <v>Duo Group Holdings Ltd.</v>
          </cell>
          <cell r="AB2804" t="str">
            <v/>
          </cell>
        </row>
        <row r="2805">
          <cell r="D2805" t="str">
            <v>Macc Care</v>
          </cell>
          <cell r="AB2805" t="str">
            <v xml:space="preserve"> </v>
          </cell>
        </row>
        <row r="2806">
          <cell r="D2806" t="str">
            <v>Jubilee Metals Group PLC</v>
          </cell>
          <cell r="AB2806" t="str">
            <v xml:space="preserve"> </v>
          </cell>
        </row>
        <row r="2807">
          <cell r="D2807" t="str">
            <v>Kingfield Electronics Limited</v>
          </cell>
          <cell r="AB2807" t="str">
            <v xml:space="preserve"> </v>
          </cell>
        </row>
        <row r="2808">
          <cell r="D2808" t="str">
            <v>A&amp;E Elkins Ltd</v>
          </cell>
          <cell r="AB2808" t="str">
            <v/>
          </cell>
        </row>
        <row r="2809">
          <cell r="D2809" t="str">
            <v>Elkins Construction</v>
          </cell>
          <cell r="AB2809" t="str">
            <v xml:space="preserve"> </v>
          </cell>
        </row>
        <row r="2810">
          <cell r="D2810" t="str">
            <v>A&amp;E Elkins Ltd</v>
          </cell>
          <cell r="AB2810" t="str">
            <v/>
          </cell>
        </row>
        <row r="2811">
          <cell r="D2811" t="str">
            <v>Gray Dawes Travel</v>
          </cell>
          <cell r="AB2811" t="str">
            <v xml:space="preserve"> </v>
          </cell>
        </row>
        <row r="2812">
          <cell r="D2812" t="str">
            <v>Packt</v>
          </cell>
          <cell r="AB2812" t="str">
            <v xml:space="preserve"> </v>
          </cell>
        </row>
        <row r="2813">
          <cell r="D2813" t="str">
            <v>Aztec Group</v>
          </cell>
          <cell r="AB2813" t="str">
            <v xml:space="preserve">+44 20 3818 0250 </v>
          </cell>
        </row>
        <row r="2814">
          <cell r="D2814" t="str">
            <v>Wolflabs</v>
          </cell>
          <cell r="AB2814" t="str">
            <v/>
          </cell>
        </row>
        <row r="2815">
          <cell r="D2815" t="str">
            <v>Major Players | B Corp™</v>
          </cell>
          <cell r="AB2815" t="str">
            <v/>
          </cell>
        </row>
        <row r="2816">
          <cell r="D2816" t="str">
            <v>Rockhopper Exploration PLC</v>
          </cell>
          <cell r="AB2816" t="str">
            <v xml:space="preserve"> </v>
          </cell>
        </row>
        <row r="2817">
          <cell r="D2817" t="str">
            <v>Anabas</v>
          </cell>
          <cell r="AB2817" t="str">
            <v>0844 576 3737</v>
          </cell>
        </row>
        <row r="2818">
          <cell r="D2818" t="str">
            <v>Delatim Ltd</v>
          </cell>
          <cell r="AB2818" t="str">
            <v xml:space="preserve"> </v>
          </cell>
        </row>
        <row r="2819">
          <cell r="D2819" t="str">
            <v>Oldham Seals Limited</v>
          </cell>
          <cell r="AB2819" t="str">
            <v>01243 782296</v>
          </cell>
        </row>
        <row r="2820">
          <cell r="D2820" t="str">
            <v>Banana Split Plc</v>
          </cell>
          <cell r="AB2820" t="str">
            <v>+44(0)20 8200 1234</v>
          </cell>
        </row>
        <row r="2821">
          <cell r="D2821" t="str">
            <v>Hexagon Care Services</v>
          </cell>
          <cell r="AB2821" t="str">
            <v xml:space="preserve"> </v>
          </cell>
        </row>
        <row r="2822">
          <cell r="D2822" t="str">
            <v>DANIEL CHARLES CONSTRUCTION LIMITED</v>
          </cell>
          <cell r="AB2822" t="str">
            <v xml:space="preserve"> </v>
          </cell>
        </row>
        <row r="2823">
          <cell r="D2823" t="str">
            <v>Selenity</v>
          </cell>
          <cell r="AB2823" t="str">
            <v/>
          </cell>
        </row>
        <row r="2824">
          <cell r="D2824" t="str">
            <v>Selenity</v>
          </cell>
          <cell r="AB2824" t="str">
            <v/>
          </cell>
        </row>
        <row r="2825">
          <cell r="D2825" t="str">
            <v>Accomplish Group</v>
          </cell>
          <cell r="AB2825" t="str">
            <v xml:space="preserve"> </v>
          </cell>
        </row>
        <row r="2826">
          <cell r="D2826" t="str">
            <v>Accomplish Group</v>
          </cell>
          <cell r="AB2826" t="str">
            <v xml:space="preserve"> </v>
          </cell>
        </row>
        <row r="2827">
          <cell r="D2827" t="str">
            <v>Hellens Group</v>
          </cell>
          <cell r="AB2827" t="str">
            <v xml:space="preserve"> </v>
          </cell>
        </row>
        <row r="2828">
          <cell r="D2828" t="str">
            <v>The Scotch Malt Whisky Society</v>
          </cell>
          <cell r="AB2828" t="str">
            <v xml:space="preserve">+44(0)1315552929 </v>
          </cell>
        </row>
        <row r="2829">
          <cell r="D2829" t="str">
            <v>Churches Fire Security Ltd</v>
          </cell>
          <cell r="AB2829" t="str">
            <v/>
          </cell>
        </row>
        <row r="2830">
          <cell r="D2830" t="str">
            <v>Sky Insurance Services Group Limited - Sky Insurance</v>
          </cell>
          <cell r="AB2830" t="str">
            <v/>
          </cell>
        </row>
        <row r="2831">
          <cell r="D2831" t="str">
            <v>The Burdens Group Ltd.</v>
          </cell>
          <cell r="AB2831" t="str">
            <v>01526 860060</v>
          </cell>
        </row>
        <row r="2832">
          <cell r="D2832" t="str">
            <v>SHAFTEC AUTOMOTIVE COMPONENTS LTD</v>
          </cell>
          <cell r="AB2832" t="str">
            <v xml:space="preserve"> </v>
          </cell>
        </row>
        <row r="2833">
          <cell r="D2833" t="str">
            <v>LEISURE FURNISHINGS LIMITED</v>
          </cell>
          <cell r="AB2833" t="str">
            <v xml:space="preserve"> </v>
          </cell>
        </row>
        <row r="2834">
          <cell r="D2834" t="str">
            <v>John King Chains Ltd.</v>
          </cell>
          <cell r="AB2834" t="str">
            <v>+44 1977 681 910</v>
          </cell>
        </row>
        <row r="2835">
          <cell r="D2835" t="str">
            <v>BTL Learning &amp; Assessment, suppliers of Surpass: The Assessment Platform</v>
          </cell>
          <cell r="AB2835" t="str">
            <v/>
          </cell>
        </row>
        <row r="2836">
          <cell r="D2836" t="str">
            <v>BIG K PRODUCTS U.K.LIMITED</v>
          </cell>
          <cell r="AB2836" t="str">
            <v>020 8808 6336</v>
          </cell>
        </row>
        <row r="2837">
          <cell r="D2837" t="str">
            <v>Cursor Controls Ltd</v>
          </cell>
          <cell r="AB2837" t="str">
            <v xml:space="preserve"> </v>
          </cell>
        </row>
        <row r="2838">
          <cell r="D2838" t="str">
            <v>Direct Corporate Clothing Plc</v>
          </cell>
          <cell r="AB2838" t="str">
            <v xml:space="preserve"> </v>
          </cell>
        </row>
        <row r="2839">
          <cell r="D2839" t="str">
            <v>Connect Scaffolding Ltd</v>
          </cell>
          <cell r="AB2839" t="str">
            <v xml:space="preserve"> ' 01279 757113</v>
          </cell>
        </row>
        <row r="2840">
          <cell r="D2840" t="str">
            <v>Clayton Glass</v>
          </cell>
          <cell r="AB2840" t="str">
            <v xml:space="preserve"> </v>
          </cell>
        </row>
        <row r="2841">
          <cell r="D2841" t="str">
            <v>Roman Ltd</v>
          </cell>
          <cell r="AB2841" t="str">
            <v xml:space="preserve"> </v>
          </cell>
        </row>
        <row r="2842">
          <cell r="D2842" t="str">
            <v>ADA Fastfix Limited</v>
          </cell>
          <cell r="AB2842" t="str">
            <v>01494 478 478</v>
          </cell>
        </row>
        <row r="2843">
          <cell r="D2843" t="str">
            <v>The Somerset Toiletry Company</v>
          </cell>
          <cell r="AB2843" t="str">
            <v xml:space="preserve"> </v>
          </cell>
        </row>
        <row r="2844">
          <cell r="D2844" t="str">
            <v>Spectra Packaging Solutions</v>
          </cell>
          <cell r="AB2844" t="str">
            <v xml:space="preserve"> </v>
          </cell>
        </row>
        <row r="2845">
          <cell r="D2845" t="str">
            <v>Gina Shoes Ltd</v>
          </cell>
          <cell r="AB2845" t="str">
            <v>+44 (0)20 8885 7500</v>
          </cell>
        </row>
        <row r="2846">
          <cell r="D2846" t="str">
            <v>Aptus Utilities Ltd</v>
          </cell>
          <cell r="AB2846" t="str">
            <v xml:space="preserve"> 01204 325 000</v>
          </cell>
        </row>
        <row r="2847">
          <cell r="D2847" t="str">
            <v>Seafast Logistics Limited</v>
          </cell>
          <cell r="AB2847" t="str">
            <v>+44 (0) 1394 694800</v>
          </cell>
        </row>
        <row r="2848">
          <cell r="D2848" t="str">
            <v>Derry Ltd</v>
          </cell>
          <cell r="AB2848" t="str">
            <v xml:space="preserve"> </v>
          </cell>
        </row>
        <row r="2849">
          <cell r="D2849" t="str">
            <v>Easy-Trim Roofing &amp; Construction Products</v>
          </cell>
          <cell r="AB2849" t="str">
            <v xml:space="preserve"> </v>
          </cell>
        </row>
        <row r="2850">
          <cell r="D2850" t="str">
            <v>Sangwin Furniture</v>
          </cell>
          <cell r="AB2850" t="str">
            <v/>
          </cell>
        </row>
        <row r="2851">
          <cell r="D2851" t="str">
            <v>Skerritt Consultants Ltd</v>
          </cell>
          <cell r="AB2851" t="str">
            <v xml:space="preserve"> </v>
          </cell>
        </row>
        <row r="2852">
          <cell r="D2852" t="str">
            <v>EDE HOMES LIMITED</v>
          </cell>
          <cell r="AB2852" t="str">
            <v xml:space="preserve"> 01993 890760</v>
          </cell>
        </row>
        <row r="2853">
          <cell r="D2853" t="str">
            <v>JOHN HANLON &amp; CO. LIMITED</v>
          </cell>
          <cell r="AB2853" t="str">
            <v>07703 184852</v>
          </cell>
        </row>
        <row r="2854">
          <cell r="D2854" t="str">
            <v>Speedboard Assembly Services Ltd</v>
          </cell>
          <cell r="AB2854" t="str">
            <v/>
          </cell>
        </row>
        <row r="2855">
          <cell r="D2855" t="str">
            <v>Autins Group plc</v>
          </cell>
          <cell r="AB2855" t="str">
            <v xml:space="preserve"> </v>
          </cell>
        </row>
        <row r="2856">
          <cell r="D2856" t="str">
            <v>Motivair Compressors Limited</v>
          </cell>
          <cell r="AB2856" t="str">
            <v/>
          </cell>
        </row>
        <row r="2857">
          <cell r="D2857" t="str">
            <v>Motivair Compressors Ltd</v>
          </cell>
          <cell r="AB2857" t="str">
            <v xml:space="preserve"> </v>
          </cell>
        </row>
        <row r="2858">
          <cell r="D2858" t="str">
            <v>DiSotto Foods</v>
          </cell>
          <cell r="AB2858" t="str">
            <v xml:space="preserve"> </v>
          </cell>
        </row>
        <row r="2859">
          <cell r="D2859" t="str">
            <v>BIG K PRODUCTS U.K.LIMITED</v>
          </cell>
          <cell r="AB2859" t="str">
            <v>020 8808 6336</v>
          </cell>
        </row>
        <row r="2860">
          <cell r="D2860" t="str">
            <v>Contamac Ltd</v>
          </cell>
          <cell r="AB2860" t="str">
            <v xml:space="preserve"> </v>
          </cell>
        </row>
        <row r="2861">
          <cell r="D2861" t="str">
            <v>Fundamentals Ltd</v>
          </cell>
          <cell r="AB2861" t="str">
            <v>+44 (0) 1793 847163</v>
          </cell>
        </row>
        <row r="2862">
          <cell r="D2862" t="str">
            <v>Anwyl Group</v>
          </cell>
          <cell r="AB2862" t="str">
            <v xml:space="preserve">01244 421 600 </v>
          </cell>
        </row>
        <row r="2863">
          <cell r="D2863" t="str">
            <v>The Scotch Malt Whisky Society</v>
          </cell>
          <cell r="AB2863" t="str">
            <v xml:space="preserve">+44(0)1315552929 </v>
          </cell>
        </row>
        <row r="2864">
          <cell r="D2864" t="str">
            <v>The Churchmanor Estates Company plc</v>
          </cell>
          <cell r="AB2864" t="str">
            <v>01473 215854</v>
          </cell>
        </row>
        <row r="2865">
          <cell r="D2865" t="str">
            <v>EQ Investors</v>
          </cell>
          <cell r="AB2865" t="str">
            <v/>
          </cell>
        </row>
        <row r="2866">
          <cell r="D2866" t="str">
            <v>Tracey Concrete Ltd</v>
          </cell>
          <cell r="AB2866" t="str">
            <v>07867 317144</v>
          </cell>
        </row>
        <row r="2867">
          <cell r="D2867" t="str">
            <v>David Christopher jewellers</v>
          </cell>
          <cell r="AB2867" t="str">
            <v xml:space="preserve"> </v>
          </cell>
        </row>
        <row r="2868">
          <cell r="D2868" t="str">
            <v>DAB CIVIL ENGINEERING LTD</v>
          </cell>
          <cell r="AB2868" t="str">
            <v xml:space="preserve"> </v>
          </cell>
        </row>
        <row r="2869">
          <cell r="D2869" t="str">
            <v>Rayburn Tours Ltd</v>
          </cell>
          <cell r="AB2869" t="str">
            <v>01332 347 828</v>
          </cell>
        </row>
        <row r="2870">
          <cell r="D2870" t="str">
            <v>Active-PCB Solutions Ltd</v>
          </cell>
          <cell r="AB2870" t="str">
            <v>0118 931 0292</v>
          </cell>
        </row>
        <row r="2871">
          <cell r="D2871" t="str">
            <v>Brian James Trailers Ltd</v>
          </cell>
          <cell r="AB2871" t="str">
            <v xml:space="preserve"> </v>
          </cell>
        </row>
        <row r="2872">
          <cell r="D2872" t="str">
            <v>Nettitude Group</v>
          </cell>
          <cell r="AB2872" t="str">
            <v/>
          </cell>
        </row>
        <row r="2873">
          <cell r="D2873" t="str">
            <v>Redwood Global Ltd</v>
          </cell>
          <cell r="AB2873" t="str">
            <v xml:space="preserve"> </v>
          </cell>
        </row>
        <row r="2874">
          <cell r="D2874" t="str">
            <v>AlertSystems Ltd</v>
          </cell>
          <cell r="AB2874" t="str">
            <v xml:space="preserve"> </v>
          </cell>
        </row>
        <row r="2875">
          <cell r="D2875" t="str">
            <v>TOTAL CARE AND SUPPORT LIMITED</v>
          </cell>
          <cell r="AB2875" t="str">
            <v xml:space="preserve"> </v>
          </cell>
        </row>
        <row r="2876">
          <cell r="D2876" t="str">
            <v>Wester Ross Fisheries Ltd</v>
          </cell>
          <cell r="AB2876" t="str">
            <v xml:space="preserve"> </v>
          </cell>
        </row>
        <row r="2877">
          <cell r="D2877" t="str">
            <v>AMI</v>
          </cell>
          <cell r="AB2877" t="str">
            <v>+44 (0)117 924 9442</v>
          </cell>
        </row>
        <row r="2878">
          <cell r="D2878" t="str">
            <v>Bradbury House Limited</v>
          </cell>
          <cell r="AB2878" t="str">
            <v xml:space="preserve"> </v>
          </cell>
        </row>
        <row r="2879">
          <cell r="D2879" t="str">
            <v>easyHotel</v>
          </cell>
          <cell r="AB2879" t="str">
            <v/>
          </cell>
        </row>
        <row r="2880">
          <cell r="D2880" t="str">
            <v>ZINC Network</v>
          </cell>
          <cell r="AB2880" t="str">
            <v xml:space="preserve"> </v>
          </cell>
        </row>
        <row r="2881">
          <cell r="D2881" t="str">
            <v>TRB Lightweight Structures</v>
          </cell>
          <cell r="AB2881" t="str">
            <v xml:space="preserve"> </v>
          </cell>
        </row>
        <row r="2882">
          <cell r="D2882" t="str">
            <v>Everyman Media Group PLC</v>
          </cell>
          <cell r="AB2882" t="str">
            <v/>
          </cell>
        </row>
        <row r="2883">
          <cell r="D2883" t="str">
            <v>Boston Tea Party Group Ltd</v>
          </cell>
          <cell r="AB2883" t="str">
            <v xml:space="preserve"> </v>
          </cell>
        </row>
        <row r="2884">
          <cell r="D2884" t="str">
            <v>Gina Shoes Ltd</v>
          </cell>
          <cell r="AB2884" t="str">
            <v>+44 (0)20 8885 7500</v>
          </cell>
        </row>
        <row r="2885">
          <cell r="D2885" t="str">
            <v>Amelia Knight Cosmetics Ltd</v>
          </cell>
          <cell r="AB2885" t="str">
            <v/>
          </cell>
        </row>
        <row r="2886">
          <cell r="D2886" t="str">
            <v>GIMO Global Interactive Marketing Online Ltd</v>
          </cell>
          <cell r="AB2886" t="str">
            <v xml:space="preserve"> +44(0)20 7921 3810</v>
          </cell>
        </row>
        <row r="2887">
          <cell r="D2887" t="str">
            <v>WOODLAND NI</v>
          </cell>
          <cell r="AB2887" t="str">
            <v xml:space="preserve"> </v>
          </cell>
        </row>
        <row r="2888">
          <cell r="D2888" t="str">
            <v>Don Amott Leisure Limited</v>
          </cell>
          <cell r="AB2888" t="str">
            <v>01283 732 193</v>
          </cell>
        </row>
        <row r="2889">
          <cell r="D2889" t="str">
            <v>CHRYSTAL CONSULTING LIMITED</v>
          </cell>
          <cell r="AB2889" t="str">
            <v>0161 493 9770</v>
          </cell>
        </row>
        <row r="2890">
          <cell r="D2890" t="str">
            <v>Amius Limited</v>
          </cell>
          <cell r="AB2890" t="str">
            <v/>
          </cell>
        </row>
        <row r="2891">
          <cell r="D2891" t="str">
            <v>Control Valve Solutions Ltd</v>
          </cell>
          <cell r="AB2891" t="str">
            <v xml:space="preserve"> </v>
          </cell>
        </row>
        <row r="2892">
          <cell r="D2892" t="str">
            <v>Control Valve Solutions Ltd</v>
          </cell>
          <cell r="AB2892" t="str">
            <v xml:space="preserve"> </v>
          </cell>
        </row>
        <row r="2893">
          <cell r="D2893" t="str">
            <v>MINCHEM LIMITED</v>
          </cell>
          <cell r="AB2893" t="str">
            <v>+44 (0) 1252 350504</v>
          </cell>
        </row>
        <row r="2894">
          <cell r="D2894" t="str">
            <v>Prodigy Finance</v>
          </cell>
          <cell r="AB2894" t="str">
            <v xml:space="preserve"> </v>
          </cell>
        </row>
        <row r="2895">
          <cell r="D2895" t="str">
            <v>TRB Lightweight Structures</v>
          </cell>
          <cell r="AB2895" t="str">
            <v xml:space="preserve"> </v>
          </cell>
        </row>
        <row r="2896">
          <cell r="D2896" t="str">
            <v>Haith Group</v>
          </cell>
          <cell r="AB2896" t="str">
            <v>+44 (0)1302 831911</v>
          </cell>
        </row>
        <row r="2897">
          <cell r="D2897" t="str">
            <v>MCKINSTRY SKIP HIRE LIMITED</v>
          </cell>
          <cell r="AB2897" t="str">
            <v xml:space="preserve"> </v>
          </cell>
        </row>
        <row r="2898">
          <cell r="D2898" t="str">
            <v>AJN Steelstock Ltd</v>
          </cell>
          <cell r="AB2898" t="str">
            <v>01638 555 500</v>
          </cell>
        </row>
        <row r="2899">
          <cell r="D2899" t="str">
            <v>Applied Automation (UK) Ltd</v>
          </cell>
          <cell r="AB2899" t="str">
            <v/>
          </cell>
        </row>
        <row r="2900">
          <cell r="D2900" t="str">
            <v>Playtech</v>
          </cell>
          <cell r="AB2900" t="str">
            <v/>
          </cell>
        </row>
        <row r="2901">
          <cell r="D2901" t="str">
            <v>Playtech</v>
          </cell>
          <cell r="AB2901" t="str">
            <v/>
          </cell>
        </row>
        <row r="2902">
          <cell r="D2902" t="str">
            <v>MOTION FINANCE LIMITED</v>
          </cell>
          <cell r="AB2902" t="str">
            <v/>
          </cell>
        </row>
        <row r="2903">
          <cell r="D2903" t="str">
            <v>Carpenters Workshop Gallery</v>
          </cell>
          <cell r="AB2903" t="str">
            <v xml:space="preserve"> </v>
          </cell>
        </row>
        <row r="2904">
          <cell r="D2904" t="str">
            <v>John Pye &amp; Sons - Corporate Asset Management</v>
          </cell>
          <cell r="AB2904" t="str">
            <v/>
          </cell>
        </row>
        <row r="2905">
          <cell r="D2905" t="str">
            <v>APP Wholesale Ltd</v>
          </cell>
          <cell r="AB2905" t="str">
            <v/>
          </cell>
        </row>
        <row r="2906">
          <cell r="D2906" t="str">
            <v>Fox Building &amp; Engineering Ltd</v>
          </cell>
          <cell r="AB2906" t="str">
            <v>+44 (0)28 8076 1944</v>
          </cell>
        </row>
        <row r="2907">
          <cell r="D2907" t="str">
            <v>Formby Hall Golf Resort &amp; Spa</v>
          </cell>
          <cell r="AB2907" t="str">
            <v xml:space="preserve"> </v>
          </cell>
        </row>
        <row r="2908">
          <cell r="D2908" t="str">
            <v>City Technical Services (UK) Ltd</v>
          </cell>
          <cell r="AB2908" t="str">
            <v>0333 202 0708</v>
          </cell>
        </row>
        <row r="2909">
          <cell r="D2909" t="str">
            <v>Daletech ltd</v>
          </cell>
          <cell r="AB2909" t="str">
            <v xml:space="preserve"> </v>
          </cell>
        </row>
        <row r="2910">
          <cell r="D2910" t="str">
            <v>LOADHOG</v>
          </cell>
          <cell r="AB2910" t="str">
            <v/>
          </cell>
        </row>
        <row r="2911">
          <cell r="D2911" t="str">
            <v>Energy Services Group (ESG)</v>
          </cell>
          <cell r="AB2911" t="str">
            <v/>
          </cell>
        </row>
        <row r="2912">
          <cell r="D2912" t="str">
            <v>Barons Pub Company Ltd</v>
          </cell>
          <cell r="AB2912" t="str">
            <v xml:space="preserve"> </v>
          </cell>
        </row>
        <row r="2913">
          <cell r="D2913" t="str">
            <v>Barons Pub Company Ltd</v>
          </cell>
          <cell r="AB2913" t="str">
            <v xml:space="preserve"> </v>
          </cell>
        </row>
        <row r="2914">
          <cell r="D2914" t="str">
            <v>Barons Pub Company Ltd</v>
          </cell>
          <cell r="AB2914" t="str">
            <v xml:space="preserve"> </v>
          </cell>
        </row>
        <row r="2915">
          <cell r="D2915" t="str">
            <v>The Channel Company</v>
          </cell>
          <cell r="AB2915" t="str">
            <v xml:space="preserve"> </v>
          </cell>
        </row>
        <row r="2916">
          <cell r="D2916" t="str">
            <v>Mivan Marine Ltd</v>
          </cell>
          <cell r="AB2916" t="str">
            <v/>
          </cell>
        </row>
        <row r="2917">
          <cell r="D2917" t="str">
            <v>The Oak-Tree Group of Schools</v>
          </cell>
          <cell r="AB2917" t="str">
            <v xml:space="preserve"> </v>
          </cell>
        </row>
        <row r="2918">
          <cell r="D2918" t="str">
            <v>Cloudfm Group Ltd</v>
          </cell>
          <cell r="AB2918" t="str">
            <v xml:space="preserve"> </v>
          </cell>
        </row>
        <row r="2919">
          <cell r="D2919" t="str">
            <v>Al Rayan Bank</v>
          </cell>
          <cell r="AB2919" t="str">
            <v xml:space="preserve"> </v>
          </cell>
        </row>
        <row r="2920">
          <cell r="D2920" t="str">
            <v>Al Rayan Bank</v>
          </cell>
          <cell r="AB2920" t="str">
            <v xml:space="preserve"> </v>
          </cell>
        </row>
        <row r="2921">
          <cell r="D2921" t="str">
            <v>Zeta Alarms Limited</v>
          </cell>
          <cell r="AB2921" t="str">
            <v xml:space="preserve"> </v>
          </cell>
        </row>
        <row r="2922">
          <cell r="D2922" t="str">
            <v>MONOWORLD RECYCLING LTD</v>
          </cell>
          <cell r="AB2922" t="str">
            <v xml:space="preserve"> </v>
          </cell>
        </row>
        <row r="2923">
          <cell r="D2923" t="str">
            <v>Direct Corporate Clothing Plc</v>
          </cell>
          <cell r="AB2923" t="str">
            <v xml:space="preserve"> </v>
          </cell>
        </row>
        <row r="2924">
          <cell r="D2924" t="str">
            <v>ADT Workplace</v>
          </cell>
          <cell r="AB2924" t="str">
            <v xml:space="preserve"> </v>
          </cell>
        </row>
        <row r="2925">
          <cell r="D2925" t="str">
            <v>Barons Pub Company Ltd</v>
          </cell>
          <cell r="AB2925" t="str">
            <v xml:space="preserve"> </v>
          </cell>
        </row>
        <row r="2926">
          <cell r="D2926" t="str">
            <v>Grange Park Opera</v>
          </cell>
          <cell r="AB2926" t="str">
            <v xml:space="preserve"> </v>
          </cell>
        </row>
        <row r="2927">
          <cell r="D2927" t="str">
            <v>G&amp;G Goodfellows Ltd</v>
          </cell>
          <cell r="AB2927" t="str">
            <v xml:space="preserve"> </v>
          </cell>
        </row>
        <row r="2928">
          <cell r="D2928" t="str">
            <v>Berkeley DeVeer</v>
          </cell>
          <cell r="AB2928" t="str">
            <v xml:space="preserve"> </v>
          </cell>
        </row>
        <row r="2929">
          <cell r="D2929" t="str">
            <v>Barons Pub Company Ltd</v>
          </cell>
          <cell r="AB2929" t="str">
            <v xml:space="preserve"> </v>
          </cell>
        </row>
        <row r="2930">
          <cell r="D2930" t="str">
            <v>Larchfield Group Ltd</v>
          </cell>
          <cell r="AB2930" t="str">
            <v>+44 1732 360888</v>
          </cell>
        </row>
        <row r="2931">
          <cell r="D2931" t="str">
            <v>Goldwing Cable Limited</v>
          </cell>
          <cell r="AB2931" t="str">
            <v xml:space="preserve"> </v>
          </cell>
        </row>
        <row r="2932">
          <cell r="D2932" t="str">
            <v>Grange Park Opera</v>
          </cell>
          <cell r="AB2932" t="str">
            <v xml:space="preserve"> </v>
          </cell>
        </row>
        <row r="2933">
          <cell r="D2933" t="str">
            <v>Lyons &amp; Annoot Ltd</v>
          </cell>
          <cell r="AB2933" t="str">
            <v xml:space="preserve"> </v>
          </cell>
        </row>
        <row r="2934">
          <cell r="D2934" t="str">
            <v>MAYDAY ASSISTANCE LIMITED</v>
          </cell>
          <cell r="AB2934" t="str">
            <v/>
          </cell>
        </row>
        <row r="2935">
          <cell r="D2935" t="str">
            <v>MAYDAY ASSISTANCE LIMITED</v>
          </cell>
          <cell r="AB2935" t="str">
            <v/>
          </cell>
        </row>
        <row r="2936">
          <cell r="D2936" t="str">
            <v>MAYDAY ASSISTANCE LIMITED</v>
          </cell>
          <cell r="AB2936" t="str">
            <v/>
          </cell>
        </row>
        <row r="2937">
          <cell r="D2937" t="str">
            <v>MAYDAY ASSISTANCE LIMITED</v>
          </cell>
          <cell r="AB2937" t="str">
            <v/>
          </cell>
        </row>
        <row r="2938">
          <cell r="D2938" t="str">
            <v>Footsure Western Ltd</v>
          </cell>
          <cell r="AB2938" t="str">
            <v xml:space="preserve"> 01452 727300</v>
          </cell>
        </row>
        <row r="2939">
          <cell r="D2939" t="str">
            <v>Dudman Group</v>
          </cell>
          <cell r="AB2939" t="str">
            <v xml:space="preserve"> </v>
          </cell>
        </row>
        <row r="2940">
          <cell r="D2940" t="str">
            <v>Carpenter &amp; Paterson Ltd.</v>
          </cell>
          <cell r="AB2940" t="str">
            <v xml:space="preserve"> </v>
          </cell>
        </row>
        <row r="2941">
          <cell r="D2941" t="str">
            <v>Lattimer</v>
          </cell>
          <cell r="AB2941" t="str">
            <v xml:space="preserve"> </v>
          </cell>
        </row>
        <row r="2942">
          <cell r="D2942" t="str">
            <v>Adey Steel Group</v>
          </cell>
          <cell r="AB2942" t="str">
            <v/>
          </cell>
        </row>
        <row r="2943">
          <cell r="D2943" t="str">
            <v>Aero Tec Laboratories LTD.</v>
          </cell>
          <cell r="AB2943" t="str">
            <v/>
          </cell>
        </row>
        <row r="2944">
          <cell r="D2944" t="str">
            <v>Hawkins Group of Companies Ltd</v>
          </cell>
          <cell r="AB2944" t="str">
            <v>+44 (0)1295 252363</v>
          </cell>
        </row>
        <row r="2945">
          <cell r="D2945" t="str">
            <v>TOTAL CARE AND SUPPORT LIMITED</v>
          </cell>
          <cell r="AB2945" t="str">
            <v xml:space="preserve"> </v>
          </cell>
        </row>
        <row r="2946">
          <cell r="D2946" t="str">
            <v>Direct Corporate Clothing Plc</v>
          </cell>
          <cell r="AB2946" t="str">
            <v xml:space="preserve"> </v>
          </cell>
        </row>
        <row r="2947">
          <cell r="D2947" t="str">
            <v>Amelia Knight Cosmetics Ltd</v>
          </cell>
          <cell r="AB2947" t="str">
            <v/>
          </cell>
        </row>
        <row r="2948">
          <cell r="D2948" t="str">
            <v>BPC Interiors Limited</v>
          </cell>
          <cell r="AB2948" t="str">
            <v xml:space="preserve"> </v>
          </cell>
        </row>
        <row r="2949">
          <cell r="D2949" t="str">
            <v>Boss Cabins Ltd</v>
          </cell>
          <cell r="AB2949" t="str">
            <v xml:space="preserve"> </v>
          </cell>
        </row>
        <row r="2950">
          <cell r="D2950" t="str">
            <v>Application Solutions Limited</v>
          </cell>
          <cell r="AB2950" t="str">
            <v/>
          </cell>
        </row>
        <row r="2951">
          <cell r="D2951" t="str">
            <v>Hills Plants</v>
          </cell>
          <cell r="AB2951" t="str">
            <v xml:space="preserve"> </v>
          </cell>
        </row>
        <row r="2952">
          <cell r="D2952" t="str">
            <v>ECS Engineering Services Ltd</v>
          </cell>
          <cell r="AB2952" t="str">
            <v>+44 (0) 1773 860001</v>
          </cell>
        </row>
        <row r="2953">
          <cell r="D2953" t="str">
            <v>Algo - Building for Your Business</v>
          </cell>
          <cell r="AB2953" t="str">
            <v>01738 450436</v>
          </cell>
        </row>
        <row r="2954">
          <cell r="D2954" t="str">
            <v>Cornerstone Healthcare Group Ltd</v>
          </cell>
          <cell r="AB2954" t="str">
            <v/>
          </cell>
        </row>
        <row r="2955">
          <cell r="D2955" t="str">
            <v>Amathus Drinks PLC</v>
          </cell>
          <cell r="AB2955" t="str">
            <v xml:space="preserve"> </v>
          </cell>
        </row>
        <row r="2956">
          <cell r="D2956" t="str">
            <v>Cardzone</v>
          </cell>
          <cell r="AB2956" t="str">
            <v xml:space="preserve"> </v>
          </cell>
        </row>
        <row r="2957">
          <cell r="D2957" t="str">
            <v>English Tea Shop</v>
          </cell>
          <cell r="AB2957" t="str">
            <v xml:space="preserve"> </v>
          </cell>
        </row>
        <row r="2958">
          <cell r="D2958" t="str">
            <v>The Consultus International Group</v>
          </cell>
          <cell r="AB2958" t="str">
            <v/>
          </cell>
        </row>
        <row r="2959">
          <cell r="D2959" t="str">
            <v>The Consultus International Group</v>
          </cell>
          <cell r="AB2959" t="str">
            <v/>
          </cell>
        </row>
        <row r="2960">
          <cell r="D2960" t="str">
            <v>QUICKMACH ENGINEERING LIMITED</v>
          </cell>
          <cell r="AB2960" t="str">
            <v xml:space="preserve"> </v>
          </cell>
        </row>
        <row r="2961">
          <cell r="D2961" t="str">
            <v>Creative Composites</v>
          </cell>
          <cell r="AB2961" t="str">
            <v>+44 (0) 28 9267 3312</v>
          </cell>
        </row>
        <row r="2962">
          <cell r="D2962" t="str">
            <v>McCarthy</v>
          </cell>
          <cell r="AB2962" t="str">
            <v xml:space="preserve"> </v>
          </cell>
        </row>
        <row r="2963">
          <cell r="D2963" t="str">
            <v>Signature Living Ltd</v>
          </cell>
          <cell r="AB2963" t="str">
            <v xml:space="preserve"> </v>
          </cell>
        </row>
        <row r="2964">
          <cell r="D2964" t="str">
            <v>Signature Living Ltd</v>
          </cell>
          <cell r="AB2964" t="str">
            <v xml:space="preserve"> </v>
          </cell>
        </row>
        <row r="2965">
          <cell r="D2965" t="str">
            <v>Chestnut Homes Ltd</v>
          </cell>
          <cell r="AB2965" t="str">
            <v xml:space="preserve"> </v>
          </cell>
        </row>
        <row r="2966">
          <cell r="D2966" t="str">
            <v>Purex International Ltd</v>
          </cell>
          <cell r="AB2966" t="str">
            <v xml:space="preserve"> </v>
          </cell>
        </row>
        <row r="2967">
          <cell r="D2967" t="str">
            <v>Altitude Film Entertainment</v>
          </cell>
          <cell r="AB2967" t="str">
            <v/>
          </cell>
        </row>
        <row r="2968">
          <cell r="D2968" t="str">
            <v>ARJ Construction Ltd</v>
          </cell>
          <cell r="AB2968" t="str">
            <v xml:space="preserve"> </v>
          </cell>
        </row>
        <row r="2969">
          <cell r="D2969" t="str">
            <v>Al Rayan Bank</v>
          </cell>
          <cell r="AB2969" t="str">
            <v xml:space="preserve"> </v>
          </cell>
        </row>
        <row r="2970">
          <cell r="D2970" t="str">
            <v>CHRYSTAL CONSULTING LIMITED</v>
          </cell>
          <cell r="AB2970" t="str">
            <v>0161 493 9770</v>
          </cell>
        </row>
        <row r="2971">
          <cell r="D2971" t="str">
            <v>Angus Soft Fruits Ltd</v>
          </cell>
          <cell r="AB2971" t="str">
            <v xml:space="preserve"> </v>
          </cell>
        </row>
        <row r="2972">
          <cell r="D2972" t="str">
            <v>Easirent Car Rental</v>
          </cell>
          <cell r="AB2972" t="str">
            <v xml:space="preserve"> </v>
          </cell>
        </row>
        <row r="2973">
          <cell r="D2973" t="str">
            <v>Contract Supplies (White Goods) Ltd</v>
          </cell>
          <cell r="AB2973" t="str">
            <v xml:space="preserve"> </v>
          </cell>
        </row>
        <row r="2974">
          <cell r="D2974" t="str">
            <v>Contract Supplies (White Goods) Ltd</v>
          </cell>
          <cell r="AB2974" t="str">
            <v xml:space="preserve"> </v>
          </cell>
        </row>
        <row r="2975">
          <cell r="D2975" t="str">
            <v>Contract Supplies (White Goods) Ltd</v>
          </cell>
          <cell r="AB2975" t="str">
            <v xml:space="preserve"> </v>
          </cell>
        </row>
        <row r="2976">
          <cell r="D2976" t="str">
            <v>A&amp;D Logistics Ltd</v>
          </cell>
          <cell r="AB2976" t="str">
            <v/>
          </cell>
        </row>
        <row r="2977">
          <cell r="D2977" t="str">
            <v>AIB Foods Ltd</v>
          </cell>
          <cell r="AB2977" t="str">
            <v xml:space="preserve"> </v>
          </cell>
        </row>
        <row r="2978">
          <cell r="D2978" t="str">
            <v>JPJ Installations Ltd.</v>
          </cell>
          <cell r="AB2978" t="str">
            <v xml:space="preserve"> </v>
          </cell>
        </row>
        <row r="2979">
          <cell r="D2979" t="str">
            <v>CIMC Ltd</v>
          </cell>
          <cell r="AB2979" t="str">
            <v>01501 740496</v>
          </cell>
        </row>
        <row r="2980">
          <cell r="D2980" t="str">
            <v>Tappex Thread Inserts Ltd</v>
          </cell>
          <cell r="AB2980" t="str">
            <v xml:space="preserve"> '+44 (0) 1789 206600</v>
          </cell>
        </row>
        <row r="2981">
          <cell r="D2981" t="str">
            <v>Amoria Bond</v>
          </cell>
          <cell r="AB2981" t="str">
            <v>+44 (0) 161 448 8881</v>
          </cell>
        </row>
        <row r="2982">
          <cell r="D2982" t="str">
            <v>Dudman Group</v>
          </cell>
          <cell r="AB2982" t="str">
            <v xml:space="preserve"> </v>
          </cell>
        </row>
        <row r="2983">
          <cell r="D2983" t="str">
            <v>ADA Fastfix Limited</v>
          </cell>
          <cell r="AB2983" t="str">
            <v>01494 478 478</v>
          </cell>
        </row>
        <row r="2984">
          <cell r="D2984" t="str">
            <v>Sangwin Group</v>
          </cell>
          <cell r="AB2984" t="str">
            <v>01482 329921</v>
          </cell>
        </row>
        <row r="2985">
          <cell r="D2985" t="str">
            <v>Foundation Piling Ltd</v>
          </cell>
          <cell r="AB2985" t="str">
            <v xml:space="preserve"> </v>
          </cell>
        </row>
        <row r="2986">
          <cell r="D2986" t="str">
            <v>Marco Polo Intercontinental Limited</v>
          </cell>
          <cell r="AB2986" t="str">
            <v xml:space="preserve"> </v>
          </cell>
        </row>
        <row r="2987">
          <cell r="D2987" t="str">
            <v>Saddleback Ltd</v>
          </cell>
          <cell r="AB2987" t="str">
            <v xml:space="preserve"> </v>
          </cell>
        </row>
        <row r="2988">
          <cell r="D2988" t="str">
            <v>YASA: e-motors for hybrid and electric vehicles</v>
          </cell>
          <cell r="AB2988" t="str">
            <v>+44 (0) 1865 952 100</v>
          </cell>
        </row>
        <row r="2989">
          <cell r="D2989" t="str">
            <v>JB Kind Doors</v>
          </cell>
          <cell r="AB2989" t="str">
            <v/>
          </cell>
        </row>
        <row r="2990">
          <cell r="D2990" t="str">
            <v>Ashvale Civil Engineering Ltd</v>
          </cell>
          <cell r="AB2990" t="str">
            <v xml:space="preserve"> </v>
          </cell>
        </row>
        <row r="2991">
          <cell r="D2991" t="str">
            <v>Eldapoint Ltd</v>
          </cell>
          <cell r="AB2991" t="str">
            <v xml:space="preserve"> </v>
          </cell>
        </row>
        <row r="2992">
          <cell r="D2992" t="str">
            <v>Drink Warehouse UK</v>
          </cell>
          <cell r="AB2992" t="str">
            <v xml:space="preserve"> </v>
          </cell>
        </row>
        <row r="2993">
          <cell r="D2993" t="str">
            <v>Drink Warehouse UK</v>
          </cell>
          <cell r="AB2993" t="str">
            <v xml:space="preserve"> </v>
          </cell>
        </row>
        <row r="2994">
          <cell r="D2994" t="str">
            <v>Princes Gate Spring Water</v>
          </cell>
          <cell r="AB2994" t="str">
            <v/>
          </cell>
        </row>
        <row r="2995">
          <cell r="D2995" t="str">
            <v>Bio Capital</v>
          </cell>
          <cell r="AB2995" t="str">
            <v/>
          </cell>
        </row>
        <row r="2996">
          <cell r="D2996" t="str">
            <v>Andy Thornton Ltd</v>
          </cell>
          <cell r="AB2996" t="str">
            <v xml:space="preserve"> </v>
          </cell>
        </row>
        <row r="2997">
          <cell r="D2997" t="str">
            <v>nurtur.group</v>
          </cell>
          <cell r="AB2997" t="str">
            <v/>
          </cell>
        </row>
        <row r="2998">
          <cell r="D2998" t="str">
            <v>Accent Catering Services Ltd</v>
          </cell>
          <cell r="AB2998" t="str">
            <v xml:space="preserve"> </v>
          </cell>
        </row>
        <row r="2999">
          <cell r="D2999" t="str">
            <v>Aspinal of London Limited</v>
          </cell>
          <cell r="AB2999" t="str">
            <v/>
          </cell>
        </row>
        <row r="3000">
          <cell r="D3000" t="str">
            <v>HARRISON LEISURE UK LIMITED</v>
          </cell>
          <cell r="AB3000" t="str">
            <v xml:space="preserve"> </v>
          </cell>
        </row>
        <row r="3001">
          <cell r="D3001" t="str">
            <v>SRL Traffic Systems</v>
          </cell>
          <cell r="AB3001" t="str">
            <v xml:space="preserve"> </v>
          </cell>
        </row>
        <row r="3002">
          <cell r="D3002" t="str">
            <v>Active Flooring Solutions Limited</v>
          </cell>
          <cell r="AB3002" t="str">
            <v xml:space="preserve"> </v>
          </cell>
        </row>
        <row r="3003">
          <cell r="D3003" t="str">
            <v>Avinity</v>
          </cell>
          <cell r="AB3003" t="str">
            <v/>
          </cell>
        </row>
        <row r="3004">
          <cell r="D3004" t="str">
            <v>Frisco Uk Sales Ltd</v>
          </cell>
          <cell r="AB3004" t="str">
            <v>01992 443 010</v>
          </cell>
        </row>
        <row r="3005">
          <cell r="D3005" t="str">
            <v>Alchemy Metals Ltd</v>
          </cell>
          <cell r="AB3005" t="str">
            <v>01438 745307</v>
          </cell>
        </row>
        <row r="3006">
          <cell r="D3006" t="str">
            <v>Alchemy metals ltd</v>
          </cell>
          <cell r="AB3006" t="str">
            <v>01438 745307</v>
          </cell>
        </row>
        <row r="3007">
          <cell r="D3007" t="str">
            <v>VITEC</v>
          </cell>
          <cell r="AB3007" t="str">
            <v/>
          </cell>
        </row>
        <row r="3008">
          <cell r="D3008" t="str">
            <v>Eldapoint LTD</v>
          </cell>
          <cell r="AB3008" t="str">
            <v xml:space="preserve"> </v>
          </cell>
        </row>
        <row r="3009">
          <cell r="D3009" t="str">
            <v>Adarma Security</v>
          </cell>
          <cell r="AB3009" t="str">
            <v>0333 0058535</v>
          </cell>
        </row>
        <row r="3010">
          <cell r="D3010" t="str">
            <v>CK Foods (Processing) Ltd.</v>
          </cell>
          <cell r="AB3010" t="str">
            <v>+44 (0)1482 589961</v>
          </cell>
        </row>
        <row r="3011">
          <cell r="D3011" t="str">
            <v>G&amp;G Goodfellows Ltd</v>
          </cell>
          <cell r="AB3011" t="str">
            <v xml:space="preserve"> </v>
          </cell>
        </row>
        <row r="3012">
          <cell r="D3012" t="str">
            <v>G&amp;G Goodfellows Ltd</v>
          </cell>
          <cell r="AB3012" t="str">
            <v xml:space="preserve"> </v>
          </cell>
        </row>
        <row r="3013">
          <cell r="D3013" t="str">
            <v>G&amp;G Goodfellows Ltd</v>
          </cell>
          <cell r="AB3013" t="str">
            <v xml:space="preserve"> </v>
          </cell>
        </row>
        <row r="3014">
          <cell r="D3014" t="str">
            <v>The Punjab Kitchen Ltd</v>
          </cell>
          <cell r="AB3014" t="str">
            <v/>
          </cell>
        </row>
        <row r="3015">
          <cell r="D3015" t="str">
            <v>QOB Interiors</v>
          </cell>
          <cell r="AB3015" t="str">
            <v xml:space="preserve"> </v>
          </cell>
        </row>
        <row r="3016">
          <cell r="D3016" t="str">
            <v>Harvest Fine Foods Limited</v>
          </cell>
          <cell r="AB3016" t="str">
            <v xml:space="preserve"> </v>
          </cell>
        </row>
        <row r="3017">
          <cell r="D3017" t="str">
            <v>Tingdene Homes</v>
          </cell>
          <cell r="AB3017" t="str">
            <v xml:space="preserve"> </v>
          </cell>
        </row>
        <row r="3018">
          <cell r="D3018" t="str">
            <v>Bradbury House</v>
          </cell>
          <cell r="AB3018" t="str">
            <v/>
          </cell>
        </row>
        <row r="3019">
          <cell r="D3019" t="str">
            <v>Dyer Engineering Ltd</v>
          </cell>
          <cell r="AB3019" t="str">
            <v xml:space="preserve"> </v>
          </cell>
        </row>
        <row r="3020">
          <cell r="D3020" t="str">
            <v>Scott Logic</v>
          </cell>
          <cell r="AB3020" t="str">
            <v/>
          </cell>
        </row>
        <row r="3021">
          <cell r="D3021" t="str">
            <v>Scott Logic Ltd</v>
          </cell>
          <cell r="AB3021" t="str">
            <v/>
          </cell>
        </row>
        <row r="3022">
          <cell r="D3022" t="str">
            <v>APP Wholesale Ltd</v>
          </cell>
          <cell r="AB3022" t="str">
            <v/>
          </cell>
        </row>
        <row r="3023">
          <cell r="D3023" t="str">
            <v>Gibson Bros</v>
          </cell>
          <cell r="AB3023" t="str">
            <v>028 4066 2771</v>
          </cell>
        </row>
        <row r="3024">
          <cell r="D3024" t="str">
            <v>Avation PLC (AVAP:LSE)</v>
          </cell>
          <cell r="AB3024" t="str">
            <v xml:space="preserve"> </v>
          </cell>
        </row>
        <row r="3025">
          <cell r="D3025" t="str">
            <v>F.D. Copeland &amp; Sons Ltd</v>
          </cell>
          <cell r="AB3025" t="str">
            <v/>
          </cell>
        </row>
        <row r="3026">
          <cell r="D3026" t="str">
            <v>GLEN FARROW UK LTD</v>
          </cell>
          <cell r="AB3026" t="str">
            <v xml:space="preserve"> </v>
          </cell>
        </row>
        <row r="3027">
          <cell r="D3027" t="str">
            <v>GlenFarrow UK LTD</v>
          </cell>
          <cell r="AB3027" t="str">
            <v/>
          </cell>
        </row>
        <row r="3028">
          <cell r="D3028" t="str">
            <v>Origin Pharma Packaging</v>
          </cell>
          <cell r="AB3028" t="str">
            <v xml:space="preserve"> +44 (0)1482 638380</v>
          </cell>
        </row>
        <row r="3029">
          <cell r="D3029" t="str">
            <v>CK Foods (Processing) Ltd.</v>
          </cell>
          <cell r="AB3029" t="str">
            <v>+44 (0)1482 589961</v>
          </cell>
        </row>
        <row r="3030">
          <cell r="D3030" t="str">
            <v>Dow Group UK</v>
          </cell>
          <cell r="AB3030" t="str">
            <v xml:space="preserve"> </v>
          </cell>
        </row>
        <row r="3031">
          <cell r="D3031" t="str">
            <v>MOTION FINANCE LIMITED</v>
          </cell>
          <cell r="AB3031" t="str">
            <v/>
          </cell>
        </row>
        <row r="3032">
          <cell r="D3032" t="str">
            <v>Net World Sports Ltd</v>
          </cell>
          <cell r="AB3032" t="str">
            <v/>
          </cell>
        </row>
        <row r="3033">
          <cell r="D3033" t="str">
            <v>Hellens Group</v>
          </cell>
          <cell r="AB3033" t="str">
            <v xml:space="preserve"> </v>
          </cell>
        </row>
        <row r="3034">
          <cell r="D3034" t="str">
            <v>Artisan Spirits Ltd.</v>
          </cell>
          <cell r="AB3034" t="str">
            <v xml:space="preserve"> </v>
          </cell>
        </row>
        <row r="3035">
          <cell r="D3035" t="str">
            <v>Seafast Logistics Limited</v>
          </cell>
          <cell r="AB3035" t="str">
            <v>+44 (0) 1394 694800</v>
          </cell>
        </row>
        <row r="3036">
          <cell r="D3036" t="str">
            <v>Aquila Truck Centres</v>
          </cell>
          <cell r="AB3036" t="str">
            <v/>
          </cell>
        </row>
        <row r="3037">
          <cell r="D3037" t="str">
            <v>Bounce</v>
          </cell>
          <cell r="AB3037" t="str">
            <v/>
          </cell>
        </row>
        <row r="3038">
          <cell r="D3038" t="str">
            <v>Marco Polo Intercontinental Limited</v>
          </cell>
          <cell r="AB3038" t="str">
            <v xml:space="preserve"> </v>
          </cell>
        </row>
        <row r="3039">
          <cell r="D3039" t="str">
            <v>Newton Hall</v>
          </cell>
          <cell r="AB3039" t="str">
            <v>0191 933 7409</v>
          </cell>
        </row>
        <row r="3040">
          <cell r="D3040" t="str">
            <v>Boss Cabins Ltd</v>
          </cell>
          <cell r="AB3040" t="str">
            <v xml:space="preserve"> </v>
          </cell>
        </row>
        <row r="3041">
          <cell r="D3041" t="str">
            <v>TAMWORTH STEEL STOCKHOLDERS LIMITED</v>
          </cell>
          <cell r="AB3041" t="str">
            <v xml:space="preserve"> 01827 61531</v>
          </cell>
        </row>
        <row r="3042">
          <cell r="D3042" t="str">
            <v>Pipers Crisps Ltd</v>
          </cell>
          <cell r="AB3042" t="str">
            <v/>
          </cell>
        </row>
        <row r="3043">
          <cell r="D3043" t="str">
            <v>Levitt Bernstein</v>
          </cell>
          <cell r="AB3043" t="str">
            <v xml:space="preserve"> </v>
          </cell>
        </row>
        <row r="3044">
          <cell r="D3044" t="str">
            <v>QUICKMACH ENGINEERING LIMITED</v>
          </cell>
          <cell r="AB3044" t="str">
            <v xml:space="preserve"> </v>
          </cell>
        </row>
        <row r="3045">
          <cell r="D3045" t="str">
            <v>Nationwide Cleaning &amp; Support Services Ltd</v>
          </cell>
          <cell r="AB3045" t="str">
            <v xml:space="preserve"> </v>
          </cell>
        </row>
        <row r="3046">
          <cell r="D3046" t="str">
            <v>Al Rayan Bank</v>
          </cell>
          <cell r="AB3046" t="str">
            <v xml:space="preserve"> </v>
          </cell>
        </row>
        <row r="3047">
          <cell r="D3047" t="str">
            <v>Tioga Ltd</v>
          </cell>
          <cell r="AB3047" t="str">
            <v xml:space="preserve"> </v>
          </cell>
        </row>
        <row r="3048">
          <cell r="D3048" t="str">
            <v>Tioga Ltd</v>
          </cell>
          <cell r="AB3048" t="str">
            <v xml:space="preserve"> </v>
          </cell>
        </row>
        <row r="3049">
          <cell r="D3049" t="str">
            <v>Scott Logic</v>
          </cell>
          <cell r="AB3049" t="str">
            <v/>
          </cell>
        </row>
        <row r="3050">
          <cell r="D3050" t="str">
            <v>Commhoist</v>
          </cell>
          <cell r="AB3050" t="str">
            <v xml:space="preserve"> </v>
          </cell>
        </row>
        <row r="3051">
          <cell r="D3051" t="str">
            <v>AC PLC</v>
          </cell>
          <cell r="AB3051" t="str">
            <v>+44 (0)1234 765552</v>
          </cell>
        </row>
        <row r="3052">
          <cell r="D3052" t="str">
            <v>Amino Communications</v>
          </cell>
          <cell r="AB3052" t="str">
            <v>+44 (0) 1223 641990</v>
          </cell>
        </row>
        <row r="3053">
          <cell r="D3053" t="str">
            <v>Amino Communications</v>
          </cell>
          <cell r="AB3053" t="str">
            <v>+44 (0) 1223 641990</v>
          </cell>
        </row>
        <row r="3054">
          <cell r="D3054" t="str">
            <v>Original Cottages</v>
          </cell>
          <cell r="AB3054" t="str">
            <v/>
          </cell>
        </row>
        <row r="3055">
          <cell r="D3055" t="str">
            <v>HARRISON LEISURE UK LIMITED</v>
          </cell>
          <cell r="AB3055" t="str">
            <v xml:space="preserve"> </v>
          </cell>
        </row>
        <row r="3056">
          <cell r="D3056" t="str">
            <v>ZINC Network</v>
          </cell>
          <cell r="AB3056" t="str">
            <v xml:space="preserve"> </v>
          </cell>
        </row>
        <row r="3057">
          <cell r="D3057" t="str">
            <v>Energy Services Group (ESG)</v>
          </cell>
          <cell r="AB3057" t="str">
            <v/>
          </cell>
        </row>
        <row r="3058">
          <cell r="D3058" t="str">
            <v>Energy Services Group (ESG)</v>
          </cell>
          <cell r="AB3058" t="str">
            <v/>
          </cell>
        </row>
        <row r="3059">
          <cell r="D3059" t="str">
            <v>DDC Foods Ltd</v>
          </cell>
          <cell r="AB3059" t="str">
            <v xml:space="preserve"> </v>
          </cell>
        </row>
        <row r="3060">
          <cell r="D3060" t="str">
            <v>Lattimer</v>
          </cell>
          <cell r="AB3060" t="str">
            <v xml:space="preserve"> </v>
          </cell>
        </row>
        <row r="3061">
          <cell r="D3061" t="str">
            <v>VERDON TIMBER GROUP LIMITED</v>
          </cell>
          <cell r="AB3061" t="str">
            <v xml:space="preserve"> </v>
          </cell>
        </row>
        <row r="3062">
          <cell r="D3062" t="str">
            <v>Alchemy Metals Ltd</v>
          </cell>
          <cell r="AB3062" t="str">
            <v>01438 745307</v>
          </cell>
        </row>
        <row r="3063">
          <cell r="D3063" t="str">
            <v>G.O.S. Tool &amp; Engineering Services Ltd</v>
          </cell>
          <cell r="AB3063" t="str">
            <v/>
          </cell>
        </row>
        <row r="3064">
          <cell r="D3064" t="str">
            <v>The City Pub Group Plc</v>
          </cell>
          <cell r="AB3064" t="str">
            <v xml:space="preserve"> </v>
          </cell>
        </row>
        <row r="3065">
          <cell r="D3065" t="str">
            <v>Thorpes Joinery Limited</v>
          </cell>
          <cell r="AB3065" t="str">
            <v>01858 438 350</v>
          </cell>
        </row>
        <row r="3066">
          <cell r="D3066" t="str">
            <v>Anabas</v>
          </cell>
          <cell r="AB3066" t="str">
            <v>0844 576 3737</v>
          </cell>
        </row>
        <row r="3067">
          <cell r="D3067" t="str">
            <v>Boss Cabins LTD</v>
          </cell>
          <cell r="AB3067" t="str">
            <v xml:space="preserve"> </v>
          </cell>
        </row>
        <row r="3068">
          <cell r="D3068" t="str">
            <v>Morris and Perry, Somerset</v>
          </cell>
          <cell r="AB3068" t="str">
            <v xml:space="preserve"> </v>
          </cell>
        </row>
        <row r="3069">
          <cell r="D3069" t="str">
            <v>Motive Offshore Group Ltd</v>
          </cell>
          <cell r="AB3069" t="str">
            <v>+44 (0)1261 843537</v>
          </cell>
        </row>
        <row r="3070">
          <cell r="D3070" t="str">
            <v>BW Legal</v>
          </cell>
          <cell r="AB3070" t="str">
            <v xml:space="preserve"> </v>
          </cell>
        </row>
        <row r="3071">
          <cell r="D3071" t="str">
            <v>The Scotch Malt Whisky Society</v>
          </cell>
          <cell r="AB3071" t="str">
            <v xml:space="preserve">+44(0)1315552929 </v>
          </cell>
        </row>
        <row r="3072">
          <cell r="D3072" t="str">
            <v>Oldham Seals Ltd</v>
          </cell>
          <cell r="AB3072" t="str">
            <v/>
          </cell>
        </row>
        <row r="3073">
          <cell r="D3073" t="str">
            <v>Oldham Seals Limited</v>
          </cell>
          <cell r="AB3073" t="str">
            <v>01243 782296</v>
          </cell>
        </row>
        <row r="3074">
          <cell r="D3074" t="str">
            <v>Lattimer</v>
          </cell>
          <cell r="AB3074" t="str">
            <v xml:space="preserve"> </v>
          </cell>
        </row>
        <row r="3075">
          <cell r="D3075" t="str">
            <v>Lattimer Ltd</v>
          </cell>
          <cell r="AB3075" t="str">
            <v/>
          </cell>
        </row>
        <row r="3076">
          <cell r="D3076" t="str">
            <v>Saddleback Ltd</v>
          </cell>
          <cell r="AB3076" t="str">
            <v xml:space="preserve"> </v>
          </cell>
        </row>
        <row r="3077">
          <cell r="D3077" t="str">
            <v>Dynamic Metals Ltd</v>
          </cell>
          <cell r="AB3077" t="str">
            <v xml:space="preserve">+44(0)1525 217 556 </v>
          </cell>
        </row>
        <row r="3078">
          <cell r="D3078" t="str">
            <v>Elkins Construction</v>
          </cell>
          <cell r="AB3078" t="str">
            <v xml:space="preserve"> </v>
          </cell>
        </row>
        <row r="3079">
          <cell r="D3079" t="str">
            <v>Gray Dawes Group</v>
          </cell>
          <cell r="AB3079" t="str">
            <v/>
          </cell>
        </row>
        <row r="3080">
          <cell r="D3080" t="str">
            <v>Duo Group</v>
          </cell>
          <cell r="AB3080" t="str">
            <v/>
          </cell>
        </row>
        <row r="3081">
          <cell r="D3081" t="str">
            <v>ELECTRIX INTERNATIONAL LIMITED</v>
          </cell>
          <cell r="AB3081" t="str">
            <v xml:space="preserve"> +44 (0) 1388 774455</v>
          </cell>
        </row>
        <row r="3082">
          <cell r="D3082" t="str">
            <v>JOBLING PURSER</v>
          </cell>
          <cell r="AB3082" t="str">
            <v xml:space="preserve"> </v>
          </cell>
        </row>
        <row r="3083">
          <cell r="D3083" t="str">
            <v>A&amp;E Elkins Ltd</v>
          </cell>
          <cell r="AB3083" t="str">
            <v/>
          </cell>
        </row>
        <row r="3084">
          <cell r="D3084" t="str">
            <v>A&amp;E Elkins Ltd</v>
          </cell>
          <cell r="AB3084" t="str">
            <v/>
          </cell>
        </row>
        <row r="3085">
          <cell r="D3085" t="str">
            <v>Intelliflo Ltd</v>
          </cell>
          <cell r="AB3085" t="str">
            <v xml:space="preserve"> </v>
          </cell>
        </row>
        <row r="3086">
          <cell r="D3086" t="str">
            <v>Intelliflo Ltd</v>
          </cell>
          <cell r="AB3086" t="str">
            <v xml:space="preserve"> </v>
          </cell>
        </row>
        <row r="3087">
          <cell r="D3087" t="str">
            <v>Intelliflo Ltd</v>
          </cell>
          <cell r="AB3087" t="str">
            <v xml:space="preserve"> </v>
          </cell>
        </row>
        <row r="3088">
          <cell r="D3088" t="str">
            <v>GLOBAL CHAIR COMPONENTS LIMITED</v>
          </cell>
          <cell r="AB3088" t="str">
            <v/>
          </cell>
        </row>
        <row r="3089">
          <cell r="D3089" t="str">
            <v>GLOBAL CHAIR COMPONENTS LIMITED</v>
          </cell>
          <cell r="AB3089" t="str">
            <v/>
          </cell>
        </row>
        <row r="3090">
          <cell r="D3090" t="str">
            <v>APS Group Ltd</v>
          </cell>
          <cell r="AB3090" t="str">
            <v xml:space="preserve"> </v>
          </cell>
        </row>
        <row r="3091">
          <cell r="D3091" t="str">
            <v>Dearneside Fabrications Ltd</v>
          </cell>
          <cell r="AB3091" t="str">
            <v xml:space="preserve"> </v>
          </cell>
        </row>
        <row r="3092">
          <cell r="D3092" t="str">
            <v>Trust Utility Management Ltd</v>
          </cell>
          <cell r="AB3092" t="str">
            <v xml:space="preserve"> </v>
          </cell>
        </row>
        <row r="3093">
          <cell r="D3093" t="str">
            <v>Easy-Trim Roofing &amp; Construction Products</v>
          </cell>
          <cell r="AB3093" t="str">
            <v xml:space="preserve"> </v>
          </cell>
        </row>
        <row r="3094">
          <cell r="D3094" t="str">
            <v>GAP Group Limited</v>
          </cell>
          <cell r="AB3094" t="str">
            <v xml:space="preserve"> </v>
          </cell>
        </row>
        <row r="3095">
          <cell r="D3095" t="str">
            <v>Footsure Western Ltd</v>
          </cell>
          <cell r="AB3095" t="str">
            <v xml:space="preserve"> 01452 727300</v>
          </cell>
        </row>
        <row r="3096">
          <cell r="D3096" t="str">
            <v>METCALFE FARMS (HAULAGE) LIMITED</v>
          </cell>
          <cell r="AB3096" t="str">
            <v/>
          </cell>
        </row>
        <row r="3097">
          <cell r="D3097" t="str">
            <v>Sangwin Group</v>
          </cell>
          <cell r="AB3097" t="str">
            <v>01482 329921</v>
          </cell>
        </row>
        <row r="3098">
          <cell r="D3098" t="str">
            <v>Cave Direct LTD.</v>
          </cell>
          <cell r="AB3098" t="str">
            <v>01622 710339</v>
          </cell>
        </row>
        <row r="3099">
          <cell r="D3099" t="str">
            <v>WSR Recycling Ltd</v>
          </cell>
          <cell r="AB3099" t="str">
            <v xml:space="preserve"> </v>
          </cell>
        </row>
        <row r="3100">
          <cell r="D3100" t="str">
            <v>AE Spink Ltd</v>
          </cell>
          <cell r="AB3100" t="str">
            <v>0114 3990 905</v>
          </cell>
        </row>
        <row r="3101">
          <cell r="D3101" t="str">
            <v>Jhoots Group</v>
          </cell>
          <cell r="AB3101" t="str">
            <v xml:space="preserve"> </v>
          </cell>
        </row>
        <row r="3102">
          <cell r="D3102" t="str">
            <v>Aztec Group</v>
          </cell>
          <cell r="AB3102" t="str">
            <v xml:space="preserve">+44 20 3818 0250 </v>
          </cell>
        </row>
        <row r="3103">
          <cell r="D3103" t="str">
            <v>Bryans Salads Ltd</v>
          </cell>
          <cell r="AB3103" t="str">
            <v xml:space="preserve"> </v>
          </cell>
        </row>
        <row r="3104">
          <cell r="D3104" t="str">
            <v>Larchfield Group Ltd</v>
          </cell>
          <cell r="AB3104" t="str">
            <v>+44 1732 360888</v>
          </cell>
        </row>
        <row r="3105">
          <cell r="D3105" t="str">
            <v>David Christopher jewellers</v>
          </cell>
          <cell r="AB3105" t="str">
            <v xml:space="preserve"> </v>
          </cell>
        </row>
        <row r="3106">
          <cell r="D3106" t="str">
            <v>Berkeley DeVeer</v>
          </cell>
          <cell r="AB3106" t="str">
            <v xml:space="preserve"> </v>
          </cell>
        </row>
        <row r="3107">
          <cell r="D3107" t="str">
            <v>DAVID ASHLEY CONSTRUCTION LIMITED</v>
          </cell>
          <cell r="AB3107" t="str">
            <v xml:space="preserve"> </v>
          </cell>
        </row>
        <row r="3108">
          <cell r="D3108" t="str">
            <v>City Gate Construction</v>
          </cell>
          <cell r="AB3108" t="str">
            <v xml:space="preserve"> </v>
          </cell>
        </row>
        <row r="3109">
          <cell r="D3109" t="str">
            <v>Adams Aviation Supply Co Ltd</v>
          </cell>
          <cell r="AB3109" t="str">
            <v xml:space="preserve"> </v>
          </cell>
        </row>
        <row r="3110">
          <cell r="D3110" t="str">
            <v>The Burdens Group Ltd.</v>
          </cell>
          <cell r="AB3110" t="str">
            <v>01526 860060</v>
          </cell>
        </row>
        <row r="3111">
          <cell r="D3111" t="str">
            <v>Mccarthy Associates Ltd.</v>
          </cell>
          <cell r="AB3111" t="str">
            <v/>
          </cell>
        </row>
        <row r="3112">
          <cell r="D3112" t="str">
            <v>ADA Fastfix Limited</v>
          </cell>
          <cell r="AB3112" t="str">
            <v>01494 478 478</v>
          </cell>
        </row>
        <row r="3113">
          <cell r="D3113" t="str">
            <v>Beacon Comms</v>
          </cell>
          <cell r="AB3113" t="str">
            <v xml:space="preserve"> </v>
          </cell>
        </row>
        <row r="3114">
          <cell r="D3114" t="str">
            <v>APS Salads Ltd</v>
          </cell>
          <cell r="AB3114" t="str">
            <v/>
          </cell>
        </row>
        <row r="3115">
          <cell r="D3115" t="str">
            <v>Snov.io</v>
          </cell>
          <cell r="AB3115" t="str">
            <v/>
          </cell>
        </row>
        <row r="3116">
          <cell r="D3116" t="str">
            <v>NOW: Pensions</v>
          </cell>
          <cell r="AB3116" t="str">
            <v xml:space="preserve"> </v>
          </cell>
        </row>
        <row r="3117">
          <cell r="D3117" t="str">
            <v>Frisco Uk Sales Ltd</v>
          </cell>
          <cell r="AB3117" t="str">
            <v>01992 443 010</v>
          </cell>
        </row>
        <row r="3118">
          <cell r="D3118" t="str">
            <v>Exacta PLC</v>
          </cell>
          <cell r="AB3118" t="str">
            <v xml:space="preserve">020 3056 6892 </v>
          </cell>
        </row>
        <row r="3119">
          <cell r="D3119" t="str">
            <v>Astute Electronics Ltd</v>
          </cell>
          <cell r="AB3119" t="str">
            <v xml:space="preserve"> </v>
          </cell>
        </row>
        <row r="3120">
          <cell r="D3120" t="str">
            <v>Cardzone</v>
          </cell>
          <cell r="AB3120" t="str">
            <v xml:space="preserve"> </v>
          </cell>
        </row>
        <row r="3121">
          <cell r="D3121" t="str">
            <v>The Bodens Group</v>
          </cell>
          <cell r="AB3121" t="str">
            <v>+44 (0)1942 882667</v>
          </cell>
        </row>
        <row r="3122">
          <cell r="D3122" t="str">
            <v>Wifinity</v>
          </cell>
          <cell r="AB3122" t="str">
            <v xml:space="preserve"> </v>
          </cell>
        </row>
        <row r="3123">
          <cell r="D3123" t="str">
            <v>Deeley Freed</v>
          </cell>
          <cell r="AB3123" t="str">
            <v xml:space="preserve"> +44 (0) 117 923 9451</v>
          </cell>
        </row>
        <row r="3124">
          <cell r="D3124" t="str">
            <v>HRN Tractors</v>
          </cell>
          <cell r="AB3124" t="str">
            <v/>
          </cell>
        </row>
        <row r="3125">
          <cell r="D3125" t="str">
            <v>LONDON HOIST LIMITED</v>
          </cell>
          <cell r="AB3125" t="str">
            <v xml:space="preserve"> </v>
          </cell>
        </row>
        <row r="3126">
          <cell r="D3126" t="str">
            <v>ASEELTD</v>
          </cell>
          <cell r="AB3126" t="str">
            <v>+44 (0) 28 3088 8861</v>
          </cell>
        </row>
        <row r="3127">
          <cell r="D3127" t="str">
            <v>Bounce</v>
          </cell>
          <cell r="AB3127" t="str">
            <v/>
          </cell>
        </row>
        <row r="3128">
          <cell r="D3128" t="str">
            <v>Beacon Comms</v>
          </cell>
          <cell r="AB3128" t="str">
            <v xml:space="preserve"> </v>
          </cell>
        </row>
        <row r="3129">
          <cell r="D3129" t="str">
            <v>Kennet Equipment Leasing</v>
          </cell>
          <cell r="AB3129" t="str">
            <v xml:space="preserve"> </v>
          </cell>
        </row>
        <row r="3130">
          <cell r="D3130" t="str">
            <v>Bespoke Construction Services</v>
          </cell>
          <cell r="AB3130" t="str">
            <v/>
          </cell>
        </row>
        <row r="3131">
          <cell r="D3131" t="str">
            <v>ASEELTD</v>
          </cell>
          <cell r="AB3131" t="str">
            <v>+44 (0) 28 3088 8861</v>
          </cell>
        </row>
        <row r="3132">
          <cell r="D3132" t="str">
            <v>Brian James Trailers Ltd</v>
          </cell>
          <cell r="AB3132" t="str">
            <v xml:space="preserve"> </v>
          </cell>
        </row>
        <row r="3133">
          <cell r="D3133" t="str">
            <v>DJ Alexander</v>
          </cell>
          <cell r="AB3133" t="str">
            <v xml:space="preserve"> </v>
          </cell>
        </row>
        <row r="3134">
          <cell r="D3134" t="str">
            <v>A.C. Whyte &amp; Co. Ltd</v>
          </cell>
          <cell r="AB3134" t="str">
            <v xml:space="preserve"> +44 (0)141 881 9519</v>
          </cell>
        </row>
        <row r="3135">
          <cell r="D3135" t="str">
            <v>Motive Offshore Group Ltd</v>
          </cell>
          <cell r="AB3135" t="str">
            <v>+44 (0)1261 843537</v>
          </cell>
        </row>
        <row r="3136">
          <cell r="D3136" t="str">
            <v>Roundhouse Design</v>
          </cell>
          <cell r="AB3136" t="str">
            <v xml:space="preserve"> </v>
          </cell>
        </row>
        <row r="3137">
          <cell r="D3137" t="str">
            <v>Al Rayan Bank</v>
          </cell>
          <cell r="AB3137" t="str">
            <v xml:space="preserve"> </v>
          </cell>
        </row>
        <row r="3138">
          <cell r="D3138" t="str">
            <v>Nobel Upstream</v>
          </cell>
          <cell r="AB3138" t="str">
            <v>+44 (0) 203 675 2335</v>
          </cell>
        </row>
        <row r="3139">
          <cell r="D3139" t="str">
            <v>Direct Corporate Clothing Plc</v>
          </cell>
          <cell r="AB3139" t="str">
            <v xml:space="preserve"> </v>
          </cell>
        </row>
        <row r="3140">
          <cell r="D3140" t="str">
            <v>Adams Aviation Supply Co Ltd</v>
          </cell>
          <cell r="AB3140" t="str">
            <v xml:space="preserve"> </v>
          </cell>
        </row>
        <row r="3141">
          <cell r="D3141" t="str">
            <v>Norfolk Country Cottages</v>
          </cell>
          <cell r="AB3141" t="str">
            <v xml:space="preserve"> </v>
          </cell>
        </row>
        <row r="3142">
          <cell r="D3142" t="str">
            <v>Wallacespace</v>
          </cell>
          <cell r="AB3142" t="str">
            <v xml:space="preserve"> </v>
          </cell>
        </row>
        <row r="3143">
          <cell r="D3143" t="str">
            <v>Rhopoint Holdings Ltd.</v>
          </cell>
          <cell r="AB3143" t="str">
            <v/>
          </cell>
        </row>
        <row r="3144">
          <cell r="D3144" t="str">
            <v>Buckland Care</v>
          </cell>
          <cell r="AB3144" t="str">
            <v xml:space="preserve"> </v>
          </cell>
        </row>
        <row r="3145">
          <cell r="D3145" t="str">
            <v>THOMAS Recruitment Group</v>
          </cell>
          <cell r="AB3145" t="str">
            <v xml:space="preserve"> </v>
          </cell>
        </row>
        <row r="3146">
          <cell r="D3146" t="str">
            <v>Clarity Environmental</v>
          </cell>
          <cell r="AB3146" t="str">
            <v xml:space="preserve"> 0845 129 7177</v>
          </cell>
        </row>
        <row r="3147">
          <cell r="D3147" t="str">
            <v>Reveal Media Ltd.</v>
          </cell>
          <cell r="AB3147" t="str">
            <v/>
          </cell>
        </row>
        <row r="3148">
          <cell r="D3148" t="str">
            <v>Sky Insurance Services Group Limited - Sky Insurance</v>
          </cell>
          <cell r="AB3148" t="str">
            <v/>
          </cell>
        </row>
        <row r="3149">
          <cell r="D3149" t="str">
            <v>Downwell Group</v>
          </cell>
          <cell r="AB3149" t="str">
            <v xml:space="preserve"> </v>
          </cell>
        </row>
        <row r="3150">
          <cell r="D3150" t="str">
            <v>Hampshire Cricket</v>
          </cell>
          <cell r="AB3150" t="str">
            <v xml:space="preserve"> </v>
          </cell>
        </row>
        <row r="3151">
          <cell r="D3151" t="str">
            <v>The Genuine Dining Co.</v>
          </cell>
          <cell r="AB3151" t="str">
            <v xml:space="preserve"> </v>
          </cell>
        </row>
        <row r="3152">
          <cell r="D3152" t="str">
            <v>Total Rail Solutions</v>
          </cell>
          <cell r="AB3152" t="str">
            <v xml:space="preserve"> </v>
          </cell>
        </row>
        <row r="3153">
          <cell r="D3153" t="str">
            <v>Ashford Commercial Ltd</v>
          </cell>
          <cell r="AB3153" t="str">
            <v xml:space="preserve"> </v>
          </cell>
        </row>
        <row r="3154">
          <cell r="D3154" t="str">
            <v>Mad Beauty</v>
          </cell>
          <cell r="AB3154" t="str">
            <v/>
          </cell>
        </row>
        <row r="3155">
          <cell r="D3155" t="str">
            <v>Intelliflo Ltd</v>
          </cell>
          <cell r="AB3155" t="str">
            <v xml:space="preserve"> </v>
          </cell>
        </row>
        <row r="3156">
          <cell r="D3156" t="str">
            <v>Surgical Innovations Ltd</v>
          </cell>
          <cell r="AB3156" t="str">
            <v xml:space="preserve"> </v>
          </cell>
        </row>
        <row r="3157">
          <cell r="D3157" t="str">
            <v>C4 Carbides Ltd</v>
          </cell>
          <cell r="AB3157" t="str">
            <v xml:space="preserve">+44 (0) 1223 225 400
</v>
          </cell>
        </row>
        <row r="3158">
          <cell r="D3158" t="str">
            <v>In-Time Watch &amp; Jewellery Repairs</v>
          </cell>
          <cell r="AB3158" t="str">
            <v xml:space="preserve"> </v>
          </cell>
        </row>
        <row r="3159">
          <cell r="D3159" t="str">
            <v>Ahmad Tea</v>
          </cell>
          <cell r="AB3159" t="str">
            <v>0044 (0) 2380 27 89 00</v>
          </cell>
        </row>
        <row r="3160">
          <cell r="D3160" t="str">
            <v>Sky Insurance Services Group Ltd</v>
          </cell>
          <cell r="AB3160" t="str">
            <v/>
          </cell>
        </row>
        <row r="3161">
          <cell r="D3161" t="str">
            <v>Henley Bridge</v>
          </cell>
          <cell r="AB3161" t="str">
            <v xml:space="preserve"> </v>
          </cell>
        </row>
        <row r="3162">
          <cell r="D3162" t="str">
            <v>Wordsworth Excavations</v>
          </cell>
          <cell r="AB3162" t="str">
            <v xml:space="preserve"> </v>
          </cell>
        </row>
        <row r="3163">
          <cell r="D3163" t="str">
            <v>BTR Building Services Ltd</v>
          </cell>
          <cell r="AB3163" t="str">
            <v xml:space="preserve"> </v>
          </cell>
        </row>
        <row r="3164">
          <cell r="D3164" t="str">
            <v>A.C. Whyte &amp; Co. Ltd</v>
          </cell>
          <cell r="AB3164" t="str">
            <v xml:space="preserve"> +44 (0)141 881 9519</v>
          </cell>
        </row>
        <row r="3165">
          <cell r="D3165" t="str">
            <v>APS Salads Ltd</v>
          </cell>
          <cell r="AB3165" t="str">
            <v/>
          </cell>
        </row>
        <row r="3166">
          <cell r="D3166" t="str">
            <v>Arrow Cars</v>
          </cell>
          <cell r="AB3166" t="str">
            <v/>
          </cell>
        </row>
        <row r="3167">
          <cell r="D3167" t="str">
            <v>Duftons</v>
          </cell>
          <cell r="AB3167" t="str">
            <v/>
          </cell>
        </row>
        <row r="3168">
          <cell r="D3168" t="str">
            <v>Fire Glass UK</v>
          </cell>
          <cell r="AB3168" t="str">
            <v xml:space="preserve"> </v>
          </cell>
        </row>
        <row r="3169">
          <cell r="D3169" t="str">
            <v>Majestic Bingo Limited</v>
          </cell>
          <cell r="AB3169" t="str">
            <v xml:space="preserve"> </v>
          </cell>
        </row>
        <row r="3170">
          <cell r="D3170" t="str">
            <v>WSR Recycling Ltd/Beauparc</v>
          </cell>
          <cell r="AB3170" t="str">
            <v/>
          </cell>
        </row>
        <row r="3171">
          <cell r="D3171" t="str">
            <v>Tappex Thread Inserts Ltd</v>
          </cell>
          <cell r="AB3171" t="str">
            <v xml:space="preserve"> '+44 (0) 1789 206600</v>
          </cell>
        </row>
        <row r="3172">
          <cell r="D3172" t="str">
            <v>Payen</v>
          </cell>
          <cell r="AB3172" t="str">
            <v>+44 (0)345 450 6107</v>
          </cell>
        </row>
        <row r="3173">
          <cell r="D3173" t="str">
            <v>English Tea Shop</v>
          </cell>
          <cell r="AB3173" t="str">
            <v xml:space="preserve"> </v>
          </cell>
        </row>
        <row r="3174">
          <cell r="D3174" t="str">
            <v>Keltbray-IDEC Limited</v>
          </cell>
          <cell r="AB3174" t="str">
            <v/>
          </cell>
        </row>
        <row r="3175">
          <cell r="D3175" t="str">
            <v>ETM Contractors</v>
          </cell>
          <cell r="AB3175" t="str">
            <v xml:space="preserve"> 0117 953 3654  </v>
          </cell>
        </row>
        <row r="3176">
          <cell r="D3176" t="str">
            <v>BRYN THOMAS CRANES LTD</v>
          </cell>
          <cell r="AB3176" t="str">
            <v>0161 777 8765</v>
          </cell>
        </row>
        <row r="3177">
          <cell r="D3177" t="str">
            <v>CETAS SHIPPING AND LOGISTICS LTD</v>
          </cell>
          <cell r="AB3177" t="str">
            <v xml:space="preserve"> </v>
          </cell>
        </row>
        <row r="3178">
          <cell r="D3178" t="str">
            <v>Jhoots Group</v>
          </cell>
          <cell r="AB3178" t="str">
            <v xml:space="preserve"> </v>
          </cell>
        </row>
        <row r="3179">
          <cell r="D3179" t="str">
            <v>Vectaire Limited</v>
          </cell>
          <cell r="AB3179" t="str">
            <v/>
          </cell>
        </row>
        <row r="3180">
          <cell r="D3180" t="str">
            <v>Hills Plants</v>
          </cell>
          <cell r="AB3180" t="str">
            <v xml:space="preserve"> </v>
          </cell>
        </row>
        <row r="3181">
          <cell r="D3181" t="str">
            <v>Duncan and Todd Group</v>
          </cell>
          <cell r="AB3181" t="str">
            <v xml:space="preserve"> </v>
          </cell>
        </row>
        <row r="3182">
          <cell r="D3182" t="str">
            <v>Camco</v>
          </cell>
          <cell r="AB3182" t="str">
            <v xml:space="preserve"> </v>
          </cell>
        </row>
        <row r="3183">
          <cell r="D3183" t="str">
            <v>Allied Hygiene</v>
          </cell>
          <cell r="AB3183" t="str">
            <v>+44(0)20 8310 4000</v>
          </cell>
        </row>
        <row r="3184">
          <cell r="D3184" t="str">
            <v>Pipers Crisps Ltd</v>
          </cell>
          <cell r="AB3184" t="str">
            <v/>
          </cell>
        </row>
        <row r="3185">
          <cell r="D3185" t="str">
            <v>JOHN HANLON &amp; CO. LIMITED</v>
          </cell>
          <cell r="AB3185" t="str">
            <v>07703 184852</v>
          </cell>
        </row>
        <row r="3186">
          <cell r="D3186" t="str">
            <v>Limbs &amp; Things</v>
          </cell>
          <cell r="AB3186" t="str">
            <v/>
          </cell>
        </row>
        <row r="3187">
          <cell r="D3187" t="str">
            <v>Electro Mechanical Systems Ltd</v>
          </cell>
          <cell r="AB3187" t="str">
            <v>0118 9817391</v>
          </cell>
        </row>
        <row r="3188">
          <cell r="D3188" t="str">
            <v>A P Webb Plant Hire Ltd</v>
          </cell>
          <cell r="AB3188" t="str">
            <v xml:space="preserve"> </v>
          </cell>
        </row>
        <row r="3189">
          <cell r="D3189" t="str">
            <v>Chess Dynamics Ltd</v>
          </cell>
          <cell r="AB3189" t="str">
            <v xml:space="preserve"> </v>
          </cell>
        </row>
        <row r="3190">
          <cell r="D3190" t="str">
            <v>Electrical &amp; Mechanical Services (UK) Limited</v>
          </cell>
          <cell r="AB3190" t="str">
            <v xml:space="preserve"> </v>
          </cell>
        </row>
        <row r="3191">
          <cell r="D3191" t="str">
            <v>On A Roll Sandwich Co. Ltd</v>
          </cell>
          <cell r="AB3191" t="str">
            <v/>
          </cell>
        </row>
        <row r="3192">
          <cell r="D3192" t="str">
            <v>Connect Scaffolding Ltd</v>
          </cell>
          <cell r="AB3192" t="str">
            <v xml:space="preserve"> ' 01279 757113</v>
          </cell>
        </row>
        <row r="3193">
          <cell r="D3193" t="str">
            <v>Agincare Group</v>
          </cell>
          <cell r="AB3193" t="str">
            <v xml:space="preserve"> </v>
          </cell>
        </row>
        <row r="3194">
          <cell r="D3194" t="str">
            <v>FAIRFAX PLANT HIRE LIMITED</v>
          </cell>
          <cell r="AB3194" t="str">
            <v xml:space="preserve"> </v>
          </cell>
        </row>
        <row r="3195">
          <cell r="D3195" t="str">
            <v>Roundhouse Design</v>
          </cell>
          <cell r="AB3195" t="str">
            <v xml:space="preserve"> </v>
          </cell>
        </row>
        <row r="3196">
          <cell r="D3196" t="str">
            <v>The Burdens Group Ltd.</v>
          </cell>
          <cell r="AB3196" t="str">
            <v>01526 860060</v>
          </cell>
        </row>
        <row r="3197">
          <cell r="D3197" t="str">
            <v>CROSBY COMPOSITES LIMITED</v>
          </cell>
          <cell r="AB3197" t="str">
            <v/>
          </cell>
        </row>
        <row r="3198">
          <cell r="D3198" t="str">
            <v>Lovania Nurseries Limited</v>
          </cell>
          <cell r="AB3198" t="str">
            <v xml:space="preserve"> </v>
          </cell>
        </row>
        <row r="3199">
          <cell r="D3199" t="str">
            <v>Venn Life Sciences</v>
          </cell>
          <cell r="AB3199" t="str">
            <v xml:space="preserve"> </v>
          </cell>
        </row>
        <row r="3200">
          <cell r="D3200" t="str">
            <v>Intelligent Mechatronic Systems - IMS</v>
          </cell>
          <cell r="AB3200" t="str">
            <v/>
          </cell>
        </row>
        <row r="3201">
          <cell r="D3201" t="str">
            <v>Wifinity</v>
          </cell>
          <cell r="AB3201" t="str">
            <v xml:space="preserve"> </v>
          </cell>
        </row>
        <row r="3202">
          <cell r="D3202" t="str">
            <v>Sitel</v>
          </cell>
          <cell r="AB3202" t="str">
            <v/>
          </cell>
        </row>
        <row r="3203">
          <cell r="D3203" t="str">
            <v>Contract Supplies (White Goods) Ltd</v>
          </cell>
          <cell r="AB3203" t="str">
            <v xml:space="preserve"> </v>
          </cell>
        </row>
        <row r="3204">
          <cell r="D3204" t="str">
            <v>HRN Tractors</v>
          </cell>
          <cell r="AB3204" t="str">
            <v/>
          </cell>
        </row>
        <row r="3205">
          <cell r="D3205" t="str">
            <v>Ginger Pig Ltd</v>
          </cell>
          <cell r="AB3205" t="str">
            <v xml:space="preserve"> </v>
          </cell>
        </row>
        <row r="3206">
          <cell r="D3206" t="str">
            <v>Arrow Cars</v>
          </cell>
          <cell r="AB3206" t="str">
            <v/>
          </cell>
        </row>
        <row r="3207">
          <cell r="D3207" t="str">
            <v>Easirent Car Rental</v>
          </cell>
          <cell r="AB3207" t="str">
            <v xml:space="preserve"> </v>
          </cell>
        </row>
        <row r="3208">
          <cell r="D3208" t="str">
            <v>Pipers Crisps Ltd</v>
          </cell>
          <cell r="AB3208" t="str">
            <v/>
          </cell>
        </row>
        <row r="3209">
          <cell r="D3209" t="str">
            <v>Exceed (XCD Limited)</v>
          </cell>
          <cell r="AB3209" t="str">
            <v/>
          </cell>
        </row>
        <row r="3210">
          <cell r="D3210" t="str">
            <v>Rayburn Tours Ltd</v>
          </cell>
          <cell r="AB3210" t="str">
            <v>01332 347 828</v>
          </cell>
        </row>
        <row r="3211">
          <cell r="D3211" t="str">
            <v>Apollo Syndicate 1969</v>
          </cell>
          <cell r="AB3211" t="str">
            <v xml:space="preserve"> </v>
          </cell>
        </row>
        <row r="3212">
          <cell r="D3212" t="str">
            <v>Pacific Care Limited</v>
          </cell>
          <cell r="AB3212" t="str">
            <v xml:space="preserve"> </v>
          </cell>
        </row>
        <row r="3213">
          <cell r="D3213" t="str">
            <v>METCALFE FARMS (HAULAGE) LIMITED</v>
          </cell>
          <cell r="AB3213" t="str">
            <v/>
          </cell>
        </row>
        <row r="3214">
          <cell r="D3214" t="str">
            <v>Durham Box Company Limited</v>
          </cell>
          <cell r="AB3214" t="str">
            <v xml:space="preserve"> </v>
          </cell>
        </row>
        <row r="3215">
          <cell r="D3215" t="str">
            <v>Balloo Hire Centres</v>
          </cell>
          <cell r="AB3215" t="str">
            <v>0800-1-970-970</v>
          </cell>
        </row>
        <row r="3216">
          <cell r="D3216" t="str">
            <v>Advance Construction Scotland</v>
          </cell>
          <cell r="AB3216" t="str">
            <v xml:space="preserve"> </v>
          </cell>
        </row>
        <row r="3217">
          <cell r="D3217" t="str">
            <v>Amathus Drinks PLC</v>
          </cell>
          <cell r="AB3217" t="str">
            <v xml:space="preserve"> </v>
          </cell>
        </row>
        <row r="3218">
          <cell r="D3218" t="str">
            <v>JOHN HANLON &amp; CO. LIMITED</v>
          </cell>
          <cell r="AB3218" t="str">
            <v>07703 184852</v>
          </cell>
        </row>
        <row r="3219">
          <cell r="D3219" t="str">
            <v>Woodlands Site Services Ltd</v>
          </cell>
          <cell r="AB3219" t="str">
            <v/>
          </cell>
        </row>
        <row r="3220">
          <cell r="D3220" t="str">
            <v>HTL Group</v>
          </cell>
          <cell r="AB3220" t="str">
            <v>+44 1670 700 000</v>
          </cell>
        </row>
        <row r="3221">
          <cell r="D3221" t="str">
            <v>Chambers Waste Management Plc</v>
          </cell>
          <cell r="AB3221" t="str">
            <v xml:space="preserve"> </v>
          </cell>
        </row>
        <row r="3222">
          <cell r="D3222" t="str">
            <v>Weaving Machinery</v>
          </cell>
          <cell r="AB3222" t="str">
            <v>01386 49155</v>
          </cell>
        </row>
        <row r="3223">
          <cell r="D3223" t="str">
            <v>JPJ Installations Ltd</v>
          </cell>
          <cell r="AB3223" t="str">
            <v/>
          </cell>
        </row>
        <row r="3224">
          <cell r="D3224" t="str">
            <v>FCS LaserMail</v>
          </cell>
          <cell r="AB3224" t="str">
            <v/>
          </cell>
        </row>
        <row r="3225">
          <cell r="D3225" t="str">
            <v>JOHN HANLON &amp; CO. LIMITED</v>
          </cell>
          <cell r="AB3225" t="str">
            <v>07703 184852</v>
          </cell>
        </row>
        <row r="3226">
          <cell r="D3226" t="str">
            <v>Lucion Environmental Ltd</v>
          </cell>
          <cell r="AB3226" t="str">
            <v xml:space="preserve"> </v>
          </cell>
        </row>
        <row r="3227">
          <cell r="D3227" t="str">
            <v>Ross Care</v>
          </cell>
          <cell r="AB3227" t="str">
            <v xml:space="preserve"> </v>
          </cell>
        </row>
        <row r="3228">
          <cell r="D3228" t="str">
            <v>TRB Lightweight Structures</v>
          </cell>
          <cell r="AB3228" t="str">
            <v xml:space="preserve"> </v>
          </cell>
        </row>
        <row r="3229">
          <cell r="D3229" t="str">
            <v>Baxall Construction Ltd</v>
          </cell>
          <cell r="AB3229" t="str">
            <v/>
          </cell>
        </row>
        <row r="3230">
          <cell r="D3230" t="str">
            <v>Reveal Media Ltd.</v>
          </cell>
          <cell r="AB3230" t="str">
            <v/>
          </cell>
        </row>
        <row r="3231">
          <cell r="D3231" t="str">
            <v>Avinity</v>
          </cell>
          <cell r="AB3231" t="str">
            <v/>
          </cell>
        </row>
        <row r="3232">
          <cell r="D3232" t="str">
            <v>EHA Group</v>
          </cell>
          <cell r="AB3232" t="str">
            <v>028 7181 1634</v>
          </cell>
        </row>
        <row r="3233">
          <cell r="D3233" t="str">
            <v>Electrix International</v>
          </cell>
          <cell r="AB3233" t="str">
            <v/>
          </cell>
        </row>
        <row r="3234">
          <cell r="D3234" t="str">
            <v>Allied Hygiene</v>
          </cell>
          <cell r="AB3234" t="str">
            <v>+44(0)20 8310 4000</v>
          </cell>
        </row>
        <row r="3235">
          <cell r="D3235" t="str">
            <v>JPJ Installations Ltd</v>
          </cell>
          <cell r="AB3235" t="str">
            <v/>
          </cell>
        </row>
        <row r="3236">
          <cell r="D3236" t="str">
            <v>Grange Park Opera</v>
          </cell>
          <cell r="AB3236" t="str">
            <v xml:space="preserve"> </v>
          </cell>
        </row>
        <row r="3237">
          <cell r="D3237" t="str">
            <v>Marren Microwave Ltd</v>
          </cell>
          <cell r="AB3237" t="str">
            <v xml:space="preserve"> </v>
          </cell>
        </row>
        <row r="3238">
          <cell r="D3238" t="str">
            <v>Deeley Freed</v>
          </cell>
          <cell r="AB3238" t="str">
            <v xml:space="preserve"> +44 (0) 117 923 9451</v>
          </cell>
        </row>
        <row r="3239">
          <cell r="D3239" t="str">
            <v>D C Norris &amp; Company Ltd</v>
          </cell>
          <cell r="AB3239" t="str">
            <v xml:space="preserve"> </v>
          </cell>
        </row>
        <row r="3240">
          <cell r="D3240" t="str">
            <v>BPC Interiors Limited</v>
          </cell>
          <cell r="AB3240" t="str">
            <v xml:space="preserve"> </v>
          </cell>
        </row>
        <row r="3241">
          <cell r="D3241" t="str">
            <v>City Gate Construction Ltd</v>
          </cell>
          <cell r="AB3241" t="str">
            <v/>
          </cell>
        </row>
        <row r="3242">
          <cell r="D3242" t="str">
            <v>Hampshire Cricket</v>
          </cell>
          <cell r="AB3242" t="str">
            <v xml:space="preserve"> </v>
          </cell>
        </row>
        <row r="3243">
          <cell r="D3243" t="str">
            <v>Dowgate Capital Limited</v>
          </cell>
          <cell r="AB3243" t="str">
            <v>+44 (0)20 3903 7715</v>
          </cell>
        </row>
        <row r="3244">
          <cell r="D3244" t="str">
            <v>D C Norris &amp; Company Ltd</v>
          </cell>
          <cell r="AB3244" t="str">
            <v xml:space="preserve"> </v>
          </cell>
        </row>
        <row r="3245">
          <cell r="D3245" t="str">
            <v>Public Sewer Services</v>
          </cell>
          <cell r="AB3245" t="str">
            <v/>
          </cell>
        </row>
        <row r="3246">
          <cell r="D3246" t="str">
            <v>City Technical Services (UK) Ltd</v>
          </cell>
          <cell r="AB3246" t="str">
            <v>0333 202 0708</v>
          </cell>
        </row>
        <row r="3247">
          <cell r="D3247" t="str">
            <v>J Medler Ltd</v>
          </cell>
          <cell r="AB3247" t="str">
            <v xml:space="preserve"> </v>
          </cell>
        </row>
        <row r="3248">
          <cell r="D3248" t="str">
            <v>Sharpfibre</v>
          </cell>
          <cell r="AB3248" t="str">
            <v xml:space="preserve"> </v>
          </cell>
        </row>
        <row r="3249">
          <cell r="D3249" t="str">
            <v>ISAM (International Standard Asset Management)</v>
          </cell>
          <cell r="AB3249" t="str">
            <v/>
          </cell>
        </row>
        <row r="3250">
          <cell r="D3250" t="str">
            <v>ChargePoint Technology</v>
          </cell>
          <cell r="AB3250" t="str">
            <v xml:space="preserve"> </v>
          </cell>
        </row>
        <row r="3251">
          <cell r="D3251" t="str">
            <v>Surgical Innovations Ltd</v>
          </cell>
          <cell r="AB3251" t="str">
            <v xml:space="preserve"> </v>
          </cell>
        </row>
        <row r="3252">
          <cell r="D3252" t="str">
            <v>Althams Travel Services Limited</v>
          </cell>
          <cell r="AB3252" t="str">
            <v/>
          </cell>
        </row>
        <row r="3253">
          <cell r="D3253" t="str">
            <v>Immediate Transportation Company Limited</v>
          </cell>
          <cell r="AB3253" t="str">
            <v/>
          </cell>
        </row>
        <row r="3254">
          <cell r="D3254" t="str">
            <v>BPC Interiors Limited</v>
          </cell>
          <cell r="AB3254" t="str">
            <v xml:space="preserve"> </v>
          </cell>
        </row>
        <row r="3255">
          <cell r="D3255" t="str">
            <v>Acturis Limited</v>
          </cell>
          <cell r="AB3255" t="str">
            <v/>
          </cell>
        </row>
        <row r="3256">
          <cell r="D3256" t="str">
            <v>Clarion Solicitors</v>
          </cell>
          <cell r="AB3256" t="str">
            <v/>
          </cell>
        </row>
        <row r="3257">
          <cell r="D3257" t="str">
            <v>Clarion Solicitors Limited</v>
          </cell>
          <cell r="AB3257" t="str">
            <v/>
          </cell>
        </row>
        <row r="3258">
          <cell r="D3258" t="str">
            <v>NW Care and Recruitment</v>
          </cell>
          <cell r="AB3258" t="str">
            <v/>
          </cell>
        </row>
        <row r="3259">
          <cell r="D3259" t="str">
            <v>Continental Bottle Company Ltd</v>
          </cell>
          <cell r="AB3259" t="str">
            <v xml:space="preserve"> </v>
          </cell>
        </row>
        <row r="3260">
          <cell r="D3260" t="str">
            <v>Sharpfibre</v>
          </cell>
          <cell r="AB3260" t="str">
            <v xml:space="preserve"> </v>
          </cell>
        </row>
        <row r="3261">
          <cell r="D3261" t="str">
            <v>Fortius Clinic</v>
          </cell>
          <cell r="AB3261" t="str">
            <v>02035536510</v>
          </cell>
        </row>
        <row r="3262">
          <cell r="D3262" t="str">
            <v>Apollo Syndicate 1969</v>
          </cell>
          <cell r="AB3262" t="str">
            <v xml:space="preserve"> </v>
          </cell>
        </row>
        <row r="3263">
          <cell r="D3263" t="str">
            <v>On A Roll Sandwich Co. Ltd</v>
          </cell>
          <cell r="AB3263" t="str">
            <v/>
          </cell>
        </row>
        <row r="3264">
          <cell r="D3264" t="str">
            <v>Pure</v>
          </cell>
          <cell r="AB3264" t="str">
            <v/>
          </cell>
        </row>
        <row r="3265">
          <cell r="D3265" t="str">
            <v>Amino Communications</v>
          </cell>
          <cell r="AB3265" t="str">
            <v>+44 (0) 1223 641990</v>
          </cell>
        </row>
        <row r="3266">
          <cell r="D3266" t="str">
            <v>Amino Communications</v>
          </cell>
          <cell r="AB3266" t="str">
            <v>+44 (0) 1223 641990</v>
          </cell>
        </row>
        <row r="3267">
          <cell r="D3267" t="str">
            <v>DDC Foods Ltd</v>
          </cell>
          <cell r="AB3267" t="str">
            <v xml:space="preserve"> </v>
          </cell>
        </row>
        <row r="3268">
          <cell r="D3268" t="str">
            <v>Financial Data Management Plc</v>
          </cell>
          <cell r="AB3268" t="str">
            <v xml:space="preserve"> </v>
          </cell>
        </row>
        <row r="3269">
          <cell r="D3269" t="str">
            <v>CLAYTON GLASS LIMITED</v>
          </cell>
          <cell r="AB3269" t="str">
            <v/>
          </cell>
        </row>
        <row r="3270">
          <cell r="D3270" t="str">
            <v>Derry Ltd</v>
          </cell>
          <cell r="AB3270" t="str">
            <v xml:space="preserve"> </v>
          </cell>
        </row>
        <row r="3271">
          <cell r="D3271" t="str">
            <v>EHA Group</v>
          </cell>
          <cell r="AB3271" t="str">
            <v>028 7181 1634</v>
          </cell>
        </row>
        <row r="3272">
          <cell r="D3272" t="str">
            <v>MAYDAY ASSISTANCE LIMITED</v>
          </cell>
          <cell r="AB3272" t="str">
            <v/>
          </cell>
        </row>
        <row r="3273">
          <cell r="D3273" t="str">
            <v>Pieminister</v>
          </cell>
          <cell r="AB3273" t="str">
            <v>0117 942 3300</v>
          </cell>
        </row>
        <row r="3274">
          <cell r="D3274" t="str">
            <v>Haith Group</v>
          </cell>
          <cell r="AB3274" t="str">
            <v>+44 (0)1302 831911</v>
          </cell>
        </row>
        <row r="3275">
          <cell r="D3275" t="str">
            <v>Scotia Windows And Doors</v>
          </cell>
          <cell r="AB3275" t="str">
            <v>01563 541111</v>
          </cell>
        </row>
        <row r="3276">
          <cell r="D3276" t="str">
            <v>ASEELTD</v>
          </cell>
          <cell r="AB3276" t="str">
            <v>+44 (0) 28 3088 8861</v>
          </cell>
        </row>
        <row r="3277">
          <cell r="D3277" t="str">
            <v>Formby Hall Golf Resort &amp; Spa</v>
          </cell>
          <cell r="AB3277" t="str">
            <v xml:space="preserve"> </v>
          </cell>
        </row>
        <row r="3278">
          <cell r="D3278" t="str">
            <v>iStorage Limited</v>
          </cell>
          <cell r="AB3278" t="str">
            <v xml:space="preserve"> </v>
          </cell>
        </row>
        <row r="3279">
          <cell r="D3279" t="str">
            <v>Furmanac Group Ltd</v>
          </cell>
          <cell r="AB3279" t="str">
            <v/>
          </cell>
        </row>
        <row r="3280">
          <cell r="D3280" t="str">
            <v>Hampshire Cricket</v>
          </cell>
          <cell r="AB3280" t="str">
            <v xml:space="preserve"> </v>
          </cell>
        </row>
        <row r="3281">
          <cell r="D3281" t="str">
            <v>Abel homes Ltd</v>
          </cell>
          <cell r="AB3281" t="str">
            <v/>
          </cell>
        </row>
        <row r="3282">
          <cell r="D3282" t="str">
            <v>Abel Homes Ltd</v>
          </cell>
          <cell r="AB3282" t="str">
            <v/>
          </cell>
        </row>
        <row r="3283">
          <cell r="D3283" t="str">
            <v>The Burdens Group Ltd.</v>
          </cell>
          <cell r="AB3283" t="str">
            <v>01526 860060</v>
          </cell>
        </row>
        <row r="3284">
          <cell r="D3284" t="str">
            <v>BIG K PRODUCTS U.K.LIMITED</v>
          </cell>
          <cell r="AB3284" t="str">
            <v>020 8808 6336</v>
          </cell>
        </row>
        <row r="3285">
          <cell r="D3285" t="str">
            <v>- ESG -</v>
          </cell>
          <cell r="AB3285" t="str">
            <v/>
          </cell>
        </row>
        <row r="3286">
          <cell r="D3286" t="str">
            <v>- ESG -</v>
          </cell>
          <cell r="AB3286" t="str">
            <v/>
          </cell>
        </row>
        <row r="3287">
          <cell r="D3287" t="str">
            <v>A&amp;H Construction &amp; Developments Plc</v>
          </cell>
          <cell r="AB3287" t="str">
            <v>0121 559 0255</v>
          </cell>
        </row>
        <row r="3288">
          <cell r="D3288" t="str">
            <v>Albion Computers PLC</v>
          </cell>
          <cell r="AB3288" t="str">
            <v xml:space="preserve"> </v>
          </cell>
        </row>
        <row r="3289">
          <cell r="D3289" t="str">
            <v>BDR Group</v>
          </cell>
          <cell r="AB3289" t="str">
            <v/>
          </cell>
        </row>
        <row r="3290">
          <cell r="D3290" t="str">
            <v>Arrow Cars</v>
          </cell>
          <cell r="AB3290" t="str">
            <v/>
          </cell>
        </row>
        <row r="3291">
          <cell r="D3291" t="str">
            <v>Arthur David: Food with Service</v>
          </cell>
          <cell r="AB3291" t="str">
            <v xml:space="preserve"> </v>
          </cell>
        </row>
        <row r="3292">
          <cell r="D3292" t="str">
            <v>JD Cooling Group</v>
          </cell>
          <cell r="AB3292" t="str">
            <v>01553 767 446</v>
          </cell>
        </row>
        <row r="3293">
          <cell r="D3293" t="str">
            <v>Sybron UK</v>
          </cell>
          <cell r="AB3293" t="str">
            <v xml:space="preserve"> </v>
          </cell>
        </row>
        <row r="3294">
          <cell r="D3294" t="str">
            <v>AC PLC</v>
          </cell>
          <cell r="AB3294" t="str">
            <v>+44 (0)1234 765552</v>
          </cell>
        </row>
        <row r="3295">
          <cell r="D3295" t="str">
            <v>BPC Interiors Limited</v>
          </cell>
          <cell r="AB3295" t="str">
            <v xml:space="preserve"> </v>
          </cell>
        </row>
        <row r="3296">
          <cell r="D3296" t="str">
            <v>BPC Interiors Limited</v>
          </cell>
          <cell r="AB3296" t="str">
            <v xml:space="preserve"> </v>
          </cell>
        </row>
        <row r="3297">
          <cell r="D3297" t="str">
            <v>AMI</v>
          </cell>
          <cell r="AB3297" t="str">
            <v>+44 (0)117 924 9442</v>
          </cell>
        </row>
        <row r="3298">
          <cell r="D3298" t="str">
            <v>Playtech</v>
          </cell>
          <cell r="AB3298" t="str">
            <v/>
          </cell>
        </row>
        <row r="3299">
          <cell r="D3299" t="str">
            <v>Boss Cabins LTD</v>
          </cell>
          <cell r="AB3299" t="str">
            <v xml:space="preserve"> </v>
          </cell>
        </row>
        <row r="3300">
          <cell r="D3300" t="str">
            <v>AE Spink Ltd</v>
          </cell>
          <cell r="AB3300" t="str">
            <v>0114 3990 905</v>
          </cell>
        </row>
        <row r="3301">
          <cell r="D3301" t="str">
            <v>Spinks</v>
          </cell>
          <cell r="AB3301" t="str">
            <v/>
          </cell>
        </row>
        <row r="3302">
          <cell r="D3302" t="str">
            <v>J &amp; M MURDOCH &amp; SON LTD</v>
          </cell>
          <cell r="AB3302" t="str">
            <v xml:space="preserve"> </v>
          </cell>
        </row>
        <row r="3303">
          <cell r="D3303" t="str">
            <v>BPC Interiors Limited</v>
          </cell>
          <cell r="AB3303" t="str">
            <v xml:space="preserve"> </v>
          </cell>
        </row>
        <row r="3304">
          <cell r="D3304" t="str">
            <v>Bio Capital</v>
          </cell>
          <cell r="AB3304" t="str">
            <v/>
          </cell>
        </row>
        <row r="3305">
          <cell r="D3305" t="str">
            <v>Crown Care Group</v>
          </cell>
          <cell r="AB3305" t="str">
            <v xml:space="preserve"> </v>
          </cell>
        </row>
        <row r="3306">
          <cell r="D3306" t="str">
            <v>Brio Leisure</v>
          </cell>
          <cell r="AB3306" t="str">
            <v xml:space="preserve"> </v>
          </cell>
        </row>
        <row r="3307">
          <cell r="D3307" t="str">
            <v>Progressive Systems Ltd</v>
          </cell>
          <cell r="AB3307" t="str">
            <v/>
          </cell>
        </row>
        <row r="3308">
          <cell r="D3308" t="str">
            <v>LEEC Limited</v>
          </cell>
          <cell r="AB3308" t="str">
            <v xml:space="preserve"> </v>
          </cell>
        </row>
        <row r="3309">
          <cell r="D3309" t="str">
            <v>Foundation Piling Ltd</v>
          </cell>
          <cell r="AB3309" t="str">
            <v xml:space="preserve"> </v>
          </cell>
        </row>
        <row r="3310">
          <cell r="D3310" t="str">
            <v>Contamac Ltd</v>
          </cell>
          <cell r="AB3310" t="str">
            <v xml:space="preserve"> </v>
          </cell>
        </row>
        <row r="3311">
          <cell r="D3311" t="str">
            <v>Clegg Gifford &amp; Co Ltd</v>
          </cell>
          <cell r="AB3311" t="str">
            <v xml:space="preserve"> </v>
          </cell>
        </row>
        <row r="3312">
          <cell r="D3312" t="str">
            <v>Beacon Comms</v>
          </cell>
          <cell r="AB3312" t="str">
            <v xml:space="preserve"> </v>
          </cell>
        </row>
        <row r="3313">
          <cell r="D3313" t="str">
            <v>Protec International Ltd</v>
          </cell>
          <cell r="AB3313" t="str">
            <v xml:space="preserve"> </v>
          </cell>
        </row>
        <row r="3314">
          <cell r="D3314" t="str">
            <v>EOS IT Management Solutions Ltd</v>
          </cell>
          <cell r="AB3314" t="str">
            <v/>
          </cell>
        </row>
        <row r="3315">
          <cell r="D3315" t="str">
            <v>Connect Scaffolding Ltd</v>
          </cell>
          <cell r="AB3315" t="str">
            <v xml:space="preserve"> ' 01279 757113</v>
          </cell>
        </row>
        <row r="3316">
          <cell r="D3316" t="str">
            <v>Next Generation Travel</v>
          </cell>
          <cell r="AB3316" t="str">
            <v xml:space="preserve"> </v>
          </cell>
        </row>
        <row r="3317">
          <cell r="D3317" t="str">
            <v>Galgorm Collection</v>
          </cell>
          <cell r="AB3317" t="str">
            <v xml:space="preserve"> </v>
          </cell>
        </row>
        <row r="3318">
          <cell r="D3318" t="str">
            <v>Morris and Perry, Somerset</v>
          </cell>
          <cell r="AB3318" t="str">
            <v xml:space="preserve"> </v>
          </cell>
        </row>
        <row r="3319">
          <cell r="D3319" t="str">
            <v>CSS Recruitment Services</v>
          </cell>
          <cell r="AB3319" t="str">
            <v/>
          </cell>
        </row>
        <row r="3320">
          <cell r="D3320" t="str">
            <v>Gosh! Food Ltd</v>
          </cell>
          <cell r="AB3320" t="str">
            <v xml:space="preserve"> </v>
          </cell>
        </row>
        <row r="3321">
          <cell r="D3321" t="str">
            <v>Ashvale Civil Engineering Ltd</v>
          </cell>
          <cell r="AB3321" t="str">
            <v xml:space="preserve"> </v>
          </cell>
        </row>
        <row r="3322">
          <cell r="D3322" t="str">
            <v>TAMWORTH STEEL STOCKHOLDERS LIMITED</v>
          </cell>
          <cell r="AB3322" t="str">
            <v xml:space="preserve"> 01827 61531</v>
          </cell>
        </row>
        <row r="3323">
          <cell r="D3323" t="str">
            <v>Galgorm Collection</v>
          </cell>
          <cell r="AB3323" t="str">
            <v xml:space="preserve"> </v>
          </cell>
        </row>
        <row r="3324">
          <cell r="D3324" t="str">
            <v>Reveal Media Ltd.</v>
          </cell>
          <cell r="AB3324" t="str">
            <v/>
          </cell>
        </row>
        <row r="3325">
          <cell r="D3325" t="str">
            <v>MALA ENGINEERING LIMITED</v>
          </cell>
          <cell r="AB3325" t="str">
            <v>020 7456 1200</v>
          </cell>
        </row>
        <row r="3326">
          <cell r="D3326" t="str">
            <v>C4 Carbides Ltd</v>
          </cell>
          <cell r="AB3326" t="str">
            <v xml:space="preserve">+44 (0) 1223 225 400
</v>
          </cell>
        </row>
        <row r="3327">
          <cell r="D3327" t="str">
            <v>McKinstry Skip Hire Ltd</v>
          </cell>
          <cell r="AB3327" t="str">
            <v/>
          </cell>
        </row>
        <row r="3328">
          <cell r="D3328" t="str">
            <v>Total Rail Solutions</v>
          </cell>
          <cell r="AB3328" t="str">
            <v xml:space="preserve"> </v>
          </cell>
        </row>
        <row r="3329">
          <cell r="D3329" t="str">
            <v>YASA: e-motors for hybrid and electric vehicles</v>
          </cell>
          <cell r="AB3329" t="str">
            <v>+44 (0) 1865 952 100</v>
          </cell>
        </row>
        <row r="3330">
          <cell r="D3330" t="str">
            <v>KHIPU Networks</v>
          </cell>
          <cell r="AB3330" t="str">
            <v/>
          </cell>
        </row>
        <row r="3331">
          <cell r="D3331" t="str">
            <v>Fox Building &amp; Engineering Ltd</v>
          </cell>
          <cell r="AB3331" t="str">
            <v>+44 (0)28 8076 1944</v>
          </cell>
        </row>
        <row r="3332">
          <cell r="D3332" t="str">
            <v>Limbs &amp; Things</v>
          </cell>
          <cell r="AB3332" t="str">
            <v/>
          </cell>
        </row>
        <row r="3333">
          <cell r="D3333" t="str">
            <v>CANMOOR</v>
          </cell>
          <cell r="AB3333" t="str">
            <v>020 7495 4115</v>
          </cell>
        </row>
        <row r="3334">
          <cell r="D3334" t="str">
            <v>Control Valve Solutions Ltd</v>
          </cell>
          <cell r="AB3334" t="str">
            <v xml:space="preserve"> </v>
          </cell>
        </row>
        <row r="3335">
          <cell r="D3335" t="str">
            <v>Gosh! Food Ltd</v>
          </cell>
          <cell r="AB3335" t="str">
            <v xml:space="preserve"> </v>
          </cell>
        </row>
        <row r="3336">
          <cell r="D3336" t="str">
            <v>Control Valve Solutions Ltd</v>
          </cell>
          <cell r="AB3336" t="str">
            <v xml:space="preserve"> </v>
          </cell>
        </row>
        <row r="3337">
          <cell r="D3337" t="str">
            <v>GIMO Global Interactive Marketing Online Ltd</v>
          </cell>
          <cell r="AB3337" t="str">
            <v xml:space="preserve"> +44(0)20 7921 3810</v>
          </cell>
        </row>
        <row r="3338">
          <cell r="D3338" t="str">
            <v>Easirent Car Rental</v>
          </cell>
          <cell r="AB3338" t="str">
            <v xml:space="preserve"> </v>
          </cell>
        </row>
        <row r="3339">
          <cell r="D3339" t="str">
            <v>Blue Prism</v>
          </cell>
          <cell r="AB3339" t="str">
            <v/>
          </cell>
        </row>
        <row r="3340">
          <cell r="D3340" t="str">
            <v>Playtech</v>
          </cell>
          <cell r="AB3340" t="str">
            <v/>
          </cell>
        </row>
        <row r="3341">
          <cell r="D3341" t="str">
            <v>Access Computer Consulting plc</v>
          </cell>
          <cell r="AB3341" t="str">
            <v>0203 751 6425</v>
          </cell>
        </row>
        <row r="3342">
          <cell r="D3342" t="str">
            <v>CK Foods (Processing) Ltd.</v>
          </cell>
          <cell r="AB3342" t="str">
            <v>+44 (0)1482 589961</v>
          </cell>
        </row>
        <row r="3343">
          <cell r="D3343" t="str">
            <v>A P Webb Plant Hire Ltd</v>
          </cell>
          <cell r="AB3343" t="str">
            <v xml:space="preserve"> </v>
          </cell>
        </row>
        <row r="3344">
          <cell r="D3344" t="str">
            <v>Cygnet Properties &amp; Leisure PLC</v>
          </cell>
          <cell r="AB3344" t="str">
            <v xml:space="preserve"> </v>
          </cell>
        </row>
        <row r="3345">
          <cell r="D3345" t="str">
            <v>Medicines Discovery Catapult</v>
          </cell>
          <cell r="AB3345" t="str">
            <v xml:space="preserve"> </v>
          </cell>
        </row>
        <row r="3346">
          <cell r="D3346" t="str">
            <v>Everyman Media Group PLC</v>
          </cell>
          <cell r="AB3346" t="str">
            <v/>
          </cell>
        </row>
        <row r="3347">
          <cell r="D3347" t="str">
            <v>R&amp;H Trust Co. (Guernsey) Limited</v>
          </cell>
          <cell r="AB3347" t="str">
            <v xml:space="preserve"> </v>
          </cell>
        </row>
        <row r="3348">
          <cell r="D3348" t="str">
            <v>John Pye &amp; Sons - Corporate Asset Management</v>
          </cell>
          <cell r="AB3348" t="str">
            <v/>
          </cell>
        </row>
        <row r="3349">
          <cell r="D3349" t="str">
            <v>Arthur David: Food with Service</v>
          </cell>
          <cell r="AB3349" t="str">
            <v xml:space="preserve"> </v>
          </cell>
        </row>
        <row r="3350">
          <cell r="D3350" t="str">
            <v>ACC Aviation</v>
          </cell>
          <cell r="AB3350" t="str">
            <v xml:space="preserve"> </v>
          </cell>
        </row>
        <row r="3351">
          <cell r="D3351" t="str">
            <v>GlenFarrow UK Ltd</v>
          </cell>
          <cell r="AB3351" t="str">
            <v/>
          </cell>
        </row>
        <row r="3352">
          <cell r="D3352" t="str">
            <v>GlenFarrow UK Ltd</v>
          </cell>
          <cell r="AB3352" t="str">
            <v/>
          </cell>
        </row>
        <row r="3353">
          <cell r="D3353" t="str">
            <v>GlenFarrow UK Ltd</v>
          </cell>
          <cell r="AB3353" t="str">
            <v/>
          </cell>
        </row>
        <row r="3354">
          <cell r="D3354" t="str">
            <v>Financial Data Management Plc</v>
          </cell>
          <cell r="AB3354" t="str">
            <v xml:space="preserve"> </v>
          </cell>
        </row>
        <row r="3355">
          <cell r="D3355" t="str">
            <v>EFM Global Logistics</v>
          </cell>
          <cell r="AB3355" t="str">
            <v>+44 1784 223960</v>
          </cell>
        </row>
        <row r="3356">
          <cell r="D3356" t="str">
            <v>The Right Retirement and  The Right Advice</v>
          </cell>
          <cell r="AB3356" t="str">
            <v/>
          </cell>
        </row>
        <row r="3357">
          <cell r="D3357" t="str">
            <v>Ginger Pig Ltd</v>
          </cell>
          <cell r="AB3357" t="str">
            <v xml:space="preserve"> </v>
          </cell>
        </row>
        <row r="3358">
          <cell r="D3358" t="str">
            <v>Ooni</v>
          </cell>
          <cell r="AB3358" t="str">
            <v xml:space="preserve"> </v>
          </cell>
        </row>
        <row r="3359">
          <cell r="D3359" t="str">
            <v>Applied Automation (UK) Ltd</v>
          </cell>
          <cell r="AB3359" t="str">
            <v/>
          </cell>
        </row>
        <row r="3360">
          <cell r="D3360" t="str">
            <v>Vectaire Ltd</v>
          </cell>
          <cell r="AB3360" t="str">
            <v>+44(0)1494 522333</v>
          </cell>
        </row>
        <row r="3361">
          <cell r="D3361" t="str">
            <v>Banor Capital</v>
          </cell>
          <cell r="AB3361" t="str">
            <v xml:space="preserve"> </v>
          </cell>
        </row>
        <row r="3362">
          <cell r="D3362" t="str">
            <v>Sensée</v>
          </cell>
          <cell r="AB3362" t="str">
            <v xml:space="preserve"> </v>
          </cell>
        </row>
        <row r="3363">
          <cell r="D3363" t="str">
            <v>Skerritt Consultants Ltd</v>
          </cell>
          <cell r="AB3363" t="str">
            <v xml:space="preserve"> </v>
          </cell>
        </row>
        <row r="3364">
          <cell r="D3364" t="str">
            <v>Electrical &amp; Mechanical Services (UK) Limited</v>
          </cell>
          <cell r="AB3364" t="str">
            <v xml:space="preserve"> </v>
          </cell>
        </row>
        <row r="3365">
          <cell r="D3365" t="str">
            <v>Meech Static Eliminators Ltd</v>
          </cell>
          <cell r="AB3365" t="str">
            <v/>
          </cell>
        </row>
        <row r="3366">
          <cell r="D3366" t="str">
            <v>Bridges - Trusted Intelligent Engineering Partner</v>
          </cell>
          <cell r="AB3366" t="str">
            <v>01761 419337</v>
          </cell>
        </row>
        <row r="3367">
          <cell r="D3367" t="str">
            <v>Taylor Lane Timber Frame Limited</v>
          </cell>
          <cell r="AB3367" t="str">
            <v xml:space="preserve"> </v>
          </cell>
        </row>
        <row r="3368">
          <cell r="D3368" t="str">
            <v>DG Travel Solutions</v>
          </cell>
          <cell r="AB3368" t="str">
            <v/>
          </cell>
        </row>
        <row r="3369">
          <cell r="D3369" t="str">
            <v>Club Doncaster Foundation</v>
          </cell>
          <cell r="AB3369" t="str">
            <v/>
          </cell>
        </row>
        <row r="3370">
          <cell r="D3370" t="str">
            <v>ASD Lighting Plc</v>
          </cell>
          <cell r="AB3370" t="str">
            <v>01709 374898</v>
          </cell>
        </row>
        <row r="3371">
          <cell r="D3371" t="str">
            <v>Eleven Sports Media</v>
          </cell>
          <cell r="AB3371" t="str">
            <v/>
          </cell>
        </row>
        <row r="3372">
          <cell r="D3372" t="str">
            <v>Adenstar Construction Group Ltd</v>
          </cell>
          <cell r="AB3372" t="str">
            <v xml:space="preserve"> </v>
          </cell>
        </row>
        <row r="3373">
          <cell r="D3373" t="str">
            <v>RMS Group Services</v>
          </cell>
          <cell r="AB3373" t="str">
            <v xml:space="preserve">00353 1 6233004 </v>
          </cell>
        </row>
        <row r="3374">
          <cell r="D3374" t="str">
            <v>Lockwood Publishing Ltd</v>
          </cell>
          <cell r="AB3374" t="str">
            <v xml:space="preserve"> </v>
          </cell>
        </row>
        <row r="3375">
          <cell r="D3375" t="str">
            <v>Adaptimmune US</v>
          </cell>
          <cell r="AB3375" t="str">
            <v/>
          </cell>
        </row>
        <row r="3376">
          <cell r="D3376" t="str">
            <v>Nationwide Cleaning &amp; Support Services Ltd</v>
          </cell>
          <cell r="AB3376" t="str">
            <v xml:space="preserve"> </v>
          </cell>
        </row>
        <row r="3377">
          <cell r="D3377" t="str">
            <v>Nationwide Cleaning &amp; Support Services Ltd</v>
          </cell>
          <cell r="AB3377" t="str">
            <v xml:space="preserve"> </v>
          </cell>
        </row>
        <row r="3378">
          <cell r="D3378" t="str">
            <v>Danaher &amp; Walsh</v>
          </cell>
          <cell r="AB3378" t="str">
            <v>0116 269 5900</v>
          </cell>
        </row>
        <row r="3379">
          <cell r="D3379" t="str">
            <v>BTR Building Services Ltd</v>
          </cell>
          <cell r="AB3379" t="str">
            <v xml:space="preserve"> </v>
          </cell>
        </row>
        <row r="3380">
          <cell r="D3380" t="str">
            <v>DiSotto Foods</v>
          </cell>
          <cell r="AB3380" t="str">
            <v xml:space="preserve"> </v>
          </cell>
        </row>
        <row r="3381">
          <cell r="D3381" t="str">
            <v>Broudie Jackson Canter</v>
          </cell>
          <cell r="AB3381" t="str">
            <v/>
          </cell>
        </row>
        <row r="3382">
          <cell r="D3382" t="str">
            <v>Croxsons</v>
          </cell>
          <cell r="AB3382" t="str">
            <v xml:space="preserve"> </v>
          </cell>
        </row>
        <row r="3383">
          <cell r="D3383" t="str">
            <v>Outplay Entertainment Limited</v>
          </cell>
          <cell r="AB3383" t="str">
            <v/>
          </cell>
        </row>
        <row r="3384">
          <cell r="D3384" t="str">
            <v>StarLeaf</v>
          </cell>
          <cell r="AB3384" t="str">
            <v xml:space="preserve"> </v>
          </cell>
        </row>
        <row r="3385">
          <cell r="D3385" t="str">
            <v>StarLeaf</v>
          </cell>
          <cell r="AB3385" t="str">
            <v xml:space="preserve"> </v>
          </cell>
        </row>
        <row r="3386">
          <cell r="D3386" t="str">
            <v>Amathus Drinks</v>
          </cell>
          <cell r="AB3386" t="str">
            <v/>
          </cell>
        </row>
        <row r="3387">
          <cell r="D3387" t="str">
            <v>INDIGO SUN RETAIL LTD.</v>
          </cell>
          <cell r="AB3387" t="str">
            <v xml:space="preserve"> </v>
          </cell>
        </row>
        <row r="3388">
          <cell r="D3388" t="str">
            <v>Apollo Syndicate 1969</v>
          </cell>
          <cell r="AB3388" t="str">
            <v xml:space="preserve"> </v>
          </cell>
        </row>
        <row r="3389">
          <cell r="D3389" t="str">
            <v>Bulletproof</v>
          </cell>
          <cell r="AB3389" t="str">
            <v xml:space="preserve"> </v>
          </cell>
        </row>
        <row r="3390">
          <cell r="D3390" t="str">
            <v>The Fry Group</v>
          </cell>
          <cell r="AB3390" t="str">
            <v xml:space="preserve"> </v>
          </cell>
        </row>
        <row r="3391">
          <cell r="D3391" t="str">
            <v>easyHotel</v>
          </cell>
          <cell r="AB3391" t="str">
            <v/>
          </cell>
        </row>
        <row r="3392">
          <cell r="D3392" t="str">
            <v>First Mile</v>
          </cell>
          <cell r="AB3392" t="str">
            <v xml:space="preserve"> </v>
          </cell>
        </row>
        <row r="3393">
          <cell r="D3393" t="str">
            <v>First Mile</v>
          </cell>
          <cell r="AB3393" t="str">
            <v xml:space="preserve"> </v>
          </cell>
        </row>
        <row r="3394">
          <cell r="D3394" t="str">
            <v>McCarthy</v>
          </cell>
          <cell r="AB3394" t="str">
            <v xml:space="preserve"> </v>
          </cell>
        </row>
        <row r="3395">
          <cell r="D3395" t="str">
            <v>The Fry Group</v>
          </cell>
          <cell r="AB3395" t="str">
            <v xml:space="preserve"> </v>
          </cell>
        </row>
        <row r="3396">
          <cell r="D3396" t="str">
            <v>K2 Partnering Solutions</v>
          </cell>
          <cell r="AB3396" t="str">
            <v/>
          </cell>
        </row>
        <row r="3397">
          <cell r="D3397" t="str">
            <v>Egress Software Technologies Ltd</v>
          </cell>
          <cell r="AB3397" t="str">
            <v/>
          </cell>
        </row>
        <row r="3398">
          <cell r="D3398" t="str">
            <v>SaleCycle</v>
          </cell>
          <cell r="AB3398" t="str">
            <v xml:space="preserve"> </v>
          </cell>
        </row>
        <row r="3399">
          <cell r="D3399" t="str">
            <v>SDI Group plc</v>
          </cell>
          <cell r="AB3399" t="str">
            <v>+44 (0)1223 727144</v>
          </cell>
        </row>
        <row r="3400">
          <cell r="D3400" t="str">
            <v>UNiDAYS</v>
          </cell>
          <cell r="AB3400" t="str">
            <v xml:space="preserve"> </v>
          </cell>
        </row>
        <row r="3401">
          <cell r="D3401" t="str">
            <v>Zoo Hardware Ltd</v>
          </cell>
          <cell r="AB3401" t="str">
            <v xml:space="preserve"> </v>
          </cell>
        </row>
        <row r="3402">
          <cell r="D3402" t="str">
            <v>KHIPU Networks</v>
          </cell>
          <cell r="AB3402" t="str">
            <v/>
          </cell>
        </row>
        <row r="3403">
          <cell r="D3403" t="str">
            <v>Khipu Networks</v>
          </cell>
          <cell r="AB3403" t="str">
            <v/>
          </cell>
        </row>
        <row r="3404">
          <cell r="D3404" t="str">
            <v>Khipu Networks</v>
          </cell>
          <cell r="AB3404" t="str">
            <v/>
          </cell>
        </row>
        <row r="3405">
          <cell r="D3405" t="str">
            <v>Apple</v>
          </cell>
          <cell r="AB3405" t="str">
            <v/>
          </cell>
        </row>
        <row r="3406">
          <cell r="D3406" t="str">
            <v>Electrix International</v>
          </cell>
          <cell r="AB3406" t="str">
            <v/>
          </cell>
        </row>
        <row r="3407">
          <cell r="D3407" t="str">
            <v>Cannon Hall Farm</v>
          </cell>
          <cell r="AB3407" t="str">
            <v xml:space="preserve"> 01226 790427</v>
          </cell>
        </row>
        <row r="3408">
          <cell r="D3408" t="str">
            <v>LODGE PARK LIMITED</v>
          </cell>
          <cell r="AB3408" t="str">
            <v/>
          </cell>
        </row>
        <row r="3409">
          <cell r="D3409" t="str">
            <v>Merlin Cinemas Ltd</v>
          </cell>
          <cell r="AB3409" t="str">
            <v xml:space="preserve"> </v>
          </cell>
        </row>
        <row r="3410">
          <cell r="D3410" t="str">
            <v>Signature Living Ltd</v>
          </cell>
          <cell r="AB3410" t="str">
            <v xml:space="preserve"> </v>
          </cell>
        </row>
        <row r="3411">
          <cell r="D3411" t="str">
            <v>Public Sewer Services</v>
          </cell>
          <cell r="AB3411" t="str">
            <v/>
          </cell>
        </row>
        <row r="3412">
          <cell r="D3412" t="str">
            <v>Net World Sports Ltd</v>
          </cell>
          <cell r="AB3412" t="str">
            <v/>
          </cell>
        </row>
        <row r="3413">
          <cell r="D3413" t="str">
            <v>Eagle Eye Solutions</v>
          </cell>
          <cell r="AB3413" t="str">
            <v/>
          </cell>
        </row>
        <row r="3414">
          <cell r="D3414" t="str">
            <v>Software Europe</v>
          </cell>
          <cell r="AB3414" t="str">
            <v/>
          </cell>
        </row>
        <row r="3415">
          <cell r="D3415" t="str">
            <v>Egress Software Technologies</v>
          </cell>
          <cell r="AB3415" t="str">
            <v xml:space="preserve"> </v>
          </cell>
        </row>
        <row r="3416">
          <cell r="D3416" t="str">
            <v>Cursor Controls Ltd</v>
          </cell>
          <cell r="AB3416" t="str">
            <v xml:space="preserve"> </v>
          </cell>
        </row>
        <row r="3417">
          <cell r="D3417" t="str">
            <v>FCMS</v>
          </cell>
          <cell r="AB3417" t="str">
            <v/>
          </cell>
        </row>
        <row r="3418">
          <cell r="D3418" t="str">
            <v>Bespoke Construction Services</v>
          </cell>
          <cell r="AB3418" t="str">
            <v/>
          </cell>
        </row>
        <row r="3419">
          <cell r="D3419" t="str">
            <v>Nettitude Group</v>
          </cell>
          <cell r="AB3419" t="str">
            <v/>
          </cell>
        </row>
        <row r="3420">
          <cell r="D3420" t="str">
            <v>Austin Fraser</v>
          </cell>
          <cell r="AB3420" t="str">
            <v xml:space="preserve"> +44(0)203 9278888</v>
          </cell>
        </row>
        <row r="3421">
          <cell r="D3421" t="str">
            <v>GIMO Global Interactive Marketing Online Ltd</v>
          </cell>
          <cell r="AB3421" t="str">
            <v xml:space="preserve"> +44(0)20 7921 3810</v>
          </cell>
        </row>
        <row r="3422">
          <cell r="D3422" t="str">
            <v>Cygnet Properties &amp; Leisure PLC</v>
          </cell>
          <cell r="AB3422" t="str">
            <v xml:space="preserve"> </v>
          </cell>
        </row>
        <row r="3423">
          <cell r="D3423" t="str">
            <v>Vine Hotels</v>
          </cell>
          <cell r="AB3423" t="str">
            <v xml:space="preserve"> </v>
          </cell>
        </row>
        <row r="3424">
          <cell r="D3424" t="str">
            <v>Allergy Therapeutics</v>
          </cell>
          <cell r="AB3424" t="str">
            <v xml:space="preserve"> </v>
          </cell>
        </row>
        <row r="3425">
          <cell r="D3425" t="str">
            <v>Carpenter and Paterson Ltd.</v>
          </cell>
          <cell r="AB3425" t="str">
            <v/>
          </cell>
        </row>
        <row r="3426">
          <cell r="D3426" t="str">
            <v>CETAS SHIPPING AND LOGISTICS LTD</v>
          </cell>
          <cell r="AB3426" t="str">
            <v xml:space="preserve"> </v>
          </cell>
        </row>
        <row r="3427">
          <cell r="D3427" t="str">
            <v>Business West</v>
          </cell>
          <cell r="AB3427" t="str">
            <v/>
          </cell>
        </row>
        <row r="3428">
          <cell r="D3428" t="str">
            <v>Hallmarq Veterinary Imaging Limited</v>
          </cell>
          <cell r="AB3428" t="str">
            <v xml:space="preserve"> </v>
          </cell>
        </row>
        <row r="3429">
          <cell r="D3429" t="str">
            <v>Seafast Logistics Limited</v>
          </cell>
          <cell r="AB3429" t="str">
            <v>+44 (0) 1394 694800</v>
          </cell>
        </row>
        <row r="3430">
          <cell r="D3430" t="str">
            <v>Bond Turner</v>
          </cell>
          <cell r="AB3430" t="str">
            <v/>
          </cell>
        </row>
        <row r="3431">
          <cell r="D3431" t="str">
            <v>Clerkenwell Films Limited</v>
          </cell>
          <cell r="AB3431" t="str">
            <v>+44 (0)20 7608 2726</v>
          </cell>
        </row>
        <row r="3432">
          <cell r="D3432" t="str">
            <v>Tioga Ltd</v>
          </cell>
          <cell r="AB3432" t="str">
            <v xml:space="preserve"> </v>
          </cell>
        </row>
        <row r="3433">
          <cell r="D3433" t="str">
            <v>Tioga Ltd</v>
          </cell>
          <cell r="AB3433" t="str">
            <v xml:space="preserve"> </v>
          </cell>
        </row>
        <row r="3434">
          <cell r="D3434" t="str">
            <v>Gray Dawes Group</v>
          </cell>
          <cell r="AB3434" t="str">
            <v/>
          </cell>
        </row>
        <row r="3435">
          <cell r="D3435" t="str">
            <v>Lattimer LTD</v>
          </cell>
          <cell r="AB3435" t="str">
            <v/>
          </cell>
        </row>
        <row r="3436">
          <cell r="D3436" t="str">
            <v>Mason Advisory Limited</v>
          </cell>
          <cell r="AB3436" t="str">
            <v xml:space="preserve"> </v>
          </cell>
        </row>
        <row r="3437">
          <cell r="D3437" t="str">
            <v>The Hague Court of Arbitration for Aviation</v>
          </cell>
          <cell r="AB3437" t="str">
            <v/>
          </cell>
        </row>
        <row r="3438">
          <cell r="D3438" t="str">
            <v>The Channel Company</v>
          </cell>
          <cell r="AB3438" t="str">
            <v xml:space="preserve"> </v>
          </cell>
        </row>
        <row r="3439">
          <cell r="D3439" t="str">
            <v>LONDON HOIST LIMITED</v>
          </cell>
          <cell r="AB3439" t="str">
            <v xml:space="preserve"> </v>
          </cell>
        </row>
        <row r="3440">
          <cell r="D3440" t="str">
            <v>LINCS INSPIRE LIMITED</v>
          </cell>
          <cell r="AB3440" t="str">
            <v xml:space="preserve"> </v>
          </cell>
        </row>
        <row r="3441">
          <cell r="D3441" t="str">
            <v>Motive Offshore Group Ltd</v>
          </cell>
          <cell r="AB3441" t="str">
            <v>+44 (0)1261 843537</v>
          </cell>
        </row>
        <row r="3442">
          <cell r="D3442" t="str">
            <v>AGC Equity Partners</v>
          </cell>
          <cell r="AB3442" t="str">
            <v xml:space="preserve"> </v>
          </cell>
        </row>
        <row r="3443">
          <cell r="D3443" t="str">
            <v>Bond Turner</v>
          </cell>
          <cell r="AB3443" t="str">
            <v/>
          </cell>
        </row>
        <row r="3444">
          <cell r="D3444" t="str">
            <v>Total Rail Solutions</v>
          </cell>
          <cell r="AB3444" t="str">
            <v xml:space="preserve"> </v>
          </cell>
        </row>
        <row r="3445">
          <cell r="D3445" t="str">
            <v>Ashford Commercial Ltd</v>
          </cell>
          <cell r="AB3445" t="str">
            <v xml:space="preserve"> </v>
          </cell>
        </row>
        <row r="3446">
          <cell r="D3446" t="str">
            <v>Duncan and Todd Group</v>
          </cell>
          <cell r="AB3446" t="str">
            <v xml:space="preserve"> </v>
          </cell>
        </row>
        <row r="3447">
          <cell r="D3447" t="str">
            <v>Thorpes of Great Glen Ltd</v>
          </cell>
          <cell r="AB3447" t="str">
            <v/>
          </cell>
        </row>
        <row r="3448">
          <cell r="D3448" t="str">
            <v>Connect Scaffolding Ltd</v>
          </cell>
          <cell r="AB3448" t="str">
            <v xml:space="preserve"> ' 01279 757113</v>
          </cell>
        </row>
        <row r="3449">
          <cell r="D3449" t="str">
            <v>Lexstra plc</v>
          </cell>
          <cell r="AB3449" t="str">
            <v>020 7917 6211</v>
          </cell>
        </row>
        <row r="3450">
          <cell r="D3450" t="str">
            <v>Apollo Syndicate 1969</v>
          </cell>
          <cell r="AB3450" t="str">
            <v xml:space="preserve"> </v>
          </cell>
        </row>
        <row r="3451">
          <cell r="D3451" t="str">
            <v>SG Technologies Ltd</v>
          </cell>
          <cell r="AB3451" t="str">
            <v xml:space="preserve"> </v>
          </cell>
        </row>
        <row r="3452">
          <cell r="D3452" t="str">
            <v>Sharpfibre</v>
          </cell>
          <cell r="AB3452" t="str">
            <v xml:space="preserve"> </v>
          </cell>
        </row>
        <row r="3453">
          <cell r="D3453" t="str">
            <v>Constellation Cold Logistics</v>
          </cell>
          <cell r="AB3453" t="str">
            <v/>
          </cell>
        </row>
        <row r="3454">
          <cell r="D3454" t="str">
            <v>Crescendo Biologics Limited</v>
          </cell>
          <cell r="AB3454" t="str">
            <v>01223 497140</v>
          </cell>
        </row>
        <row r="3455">
          <cell r="D3455" t="str">
            <v>Crescendo Biologics Limited</v>
          </cell>
          <cell r="AB3455" t="str">
            <v>01223 497140</v>
          </cell>
        </row>
        <row r="3456">
          <cell r="D3456" t="str">
            <v>Crescendo Biologics Limited</v>
          </cell>
          <cell r="AB3456" t="str">
            <v>01223 497140</v>
          </cell>
        </row>
        <row r="3457">
          <cell r="D3457" t="str">
            <v>Crescendo Biologics Limited</v>
          </cell>
          <cell r="AB3457" t="str">
            <v>01223 497140</v>
          </cell>
        </row>
        <row r="3458">
          <cell r="D3458" t="str">
            <v>NATOORA LTD</v>
          </cell>
          <cell r="AB3458" t="str">
            <v xml:space="preserve"> </v>
          </cell>
        </row>
        <row r="3459">
          <cell r="D3459" t="str">
            <v>NATOORA LTD</v>
          </cell>
          <cell r="AB3459" t="str">
            <v xml:space="preserve"> </v>
          </cell>
        </row>
        <row r="3460">
          <cell r="D3460" t="str">
            <v>Operose Health</v>
          </cell>
          <cell r="AB3460" t="str">
            <v xml:space="preserve"> </v>
          </cell>
        </row>
        <row r="3461">
          <cell r="D3461" t="str">
            <v>Integra Buildings Limited</v>
          </cell>
          <cell r="AB3461" t="str">
            <v xml:space="preserve"> </v>
          </cell>
        </row>
        <row r="3462">
          <cell r="D3462" t="str">
            <v>Paragon Group Ltd</v>
          </cell>
          <cell r="AB3462" t="str">
            <v/>
          </cell>
        </row>
        <row r="3463">
          <cell r="D3463" t="str">
            <v>Everyman Media Group PLC</v>
          </cell>
          <cell r="AB3463" t="str">
            <v/>
          </cell>
        </row>
        <row r="3464">
          <cell r="D3464" t="str">
            <v>Churches Fire Security Ltd</v>
          </cell>
          <cell r="AB3464" t="str">
            <v/>
          </cell>
        </row>
        <row r="3465">
          <cell r="D3465" t="str">
            <v>AFTAB CURRENCY EXCHANGE LTD</v>
          </cell>
          <cell r="AB3465" t="str">
            <v xml:space="preserve"> </v>
          </cell>
        </row>
        <row r="3466">
          <cell r="D3466" t="str">
            <v>Agrivert</v>
          </cell>
          <cell r="AB3466" t="str">
            <v xml:space="preserve"> </v>
          </cell>
        </row>
        <row r="3467">
          <cell r="D3467" t="str">
            <v>Henley Bridge</v>
          </cell>
          <cell r="AB3467" t="str">
            <v xml:space="preserve"> </v>
          </cell>
        </row>
        <row r="3468">
          <cell r="D3468" t="str">
            <v>IFSE Group</v>
          </cell>
          <cell r="AB3468" t="str">
            <v>020 8667 1167</v>
          </cell>
        </row>
        <row r="3469">
          <cell r="D3469" t="str">
            <v>Into Lighting Ltd</v>
          </cell>
          <cell r="AB3469" t="str">
            <v/>
          </cell>
        </row>
        <row r="3470">
          <cell r="D3470" t="str">
            <v>Onnec</v>
          </cell>
          <cell r="AB3470" t="str">
            <v/>
          </cell>
        </row>
        <row r="3471">
          <cell r="D3471" t="str">
            <v>RSVP (Media Response) Ltd</v>
          </cell>
          <cell r="AB3471" t="str">
            <v xml:space="preserve"> </v>
          </cell>
        </row>
        <row r="3472">
          <cell r="D3472" t="str">
            <v>Atom Bank</v>
          </cell>
          <cell r="AB3472" t="str">
            <v xml:space="preserve"> </v>
          </cell>
        </row>
        <row r="3473">
          <cell r="D3473" t="str">
            <v>Opencast Software</v>
          </cell>
          <cell r="AB3473" t="str">
            <v/>
          </cell>
        </row>
        <row r="3474">
          <cell r="D3474" t="str">
            <v>Matrix Networks Limited</v>
          </cell>
          <cell r="AB3474" t="str">
            <v/>
          </cell>
        </row>
        <row r="3475">
          <cell r="D3475" t="str">
            <v>Londonewcastle</v>
          </cell>
          <cell r="AB3475" t="str">
            <v xml:space="preserve"> </v>
          </cell>
        </row>
        <row r="3476">
          <cell r="D3476" t="str">
            <v>The City Pub Company</v>
          </cell>
          <cell r="AB3476" t="str">
            <v/>
          </cell>
        </row>
        <row r="3477">
          <cell r="D3477" t="str">
            <v>Diversified.</v>
          </cell>
          <cell r="AB3477" t="str">
            <v/>
          </cell>
        </row>
        <row r="3478">
          <cell r="D3478" t="str">
            <v>Harper Dennis Hobbs</v>
          </cell>
          <cell r="AB3478" t="str">
            <v/>
          </cell>
        </row>
        <row r="3479">
          <cell r="D3479" t="str">
            <v>Brian James Trailers Ltd</v>
          </cell>
          <cell r="AB3479" t="str">
            <v xml:space="preserve"> </v>
          </cell>
        </row>
        <row r="3480">
          <cell r="D3480" t="str">
            <v>Adaptimmune</v>
          </cell>
          <cell r="AB3480" t="str">
            <v>+1 (215) 825 9260</v>
          </cell>
        </row>
        <row r="3481">
          <cell r="D3481" t="str">
            <v>Symetrica</v>
          </cell>
          <cell r="AB3481" t="str">
            <v>+44 (0) 2380 111 580</v>
          </cell>
        </row>
        <row r="3482">
          <cell r="D3482" t="str">
            <v>EMB Group</v>
          </cell>
          <cell r="AB3482" t="str">
            <v xml:space="preserve"> </v>
          </cell>
        </row>
        <row r="3483">
          <cell r="D3483" t="str">
            <v>Sustainable Building Services (UK) Ltd</v>
          </cell>
          <cell r="AB3483" t="str">
            <v/>
          </cell>
        </row>
        <row r="3484">
          <cell r="D3484" t="str">
            <v>Medicines Discovery Catapult</v>
          </cell>
          <cell r="AB3484" t="str">
            <v xml:space="preserve"> </v>
          </cell>
        </row>
        <row r="3485">
          <cell r="D3485" t="str">
            <v>Scott Logic</v>
          </cell>
          <cell r="AB3485" t="str">
            <v/>
          </cell>
        </row>
        <row r="3486">
          <cell r="D3486" t="str">
            <v>F3GROUP</v>
          </cell>
          <cell r="AB3486" t="str">
            <v xml:space="preserve"> </v>
          </cell>
        </row>
        <row r="3487">
          <cell r="D3487" t="str">
            <v>SaleCycle</v>
          </cell>
          <cell r="AB3487" t="str">
            <v xml:space="preserve"> </v>
          </cell>
        </row>
        <row r="3488">
          <cell r="D3488" t="str">
            <v>BrightTALK</v>
          </cell>
          <cell r="AB3488" t="str">
            <v xml:space="preserve"> </v>
          </cell>
        </row>
        <row r="3489">
          <cell r="D3489" t="str">
            <v>Armstrong Craven</v>
          </cell>
          <cell r="AB3489" t="str">
            <v xml:space="preserve"> </v>
          </cell>
        </row>
        <row r="3490">
          <cell r="D3490" t="str">
            <v>MANOLETE PARTNERS Plc</v>
          </cell>
          <cell r="AB3490" t="str">
            <v xml:space="preserve">0203 859 3490 </v>
          </cell>
        </row>
        <row r="3491">
          <cell r="D3491" t="str">
            <v>BIOVENTIX PLC</v>
          </cell>
          <cell r="AB3491" t="str">
            <v xml:space="preserve">+44 (0)1252 728001 </v>
          </cell>
        </row>
        <row r="3492">
          <cell r="D3492" t="str">
            <v>major players</v>
          </cell>
          <cell r="AB3492" t="str">
            <v xml:space="preserve"> </v>
          </cell>
        </row>
        <row r="3493">
          <cell r="D3493" t="str">
            <v>Croxsons</v>
          </cell>
          <cell r="AB3493" t="str">
            <v xml:space="preserve"> </v>
          </cell>
        </row>
        <row r="3494">
          <cell r="D3494" t="str">
            <v>Aviation &amp; Defence Spares Ltd</v>
          </cell>
          <cell r="AB3494" t="str">
            <v xml:space="preserve"> </v>
          </cell>
        </row>
        <row r="3495">
          <cell r="D3495" t="str">
            <v>First Mile</v>
          </cell>
          <cell r="AB3495" t="str">
            <v xml:space="preserve"> </v>
          </cell>
        </row>
        <row r="3496">
          <cell r="D3496" t="str">
            <v>Centamin plc</v>
          </cell>
          <cell r="AB3496" t="str">
            <v/>
          </cell>
        </row>
        <row r="3497">
          <cell r="D3497" t="str">
            <v>Kyowa Kirin, Inc.- U.S.</v>
          </cell>
          <cell r="AB3497" t="str">
            <v/>
          </cell>
        </row>
        <row r="3498">
          <cell r="D3498" t="str">
            <v>B.P. Marsh &amp; Partners Plc</v>
          </cell>
          <cell r="AB3498" t="str">
            <v/>
          </cell>
        </row>
        <row r="3499">
          <cell r="D3499" t="str">
            <v>Avation PLC</v>
          </cell>
          <cell r="AB3499" t="str">
            <v/>
          </cell>
        </row>
        <row r="3500">
          <cell r="D3500" t="str">
            <v>JD Cooling Group</v>
          </cell>
          <cell r="AB3500" t="str">
            <v>01553 767 446</v>
          </cell>
        </row>
        <row r="3501">
          <cell r="D3501" t="str">
            <v>HUGH LOWE FARMS LIMITED</v>
          </cell>
          <cell r="AB3501" t="str">
            <v>+44 (0) 20 7834 67</v>
          </cell>
        </row>
        <row r="3502">
          <cell r="D3502" t="str">
            <v>Motivair Compressors Ltd</v>
          </cell>
          <cell r="AB3502" t="str">
            <v xml:space="preserve"> </v>
          </cell>
        </row>
        <row r="3503">
          <cell r="D3503" t="str">
            <v>Vision Nine</v>
          </cell>
          <cell r="AB3503" t="str">
            <v/>
          </cell>
        </row>
        <row r="3504">
          <cell r="D3504" t="str">
            <v>Nouvita Ltd</v>
          </cell>
          <cell r="AB3504" t="str">
            <v xml:space="preserve"> </v>
          </cell>
        </row>
        <row r="3505">
          <cell r="D3505" t="str">
            <v>Kantox FX</v>
          </cell>
          <cell r="AB3505" t="str">
            <v/>
          </cell>
        </row>
        <row r="3506">
          <cell r="D3506" t="str">
            <v>Armstrong Craven</v>
          </cell>
          <cell r="AB3506" t="str">
            <v xml:space="preserve"> </v>
          </cell>
        </row>
        <row r="3507">
          <cell r="D3507" t="str">
            <v>Anabas</v>
          </cell>
          <cell r="AB3507" t="str">
            <v>0844 576 3737</v>
          </cell>
        </row>
        <row r="3508">
          <cell r="D3508" t="str">
            <v>Merit Group plc</v>
          </cell>
          <cell r="AB3508" t="str">
            <v/>
          </cell>
        </row>
        <row r="3509">
          <cell r="D3509" t="str">
            <v>ME+EM Ltd</v>
          </cell>
          <cell r="AB3509" t="str">
            <v xml:space="preserve"> </v>
          </cell>
        </row>
        <row r="3510">
          <cell r="D3510" t="str">
            <v>Prodigy Finance</v>
          </cell>
          <cell r="AB3510" t="str">
            <v xml:space="preserve"> </v>
          </cell>
        </row>
        <row r="3511">
          <cell r="D3511" t="str">
            <v>Conveyancing Data Services Ltd</v>
          </cell>
          <cell r="AB3511" t="str">
            <v xml:space="preserve"> </v>
          </cell>
        </row>
        <row r="3512">
          <cell r="D3512" t="str">
            <v>Magna Learning Partnership</v>
          </cell>
          <cell r="AB3512" t="str">
            <v/>
          </cell>
        </row>
        <row r="3513">
          <cell r="D3513" t="str">
            <v>B. P. Marsh &amp; Partners Plc</v>
          </cell>
          <cell r="AB3513" t="str">
            <v xml:space="preserve"> </v>
          </cell>
        </row>
        <row r="3514">
          <cell r="D3514" t="str">
            <v>Jubilee Metals Group PLC</v>
          </cell>
          <cell r="AB3514" t="str">
            <v xml:space="preserve"> </v>
          </cell>
        </row>
        <row r="3515">
          <cell r="D3515" t="str">
            <v>Ecora Resources PLC</v>
          </cell>
          <cell r="AB3515" t="str">
            <v/>
          </cell>
        </row>
        <row r="3516">
          <cell r="D3516" t="str">
            <v>Firestone Diamonds plc</v>
          </cell>
          <cell r="AB3516" t="str">
            <v/>
          </cell>
        </row>
        <row r="3517">
          <cell r="D3517" t="str">
            <v>Egress Software Technologies Ltd</v>
          </cell>
          <cell r="AB3517" t="str">
            <v/>
          </cell>
        </row>
        <row r="3518">
          <cell r="D3518" t="str">
            <v>Ooni</v>
          </cell>
          <cell r="AB3518" t="str">
            <v xml:space="preserve"> </v>
          </cell>
        </row>
        <row r="3519">
          <cell r="D3519" t="str">
            <v>Sensée</v>
          </cell>
          <cell r="AB3519" t="str">
            <v xml:space="preserve"> </v>
          </cell>
        </row>
        <row r="3520">
          <cell r="D3520" t="str">
            <v>Camm and Hooper</v>
          </cell>
          <cell r="AB3520" t="str">
            <v/>
          </cell>
        </row>
        <row r="3521">
          <cell r="D3521" t="str">
            <v>ezbob</v>
          </cell>
          <cell r="AB3521" t="str">
            <v/>
          </cell>
        </row>
        <row r="3522">
          <cell r="D3522" t="str">
            <v>Barnack Estates UK Ltd</v>
          </cell>
          <cell r="AB3522" t="str">
            <v>01733 796400</v>
          </cell>
        </row>
        <row r="3523">
          <cell r="D3523" t="str">
            <v>Geary's Bakeries Ltd</v>
          </cell>
          <cell r="AB3523" t="str">
            <v/>
          </cell>
        </row>
        <row r="3524">
          <cell r="D3524" t="str">
            <v>Vestatec Distribution Ltd</v>
          </cell>
          <cell r="AB3524" t="str">
            <v xml:space="preserve"> </v>
          </cell>
        </row>
        <row r="3525">
          <cell r="D3525" t="str">
            <v>Aquascot</v>
          </cell>
          <cell r="AB3525" t="str">
            <v xml:space="preserve"> </v>
          </cell>
        </row>
        <row r="3526">
          <cell r="D3526" t="str">
            <v>ECS Engineering Services Ltd</v>
          </cell>
          <cell r="AB3526" t="str">
            <v>+44 (0) 1773 860001</v>
          </cell>
        </row>
        <row r="3527">
          <cell r="D3527" t="str">
            <v>Marston Holdings Limited</v>
          </cell>
          <cell r="AB3527" t="str">
            <v/>
          </cell>
        </row>
        <row r="3528">
          <cell r="D3528" t="str">
            <v>Accora Inc U.S.</v>
          </cell>
          <cell r="AB3528" t="str">
            <v xml:space="preserve"> </v>
          </cell>
        </row>
        <row r="3529">
          <cell r="D3529" t="str">
            <v>WCCTV Limited</v>
          </cell>
          <cell r="AB3529" t="str">
            <v/>
          </cell>
        </row>
        <row r="3530">
          <cell r="D3530" t="str">
            <v>WCCTV Limited</v>
          </cell>
          <cell r="AB3530" t="str">
            <v/>
          </cell>
        </row>
        <row r="3531">
          <cell r="D3531" t="str">
            <v>Baillie Gifford</v>
          </cell>
          <cell r="AB3531" t="str">
            <v/>
          </cell>
        </row>
        <row r="3532">
          <cell r="D3532" t="str">
            <v>Rowe Hankins Ltd</v>
          </cell>
          <cell r="AB3532" t="str">
            <v/>
          </cell>
        </row>
        <row r="3533">
          <cell r="D3533" t="str">
            <v>Rowe Hankins Ltd</v>
          </cell>
          <cell r="AB3533" t="str">
            <v/>
          </cell>
        </row>
        <row r="3534">
          <cell r="D3534" t="str">
            <v>Abel Homes Ltd</v>
          </cell>
          <cell r="AB3534" t="str">
            <v/>
          </cell>
        </row>
        <row r="3535">
          <cell r="D3535" t="str">
            <v>NIRAS</v>
          </cell>
          <cell r="AB3535" t="str">
            <v/>
          </cell>
        </row>
      </sheetData>
      <sheetData sheetId="5"/>
      <sheetData sheetId="6"/>
      <sheetData sheetId="7">
        <row r="4">
          <cell r="N4" t="str">
            <v>Snov Report</v>
          </cell>
        </row>
        <row r="6">
          <cell r="N6" t="str">
            <v>Snov Report</v>
          </cell>
        </row>
        <row r="7">
          <cell r="N7" t="e">
            <v>#REF!</v>
          </cell>
        </row>
        <row r="16">
          <cell r="N16" t="e">
            <v>#REF!</v>
          </cell>
        </row>
        <row r="21">
          <cell r="N21" t="e">
            <v>#REF!</v>
          </cell>
        </row>
        <row r="25">
          <cell r="N25" t="e">
            <v>#REF!</v>
          </cell>
        </row>
        <row r="31">
          <cell r="N31" t="e">
            <v>#REF!</v>
          </cell>
        </row>
        <row r="40">
          <cell r="N40" t="e">
            <v>#REF!</v>
          </cell>
        </row>
        <row r="53">
          <cell r="N53" t="e">
            <v>#REF!</v>
          </cell>
        </row>
        <row r="54">
          <cell r="N54" t="e">
            <v>#REF!</v>
          </cell>
        </row>
        <row r="58">
          <cell r="N58" t="e">
            <v>#REF!</v>
          </cell>
        </row>
        <row r="67">
          <cell r="N67" t="e">
            <v>#REF!</v>
          </cell>
        </row>
        <row r="75">
          <cell r="N75" t="e">
            <v>#REF!</v>
          </cell>
        </row>
        <row r="76">
          <cell r="N76" t="e">
            <v>#REF!</v>
          </cell>
        </row>
        <row r="80">
          <cell r="N80" t="e">
            <v>#REF!</v>
          </cell>
        </row>
        <row r="113">
          <cell r="N113" t="e">
            <v>#REF!</v>
          </cell>
        </row>
        <row r="115">
          <cell r="N115" t="e">
            <v>#REF!</v>
          </cell>
        </row>
        <row r="118">
          <cell r="N118" t="e">
            <v>#REF!</v>
          </cell>
        </row>
        <row r="122">
          <cell r="N122" t="e">
            <v>#REF!</v>
          </cell>
        </row>
        <row r="131">
          <cell r="N131" t="e">
            <v>#REF!</v>
          </cell>
        </row>
        <row r="135">
          <cell r="N135" t="e">
            <v>#REF!</v>
          </cell>
        </row>
        <row r="136">
          <cell r="N136" t="e">
            <v>#REF!</v>
          </cell>
        </row>
        <row r="143">
          <cell r="N143" t="e">
            <v>#REF!</v>
          </cell>
        </row>
        <row r="144">
          <cell r="N144" t="e">
            <v>#REF!</v>
          </cell>
        </row>
        <row r="147">
          <cell r="N147" t="e">
            <v>#REF!</v>
          </cell>
        </row>
        <row r="148">
          <cell r="N148" t="e">
            <v>#REF!</v>
          </cell>
        </row>
        <row r="175">
          <cell r="N175" t="e">
            <v>#REF!</v>
          </cell>
        </row>
        <row r="180">
          <cell r="N180" t="e">
            <v>#REF!</v>
          </cell>
        </row>
        <row r="195">
          <cell r="N195" t="e">
            <v>#REF!</v>
          </cell>
        </row>
        <row r="204">
          <cell r="N204" t="e">
            <v>#REF!</v>
          </cell>
        </row>
        <row r="206">
          <cell r="N206" t="e">
            <v>#REF!</v>
          </cell>
        </row>
        <row r="223">
          <cell r="N223" t="e">
            <v>#REF!</v>
          </cell>
        </row>
        <row r="229">
          <cell r="N229" t="e">
            <v>#REF!</v>
          </cell>
        </row>
        <row r="234">
          <cell r="N234" t="str">
            <v xml:space="preserve"> </v>
          </cell>
        </row>
        <row r="240">
          <cell r="N240" t="str">
            <v xml:space="preserve"> </v>
          </cell>
        </row>
        <row r="259">
          <cell r="N259" t="e">
            <v>#REF!</v>
          </cell>
        </row>
        <row r="263">
          <cell r="N263" t="e">
            <v>#REF!</v>
          </cell>
        </row>
        <row r="270">
          <cell r="N270" t="e">
            <v>#REF!</v>
          </cell>
        </row>
        <row r="278">
          <cell r="N278" t="e">
            <v>#REF!</v>
          </cell>
        </row>
        <row r="290">
          <cell r="N290" t="e">
            <v>#REF!</v>
          </cell>
        </row>
        <row r="293">
          <cell r="N293" t="e">
            <v>#REF!</v>
          </cell>
        </row>
        <row r="297">
          <cell r="N297" t="e">
            <v>#REF!</v>
          </cell>
        </row>
        <row r="306">
          <cell r="N306" t="e">
            <v>#REF!</v>
          </cell>
        </row>
        <row r="307">
          <cell r="N307" t="e">
            <v>#REF!</v>
          </cell>
        </row>
        <row r="309">
          <cell r="N309" t="e">
            <v>#REF!</v>
          </cell>
        </row>
        <row r="310">
          <cell r="N310" t="e">
            <v>#REF!</v>
          </cell>
        </row>
        <row r="314">
          <cell r="N314" t="e">
            <v>#REF!</v>
          </cell>
        </row>
        <row r="318">
          <cell r="N318" t="e">
            <v>#REF!</v>
          </cell>
        </row>
        <row r="331">
          <cell r="N331" t="e">
            <v>#REF!</v>
          </cell>
        </row>
        <row r="341">
          <cell r="N341" t="e">
            <v>#REF!</v>
          </cell>
        </row>
        <row r="357">
          <cell r="N357" t="e">
            <v>#REF!</v>
          </cell>
        </row>
        <row r="360">
          <cell r="N360" t="e">
            <v>#REF!</v>
          </cell>
        </row>
        <row r="381">
          <cell r="N381" t="e">
            <v>#REF!</v>
          </cell>
        </row>
        <row r="388">
          <cell r="N388" t="e">
            <v>#REF!</v>
          </cell>
        </row>
        <row r="390">
          <cell r="N390" t="e">
            <v>#REF!</v>
          </cell>
        </row>
        <row r="397">
          <cell r="N397" t="e">
            <v>#REF!</v>
          </cell>
        </row>
        <row r="401">
          <cell r="N401" t="e">
            <v>#REF!</v>
          </cell>
        </row>
        <row r="408">
          <cell r="N408" t="e">
            <v>#REF!</v>
          </cell>
        </row>
        <row r="410">
          <cell r="N410" t="e">
            <v>#REF!</v>
          </cell>
        </row>
        <row r="413">
          <cell r="N413" t="e">
            <v>#REF!</v>
          </cell>
        </row>
        <row r="416">
          <cell r="N416" t="e">
            <v>#REF!</v>
          </cell>
        </row>
        <row r="417">
          <cell r="N417" t="e">
            <v>#REF!</v>
          </cell>
        </row>
        <row r="428">
          <cell r="N428" t="e">
            <v>#REF!</v>
          </cell>
        </row>
        <row r="436">
          <cell r="N436" t="e">
            <v>#REF!</v>
          </cell>
        </row>
        <row r="437">
          <cell r="N437" t="e">
            <v>#REF!</v>
          </cell>
        </row>
        <row r="438">
          <cell r="N438" t="e">
            <v>#REF!</v>
          </cell>
        </row>
        <row r="449">
          <cell r="N449" t="e">
            <v>#REF!</v>
          </cell>
        </row>
        <row r="466">
          <cell r="N466" t="e">
            <v>#REF!</v>
          </cell>
        </row>
        <row r="474">
          <cell r="N474" t="e">
            <v>#REF!</v>
          </cell>
        </row>
        <row r="480">
          <cell r="N480" t="e">
            <v>#REF!</v>
          </cell>
        </row>
        <row r="494">
          <cell r="N494" t="e">
            <v>#REF!</v>
          </cell>
        </row>
        <row r="502">
          <cell r="N502" t="e">
            <v>#REF!</v>
          </cell>
        </row>
        <row r="507">
          <cell r="N507" t="e">
            <v>#REF!</v>
          </cell>
        </row>
        <row r="521">
          <cell r="N521" t="e">
            <v>#REF!</v>
          </cell>
        </row>
        <row r="547">
          <cell r="N547" t="e">
            <v>#REF!</v>
          </cell>
        </row>
        <row r="553">
          <cell r="N553" t="e">
            <v>#REF!</v>
          </cell>
        </row>
        <row r="564">
          <cell r="N564" t="e">
            <v>#REF!</v>
          </cell>
        </row>
        <row r="565">
          <cell r="N565" t="e">
            <v>#REF!</v>
          </cell>
        </row>
        <row r="574">
          <cell r="N574" t="e">
            <v>#REF!</v>
          </cell>
        </row>
        <row r="582">
          <cell r="N582" t="e">
            <v>#REF!</v>
          </cell>
        </row>
        <row r="604">
          <cell r="N604" t="e">
            <v>#REF!</v>
          </cell>
        </row>
        <row r="611">
          <cell r="N611" t="e">
            <v>#REF!</v>
          </cell>
        </row>
        <row r="616">
          <cell r="N616" t="e">
            <v>#REF!</v>
          </cell>
        </row>
        <row r="641">
          <cell r="N641" t="e">
            <v>#REF!</v>
          </cell>
        </row>
        <row r="643">
          <cell r="N643" t="e">
            <v>#REF!</v>
          </cell>
        </row>
        <row r="648">
          <cell r="N648" t="e">
            <v>#REF!</v>
          </cell>
        </row>
        <row r="667">
          <cell r="N667" t="e">
            <v>#REF!</v>
          </cell>
        </row>
        <row r="689">
          <cell r="N689" t="e">
            <v>#REF!</v>
          </cell>
        </row>
        <row r="702">
          <cell r="N702" t="e">
            <v>#REF!</v>
          </cell>
        </row>
        <row r="721">
          <cell r="N721" t="e">
            <v>#REF!</v>
          </cell>
        </row>
        <row r="723">
          <cell r="N723" t="e">
            <v>#REF!</v>
          </cell>
        </row>
        <row r="740">
          <cell r="N740" t="e">
            <v>#REF!</v>
          </cell>
        </row>
        <row r="785">
          <cell r="N785" t="e">
            <v>#REF!</v>
          </cell>
        </row>
        <row r="794">
          <cell r="N794" t="e">
            <v>#REF!</v>
          </cell>
        </row>
        <row r="812">
          <cell r="N812" t="e">
            <v>#REF!</v>
          </cell>
        </row>
        <row r="813">
          <cell r="N813" t="e">
            <v>#REF!</v>
          </cell>
        </row>
        <row r="819">
          <cell r="N819" t="e">
            <v>#REF!</v>
          </cell>
        </row>
        <row r="822">
          <cell r="N822" t="e">
            <v>#REF!</v>
          </cell>
        </row>
        <row r="831">
          <cell r="N831" t="e">
            <v>#REF!</v>
          </cell>
        </row>
        <row r="834">
          <cell r="N834" t="e">
            <v>#REF!</v>
          </cell>
        </row>
        <row r="836">
          <cell r="N836" t="e">
            <v>#REF!</v>
          </cell>
        </row>
        <row r="858">
          <cell r="N858" t="e">
            <v>#REF!</v>
          </cell>
        </row>
        <row r="867">
          <cell r="N867" t="e">
            <v>#REF!</v>
          </cell>
        </row>
        <row r="875">
          <cell r="N875" t="e">
            <v>#REF!</v>
          </cell>
        </row>
        <row r="883">
          <cell r="N883" t="e">
            <v>#REF!</v>
          </cell>
        </row>
        <row r="888">
          <cell r="N888" t="e">
            <v>#REF!</v>
          </cell>
        </row>
        <row r="903">
          <cell r="N903" t="e">
            <v>#REF!</v>
          </cell>
        </row>
        <row r="906">
          <cell r="N906" t="e">
            <v>#REF!</v>
          </cell>
        </row>
        <row r="913">
          <cell r="N913" t="e">
            <v>#REF!</v>
          </cell>
        </row>
        <row r="914">
          <cell r="N914" t="e">
            <v>#REF!</v>
          </cell>
        </row>
        <row r="935">
          <cell r="N935" t="e">
            <v>#REF!</v>
          </cell>
        </row>
        <row r="983">
          <cell r="N983" t="e">
            <v>#REF!</v>
          </cell>
        </row>
        <row r="989">
          <cell r="N989" t="e">
            <v>#REF!</v>
          </cell>
        </row>
        <row r="999">
          <cell r="N999" t="e">
            <v>#REF!</v>
          </cell>
        </row>
        <row r="1008">
          <cell r="N1008" t="e">
            <v>#REF!</v>
          </cell>
        </row>
        <row r="1022">
          <cell r="N1022" t="e">
            <v>#REF!</v>
          </cell>
        </row>
        <row r="1032">
          <cell r="N1032" t="e">
            <v>#REF!</v>
          </cell>
        </row>
        <row r="1037">
          <cell r="N1037" t="e">
            <v>#REF!</v>
          </cell>
        </row>
        <row r="1038">
          <cell r="N1038" t="e">
            <v>#REF!</v>
          </cell>
        </row>
        <row r="1059">
          <cell r="N1059" t="e">
            <v>#REF!</v>
          </cell>
        </row>
        <row r="1064">
          <cell r="N1064" t="e">
            <v>#REF!</v>
          </cell>
        </row>
        <row r="1080">
          <cell r="N1080" t="e">
            <v>#REF!</v>
          </cell>
        </row>
        <row r="1081">
          <cell r="N1081" t="e">
            <v>#REF!</v>
          </cell>
        </row>
        <row r="1097">
          <cell r="N1097" t="e">
            <v>#REF!</v>
          </cell>
        </row>
        <row r="1109">
          <cell r="N1109" t="e">
            <v>#REF!</v>
          </cell>
        </row>
        <row r="1117">
          <cell r="N1117" t="e">
            <v>#REF!</v>
          </cell>
        </row>
        <row r="1124">
          <cell r="N1124" t="e">
            <v>#REF!</v>
          </cell>
        </row>
        <row r="1134">
          <cell r="N1134" t="e">
            <v>#REF!</v>
          </cell>
        </row>
        <row r="1145">
          <cell r="N1145" t="e">
            <v>#REF!</v>
          </cell>
        </row>
        <row r="1153">
          <cell r="N1153" t="e">
            <v>#REF!</v>
          </cell>
        </row>
        <row r="1155">
          <cell r="N1155" t="e">
            <v>#REF!</v>
          </cell>
        </row>
        <row r="1162">
          <cell r="N1162" t="e">
            <v>#REF!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4489-BBDD-42C6-855B-AAD8516F22B5}">
  <dimension ref="A2:T4734"/>
  <sheetViews>
    <sheetView showGridLines="0" tabSelected="1" view="pageBreakPreview" topLeftCell="A2" zoomScale="73" zoomScaleNormal="73" zoomScaleSheetLayoutView="73" workbookViewId="0">
      <pane ySplit="6" topLeftCell="A8" activePane="bottomLeft" state="frozen"/>
      <selection activeCell="E3" sqref="E3"/>
      <selection pane="bottomLeft" activeCell="E1" sqref="E1"/>
    </sheetView>
  </sheetViews>
  <sheetFormatPr defaultColWidth="9.109375" defaultRowHeight="14.4" x14ac:dyDescent="0.3"/>
  <cols>
    <col min="1" max="1" width="2.6640625" style="1" customWidth="1"/>
    <col min="2" max="2" width="7.6640625" style="3" customWidth="1"/>
    <col min="3" max="3" width="22" style="1" customWidth="1"/>
    <col min="4" max="4" width="25" style="1" customWidth="1"/>
    <col min="5" max="5" width="21.44140625" style="3" customWidth="1"/>
    <col min="6" max="6" width="15.109375" style="3" customWidth="1"/>
    <col min="7" max="7" width="30.88671875" style="1" customWidth="1"/>
    <col min="8" max="8" width="11.88671875" style="3" bestFit="1" customWidth="1"/>
    <col min="9" max="9" width="25.6640625" style="3" customWidth="1"/>
    <col min="10" max="15" width="32.5546875" style="1" customWidth="1"/>
    <col min="16" max="16" width="37.88671875" style="3" bestFit="1" customWidth="1"/>
    <col min="17" max="17" width="9.109375" style="1"/>
    <col min="18" max="18" width="9.109375" style="4"/>
    <col min="19" max="19" width="12" style="4" bestFit="1" customWidth="1"/>
    <col min="20" max="16384" width="9.109375" style="4"/>
  </cols>
  <sheetData>
    <row r="2" spans="1:17" x14ac:dyDescent="0.3">
      <c r="B2" s="2" t="s">
        <v>0</v>
      </c>
    </row>
    <row r="3" spans="1:17" x14ac:dyDescent="0.3">
      <c r="B3" s="2" t="s">
        <v>1</v>
      </c>
    </row>
    <row r="4" spans="1:17" x14ac:dyDescent="0.3">
      <c r="B4" s="2"/>
    </row>
    <row r="7" spans="1:17" s="10" customFormat="1" ht="15" thickBot="1" x14ac:dyDescent="0.35">
      <c r="A7" s="5"/>
      <c r="B7" s="6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14</v>
      </c>
      <c r="O7" s="8" t="s">
        <v>15</v>
      </c>
      <c r="P7" s="9" t="s">
        <v>16</v>
      </c>
      <c r="Q7" s="5"/>
    </row>
    <row r="8" spans="1:17" s="1" customFormat="1" x14ac:dyDescent="0.3">
      <c r="B8" s="11">
        <v>1</v>
      </c>
      <c r="C8" s="12" t="s">
        <v>17</v>
      </c>
      <c r="D8" s="13" t="s">
        <v>18</v>
      </c>
      <c r="E8" s="12" t="s">
        <v>19</v>
      </c>
      <c r="F8" s="14" t="str">
        <f t="shared" ref="F8:F71" si="0">IFERROR(IF(SEARCH("Partner",E8),"Partner"),IFERROR(IF(SEARCH("Director",E8),"Director"),IFERROR(IF(SEARCH("Founder",E8),"Executive Level"),IFERROR(IF(SEARCH("Owner",E8),"Executive Level"),IFERROR(IF(SEARCH("Principal",E8),"Executive Level"),IFERROR(IF(SEARCH("Head",E8),"HOD"),IFERROR(IF(SEARCH("Manager",E8),"Manager"),IFERROR(IF(SEARCH("Ceo",E8),"Executive Level"),IFERROR(IF(SEARCH("Chief",E8),"Executive Level"),IFERROR(IF(SEARCH("Proprietor",E8),"Executive Level"),IFERROR(IF(SEARCH("President",E8),"President, Vice President and Chairman"),IFERROR(IF(SEARCH("Chair",E8),"President, Vice President and Chairman"),IFERROR(IF(SEARCH("Coo",E8),"Executive Level"),"Others")))))))))))))</f>
        <v>Executive Level</v>
      </c>
      <c r="G8" s="13" t="s">
        <v>20</v>
      </c>
      <c r="H8" s="12" t="s">
        <v>21</v>
      </c>
      <c r="I8" s="13" t="s">
        <v>22</v>
      </c>
      <c r="J8" s="13" t="s">
        <v>23</v>
      </c>
      <c r="K8" s="13" t="s">
        <v>24</v>
      </c>
      <c r="L8" s="13" t="s">
        <v>25</v>
      </c>
      <c r="M8" s="13" t="s">
        <v>26</v>
      </c>
      <c r="N8" s="13" t="str">
        <f>TRIM(CLEAN(_xlfn.XLOOKUP(D8,'[1]Snov Report (Firms)'!$D:$D,'[1]Snov Report (Firms)'!$O:$O,_xlfn.XLOOKUP(D8,'[1]Snov Report (SMEs)'!$D:$D,'[1]Snov Report (SMEs)'!$AB:$AB,"",0,1),0,1)))</f>
        <v/>
      </c>
      <c r="O8" s="15" t="str">
        <f>_xlfn.XLOOKUP(D8,[1]AIM!$N:$N,[1]AIM!$N:$N,"",0,1)</f>
        <v/>
      </c>
      <c r="P8" s="16" t="s">
        <v>27</v>
      </c>
    </row>
    <row r="9" spans="1:17" s="1" customFormat="1" x14ac:dyDescent="0.3">
      <c r="B9" s="11">
        <f>B8+1</f>
        <v>2</v>
      </c>
      <c r="C9" s="12" t="s">
        <v>28</v>
      </c>
      <c r="D9" s="13" t="s">
        <v>29</v>
      </c>
      <c r="E9" s="12" t="s">
        <v>30</v>
      </c>
      <c r="F9" s="14" t="str">
        <f t="shared" si="0"/>
        <v>Executive Level</v>
      </c>
      <c r="G9" s="13" t="s">
        <v>31</v>
      </c>
      <c r="H9" s="12" t="s">
        <v>21</v>
      </c>
      <c r="I9" s="13" t="s">
        <v>32</v>
      </c>
      <c r="J9" s="13" t="s">
        <v>33</v>
      </c>
      <c r="K9" s="13" t="s">
        <v>24</v>
      </c>
      <c r="L9" s="13" t="s">
        <v>25</v>
      </c>
      <c r="M9" s="13" t="s">
        <v>34</v>
      </c>
      <c r="N9" s="13" t="str">
        <f>TRIM(CLEAN(_xlfn.XLOOKUP(D9,'[1]Snov Report (Firms)'!$D:$D,'[1]Snov Report (Firms)'!$O:$O,_xlfn.XLOOKUP(D9,'[1]Snov Report (SMEs)'!$D:$D,'[1]Snov Report (SMEs)'!$AB:$AB,"",0,1),0,1)))</f>
        <v>+44 [0]1249 466966</v>
      </c>
      <c r="O9" s="15" t="str">
        <f>_xlfn.XLOOKUP(D9,[1]AIM!$N:$N,[1]AIM!$N:$N,"",0,1)</f>
        <v/>
      </c>
      <c r="P9" s="16" t="s">
        <v>27</v>
      </c>
    </row>
    <row r="10" spans="1:17" s="1" customFormat="1" x14ac:dyDescent="0.3">
      <c r="B10" s="11">
        <f t="shared" ref="B10:B73" si="1">B9+1</f>
        <v>3</v>
      </c>
      <c r="C10" s="12" t="s">
        <v>35</v>
      </c>
      <c r="D10" s="13" t="s">
        <v>36</v>
      </c>
      <c r="E10" s="12" t="s">
        <v>30</v>
      </c>
      <c r="F10" s="14" t="str">
        <f t="shared" si="0"/>
        <v>Executive Level</v>
      </c>
      <c r="G10" s="13" t="s">
        <v>37</v>
      </c>
      <c r="H10" s="12" t="s">
        <v>21</v>
      </c>
      <c r="I10" s="13" t="s">
        <v>38</v>
      </c>
      <c r="J10" s="13" t="s">
        <v>39</v>
      </c>
      <c r="K10" s="13" t="s">
        <v>40</v>
      </c>
      <c r="L10" s="13" t="s">
        <v>25</v>
      </c>
      <c r="M10" s="13" t="s">
        <v>41</v>
      </c>
      <c r="N10" s="13" t="str">
        <f>TRIM(CLEAN(_xlfn.XLOOKUP(D10,'[1]Snov Report (Firms)'!$D:$D,'[1]Snov Report (Firms)'!$O:$O,_xlfn.XLOOKUP(D10,'[1]Snov Report (SMEs)'!$D:$D,'[1]Snov Report (SMEs)'!$AB:$AB,"",0,1),0,1)))</f>
        <v/>
      </c>
      <c r="O10" s="15" t="str">
        <f>_xlfn.XLOOKUP(D10,[1]AIM!$N:$N,[1]AIM!$N:$N,"",0,1)</f>
        <v/>
      </c>
      <c r="P10" s="16" t="s">
        <v>27</v>
      </c>
    </row>
    <row r="11" spans="1:17" s="1" customFormat="1" x14ac:dyDescent="0.3">
      <c r="B11" s="11">
        <f t="shared" si="1"/>
        <v>4</v>
      </c>
      <c r="C11" s="12" t="s">
        <v>42</v>
      </c>
      <c r="D11" s="13" t="s">
        <v>43</v>
      </c>
      <c r="E11" s="12" t="s">
        <v>44</v>
      </c>
      <c r="F11" s="14" t="str">
        <f t="shared" si="0"/>
        <v>Executive Level</v>
      </c>
      <c r="G11" s="13" t="s">
        <v>45</v>
      </c>
      <c r="H11" s="12" t="s">
        <v>21</v>
      </c>
      <c r="I11" s="13" t="s">
        <v>46</v>
      </c>
      <c r="J11" s="13" t="s">
        <v>47</v>
      </c>
      <c r="K11" s="13" t="s">
        <v>48</v>
      </c>
      <c r="L11" s="13" t="s">
        <v>25</v>
      </c>
      <c r="M11" s="13" t="s">
        <v>49</v>
      </c>
      <c r="N11" s="13" t="str">
        <f>TRIM(CLEAN(_xlfn.XLOOKUP(D11,'[1]Snov Report (Firms)'!$D:$D,'[1]Snov Report (Firms)'!$O:$O,_xlfn.XLOOKUP(D11,'[1]Snov Report (SMEs)'!$D:$D,'[1]Snov Report (SMEs)'!$AB:$AB,"",0,1),0,1)))</f>
        <v/>
      </c>
      <c r="O11" s="15" t="str">
        <f>_xlfn.XLOOKUP(D11,[1]AIM!$N:$N,[1]AIM!$N:$N,"",0,1)</f>
        <v/>
      </c>
      <c r="P11" s="16" t="s">
        <v>27</v>
      </c>
    </row>
    <row r="12" spans="1:17" s="1" customFormat="1" x14ac:dyDescent="0.3">
      <c r="B12" s="11">
        <f t="shared" si="1"/>
        <v>5</v>
      </c>
      <c r="C12" s="12" t="s">
        <v>50</v>
      </c>
      <c r="D12" s="13" t="s">
        <v>51</v>
      </c>
      <c r="E12" s="12" t="s">
        <v>52</v>
      </c>
      <c r="F12" s="14" t="str">
        <f t="shared" si="0"/>
        <v>Executive Level</v>
      </c>
      <c r="G12" s="13" t="s">
        <v>53</v>
      </c>
      <c r="H12" s="12" t="s">
        <v>21</v>
      </c>
      <c r="I12" s="13" t="s">
        <v>54</v>
      </c>
      <c r="J12" s="13" t="s">
        <v>55</v>
      </c>
      <c r="K12" s="13" t="s">
        <v>24</v>
      </c>
      <c r="L12" s="13" t="s">
        <v>25</v>
      </c>
      <c r="M12" s="13" t="s">
        <v>56</v>
      </c>
      <c r="N12" s="13" t="str">
        <f>TRIM(CLEAN(_xlfn.XLOOKUP(D12,'[1]Snov Report (Firms)'!$D:$D,'[1]Snov Report (Firms)'!$O:$O,_xlfn.XLOOKUP(D12,'[1]Snov Report (SMEs)'!$D:$D,'[1]Snov Report (SMEs)'!$AB:$AB,"",0,1),0,1)))</f>
        <v>+44(0) 20 3837 6270</v>
      </c>
      <c r="O12" s="15" t="str">
        <f>_xlfn.XLOOKUP(D12,[1]AIM!$N:$N,[1]AIM!$N:$N,"",0,1)</f>
        <v/>
      </c>
      <c r="P12" s="16" t="s">
        <v>27</v>
      </c>
    </row>
    <row r="13" spans="1:17" s="1" customFormat="1" x14ac:dyDescent="0.3">
      <c r="B13" s="11">
        <f t="shared" si="1"/>
        <v>6</v>
      </c>
      <c r="C13" s="12" t="s">
        <v>57</v>
      </c>
      <c r="D13" s="13" t="s">
        <v>58</v>
      </c>
      <c r="E13" s="12" t="s">
        <v>30</v>
      </c>
      <c r="F13" s="14" t="str">
        <f t="shared" si="0"/>
        <v>Executive Level</v>
      </c>
      <c r="G13" s="13" t="s">
        <v>59</v>
      </c>
      <c r="H13" s="12" t="s">
        <v>21</v>
      </c>
      <c r="I13" s="13" t="s">
        <v>60</v>
      </c>
      <c r="J13" s="13" t="s">
        <v>61</v>
      </c>
      <c r="K13" s="13" t="s">
        <v>24</v>
      </c>
      <c r="L13" s="13"/>
      <c r="M13" s="13" t="s">
        <v>34</v>
      </c>
      <c r="N13" s="13" t="str">
        <f>TRIM(CLEAN(_xlfn.XLOOKUP(D13,'[1]Snov Report (Firms)'!$D:$D,'[1]Snov Report (Firms)'!$O:$O,_xlfn.XLOOKUP(D13,'[1]Snov Report (SMEs)'!$D:$D,'[1]Snov Report (SMEs)'!$AB:$AB,"",0,1),0,1)))</f>
        <v>+44 (0) 330 8189717</v>
      </c>
      <c r="O13" s="15" t="str">
        <f>_xlfn.XLOOKUP(D13,[1]AIM!$N:$N,[1]AIM!$N:$N,"",0,1)</f>
        <v/>
      </c>
      <c r="P13" s="16" t="s">
        <v>27</v>
      </c>
    </row>
    <row r="14" spans="1:17" s="1" customFormat="1" x14ac:dyDescent="0.3">
      <c r="B14" s="11">
        <f t="shared" si="1"/>
        <v>7</v>
      </c>
      <c r="C14" s="12" t="s">
        <v>62</v>
      </c>
      <c r="D14" s="13" t="s">
        <v>63</v>
      </c>
      <c r="E14" s="12" t="s">
        <v>52</v>
      </c>
      <c r="F14" s="14" t="str">
        <f t="shared" si="0"/>
        <v>Executive Level</v>
      </c>
      <c r="G14" s="13" t="s">
        <v>64</v>
      </c>
      <c r="H14" s="12" t="s">
        <v>21</v>
      </c>
      <c r="I14" s="13" t="s">
        <v>65</v>
      </c>
      <c r="J14" s="13" t="s">
        <v>66</v>
      </c>
      <c r="K14" s="13" t="s">
        <v>40</v>
      </c>
      <c r="L14" s="13" t="s">
        <v>25</v>
      </c>
      <c r="M14" s="13" t="s">
        <v>67</v>
      </c>
      <c r="N14" s="13" t="str">
        <f>TRIM(CLEAN(_xlfn.XLOOKUP(D14,'[1]Snov Report (Firms)'!$D:$D,'[1]Snov Report (Firms)'!$O:$O,_xlfn.XLOOKUP(D14,'[1]Snov Report (SMEs)'!$D:$D,'[1]Snov Report (SMEs)'!$AB:$AB,"",0,1),0,1)))</f>
        <v/>
      </c>
      <c r="O14" s="15" t="str">
        <f>_xlfn.XLOOKUP(D14,[1]AIM!$N:$N,[1]AIM!$N:$N,"",0,1)</f>
        <v/>
      </c>
      <c r="P14" s="16" t="s">
        <v>27</v>
      </c>
    </row>
    <row r="15" spans="1:17" s="1" customFormat="1" x14ac:dyDescent="0.3">
      <c r="B15" s="11">
        <f t="shared" si="1"/>
        <v>8</v>
      </c>
      <c r="C15" s="12" t="s">
        <v>68</v>
      </c>
      <c r="D15" s="13" t="s">
        <v>69</v>
      </c>
      <c r="E15" s="12" t="s">
        <v>70</v>
      </c>
      <c r="F15" s="14" t="str">
        <f t="shared" si="0"/>
        <v>Executive Level</v>
      </c>
      <c r="G15" s="13" t="s">
        <v>71</v>
      </c>
      <c r="H15" s="12" t="s">
        <v>21</v>
      </c>
      <c r="I15" s="13" t="s">
        <v>72</v>
      </c>
      <c r="J15" s="13" t="s">
        <v>73</v>
      </c>
      <c r="K15" s="13" t="s">
        <v>40</v>
      </c>
      <c r="L15" s="13" t="s">
        <v>25</v>
      </c>
      <c r="M15" s="13" t="s">
        <v>74</v>
      </c>
      <c r="N15" s="13" t="str">
        <f>TRIM(CLEAN(_xlfn.XLOOKUP(D15,'[1]Snov Report (Firms)'!$D:$D,'[1]Snov Report (Firms)'!$O:$O,_xlfn.XLOOKUP(D15,'[1]Snov Report (SMEs)'!$D:$D,'[1]Snov Report (SMEs)'!$AB:$AB,"",0,1),0,1)))</f>
        <v>+44 203 854 4000</v>
      </c>
      <c r="O15" s="15" t="str">
        <f>_xlfn.XLOOKUP(D15,[1]AIM!$N:$N,[1]AIM!$N:$N,"",0,1)</f>
        <v/>
      </c>
      <c r="P15" s="16" t="s">
        <v>27</v>
      </c>
    </row>
    <row r="16" spans="1:17" s="1" customFormat="1" x14ac:dyDescent="0.3">
      <c r="B16" s="11">
        <f t="shared" si="1"/>
        <v>9</v>
      </c>
      <c r="C16" s="12" t="s">
        <v>75</v>
      </c>
      <c r="D16" s="13" t="s">
        <v>76</v>
      </c>
      <c r="E16" s="12" t="s">
        <v>52</v>
      </c>
      <c r="F16" s="14" t="str">
        <f t="shared" si="0"/>
        <v>Executive Level</v>
      </c>
      <c r="G16" s="13" t="s">
        <v>77</v>
      </c>
      <c r="H16" s="12" t="s">
        <v>21</v>
      </c>
      <c r="I16" s="13" t="s">
        <v>78</v>
      </c>
      <c r="J16" s="13" t="s">
        <v>79</v>
      </c>
      <c r="K16" s="13" t="s">
        <v>24</v>
      </c>
      <c r="L16" s="13" t="s">
        <v>25</v>
      </c>
      <c r="M16" s="13" t="s">
        <v>67</v>
      </c>
      <c r="N16" s="13" t="str">
        <f>TRIM(CLEAN(_xlfn.XLOOKUP(D16,'[1]Snov Report (Firms)'!$D:$D,'[1]Snov Report (Firms)'!$O:$O,_xlfn.XLOOKUP(D16,'[1]Snov Report (SMEs)'!$D:$D,'[1]Snov Report (SMEs)'!$AB:$AB,"",0,1),0,1)))</f>
        <v>'+44 (0)1225 860 200</v>
      </c>
      <c r="O16" s="15" t="str">
        <f>_xlfn.XLOOKUP(D16,[1]AIM!$N:$N,[1]AIM!$N:$N,"",0,1)</f>
        <v/>
      </c>
      <c r="P16" s="16" t="s">
        <v>27</v>
      </c>
    </row>
    <row r="17" spans="2:16" s="1" customFormat="1" x14ac:dyDescent="0.3">
      <c r="B17" s="11">
        <f t="shared" si="1"/>
        <v>10</v>
      </c>
      <c r="C17" s="12" t="s">
        <v>80</v>
      </c>
      <c r="D17" s="13" t="s">
        <v>81</v>
      </c>
      <c r="E17" s="12" t="s">
        <v>30</v>
      </c>
      <c r="F17" s="14" t="str">
        <f t="shared" si="0"/>
        <v>Executive Level</v>
      </c>
      <c r="G17" s="13" t="s">
        <v>82</v>
      </c>
      <c r="H17" s="12" t="s">
        <v>21</v>
      </c>
      <c r="I17" s="13" t="s">
        <v>83</v>
      </c>
      <c r="J17" s="13" t="s">
        <v>55</v>
      </c>
      <c r="K17" s="13" t="s">
        <v>24</v>
      </c>
      <c r="L17" s="13" t="s">
        <v>25</v>
      </c>
      <c r="M17" s="13" t="s">
        <v>84</v>
      </c>
      <c r="N17" s="13" t="str">
        <f>TRIM(CLEAN(_xlfn.XLOOKUP(D17,'[1]Snov Report (Firms)'!$D:$D,'[1]Snov Report (Firms)'!$O:$O,_xlfn.XLOOKUP(D17,'[1]Snov Report (SMEs)'!$D:$D,'[1]Snov Report (SMEs)'!$AB:$AB,"",0,1),0,1)))</f>
        <v>+44(0) 20 3837 6270</v>
      </c>
      <c r="O17" s="15" t="str">
        <f>_xlfn.XLOOKUP(D17,[1]AIM!$N:$N,[1]AIM!$N:$N,"",0,1)</f>
        <v/>
      </c>
      <c r="P17" s="16" t="s">
        <v>27</v>
      </c>
    </row>
    <row r="18" spans="2:16" s="1" customFormat="1" x14ac:dyDescent="0.3">
      <c r="B18" s="11">
        <f t="shared" si="1"/>
        <v>11</v>
      </c>
      <c r="C18" s="12" t="s">
        <v>85</v>
      </c>
      <c r="D18" s="13" t="s">
        <v>86</v>
      </c>
      <c r="E18" s="12" t="s">
        <v>30</v>
      </c>
      <c r="F18" s="14" t="str">
        <f t="shared" si="0"/>
        <v>Executive Level</v>
      </c>
      <c r="G18" s="13" t="s">
        <v>87</v>
      </c>
      <c r="H18" s="12" t="s">
        <v>21</v>
      </c>
      <c r="I18" s="13" t="s">
        <v>88</v>
      </c>
      <c r="J18" s="13" t="s">
        <v>89</v>
      </c>
      <c r="K18" s="13" t="s">
        <v>24</v>
      </c>
      <c r="L18" s="13" t="s">
        <v>25</v>
      </c>
      <c r="M18" s="13" t="s">
        <v>90</v>
      </c>
      <c r="N18" s="13" t="str">
        <f>TRIM(CLEAN(_xlfn.XLOOKUP(D18,'[1]Snov Report (Firms)'!$D:$D,'[1]Snov Report (Firms)'!$O:$O,_xlfn.XLOOKUP(D18,'[1]Snov Report (SMEs)'!$D:$D,'[1]Snov Report (SMEs)'!$AB:$AB,"",0,1),0,1)))</f>
        <v>+44 1295 756300</v>
      </c>
      <c r="O18" s="15" t="str">
        <f>_xlfn.XLOOKUP(D18,[1]AIM!$N:$N,[1]AIM!$N:$N,"",0,1)</f>
        <v/>
      </c>
      <c r="P18" s="16" t="s">
        <v>27</v>
      </c>
    </row>
    <row r="19" spans="2:16" s="1" customFormat="1" x14ac:dyDescent="0.3">
      <c r="B19" s="11">
        <f t="shared" si="1"/>
        <v>12</v>
      </c>
      <c r="C19" s="12" t="s">
        <v>91</v>
      </c>
      <c r="D19" s="13" t="s">
        <v>92</v>
      </c>
      <c r="E19" s="12" t="s">
        <v>30</v>
      </c>
      <c r="F19" s="14" t="str">
        <f t="shared" si="0"/>
        <v>Executive Level</v>
      </c>
      <c r="G19" s="13" t="s">
        <v>93</v>
      </c>
      <c r="H19" s="12" t="s">
        <v>21</v>
      </c>
      <c r="I19" s="13" t="s">
        <v>94</v>
      </c>
      <c r="J19" s="13" t="s">
        <v>95</v>
      </c>
      <c r="K19" s="13" t="s">
        <v>96</v>
      </c>
      <c r="L19" s="13" t="s">
        <v>25</v>
      </c>
      <c r="M19" s="13" t="s">
        <v>97</v>
      </c>
      <c r="N19" s="13" t="str">
        <f>TRIM(CLEAN(_xlfn.XLOOKUP(D19,'[1]Snov Report (Firms)'!$D:$D,'[1]Snov Report (Firms)'!$O:$O,_xlfn.XLOOKUP(D19,'[1]Snov Report (SMEs)'!$D:$D,'[1]Snov Report (SMEs)'!$AB:$AB,"",0,1),0,1)))</f>
        <v>0203 859 3490</v>
      </c>
      <c r="O19" s="15" t="str">
        <f>_xlfn.XLOOKUP(D19,[1]AIM!$N:$N,[1]AIM!$N:$N,"",0,1)</f>
        <v/>
      </c>
      <c r="P19" s="16" t="s">
        <v>27</v>
      </c>
    </row>
    <row r="20" spans="2:16" s="1" customFormat="1" x14ac:dyDescent="0.3">
      <c r="B20" s="11">
        <f t="shared" si="1"/>
        <v>13</v>
      </c>
      <c r="C20" s="12" t="s">
        <v>98</v>
      </c>
      <c r="D20" s="13" t="s">
        <v>69</v>
      </c>
      <c r="E20" s="12" t="s">
        <v>99</v>
      </c>
      <c r="F20" s="14" t="str">
        <f t="shared" si="0"/>
        <v>Executive Level</v>
      </c>
      <c r="G20" s="13" t="s">
        <v>100</v>
      </c>
      <c r="H20" s="12" t="s">
        <v>21</v>
      </c>
      <c r="I20" s="13" t="s">
        <v>101</v>
      </c>
      <c r="J20" s="13" t="s">
        <v>73</v>
      </c>
      <c r="K20" s="13" t="s">
        <v>40</v>
      </c>
      <c r="L20" s="13" t="s">
        <v>25</v>
      </c>
      <c r="M20" s="13" t="s">
        <v>74</v>
      </c>
      <c r="N20" s="13" t="str">
        <f>TRIM(CLEAN(_xlfn.XLOOKUP(D20,'[1]Snov Report (Firms)'!$D:$D,'[1]Snov Report (Firms)'!$O:$O,_xlfn.XLOOKUP(D20,'[1]Snov Report (SMEs)'!$D:$D,'[1]Snov Report (SMEs)'!$AB:$AB,"",0,1),0,1)))</f>
        <v>+44 203 854 4000</v>
      </c>
      <c r="O20" s="15" t="str">
        <f>_xlfn.XLOOKUP(D20,[1]AIM!$N:$N,[1]AIM!$N:$N,"",0,1)</f>
        <v/>
      </c>
      <c r="P20" s="16" t="s">
        <v>27</v>
      </c>
    </row>
    <row r="21" spans="2:16" s="1" customFormat="1" x14ac:dyDescent="0.3">
      <c r="B21" s="11">
        <f t="shared" si="1"/>
        <v>14</v>
      </c>
      <c r="C21" s="12" t="s">
        <v>102</v>
      </c>
      <c r="D21" s="13" t="s">
        <v>29</v>
      </c>
      <c r="E21" s="12" t="s">
        <v>44</v>
      </c>
      <c r="F21" s="14" t="str">
        <f t="shared" si="0"/>
        <v>Executive Level</v>
      </c>
      <c r="G21" s="13" t="s">
        <v>103</v>
      </c>
      <c r="H21" s="12" t="s">
        <v>21</v>
      </c>
      <c r="I21" s="13" t="s">
        <v>104</v>
      </c>
      <c r="J21" s="13" t="s">
        <v>33</v>
      </c>
      <c r="K21" s="13" t="s">
        <v>24</v>
      </c>
      <c r="L21" s="13" t="s">
        <v>25</v>
      </c>
      <c r="M21" s="13" t="s">
        <v>34</v>
      </c>
      <c r="N21" s="13" t="str">
        <f>TRIM(CLEAN(_xlfn.XLOOKUP(D21,'[1]Snov Report (Firms)'!$D:$D,'[1]Snov Report (Firms)'!$O:$O,_xlfn.XLOOKUP(D21,'[1]Snov Report (SMEs)'!$D:$D,'[1]Snov Report (SMEs)'!$AB:$AB,"",0,1),0,1)))</f>
        <v>+44 [0]1249 466966</v>
      </c>
      <c r="O21" s="15" t="str">
        <f>_xlfn.XLOOKUP(D21,[1]AIM!$N:$N,[1]AIM!$N:$N,"",0,1)</f>
        <v/>
      </c>
      <c r="P21" s="16" t="s">
        <v>27</v>
      </c>
    </row>
    <row r="22" spans="2:16" s="1" customFormat="1" x14ac:dyDescent="0.3">
      <c r="B22" s="11">
        <f t="shared" si="1"/>
        <v>15</v>
      </c>
      <c r="C22" s="12" t="s">
        <v>102</v>
      </c>
      <c r="D22" s="13" t="s">
        <v>29</v>
      </c>
      <c r="E22" s="12" t="s">
        <v>105</v>
      </c>
      <c r="F22" s="14" t="str">
        <f t="shared" si="0"/>
        <v>Executive Level</v>
      </c>
      <c r="G22" s="13" t="s">
        <v>103</v>
      </c>
      <c r="H22" s="12" t="s">
        <v>21</v>
      </c>
      <c r="I22" s="13" t="s">
        <v>104</v>
      </c>
      <c r="J22" s="13" t="s">
        <v>33</v>
      </c>
      <c r="K22" s="13" t="s">
        <v>24</v>
      </c>
      <c r="L22" s="13" t="s">
        <v>25</v>
      </c>
      <c r="M22" s="13" t="s">
        <v>34</v>
      </c>
      <c r="N22" s="13" t="str">
        <f>TRIM(CLEAN(_xlfn.XLOOKUP(D22,'[1]Snov Report (Firms)'!$D:$D,'[1]Snov Report (Firms)'!$O:$O,_xlfn.XLOOKUP(D22,'[1]Snov Report (SMEs)'!$D:$D,'[1]Snov Report (SMEs)'!$AB:$AB,"",0,1),0,1)))</f>
        <v>+44 [0]1249 466966</v>
      </c>
      <c r="O22" s="15" t="str">
        <f>_xlfn.XLOOKUP(D22,[1]AIM!$N:$N,[1]AIM!$N:$N,"",0,1)</f>
        <v/>
      </c>
      <c r="P22" s="16" t="s">
        <v>27</v>
      </c>
    </row>
    <row r="23" spans="2:16" s="1" customFormat="1" x14ac:dyDescent="0.3">
      <c r="B23" s="11">
        <f t="shared" si="1"/>
        <v>16</v>
      </c>
      <c r="C23" s="12" t="s">
        <v>106</v>
      </c>
      <c r="D23" s="13" t="s">
        <v>107</v>
      </c>
      <c r="E23" s="12" t="s">
        <v>52</v>
      </c>
      <c r="F23" s="14" t="str">
        <f t="shared" si="0"/>
        <v>Executive Level</v>
      </c>
      <c r="G23" s="13" t="s">
        <v>108</v>
      </c>
      <c r="H23" s="12" t="s">
        <v>21</v>
      </c>
      <c r="I23" s="13" t="s">
        <v>109</v>
      </c>
      <c r="J23" s="13" t="s">
        <v>89</v>
      </c>
      <c r="K23" s="13" t="s">
        <v>24</v>
      </c>
      <c r="L23" s="13" t="s">
        <v>25</v>
      </c>
      <c r="M23" s="13" t="s">
        <v>110</v>
      </c>
      <c r="N23" s="13" t="str">
        <f>TRIM(CLEAN(_xlfn.XLOOKUP(D23,'[1]Snov Report (Firms)'!$D:$D,'[1]Snov Report (Firms)'!$O:$O,_xlfn.XLOOKUP(D23,'[1]Snov Report (SMEs)'!$D:$D,'[1]Snov Report (SMEs)'!$AB:$AB,"",0,1),0,1)))</f>
        <v>+44 1295 756300</v>
      </c>
      <c r="O23" s="15" t="str">
        <f>_xlfn.XLOOKUP(D23,[1]AIM!$N:$N,[1]AIM!$N:$N,"",0,1)</f>
        <v/>
      </c>
      <c r="P23" s="16" t="s">
        <v>27</v>
      </c>
    </row>
    <row r="24" spans="2:16" s="1" customFormat="1" x14ac:dyDescent="0.3">
      <c r="B24" s="11">
        <f t="shared" si="1"/>
        <v>17</v>
      </c>
      <c r="C24" s="12" t="s">
        <v>111</v>
      </c>
      <c r="D24" s="13" t="s">
        <v>112</v>
      </c>
      <c r="E24" s="12" t="s">
        <v>52</v>
      </c>
      <c r="F24" s="14" t="str">
        <f t="shared" si="0"/>
        <v>Executive Level</v>
      </c>
      <c r="G24" s="13" t="s">
        <v>113</v>
      </c>
      <c r="H24" s="12" t="s">
        <v>21</v>
      </c>
      <c r="I24" s="13" t="s">
        <v>114</v>
      </c>
      <c r="J24" s="13" t="s">
        <v>115</v>
      </c>
      <c r="K24" s="13" t="s">
        <v>48</v>
      </c>
      <c r="L24" s="13" t="s">
        <v>25</v>
      </c>
      <c r="M24" s="13" t="s">
        <v>116</v>
      </c>
      <c r="N24" s="13" t="str">
        <f>TRIM(CLEAN(_xlfn.XLOOKUP(D24,'[1]Snov Report (Firms)'!$D:$D,'[1]Snov Report (Firms)'!$O:$O,_xlfn.XLOOKUP(D24,'[1]Snov Report (SMEs)'!$D:$D,'[1]Snov Report (SMEs)'!$AB:$AB,"",0,1),0,1)))</f>
        <v>+44 (0)1403273463</v>
      </c>
      <c r="O24" s="15" t="str">
        <f>_xlfn.XLOOKUP(D24,[1]AIM!$N:$N,[1]AIM!$N:$N,"",0,1)</f>
        <v/>
      </c>
      <c r="P24" s="16" t="s">
        <v>27</v>
      </c>
    </row>
    <row r="25" spans="2:16" s="1" customFormat="1" x14ac:dyDescent="0.3">
      <c r="B25" s="11">
        <f t="shared" si="1"/>
        <v>18</v>
      </c>
      <c r="C25" s="12" t="s">
        <v>117</v>
      </c>
      <c r="D25" s="13" t="s">
        <v>112</v>
      </c>
      <c r="E25" s="12" t="s">
        <v>30</v>
      </c>
      <c r="F25" s="14" t="str">
        <f t="shared" si="0"/>
        <v>Executive Level</v>
      </c>
      <c r="G25" s="13" t="s">
        <v>118</v>
      </c>
      <c r="H25" s="12" t="s">
        <v>21</v>
      </c>
      <c r="I25" s="13" t="s">
        <v>119</v>
      </c>
      <c r="J25" s="13" t="s">
        <v>115</v>
      </c>
      <c r="K25" s="13" t="s">
        <v>48</v>
      </c>
      <c r="L25" s="13" t="s">
        <v>25</v>
      </c>
      <c r="M25" s="13" t="s">
        <v>116</v>
      </c>
      <c r="N25" s="13" t="str">
        <f>TRIM(CLEAN(_xlfn.XLOOKUP(D25,'[1]Snov Report (Firms)'!$D:$D,'[1]Snov Report (Firms)'!$O:$O,_xlfn.XLOOKUP(D25,'[1]Snov Report (SMEs)'!$D:$D,'[1]Snov Report (SMEs)'!$AB:$AB,"",0,1),0,1)))</f>
        <v>+44 (0)1403273463</v>
      </c>
      <c r="O25" s="15" t="str">
        <f>_xlfn.XLOOKUP(D25,[1]AIM!$N:$N,[1]AIM!$N:$N,"",0,1)</f>
        <v/>
      </c>
      <c r="P25" s="16" t="s">
        <v>27</v>
      </c>
    </row>
    <row r="26" spans="2:16" s="1" customFormat="1" x14ac:dyDescent="0.3">
      <c r="B26" s="11">
        <f t="shared" si="1"/>
        <v>19</v>
      </c>
      <c r="C26" s="12" t="s">
        <v>120</v>
      </c>
      <c r="D26" s="13" t="s">
        <v>43</v>
      </c>
      <c r="E26" s="12" t="s">
        <v>30</v>
      </c>
      <c r="F26" s="14" t="str">
        <f t="shared" si="0"/>
        <v>Executive Level</v>
      </c>
      <c r="G26" s="13" t="s">
        <v>121</v>
      </c>
      <c r="H26" s="12" t="s">
        <v>21</v>
      </c>
      <c r="I26" s="13" t="s">
        <v>122</v>
      </c>
      <c r="J26" s="13" t="s">
        <v>47</v>
      </c>
      <c r="K26" s="13" t="s">
        <v>48</v>
      </c>
      <c r="L26" s="13" t="s">
        <v>25</v>
      </c>
      <c r="M26" s="13" t="s">
        <v>26</v>
      </c>
      <c r="N26" s="13" t="str">
        <f>TRIM(CLEAN(_xlfn.XLOOKUP(D26,'[1]Snov Report (Firms)'!$D:$D,'[1]Snov Report (Firms)'!$O:$O,_xlfn.XLOOKUP(D26,'[1]Snov Report (SMEs)'!$D:$D,'[1]Snov Report (SMEs)'!$AB:$AB,"",0,1),0,1)))</f>
        <v/>
      </c>
      <c r="O26" s="15" t="str">
        <f>_xlfn.XLOOKUP(D26,[1]AIM!$N:$N,[1]AIM!$N:$N,"",0,1)</f>
        <v/>
      </c>
      <c r="P26" s="16" t="s">
        <v>27</v>
      </c>
    </row>
    <row r="27" spans="2:16" s="1" customFormat="1" x14ac:dyDescent="0.3">
      <c r="B27" s="11">
        <f t="shared" si="1"/>
        <v>20</v>
      </c>
      <c r="C27" s="12" t="s">
        <v>123</v>
      </c>
      <c r="D27" s="13" t="s">
        <v>58</v>
      </c>
      <c r="E27" s="12" t="s">
        <v>124</v>
      </c>
      <c r="F27" s="14" t="str">
        <f t="shared" si="0"/>
        <v>Partner</v>
      </c>
      <c r="G27" s="13" t="s">
        <v>125</v>
      </c>
      <c r="H27" s="12" t="s">
        <v>21</v>
      </c>
      <c r="I27" s="13" t="s">
        <v>126</v>
      </c>
      <c r="J27" s="13" t="s">
        <v>61</v>
      </c>
      <c r="K27" s="13" t="s">
        <v>24</v>
      </c>
      <c r="L27" s="13"/>
      <c r="M27" s="13" t="s">
        <v>34</v>
      </c>
      <c r="N27" s="13" t="str">
        <f>TRIM(CLEAN(_xlfn.XLOOKUP(D27,'[1]Snov Report (Firms)'!$D:$D,'[1]Snov Report (Firms)'!$O:$O,_xlfn.XLOOKUP(D27,'[1]Snov Report (SMEs)'!$D:$D,'[1]Snov Report (SMEs)'!$AB:$AB,"",0,1),0,1)))</f>
        <v>+44 (0) 330 8189717</v>
      </c>
      <c r="O27" s="15" t="str">
        <f>_xlfn.XLOOKUP(D27,[1]AIM!$N:$N,[1]AIM!$N:$N,"",0,1)</f>
        <v/>
      </c>
      <c r="P27" s="16" t="s">
        <v>27</v>
      </c>
    </row>
    <row r="28" spans="2:16" s="1" customFormat="1" x14ac:dyDescent="0.3">
      <c r="B28" s="11">
        <f t="shared" si="1"/>
        <v>21</v>
      </c>
      <c r="C28" s="12" t="s">
        <v>127</v>
      </c>
      <c r="D28" s="13" t="s">
        <v>112</v>
      </c>
      <c r="E28" s="12" t="s">
        <v>128</v>
      </c>
      <c r="F28" s="14" t="str">
        <f t="shared" si="0"/>
        <v>Partner</v>
      </c>
      <c r="G28" s="13" t="s">
        <v>129</v>
      </c>
      <c r="H28" s="12" t="s">
        <v>21</v>
      </c>
      <c r="I28" s="13" t="s">
        <v>130</v>
      </c>
      <c r="J28" s="13" t="s">
        <v>115</v>
      </c>
      <c r="K28" s="13" t="s">
        <v>48</v>
      </c>
      <c r="L28" s="13" t="s">
        <v>25</v>
      </c>
      <c r="M28" s="13" t="s">
        <v>84</v>
      </c>
      <c r="N28" s="13" t="str">
        <f>TRIM(CLEAN(_xlfn.XLOOKUP(D28,'[1]Snov Report (Firms)'!$D:$D,'[1]Snov Report (Firms)'!$O:$O,_xlfn.XLOOKUP(D28,'[1]Snov Report (SMEs)'!$D:$D,'[1]Snov Report (SMEs)'!$AB:$AB,"",0,1),0,1)))</f>
        <v>+44 (0)1403273463</v>
      </c>
      <c r="O28" s="15" t="str">
        <f>_xlfn.XLOOKUP(D28,[1]AIM!$N:$N,[1]AIM!$N:$N,"",0,1)</f>
        <v/>
      </c>
      <c r="P28" s="16" t="s">
        <v>27</v>
      </c>
    </row>
    <row r="29" spans="2:16" s="1" customFormat="1" x14ac:dyDescent="0.3">
      <c r="B29" s="11">
        <f t="shared" si="1"/>
        <v>22</v>
      </c>
      <c r="C29" s="12" t="s">
        <v>131</v>
      </c>
      <c r="D29" s="13" t="s">
        <v>132</v>
      </c>
      <c r="E29" s="12" t="s">
        <v>133</v>
      </c>
      <c r="F29" s="14" t="str">
        <f t="shared" si="0"/>
        <v>Director</v>
      </c>
      <c r="G29" s="13" t="s">
        <v>134</v>
      </c>
      <c r="H29" s="12" t="s">
        <v>21</v>
      </c>
      <c r="I29" s="13" t="s">
        <v>135</v>
      </c>
      <c r="J29" s="13" t="s">
        <v>136</v>
      </c>
      <c r="K29" s="13" t="s">
        <v>24</v>
      </c>
      <c r="L29" s="13"/>
      <c r="M29" s="13" t="s">
        <v>137</v>
      </c>
      <c r="N29" s="13" t="str">
        <f>TRIM(CLEAN(_xlfn.XLOOKUP(D29,'[1]Snov Report (Firms)'!$D:$D,'[1]Snov Report (Firms)'!$O:$O,_xlfn.XLOOKUP(D29,'[1]Snov Report (SMEs)'!$D:$D,'[1]Snov Report (SMEs)'!$AB:$AB,"",0,1),0,1)))</f>
        <v/>
      </c>
      <c r="O29" s="15" t="str">
        <f>_xlfn.XLOOKUP(D29,[1]AIM!$N:$N,[1]AIM!$N:$N,"",0,1)</f>
        <v/>
      </c>
      <c r="P29" s="16" t="s">
        <v>27</v>
      </c>
    </row>
    <row r="30" spans="2:16" s="1" customFormat="1" x14ac:dyDescent="0.3">
      <c r="B30" s="11">
        <f t="shared" si="1"/>
        <v>23</v>
      </c>
      <c r="C30" s="12" t="s">
        <v>138</v>
      </c>
      <c r="D30" s="13" t="s">
        <v>139</v>
      </c>
      <c r="E30" s="12" t="s">
        <v>140</v>
      </c>
      <c r="F30" s="14" t="str">
        <f t="shared" si="0"/>
        <v>Director</v>
      </c>
      <c r="G30" s="13" t="s">
        <v>141</v>
      </c>
      <c r="H30" s="12" t="s">
        <v>21</v>
      </c>
      <c r="I30" s="13" t="s">
        <v>142</v>
      </c>
      <c r="J30" s="13" t="s">
        <v>143</v>
      </c>
      <c r="K30" s="13" t="s">
        <v>96</v>
      </c>
      <c r="L30" s="13" t="s">
        <v>25</v>
      </c>
      <c r="M30" s="13" t="s">
        <v>144</v>
      </c>
      <c r="N30" s="13" t="str">
        <f>TRIM(CLEAN(_xlfn.XLOOKUP(D30,'[1]Snov Report (Firms)'!$D:$D,'[1]Snov Report (Firms)'!$O:$O,_xlfn.XLOOKUP(D30,'[1]Snov Report (SMEs)'!$D:$D,'[1]Snov Report (SMEs)'!$AB:$AB,"",0,1),0,1)))</f>
        <v/>
      </c>
      <c r="O30" s="15" t="str">
        <f>_xlfn.XLOOKUP(D30,[1]AIM!$N:$N,[1]AIM!$N:$N,"",0,1)</f>
        <v/>
      </c>
      <c r="P30" s="16" t="s">
        <v>27</v>
      </c>
    </row>
    <row r="31" spans="2:16" s="1" customFormat="1" x14ac:dyDescent="0.3">
      <c r="B31" s="11">
        <f t="shared" si="1"/>
        <v>24</v>
      </c>
      <c r="C31" s="12" t="s">
        <v>145</v>
      </c>
      <c r="D31" s="13" t="s">
        <v>146</v>
      </c>
      <c r="E31" s="12" t="s">
        <v>147</v>
      </c>
      <c r="F31" s="14" t="str">
        <f t="shared" si="0"/>
        <v>Director</v>
      </c>
      <c r="G31" s="13" t="s">
        <v>148</v>
      </c>
      <c r="H31" s="12" t="s">
        <v>21</v>
      </c>
      <c r="I31" s="13" t="s">
        <v>149</v>
      </c>
      <c r="J31" s="13" t="s">
        <v>95</v>
      </c>
      <c r="K31" s="13" t="s">
        <v>96</v>
      </c>
      <c r="L31" s="13" t="s">
        <v>25</v>
      </c>
      <c r="M31" s="13" t="s">
        <v>84</v>
      </c>
      <c r="N31" s="13" t="str">
        <f>TRIM(CLEAN(_xlfn.XLOOKUP(D31,'[1]Snov Report (Firms)'!$D:$D,'[1]Snov Report (Firms)'!$O:$O,_xlfn.XLOOKUP(D31,'[1]Snov Report (SMEs)'!$D:$D,'[1]Snov Report (SMEs)'!$AB:$AB,"",0,1),0,1)))</f>
        <v>0203 859 3490</v>
      </c>
      <c r="O31" s="15" t="str">
        <f>_xlfn.XLOOKUP(D31,[1]AIM!$N:$N,[1]AIM!$N:$N,"",0,1)</f>
        <v/>
      </c>
      <c r="P31" s="16" t="s">
        <v>27</v>
      </c>
    </row>
    <row r="32" spans="2:16" s="1" customFormat="1" x14ac:dyDescent="0.3">
      <c r="B32" s="11">
        <f t="shared" si="1"/>
        <v>25</v>
      </c>
      <c r="C32" s="12" t="s">
        <v>150</v>
      </c>
      <c r="D32" s="13" t="s">
        <v>151</v>
      </c>
      <c r="E32" s="12" t="s">
        <v>152</v>
      </c>
      <c r="F32" s="14" t="str">
        <f t="shared" si="0"/>
        <v>Director</v>
      </c>
      <c r="G32" s="13" t="s">
        <v>153</v>
      </c>
      <c r="H32" s="12" t="s">
        <v>21</v>
      </c>
      <c r="I32" s="13" t="s">
        <v>154</v>
      </c>
      <c r="J32" s="13" t="s">
        <v>155</v>
      </c>
      <c r="K32" s="13" t="s">
        <v>96</v>
      </c>
      <c r="L32" s="13" t="s">
        <v>25</v>
      </c>
      <c r="M32" s="13" t="s">
        <v>156</v>
      </c>
      <c r="N32" s="13" t="str">
        <f>TRIM(CLEAN(_xlfn.XLOOKUP(D32,'[1]Snov Report (Firms)'!$D:$D,'[1]Snov Report (Firms)'!$O:$O,_xlfn.XLOOKUP(D32,'[1]Snov Report (SMEs)'!$D:$D,'[1]Snov Report (SMEs)'!$AB:$AB,"",0,1),0,1)))</f>
        <v/>
      </c>
      <c r="O32" s="15" t="str">
        <f>_xlfn.XLOOKUP(D32,[1]AIM!$N:$N,[1]AIM!$N:$N,"",0,1)</f>
        <v/>
      </c>
      <c r="P32" s="16" t="s">
        <v>27</v>
      </c>
    </row>
    <row r="33" spans="2:16" s="1" customFormat="1" x14ac:dyDescent="0.3">
      <c r="B33" s="11">
        <f t="shared" si="1"/>
        <v>26</v>
      </c>
      <c r="C33" s="12" t="s">
        <v>157</v>
      </c>
      <c r="D33" s="13" t="s">
        <v>51</v>
      </c>
      <c r="E33" s="12" t="s">
        <v>158</v>
      </c>
      <c r="F33" s="14" t="str">
        <f t="shared" si="0"/>
        <v>Director</v>
      </c>
      <c r="G33" s="13" t="s">
        <v>159</v>
      </c>
      <c r="H33" s="12" t="s">
        <v>21</v>
      </c>
      <c r="I33" s="13" t="s">
        <v>160</v>
      </c>
      <c r="J33" s="13" t="s">
        <v>55</v>
      </c>
      <c r="K33" s="13" t="s">
        <v>24</v>
      </c>
      <c r="L33" s="13" t="s">
        <v>25</v>
      </c>
      <c r="M33" s="13" t="s">
        <v>161</v>
      </c>
      <c r="N33" s="13" t="str">
        <f>TRIM(CLEAN(_xlfn.XLOOKUP(D33,'[1]Snov Report (Firms)'!$D:$D,'[1]Snov Report (Firms)'!$O:$O,_xlfn.XLOOKUP(D33,'[1]Snov Report (SMEs)'!$D:$D,'[1]Snov Report (SMEs)'!$AB:$AB,"",0,1),0,1)))</f>
        <v>+44(0) 20 3837 6270</v>
      </c>
      <c r="O33" s="15" t="str">
        <f>_xlfn.XLOOKUP(D33,[1]AIM!$N:$N,[1]AIM!$N:$N,"",0,1)</f>
        <v/>
      </c>
      <c r="P33" s="16" t="s">
        <v>27</v>
      </c>
    </row>
    <row r="34" spans="2:16" s="1" customFormat="1" x14ac:dyDescent="0.3">
      <c r="B34" s="11">
        <f t="shared" si="1"/>
        <v>27</v>
      </c>
      <c r="C34" s="12" t="s">
        <v>162</v>
      </c>
      <c r="D34" s="13" t="s">
        <v>163</v>
      </c>
      <c r="E34" s="12" t="s">
        <v>164</v>
      </c>
      <c r="F34" s="14" t="str">
        <f t="shared" si="0"/>
        <v>Director</v>
      </c>
      <c r="G34" s="13" t="s">
        <v>165</v>
      </c>
      <c r="H34" s="12" t="s">
        <v>21</v>
      </c>
      <c r="I34" s="13" t="s">
        <v>166</v>
      </c>
      <c r="J34" s="13" t="s">
        <v>167</v>
      </c>
      <c r="K34" s="13" t="s">
        <v>24</v>
      </c>
      <c r="L34" s="13" t="s">
        <v>25</v>
      </c>
      <c r="M34" s="13" t="s">
        <v>74</v>
      </c>
      <c r="N34" s="13" t="str">
        <f>TRIM(CLEAN(_xlfn.XLOOKUP(D34,'[1]Snov Report (Firms)'!$D:$D,'[1]Snov Report (Firms)'!$O:$O,_xlfn.XLOOKUP(D34,'[1]Snov Report (SMEs)'!$D:$D,'[1]Snov Report (SMEs)'!$AB:$AB,"",0,1),0,1)))</f>
        <v/>
      </c>
      <c r="O34" s="15" t="str">
        <f>_xlfn.XLOOKUP(D34,[1]AIM!$N:$N,[1]AIM!$N:$N,"",0,1)</f>
        <v/>
      </c>
      <c r="P34" s="16" t="s">
        <v>27</v>
      </c>
    </row>
    <row r="35" spans="2:16" s="1" customFormat="1" x14ac:dyDescent="0.3">
      <c r="B35" s="11">
        <f t="shared" si="1"/>
        <v>28</v>
      </c>
      <c r="C35" s="12" t="s">
        <v>168</v>
      </c>
      <c r="D35" s="13" t="s">
        <v>169</v>
      </c>
      <c r="E35" s="12" t="s">
        <v>170</v>
      </c>
      <c r="F35" s="14" t="str">
        <f t="shared" si="0"/>
        <v>Director</v>
      </c>
      <c r="G35" s="13" t="s">
        <v>171</v>
      </c>
      <c r="H35" s="12" t="s">
        <v>21</v>
      </c>
      <c r="I35" s="13" t="s">
        <v>172</v>
      </c>
      <c r="J35" s="13" t="s">
        <v>173</v>
      </c>
      <c r="K35" s="13" t="s">
        <v>174</v>
      </c>
      <c r="L35" s="13" t="s">
        <v>175</v>
      </c>
      <c r="M35" s="13" t="s">
        <v>26</v>
      </c>
      <c r="N35" s="13" t="str">
        <f>TRIM(CLEAN(_xlfn.XLOOKUP(D35,'[1]Snov Report (Firms)'!$D:$D,'[1]Snov Report (Firms)'!$O:$O,_xlfn.XLOOKUP(D35,'[1]Snov Report (SMEs)'!$D:$D,'[1]Snov Report (SMEs)'!$AB:$AB,"",0,1),0,1)))</f>
        <v/>
      </c>
      <c r="O35" s="15" t="str">
        <f>_xlfn.XLOOKUP(D35,[1]AIM!$N:$N,[1]AIM!$N:$N,"",0,1)</f>
        <v/>
      </c>
      <c r="P35" s="16" t="s">
        <v>27</v>
      </c>
    </row>
    <row r="36" spans="2:16" s="1" customFormat="1" x14ac:dyDescent="0.3">
      <c r="B36" s="11">
        <f t="shared" si="1"/>
        <v>29</v>
      </c>
      <c r="C36" s="12" t="s">
        <v>176</v>
      </c>
      <c r="D36" s="13" t="s">
        <v>177</v>
      </c>
      <c r="E36" s="12" t="s">
        <v>178</v>
      </c>
      <c r="F36" s="14" t="str">
        <f t="shared" si="0"/>
        <v>Director</v>
      </c>
      <c r="G36" s="13" t="s">
        <v>179</v>
      </c>
      <c r="H36" s="12" t="s">
        <v>21</v>
      </c>
      <c r="I36" s="13" t="s">
        <v>180</v>
      </c>
      <c r="J36" s="13" t="s">
        <v>181</v>
      </c>
      <c r="K36" s="13" t="s">
        <v>24</v>
      </c>
      <c r="L36" s="13" t="s">
        <v>25</v>
      </c>
      <c r="M36" s="13" t="s">
        <v>182</v>
      </c>
      <c r="N36" s="13" t="str">
        <f>TRIM(CLEAN(_xlfn.XLOOKUP(D36,'[1]Snov Report (Firms)'!$D:$D,'[1]Snov Report (Firms)'!$O:$O,_xlfn.XLOOKUP(D36,'[1]Snov Report (SMEs)'!$D:$D,'[1]Snov Report (SMEs)'!$AB:$AB,"",0,1),0,1)))</f>
        <v>+44 (0)20 7421 4300</v>
      </c>
      <c r="O36" s="15" t="str">
        <f>_xlfn.XLOOKUP(D36,[1]AIM!$N:$N,[1]AIM!$N:$N,"",0,1)</f>
        <v/>
      </c>
      <c r="P36" s="16" t="s">
        <v>27</v>
      </c>
    </row>
    <row r="37" spans="2:16" s="1" customFormat="1" x14ac:dyDescent="0.3">
      <c r="B37" s="11">
        <f t="shared" si="1"/>
        <v>30</v>
      </c>
      <c r="C37" s="12" t="s">
        <v>183</v>
      </c>
      <c r="D37" s="13" t="s">
        <v>184</v>
      </c>
      <c r="E37" s="12" t="s">
        <v>185</v>
      </c>
      <c r="F37" s="14" t="str">
        <f t="shared" si="0"/>
        <v>Director</v>
      </c>
      <c r="G37" s="13" t="s">
        <v>186</v>
      </c>
      <c r="H37" s="12" t="s">
        <v>21</v>
      </c>
      <c r="I37" s="13" t="s">
        <v>187</v>
      </c>
      <c r="J37" s="13" t="s">
        <v>188</v>
      </c>
      <c r="K37" s="13" t="s">
        <v>48</v>
      </c>
      <c r="L37" s="13" t="s">
        <v>175</v>
      </c>
      <c r="M37" s="13" t="s">
        <v>34</v>
      </c>
      <c r="N37" s="13" t="str">
        <f>TRIM(CLEAN(_xlfn.XLOOKUP(D37,'[1]Snov Report (Firms)'!$D:$D,'[1]Snov Report (Firms)'!$O:$O,_xlfn.XLOOKUP(D37,'[1]Snov Report (SMEs)'!$D:$D,'[1]Snov Report (SMEs)'!$AB:$AB,"",0,1),0,1)))</f>
        <v/>
      </c>
      <c r="O37" s="15" t="str">
        <f>_xlfn.XLOOKUP(D37,[1]AIM!$N:$N,[1]AIM!$N:$N,"",0,1)</f>
        <v/>
      </c>
      <c r="P37" s="16" t="s">
        <v>27</v>
      </c>
    </row>
    <row r="38" spans="2:16" s="1" customFormat="1" x14ac:dyDescent="0.3">
      <c r="B38" s="11">
        <f t="shared" si="1"/>
        <v>31</v>
      </c>
      <c r="C38" s="12" t="s">
        <v>189</v>
      </c>
      <c r="D38" s="13" t="s">
        <v>190</v>
      </c>
      <c r="E38" s="12" t="s">
        <v>191</v>
      </c>
      <c r="F38" s="14" t="str">
        <f t="shared" si="0"/>
        <v>Director</v>
      </c>
      <c r="G38" s="13" t="s">
        <v>192</v>
      </c>
      <c r="H38" s="12" t="s">
        <v>21</v>
      </c>
      <c r="I38" s="13" t="s">
        <v>193</v>
      </c>
      <c r="J38" s="13" t="s">
        <v>194</v>
      </c>
      <c r="K38" s="13" t="s">
        <v>40</v>
      </c>
      <c r="L38" s="13" t="s">
        <v>25</v>
      </c>
      <c r="M38" s="13" t="s">
        <v>74</v>
      </c>
      <c r="N38" s="13" t="str">
        <f>TRIM(CLEAN(_xlfn.XLOOKUP(D38,'[1]Snov Report (Firms)'!$D:$D,'[1]Snov Report (Firms)'!$O:$O,_xlfn.XLOOKUP(D38,'[1]Snov Report (SMEs)'!$D:$D,'[1]Snov Report (SMEs)'!$AB:$AB,"",0,1),0,1)))</f>
        <v>+44 (0) 1223 641990</v>
      </c>
      <c r="O38" s="15" t="str">
        <f>_xlfn.XLOOKUP(D38,[1]AIM!$N:$N,[1]AIM!$N:$N,"",0,1)</f>
        <v/>
      </c>
      <c r="P38" s="16" t="s">
        <v>27</v>
      </c>
    </row>
    <row r="39" spans="2:16" s="1" customFormat="1" x14ac:dyDescent="0.3">
      <c r="B39" s="11">
        <f t="shared" si="1"/>
        <v>32</v>
      </c>
      <c r="C39" s="12" t="s">
        <v>189</v>
      </c>
      <c r="D39" s="13" t="s">
        <v>190</v>
      </c>
      <c r="E39" s="12" t="s">
        <v>191</v>
      </c>
      <c r="F39" s="14" t="str">
        <f t="shared" si="0"/>
        <v>Director</v>
      </c>
      <c r="G39" s="13" t="s">
        <v>195</v>
      </c>
      <c r="H39" s="12" t="s">
        <v>21</v>
      </c>
      <c r="I39" s="13" t="s">
        <v>193</v>
      </c>
      <c r="J39" s="13" t="s">
        <v>194</v>
      </c>
      <c r="K39" s="13" t="s">
        <v>40</v>
      </c>
      <c r="L39" s="13" t="s">
        <v>25</v>
      </c>
      <c r="M39" s="13" t="s">
        <v>74</v>
      </c>
      <c r="N39" s="13" t="str">
        <f>TRIM(CLEAN(_xlfn.XLOOKUP(D39,'[1]Snov Report (Firms)'!$D:$D,'[1]Snov Report (Firms)'!$O:$O,_xlfn.XLOOKUP(D39,'[1]Snov Report (SMEs)'!$D:$D,'[1]Snov Report (SMEs)'!$AB:$AB,"",0,1),0,1)))</f>
        <v>+44 (0) 1223 641990</v>
      </c>
      <c r="O39" s="15" t="str">
        <f>_xlfn.XLOOKUP(D39,[1]AIM!$N:$N,[1]AIM!$N:$N,"",0,1)</f>
        <v/>
      </c>
      <c r="P39" s="16" t="s">
        <v>27</v>
      </c>
    </row>
    <row r="40" spans="2:16" s="1" customFormat="1" x14ac:dyDescent="0.3">
      <c r="B40" s="11">
        <f t="shared" si="1"/>
        <v>33</v>
      </c>
      <c r="C40" s="12" t="s">
        <v>68</v>
      </c>
      <c r="D40" s="13" t="s">
        <v>69</v>
      </c>
      <c r="E40" s="12" t="s">
        <v>196</v>
      </c>
      <c r="F40" s="14" t="str">
        <f t="shared" si="0"/>
        <v>Director</v>
      </c>
      <c r="G40" s="13" t="s">
        <v>71</v>
      </c>
      <c r="H40" s="12" t="s">
        <v>21</v>
      </c>
      <c r="I40" s="13" t="s">
        <v>72</v>
      </c>
      <c r="J40" s="13" t="s">
        <v>73</v>
      </c>
      <c r="K40" s="13" t="s">
        <v>40</v>
      </c>
      <c r="L40" s="13" t="s">
        <v>25</v>
      </c>
      <c r="M40" s="13" t="s">
        <v>74</v>
      </c>
      <c r="N40" s="13" t="str">
        <f>TRIM(CLEAN(_xlfn.XLOOKUP(D40,'[1]Snov Report (Firms)'!$D:$D,'[1]Snov Report (Firms)'!$O:$O,_xlfn.XLOOKUP(D40,'[1]Snov Report (SMEs)'!$D:$D,'[1]Snov Report (SMEs)'!$AB:$AB,"",0,1),0,1)))</f>
        <v>+44 203 854 4000</v>
      </c>
      <c r="O40" s="15" t="str">
        <f>_xlfn.XLOOKUP(D40,[1]AIM!$N:$N,[1]AIM!$N:$N,"",0,1)</f>
        <v/>
      </c>
      <c r="P40" s="16" t="s">
        <v>27</v>
      </c>
    </row>
    <row r="41" spans="2:16" s="1" customFormat="1" x14ac:dyDescent="0.3">
      <c r="B41" s="11">
        <f t="shared" si="1"/>
        <v>34</v>
      </c>
      <c r="C41" s="12" t="s">
        <v>197</v>
      </c>
      <c r="D41" s="13" t="s">
        <v>184</v>
      </c>
      <c r="E41" s="12" t="s">
        <v>198</v>
      </c>
      <c r="F41" s="14" t="str">
        <f t="shared" si="0"/>
        <v>Director</v>
      </c>
      <c r="G41" s="13" t="s">
        <v>199</v>
      </c>
      <c r="H41" s="12" t="s">
        <v>21</v>
      </c>
      <c r="I41" s="13" t="s">
        <v>200</v>
      </c>
      <c r="J41" s="13" t="s">
        <v>188</v>
      </c>
      <c r="K41" s="13" t="s">
        <v>48</v>
      </c>
      <c r="L41" s="13" t="s">
        <v>175</v>
      </c>
      <c r="M41" s="13" t="s">
        <v>34</v>
      </c>
      <c r="N41" s="13" t="str">
        <f>TRIM(CLEAN(_xlfn.XLOOKUP(D41,'[1]Snov Report (Firms)'!$D:$D,'[1]Snov Report (Firms)'!$O:$O,_xlfn.XLOOKUP(D41,'[1]Snov Report (SMEs)'!$D:$D,'[1]Snov Report (SMEs)'!$AB:$AB,"",0,1),0,1)))</f>
        <v/>
      </c>
      <c r="O41" s="15" t="str">
        <f>_xlfn.XLOOKUP(D41,[1]AIM!$N:$N,[1]AIM!$N:$N,"",0,1)</f>
        <v/>
      </c>
      <c r="P41" s="16" t="s">
        <v>27</v>
      </c>
    </row>
    <row r="42" spans="2:16" s="1" customFormat="1" x14ac:dyDescent="0.3">
      <c r="B42" s="11">
        <f t="shared" si="1"/>
        <v>35</v>
      </c>
      <c r="C42" s="12" t="s">
        <v>201</v>
      </c>
      <c r="D42" s="13" t="s">
        <v>163</v>
      </c>
      <c r="E42" s="12" t="s">
        <v>202</v>
      </c>
      <c r="F42" s="14" t="str">
        <f t="shared" si="0"/>
        <v>Director</v>
      </c>
      <c r="G42" s="13" t="s">
        <v>203</v>
      </c>
      <c r="H42" s="12" t="s">
        <v>21</v>
      </c>
      <c r="I42" s="13" t="s">
        <v>204</v>
      </c>
      <c r="J42" s="13" t="s">
        <v>167</v>
      </c>
      <c r="K42" s="13" t="s">
        <v>24</v>
      </c>
      <c r="L42" s="13" t="s">
        <v>25</v>
      </c>
      <c r="M42" s="13" t="s">
        <v>26</v>
      </c>
      <c r="N42" s="13" t="str">
        <f>TRIM(CLEAN(_xlfn.XLOOKUP(D42,'[1]Snov Report (Firms)'!$D:$D,'[1]Snov Report (Firms)'!$O:$O,_xlfn.XLOOKUP(D42,'[1]Snov Report (SMEs)'!$D:$D,'[1]Snov Report (SMEs)'!$AB:$AB,"",0,1),0,1)))</f>
        <v/>
      </c>
      <c r="O42" s="15" t="str">
        <f>_xlfn.XLOOKUP(D42,[1]AIM!$N:$N,[1]AIM!$N:$N,"",0,1)</f>
        <v/>
      </c>
      <c r="P42" s="16" t="s">
        <v>27</v>
      </c>
    </row>
    <row r="43" spans="2:16" s="1" customFormat="1" x14ac:dyDescent="0.3">
      <c r="B43" s="11">
        <f t="shared" si="1"/>
        <v>36</v>
      </c>
      <c r="C43" s="12" t="s">
        <v>205</v>
      </c>
      <c r="D43" s="13" t="s">
        <v>86</v>
      </c>
      <c r="E43" s="12" t="s">
        <v>206</v>
      </c>
      <c r="F43" s="14" t="str">
        <f t="shared" si="0"/>
        <v>Director</v>
      </c>
      <c r="G43" s="13" t="s">
        <v>207</v>
      </c>
      <c r="H43" s="12" t="s">
        <v>21</v>
      </c>
      <c r="I43" s="13" t="s">
        <v>208</v>
      </c>
      <c r="J43" s="13" t="s">
        <v>89</v>
      </c>
      <c r="K43" s="13" t="s">
        <v>24</v>
      </c>
      <c r="L43" s="13" t="s">
        <v>25</v>
      </c>
      <c r="M43" s="13" t="s">
        <v>110</v>
      </c>
      <c r="N43" s="13" t="str">
        <f>TRIM(CLEAN(_xlfn.XLOOKUP(D43,'[1]Snov Report (Firms)'!$D:$D,'[1]Snov Report (Firms)'!$O:$O,_xlfn.XLOOKUP(D43,'[1]Snov Report (SMEs)'!$D:$D,'[1]Snov Report (SMEs)'!$AB:$AB,"",0,1),0,1)))</f>
        <v>+44 1295 756300</v>
      </c>
      <c r="O43" s="15" t="str">
        <f>_xlfn.XLOOKUP(D43,[1]AIM!$N:$N,[1]AIM!$N:$N,"",0,1)</f>
        <v/>
      </c>
      <c r="P43" s="16" t="s">
        <v>27</v>
      </c>
    </row>
    <row r="44" spans="2:16" s="1" customFormat="1" x14ac:dyDescent="0.3">
      <c r="B44" s="11">
        <f t="shared" si="1"/>
        <v>37</v>
      </c>
      <c r="C44" s="12" t="s">
        <v>209</v>
      </c>
      <c r="D44" s="13" t="s">
        <v>36</v>
      </c>
      <c r="E44" s="12" t="s">
        <v>210</v>
      </c>
      <c r="F44" s="14" t="str">
        <f t="shared" si="0"/>
        <v>Director</v>
      </c>
      <c r="G44" s="13" t="s">
        <v>211</v>
      </c>
      <c r="H44" s="12" t="s">
        <v>21</v>
      </c>
      <c r="I44" s="13" t="s">
        <v>212</v>
      </c>
      <c r="J44" s="13" t="s">
        <v>39</v>
      </c>
      <c r="K44" s="13" t="s">
        <v>40</v>
      </c>
      <c r="L44" s="13" t="s">
        <v>25</v>
      </c>
      <c r="M44" s="13" t="s">
        <v>213</v>
      </c>
      <c r="N44" s="13" t="str">
        <f>TRIM(CLEAN(_xlfn.XLOOKUP(D44,'[1]Snov Report (Firms)'!$D:$D,'[1]Snov Report (Firms)'!$O:$O,_xlfn.XLOOKUP(D44,'[1]Snov Report (SMEs)'!$D:$D,'[1]Snov Report (SMEs)'!$AB:$AB,"",0,1),0,1)))</f>
        <v/>
      </c>
      <c r="O44" s="15" t="str">
        <f>_xlfn.XLOOKUP(D44,[1]AIM!$N:$N,[1]AIM!$N:$N,"",0,1)</f>
        <v/>
      </c>
      <c r="P44" s="16" t="s">
        <v>27</v>
      </c>
    </row>
    <row r="45" spans="2:16" s="1" customFormat="1" x14ac:dyDescent="0.3">
      <c r="B45" s="11">
        <f t="shared" si="1"/>
        <v>38</v>
      </c>
      <c r="C45" s="12" t="s">
        <v>214</v>
      </c>
      <c r="D45" s="13" t="s">
        <v>169</v>
      </c>
      <c r="E45" s="12" t="s">
        <v>185</v>
      </c>
      <c r="F45" s="14" t="str">
        <f t="shared" si="0"/>
        <v>Director</v>
      </c>
      <c r="G45" s="13" t="s">
        <v>215</v>
      </c>
      <c r="H45" s="12" t="s">
        <v>21</v>
      </c>
      <c r="I45" s="13" t="s">
        <v>216</v>
      </c>
      <c r="J45" s="13" t="s">
        <v>173</v>
      </c>
      <c r="K45" s="13" t="s">
        <v>174</v>
      </c>
      <c r="L45" s="13" t="s">
        <v>175</v>
      </c>
      <c r="M45" s="13" t="s">
        <v>217</v>
      </c>
      <c r="N45" s="13" t="str">
        <f>TRIM(CLEAN(_xlfn.XLOOKUP(D45,'[1]Snov Report (Firms)'!$D:$D,'[1]Snov Report (Firms)'!$O:$O,_xlfn.XLOOKUP(D45,'[1]Snov Report (SMEs)'!$D:$D,'[1]Snov Report (SMEs)'!$AB:$AB,"",0,1),0,1)))</f>
        <v/>
      </c>
      <c r="O45" s="15" t="str">
        <f>_xlfn.XLOOKUP(D45,[1]AIM!$N:$N,[1]AIM!$N:$N,"",0,1)</f>
        <v/>
      </c>
      <c r="P45" s="16" t="s">
        <v>27</v>
      </c>
    </row>
    <row r="46" spans="2:16" s="1" customFormat="1" x14ac:dyDescent="0.3">
      <c r="B46" s="11">
        <f t="shared" si="1"/>
        <v>39</v>
      </c>
      <c r="C46" s="12" t="s">
        <v>218</v>
      </c>
      <c r="D46" s="13" t="s">
        <v>184</v>
      </c>
      <c r="E46" s="12" t="s">
        <v>219</v>
      </c>
      <c r="F46" s="14" t="str">
        <f t="shared" si="0"/>
        <v>Director</v>
      </c>
      <c r="G46" s="13" t="s">
        <v>220</v>
      </c>
      <c r="H46" s="12" t="s">
        <v>21</v>
      </c>
      <c r="I46" s="13" t="s">
        <v>221</v>
      </c>
      <c r="J46" s="13" t="s">
        <v>188</v>
      </c>
      <c r="K46" s="13" t="s">
        <v>48</v>
      </c>
      <c r="L46" s="13" t="s">
        <v>175</v>
      </c>
      <c r="M46" s="13" t="s">
        <v>222</v>
      </c>
      <c r="N46" s="13" t="str">
        <f>TRIM(CLEAN(_xlfn.XLOOKUP(D46,'[1]Snov Report (Firms)'!$D:$D,'[1]Snov Report (Firms)'!$O:$O,_xlfn.XLOOKUP(D46,'[1]Snov Report (SMEs)'!$D:$D,'[1]Snov Report (SMEs)'!$AB:$AB,"",0,1),0,1)))</f>
        <v/>
      </c>
      <c r="O46" s="15" t="str">
        <f>_xlfn.XLOOKUP(D46,[1]AIM!$N:$N,[1]AIM!$N:$N,"",0,1)</f>
        <v/>
      </c>
      <c r="P46" s="16" t="s">
        <v>27</v>
      </c>
    </row>
    <row r="47" spans="2:16" s="1" customFormat="1" x14ac:dyDescent="0.3">
      <c r="B47" s="11">
        <f t="shared" si="1"/>
        <v>40</v>
      </c>
      <c r="C47" s="12" t="s">
        <v>223</v>
      </c>
      <c r="D47" s="13" t="s">
        <v>151</v>
      </c>
      <c r="E47" s="12" t="s">
        <v>210</v>
      </c>
      <c r="F47" s="14" t="str">
        <f t="shared" si="0"/>
        <v>Director</v>
      </c>
      <c r="G47" s="13" t="s">
        <v>224</v>
      </c>
      <c r="H47" s="12" t="s">
        <v>21</v>
      </c>
      <c r="I47" s="13" t="s">
        <v>225</v>
      </c>
      <c r="J47" s="13" t="s">
        <v>155</v>
      </c>
      <c r="K47" s="13" t="s">
        <v>96</v>
      </c>
      <c r="L47" s="13" t="s">
        <v>25</v>
      </c>
      <c r="M47" s="13" t="s">
        <v>226</v>
      </c>
      <c r="N47" s="13" t="str">
        <f>TRIM(CLEAN(_xlfn.XLOOKUP(D47,'[1]Snov Report (Firms)'!$D:$D,'[1]Snov Report (Firms)'!$O:$O,_xlfn.XLOOKUP(D47,'[1]Snov Report (SMEs)'!$D:$D,'[1]Snov Report (SMEs)'!$AB:$AB,"",0,1),0,1)))</f>
        <v/>
      </c>
      <c r="O47" s="15" t="str">
        <f>_xlfn.XLOOKUP(D47,[1]AIM!$N:$N,[1]AIM!$N:$N,"",0,1)</f>
        <v/>
      </c>
      <c r="P47" s="16" t="s">
        <v>27</v>
      </c>
    </row>
    <row r="48" spans="2:16" s="1" customFormat="1" x14ac:dyDescent="0.3">
      <c r="B48" s="11">
        <f t="shared" si="1"/>
        <v>41</v>
      </c>
      <c r="C48" s="12" t="s">
        <v>227</v>
      </c>
      <c r="D48" s="13" t="s">
        <v>76</v>
      </c>
      <c r="E48" s="12" t="s">
        <v>210</v>
      </c>
      <c r="F48" s="14" t="str">
        <f t="shared" si="0"/>
        <v>Director</v>
      </c>
      <c r="G48" s="13" t="s">
        <v>228</v>
      </c>
      <c r="H48" s="12" t="s">
        <v>21</v>
      </c>
      <c r="I48" s="13" t="s">
        <v>229</v>
      </c>
      <c r="J48" s="13" t="s">
        <v>79</v>
      </c>
      <c r="K48" s="13" t="s">
        <v>24</v>
      </c>
      <c r="L48" s="13" t="s">
        <v>25</v>
      </c>
      <c r="M48" s="13" t="s">
        <v>67</v>
      </c>
      <c r="N48" s="13" t="str">
        <f>TRIM(CLEAN(_xlfn.XLOOKUP(D48,'[1]Snov Report (Firms)'!$D:$D,'[1]Snov Report (Firms)'!$O:$O,_xlfn.XLOOKUP(D48,'[1]Snov Report (SMEs)'!$D:$D,'[1]Snov Report (SMEs)'!$AB:$AB,"",0,1),0,1)))</f>
        <v>'+44 (0)1225 860 200</v>
      </c>
      <c r="O48" s="15" t="str">
        <f>_xlfn.XLOOKUP(D48,[1]AIM!$N:$N,[1]AIM!$N:$N,"",0,1)</f>
        <v/>
      </c>
      <c r="P48" s="16" t="s">
        <v>27</v>
      </c>
    </row>
    <row r="49" spans="2:16" s="1" customFormat="1" x14ac:dyDescent="0.3">
      <c r="B49" s="11">
        <f t="shared" si="1"/>
        <v>42</v>
      </c>
      <c r="C49" s="12" t="s">
        <v>230</v>
      </c>
      <c r="D49" s="13" t="s">
        <v>58</v>
      </c>
      <c r="E49" s="12" t="s">
        <v>231</v>
      </c>
      <c r="F49" s="14" t="str">
        <f t="shared" si="0"/>
        <v>Director</v>
      </c>
      <c r="G49" s="13" t="s">
        <v>232</v>
      </c>
      <c r="H49" s="12" t="s">
        <v>21</v>
      </c>
      <c r="I49" s="13" t="s">
        <v>233</v>
      </c>
      <c r="J49" s="13" t="s">
        <v>61</v>
      </c>
      <c r="K49" s="13" t="s">
        <v>24</v>
      </c>
      <c r="L49" s="13"/>
      <c r="M49" s="13" t="s">
        <v>34</v>
      </c>
      <c r="N49" s="13" t="str">
        <f>TRIM(CLEAN(_xlfn.XLOOKUP(D49,'[1]Snov Report (Firms)'!$D:$D,'[1]Snov Report (Firms)'!$O:$O,_xlfn.XLOOKUP(D49,'[1]Snov Report (SMEs)'!$D:$D,'[1]Snov Report (SMEs)'!$AB:$AB,"",0,1),0,1)))</f>
        <v>+44 (0) 330 8189717</v>
      </c>
      <c r="O49" s="15" t="str">
        <f>_xlfn.XLOOKUP(D49,[1]AIM!$N:$N,[1]AIM!$N:$N,"",0,1)</f>
        <v/>
      </c>
      <c r="P49" s="16" t="s">
        <v>27</v>
      </c>
    </row>
    <row r="50" spans="2:16" s="1" customFormat="1" x14ac:dyDescent="0.3">
      <c r="B50" s="11">
        <f t="shared" si="1"/>
        <v>43</v>
      </c>
      <c r="C50" s="12" t="s">
        <v>234</v>
      </c>
      <c r="D50" s="13" t="s">
        <v>18</v>
      </c>
      <c r="E50" s="12" t="s">
        <v>235</v>
      </c>
      <c r="F50" s="14" t="str">
        <f t="shared" si="0"/>
        <v>Director</v>
      </c>
      <c r="G50" s="13" t="s">
        <v>236</v>
      </c>
      <c r="H50" s="12" t="s">
        <v>21</v>
      </c>
      <c r="I50" s="13" t="s">
        <v>237</v>
      </c>
      <c r="J50" s="13" t="s">
        <v>23</v>
      </c>
      <c r="K50" s="13" t="s">
        <v>24</v>
      </c>
      <c r="L50" s="13" t="s">
        <v>25</v>
      </c>
      <c r="M50" s="13" t="s">
        <v>238</v>
      </c>
      <c r="N50" s="13" t="str">
        <f>TRIM(CLEAN(_xlfn.XLOOKUP(D50,'[1]Snov Report (Firms)'!$D:$D,'[1]Snov Report (Firms)'!$O:$O,_xlfn.XLOOKUP(D50,'[1]Snov Report (SMEs)'!$D:$D,'[1]Snov Report (SMEs)'!$AB:$AB,"",0,1),0,1)))</f>
        <v/>
      </c>
      <c r="O50" s="15" t="str">
        <f>_xlfn.XLOOKUP(D50,[1]AIM!$N:$N,[1]AIM!$N:$N,"",0,1)</f>
        <v/>
      </c>
      <c r="P50" s="16" t="s">
        <v>27</v>
      </c>
    </row>
    <row r="51" spans="2:16" s="1" customFormat="1" x14ac:dyDescent="0.3">
      <c r="B51" s="11">
        <f t="shared" si="1"/>
        <v>44</v>
      </c>
      <c r="C51" s="12" t="s">
        <v>239</v>
      </c>
      <c r="D51" s="13" t="s">
        <v>36</v>
      </c>
      <c r="E51" s="12" t="s">
        <v>240</v>
      </c>
      <c r="F51" s="14" t="str">
        <f t="shared" si="0"/>
        <v>Director</v>
      </c>
      <c r="G51" s="13" t="s">
        <v>241</v>
      </c>
      <c r="H51" s="12" t="s">
        <v>21</v>
      </c>
      <c r="I51" s="13" t="s">
        <v>242</v>
      </c>
      <c r="J51" s="13" t="s">
        <v>39</v>
      </c>
      <c r="K51" s="13" t="s">
        <v>40</v>
      </c>
      <c r="L51" s="13" t="s">
        <v>25</v>
      </c>
      <c r="M51" s="13" t="s">
        <v>238</v>
      </c>
      <c r="N51" s="13" t="str">
        <f>TRIM(CLEAN(_xlfn.XLOOKUP(D51,'[1]Snov Report (Firms)'!$D:$D,'[1]Snov Report (Firms)'!$O:$O,_xlfn.XLOOKUP(D51,'[1]Snov Report (SMEs)'!$D:$D,'[1]Snov Report (SMEs)'!$AB:$AB,"",0,1),0,1)))</f>
        <v/>
      </c>
      <c r="O51" s="15" t="str">
        <f>_xlfn.XLOOKUP(D51,[1]AIM!$N:$N,[1]AIM!$N:$N,"",0,1)</f>
        <v/>
      </c>
      <c r="P51" s="16" t="s">
        <v>27</v>
      </c>
    </row>
    <row r="52" spans="2:16" s="1" customFormat="1" x14ac:dyDescent="0.3">
      <c r="B52" s="11">
        <f t="shared" si="1"/>
        <v>45</v>
      </c>
      <c r="C52" s="12" t="s">
        <v>243</v>
      </c>
      <c r="D52" s="13" t="s">
        <v>36</v>
      </c>
      <c r="E52" s="12" t="s">
        <v>185</v>
      </c>
      <c r="F52" s="14" t="str">
        <f t="shared" si="0"/>
        <v>Director</v>
      </c>
      <c r="G52" s="13" t="s">
        <v>244</v>
      </c>
      <c r="H52" s="12" t="s">
        <v>21</v>
      </c>
      <c r="I52" s="13" t="s">
        <v>245</v>
      </c>
      <c r="J52" s="13" t="s">
        <v>39</v>
      </c>
      <c r="K52" s="13" t="s">
        <v>40</v>
      </c>
      <c r="L52" s="13" t="s">
        <v>25</v>
      </c>
      <c r="M52" s="13" t="s">
        <v>246</v>
      </c>
      <c r="N52" s="13" t="str">
        <f>TRIM(CLEAN(_xlfn.XLOOKUP(D52,'[1]Snov Report (Firms)'!$D:$D,'[1]Snov Report (Firms)'!$O:$O,_xlfn.XLOOKUP(D52,'[1]Snov Report (SMEs)'!$D:$D,'[1]Snov Report (SMEs)'!$AB:$AB,"",0,1),0,1)))</f>
        <v/>
      </c>
      <c r="O52" s="15" t="str">
        <f>_xlfn.XLOOKUP(D52,[1]AIM!$N:$N,[1]AIM!$N:$N,"",0,1)</f>
        <v/>
      </c>
      <c r="P52" s="16" t="s">
        <v>27</v>
      </c>
    </row>
    <row r="53" spans="2:16" s="1" customFormat="1" x14ac:dyDescent="0.3">
      <c r="B53" s="11">
        <f t="shared" si="1"/>
        <v>46</v>
      </c>
      <c r="C53" s="12" t="s">
        <v>247</v>
      </c>
      <c r="D53" s="13" t="s">
        <v>29</v>
      </c>
      <c r="E53" s="12" t="s">
        <v>248</v>
      </c>
      <c r="F53" s="14" t="str">
        <f t="shared" si="0"/>
        <v>Director</v>
      </c>
      <c r="G53" s="13" t="s">
        <v>249</v>
      </c>
      <c r="H53" s="12" t="s">
        <v>21</v>
      </c>
      <c r="I53" s="13" t="s">
        <v>250</v>
      </c>
      <c r="J53" s="13" t="s">
        <v>33</v>
      </c>
      <c r="K53" s="13" t="s">
        <v>24</v>
      </c>
      <c r="L53" s="13" t="s">
        <v>25</v>
      </c>
      <c r="M53" s="13" t="s">
        <v>34</v>
      </c>
      <c r="N53" s="13" t="str">
        <f>TRIM(CLEAN(_xlfn.XLOOKUP(D53,'[1]Snov Report (Firms)'!$D:$D,'[1]Snov Report (Firms)'!$O:$O,_xlfn.XLOOKUP(D53,'[1]Snov Report (SMEs)'!$D:$D,'[1]Snov Report (SMEs)'!$AB:$AB,"",0,1),0,1)))</f>
        <v>+44 [0]1249 466966</v>
      </c>
      <c r="O53" s="15" t="str">
        <f>_xlfn.XLOOKUP(D53,[1]AIM!$N:$N,[1]AIM!$N:$N,"",0,1)</f>
        <v/>
      </c>
      <c r="P53" s="16" t="s">
        <v>27</v>
      </c>
    </row>
    <row r="54" spans="2:16" s="1" customFormat="1" x14ac:dyDescent="0.3">
      <c r="B54" s="11">
        <f t="shared" si="1"/>
        <v>47</v>
      </c>
      <c r="C54" s="12" t="s">
        <v>251</v>
      </c>
      <c r="D54" s="13" t="s">
        <v>69</v>
      </c>
      <c r="E54" s="12" t="s">
        <v>252</v>
      </c>
      <c r="F54" s="14" t="str">
        <f t="shared" si="0"/>
        <v>Director</v>
      </c>
      <c r="G54" s="13" t="s">
        <v>253</v>
      </c>
      <c r="H54" s="12" t="s">
        <v>21</v>
      </c>
      <c r="I54" s="13" t="s">
        <v>254</v>
      </c>
      <c r="J54" s="13" t="s">
        <v>73</v>
      </c>
      <c r="K54" s="13" t="s">
        <v>40</v>
      </c>
      <c r="L54" s="13" t="s">
        <v>25</v>
      </c>
      <c r="M54" s="13" t="s">
        <v>74</v>
      </c>
      <c r="N54" s="13" t="str">
        <f>TRIM(CLEAN(_xlfn.XLOOKUP(D54,'[1]Snov Report (Firms)'!$D:$D,'[1]Snov Report (Firms)'!$O:$O,_xlfn.XLOOKUP(D54,'[1]Snov Report (SMEs)'!$D:$D,'[1]Snov Report (SMEs)'!$AB:$AB,"",0,1),0,1)))</f>
        <v>+44 203 854 4000</v>
      </c>
      <c r="O54" s="15" t="str">
        <f>_xlfn.XLOOKUP(D54,[1]AIM!$N:$N,[1]AIM!$N:$N,"",0,1)</f>
        <v/>
      </c>
      <c r="P54" s="16" t="s">
        <v>27</v>
      </c>
    </row>
    <row r="55" spans="2:16" s="1" customFormat="1" x14ac:dyDescent="0.3">
      <c r="B55" s="11">
        <f t="shared" si="1"/>
        <v>48</v>
      </c>
      <c r="C55" s="12" t="s">
        <v>255</v>
      </c>
      <c r="D55" s="13" t="s">
        <v>69</v>
      </c>
      <c r="E55" s="12" t="s">
        <v>256</v>
      </c>
      <c r="F55" s="14" t="str">
        <f t="shared" si="0"/>
        <v>Director</v>
      </c>
      <c r="G55" s="13" t="s">
        <v>257</v>
      </c>
      <c r="H55" s="12" t="s">
        <v>21</v>
      </c>
      <c r="I55" s="13" t="s">
        <v>258</v>
      </c>
      <c r="J55" s="13" t="s">
        <v>73</v>
      </c>
      <c r="K55" s="13" t="s">
        <v>40</v>
      </c>
      <c r="L55" s="13" t="s">
        <v>25</v>
      </c>
      <c r="M55" s="13" t="s">
        <v>74</v>
      </c>
      <c r="N55" s="13" t="str">
        <f>TRIM(CLEAN(_xlfn.XLOOKUP(D55,'[1]Snov Report (Firms)'!$D:$D,'[1]Snov Report (Firms)'!$O:$O,_xlfn.XLOOKUP(D55,'[1]Snov Report (SMEs)'!$D:$D,'[1]Snov Report (SMEs)'!$AB:$AB,"",0,1),0,1)))</f>
        <v>+44 203 854 4000</v>
      </c>
      <c r="O55" s="15" t="str">
        <f>_xlfn.XLOOKUP(D55,[1]AIM!$N:$N,[1]AIM!$N:$N,"",0,1)</f>
        <v/>
      </c>
      <c r="P55" s="16" t="s">
        <v>27</v>
      </c>
    </row>
    <row r="56" spans="2:16" s="1" customFormat="1" x14ac:dyDescent="0.3">
      <c r="B56" s="11">
        <f t="shared" si="1"/>
        <v>49</v>
      </c>
      <c r="C56" s="12" t="s">
        <v>259</v>
      </c>
      <c r="D56" s="13" t="s">
        <v>86</v>
      </c>
      <c r="E56" s="12" t="s">
        <v>260</v>
      </c>
      <c r="F56" s="14" t="str">
        <f t="shared" si="0"/>
        <v>Director</v>
      </c>
      <c r="G56" s="13" t="s">
        <v>261</v>
      </c>
      <c r="H56" s="12" t="s">
        <v>21</v>
      </c>
      <c r="I56" s="13" t="s">
        <v>262</v>
      </c>
      <c r="J56" s="13" t="s">
        <v>89</v>
      </c>
      <c r="K56" s="13" t="s">
        <v>24</v>
      </c>
      <c r="L56" s="13" t="s">
        <v>25</v>
      </c>
      <c r="M56" s="13" t="s">
        <v>110</v>
      </c>
      <c r="N56" s="13" t="str">
        <f>TRIM(CLEAN(_xlfn.XLOOKUP(D56,'[1]Snov Report (Firms)'!$D:$D,'[1]Snov Report (Firms)'!$O:$O,_xlfn.XLOOKUP(D56,'[1]Snov Report (SMEs)'!$D:$D,'[1]Snov Report (SMEs)'!$AB:$AB,"",0,1),0,1)))</f>
        <v>+44 1295 756300</v>
      </c>
      <c r="O56" s="15" t="str">
        <f>_xlfn.XLOOKUP(D56,[1]AIM!$N:$N,[1]AIM!$N:$N,"",0,1)</f>
        <v/>
      </c>
      <c r="P56" s="16" t="s">
        <v>27</v>
      </c>
    </row>
    <row r="57" spans="2:16" s="1" customFormat="1" x14ac:dyDescent="0.3">
      <c r="B57" s="11">
        <f t="shared" si="1"/>
        <v>50</v>
      </c>
      <c r="C57" s="12" t="s">
        <v>263</v>
      </c>
      <c r="D57" s="13" t="s">
        <v>81</v>
      </c>
      <c r="E57" s="12" t="s">
        <v>264</v>
      </c>
      <c r="F57" s="14" t="str">
        <f t="shared" si="0"/>
        <v>Director</v>
      </c>
      <c r="G57" s="13" t="s">
        <v>265</v>
      </c>
      <c r="H57" s="12" t="s">
        <v>21</v>
      </c>
      <c r="I57" s="13" t="s">
        <v>266</v>
      </c>
      <c r="J57" s="13" t="s">
        <v>55</v>
      </c>
      <c r="K57" s="13" t="s">
        <v>24</v>
      </c>
      <c r="L57" s="13" t="s">
        <v>25</v>
      </c>
      <c r="M57" s="13" t="s">
        <v>267</v>
      </c>
      <c r="N57" s="13" t="str">
        <f>TRIM(CLEAN(_xlfn.XLOOKUP(D57,'[1]Snov Report (Firms)'!$D:$D,'[1]Snov Report (Firms)'!$O:$O,_xlfn.XLOOKUP(D57,'[1]Snov Report (SMEs)'!$D:$D,'[1]Snov Report (SMEs)'!$AB:$AB,"",0,1),0,1)))</f>
        <v>+44(0) 20 3837 6270</v>
      </c>
      <c r="O57" s="15" t="str">
        <f>_xlfn.XLOOKUP(D57,[1]AIM!$N:$N,[1]AIM!$N:$N,"",0,1)</f>
        <v/>
      </c>
      <c r="P57" s="16" t="s">
        <v>27</v>
      </c>
    </row>
    <row r="58" spans="2:16" s="1" customFormat="1" x14ac:dyDescent="0.3">
      <c r="B58" s="11">
        <f t="shared" si="1"/>
        <v>51</v>
      </c>
      <c r="C58" s="12" t="s">
        <v>268</v>
      </c>
      <c r="D58" s="13" t="s">
        <v>92</v>
      </c>
      <c r="E58" s="12" t="s">
        <v>269</v>
      </c>
      <c r="F58" s="14" t="str">
        <f t="shared" si="0"/>
        <v>Director</v>
      </c>
      <c r="G58" s="13" t="s">
        <v>270</v>
      </c>
      <c r="H58" s="12" t="s">
        <v>21</v>
      </c>
      <c r="I58" s="13" t="s">
        <v>271</v>
      </c>
      <c r="J58" s="13" t="s">
        <v>95</v>
      </c>
      <c r="K58" s="13" t="s">
        <v>96</v>
      </c>
      <c r="L58" s="13" t="s">
        <v>25</v>
      </c>
      <c r="M58" s="13" t="s">
        <v>238</v>
      </c>
      <c r="N58" s="13" t="str">
        <f>TRIM(CLEAN(_xlfn.XLOOKUP(D58,'[1]Snov Report (Firms)'!$D:$D,'[1]Snov Report (Firms)'!$O:$O,_xlfn.XLOOKUP(D58,'[1]Snov Report (SMEs)'!$D:$D,'[1]Snov Report (SMEs)'!$AB:$AB,"",0,1),0,1)))</f>
        <v>0203 859 3490</v>
      </c>
      <c r="O58" s="15" t="str">
        <f>_xlfn.XLOOKUP(D58,[1]AIM!$N:$N,[1]AIM!$N:$N,"",0,1)</f>
        <v/>
      </c>
      <c r="P58" s="16" t="s">
        <v>27</v>
      </c>
    </row>
    <row r="59" spans="2:16" s="1" customFormat="1" x14ac:dyDescent="0.3">
      <c r="B59" s="11">
        <f t="shared" si="1"/>
        <v>52</v>
      </c>
      <c r="C59" s="12" t="s">
        <v>272</v>
      </c>
      <c r="D59" s="13" t="s">
        <v>273</v>
      </c>
      <c r="E59" s="12" t="s">
        <v>248</v>
      </c>
      <c r="F59" s="14" t="str">
        <f t="shared" si="0"/>
        <v>Director</v>
      </c>
      <c r="G59" s="13" t="s">
        <v>274</v>
      </c>
      <c r="H59" s="12" t="s">
        <v>21</v>
      </c>
      <c r="I59" s="13" t="s">
        <v>275</v>
      </c>
      <c r="J59" s="13" t="s">
        <v>276</v>
      </c>
      <c r="K59" s="13" t="s">
        <v>24</v>
      </c>
      <c r="L59" s="13" t="s">
        <v>25</v>
      </c>
      <c r="M59" s="13" t="s">
        <v>26</v>
      </c>
      <c r="N59" s="13" t="str">
        <f>TRIM(CLEAN(_xlfn.XLOOKUP(D59,'[1]Snov Report (Firms)'!$D:$D,'[1]Snov Report (Firms)'!$O:$O,_xlfn.XLOOKUP(D59,'[1]Snov Report (SMEs)'!$D:$D,'[1]Snov Report (SMEs)'!$AB:$AB,"",0,1),0,1)))</f>
        <v/>
      </c>
      <c r="O59" s="15" t="str">
        <f>_xlfn.XLOOKUP(D59,[1]AIM!$N:$N,[1]AIM!$N:$N,"",0,1)</f>
        <v/>
      </c>
      <c r="P59" s="16" t="s">
        <v>27</v>
      </c>
    </row>
    <row r="60" spans="2:16" s="1" customFormat="1" x14ac:dyDescent="0.3">
      <c r="B60" s="11">
        <f t="shared" si="1"/>
        <v>53</v>
      </c>
      <c r="C60" s="12" t="s">
        <v>277</v>
      </c>
      <c r="D60" s="13" t="s">
        <v>278</v>
      </c>
      <c r="E60" s="12" t="s">
        <v>279</v>
      </c>
      <c r="F60" s="14" t="str">
        <f t="shared" si="0"/>
        <v>Director</v>
      </c>
      <c r="G60" s="13" t="s">
        <v>280</v>
      </c>
      <c r="H60" s="12" t="s">
        <v>21</v>
      </c>
      <c r="I60" s="13" t="s">
        <v>281</v>
      </c>
      <c r="J60" s="13" t="s">
        <v>282</v>
      </c>
      <c r="K60" s="13" t="s">
        <v>40</v>
      </c>
      <c r="L60" s="13" t="s">
        <v>25</v>
      </c>
      <c r="M60" s="13" t="s">
        <v>26</v>
      </c>
      <c r="N60" s="13" t="str">
        <f>TRIM(CLEAN(_xlfn.XLOOKUP(D60,'[1]Snov Report (Firms)'!$D:$D,'[1]Snov Report (Firms)'!$O:$O,_xlfn.XLOOKUP(D60,'[1]Snov Report (SMEs)'!$D:$D,'[1]Snov Report (SMEs)'!$AB:$AB,"",0,1),0,1)))</f>
        <v>+44 (0)20 3675 7800</v>
      </c>
      <c r="O60" s="15" t="str">
        <f>_xlfn.XLOOKUP(D60,[1]AIM!$N:$N,[1]AIM!$N:$N,"",0,1)</f>
        <v/>
      </c>
      <c r="P60" s="16" t="s">
        <v>27</v>
      </c>
    </row>
    <row r="61" spans="2:16" s="1" customFormat="1" x14ac:dyDescent="0.3">
      <c r="B61" s="11">
        <f t="shared" si="1"/>
        <v>54</v>
      </c>
      <c r="C61" s="12" t="s">
        <v>283</v>
      </c>
      <c r="D61" s="13" t="s">
        <v>58</v>
      </c>
      <c r="E61" s="12" t="s">
        <v>284</v>
      </c>
      <c r="F61" s="14" t="str">
        <f t="shared" si="0"/>
        <v>Director</v>
      </c>
      <c r="G61" s="13" t="s">
        <v>285</v>
      </c>
      <c r="H61" s="12" t="s">
        <v>21</v>
      </c>
      <c r="I61" s="13" t="s">
        <v>286</v>
      </c>
      <c r="J61" s="13" t="s">
        <v>61</v>
      </c>
      <c r="K61" s="13" t="s">
        <v>24</v>
      </c>
      <c r="L61" s="13"/>
      <c r="M61" s="13" t="s">
        <v>34</v>
      </c>
      <c r="N61" s="13" t="str">
        <f>TRIM(CLEAN(_xlfn.XLOOKUP(D61,'[1]Snov Report (Firms)'!$D:$D,'[1]Snov Report (Firms)'!$O:$O,_xlfn.XLOOKUP(D61,'[1]Snov Report (SMEs)'!$D:$D,'[1]Snov Report (SMEs)'!$AB:$AB,"",0,1),0,1)))</f>
        <v>+44 (0) 330 8189717</v>
      </c>
      <c r="O61" s="15" t="str">
        <f>_xlfn.XLOOKUP(D61,[1]AIM!$N:$N,[1]AIM!$N:$N,"",0,1)</f>
        <v/>
      </c>
      <c r="P61" s="16" t="s">
        <v>27</v>
      </c>
    </row>
    <row r="62" spans="2:16" s="1" customFormat="1" x14ac:dyDescent="0.3">
      <c r="B62" s="11">
        <f t="shared" si="1"/>
        <v>55</v>
      </c>
      <c r="C62" s="12" t="s">
        <v>287</v>
      </c>
      <c r="D62" s="13" t="s">
        <v>63</v>
      </c>
      <c r="E62" s="12" t="s">
        <v>288</v>
      </c>
      <c r="F62" s="14" t="str">
        <f t="shared" si="0"/>
        <v>Director</v>
      </c>
      <c r="G62" s="13" t="s">
        <v>289</v>
      </c>
      <c r="H62" s="12" t="s">
        <v>21</v>
      </c>
      <c r="I62" s="13" t="s">
        <v>290</v>
      </c>
      <c r="J62" s="13" t="s">
        <v>66</v>
      </c>
      <c r="K62" s="13" t="s">
        <v>40</v>
      </c>
      <c r="L62" s="13" t="s">
        <v>25</v>
      </c>
      <c r="M62" s="13" t="s">
        <v>67</v>
      </c>
      <c r="N62" s="13" t="str">
        <f>TRIM(CLEAN(_xlfn.XLOOKUP(D62,'[1]Snov Report (Firms)'!$D:$D,'[1]Snov Report (Firms)'!$O:$O,_xlfn.XLOOKUP(D62,'[1]Snov Report (SMEs)'!$D:$D,'[1]Snov Report (SMEs)'!$AB:$AB,"",0,1),0,1)))</f>
        <v/>
      </c>
      <c r="O62" s="15" t="str">
        <f>_xlfn.XLOOKUP(D62,[1]AIM!$N:$N,[1]AIM!$N:$N,"",0,1)</f>
        <v/>
      </c>
      <c r="P62" s="16" t="s">
        <v>27</v>
      </c>
    </row>
    <row r="63" spans="2:16" s="1" customFormat="1" x14ac:dyDescent="0.3">
      <c r="B63" s="11">
        <f t="shared" si="1"/>
        <v>56</v>
      </c>
      <c r="C63" s="12" t="s">
        <v>291</v>
      </c>
      <c r="D63" s="13" t="s">
        <v>273</v>
      </c>
      <c r="E63" s="12" t="s">
        <v>292</v>
      </c>
      <c r="F63" s="14" t="str">
        <f t="shared" si="0"/>
        <v>Director</v>
      </c>
      <c r="G63" s="13" t="s">
        <v>293</v>
      </c>
      <c r="H63" s="12" t="s">
        <v>21</v>
      </c>
      <c r="I63" s="13" t="s">
        <v>294</v>
      </c>
      <c r="J63" s="13" t="s">
        <v>276</v>
      </c>
      <c r="K63" s="13" t="s">
        <v>24</v>
      </c>
      <c r="L63" s="13" t="s">
        <v>25</v>
      </c>
      <c r="M63" s="13" t="s">
        <v>26</v>
      </c>
      <c r="N63" s="13" t="str">
        <f>TRIM(CLEAN(_xlfn.XLOOKUP(D63,'[1]Snov Report (Firms)'!$D:$D,'[1]Snov Report (Firms)'!$O:$O,_xlfn.XLOOKUP(D63,'[1]Snov Report (SMEs)'!$D:$D,'[1]Snov Report (SMEs)'!$AB:$AB,"",0,1),0,1)))</f>
        <v/>
      </c>
      <c r="O63" s="15" t="str">
        <f>_xlfn.XLOOKUP(D63,[1]AIM!$N:$N,[1]AIM!$N:$N,"",0,1)</f>
        <v/>
      </c>
      <c r="P63" s="16" t="s">
        <v>27</v>
      </c>
    </row>
    <row r="64" spans="2:16" s="1" customFormat="1" x14ac:dyDescent="0.3">
      <c r="B64" s="11">
        <f t="shared" si="1"/>
        <v>57</v>
      </c>
      <c r="C64" s="12" t="s">
        <v>295</v>
      </c>
      <c r="D64" s="13" t="s">
        <v>43</v>
      </c>
      <c r="E64" s="12" t="s">
        <v>296</v>
      </c>
      <c r="F64" s="14" t="str">
        <f t="shared" si="0"/>
        <v>Director</v>
      </c>
      <c r="G64" s="13" t="s">
        <v>297</v>
      </c>
      <c r="H64" s="12" t="s">
        <v>21</v>
      </c>
      <c r="I64" s="13" t="s">
        <v>298</v>
      </c>
      <c r="J64" s="13" t="s">
        <v>47</v>
      </c>
      <c r="K64" s="13" t="s">
        <v>48</v>
      </c>
      <c r="L64" s="13" t="s">
        <v>25</v>
      </c>
      <c r="M64" s="13" t="s">
        <v>49</v>
      </c>
      <c r="N64" s="13" t="str">
        <f>TRIM(CLEAN(_xlfn.XLOOKUP(D64,'[1]Snov Report (Firms)'!$D:$D,'[1]Snov Report (Firms)'!$O:$O,_xlfn.XLOOKUP(D64,'[1]Snov Report (SMEs)'!$D:$D,'[1]Snov Report (SMEs)'!$AB:$AB,"",0,1),0,1)))</f>
        <v/>
      </c>
      <c r="O64" s="15" t="str">
        <f>_xlfn.XLOOKUP(D64,[1]AIM!$N:$N,[1]AIM!$N:$N,"",0,1)</f>
        <v/>
      </c>
      <c r="P64" s="16" t="s">
        <v>27</v>
      </c>
    </row>
    <row r="65" spans="2:16" s="1" customFormat="1" x14ac:dyDescent="0.3">
      <c r="B65" s="11">
        <f t="shared" si="1"/>
        <v>58</v>
      </c>
      <c r="C65" s="12" t="s">
        <v>299</v>
      </c>
      <c r="D65" s="13" t="s">
        <v>36</v>
      </c>
      <c r="E65" s="12" t="s">
        <v>185</v>
      </c>
      <c r="F65" s="14" t="str">
        <f t="shared" si="0"/>
        <v>Director</v>
      </c>
      <c r="G65" s="13" t="s">
        <v>300</v>
      </c>
      <c r="H65" s="12" t="s">
        <v>21</v>
      </c>
      <c r="I65" s="13" t="s">
        <v>301</v>
      </c>
      <c r="J65" s="13" t="s">
        <v>39</v>
      </c>
      <c r="K65" s="13" t="s">
        <v>40</v>
      </c>
      <c r="L65" s="13" t="s">
        <v>25</v>
      </c>
      <c r="M65" s="13" t="s">
        <v>213</v>
      </c>
      <c r="N65" s="13" t="str">
        <f>TRIM(CLEAN(_xlfn.XLOOKUP(D65,'[1]Snov Report (Firms)'!$D:$D,'[1]Snov Report (Firms)'!$O:$O,_xlfn.XLOOKUP(D65,'[1]Snov Report (SMEs)'!$D:$D,'[1]Snov Report (SMEs)'!$AB:$AB,"",0,1),0,1)))</f>
        <v/>
      </c>
      <c r="O65" s="15" t="str">
        <f>_xlfn.XLOOKUP(D65,[1]AIM!$N:$N,[1]AIM!$N:$N,"",0,1)</f>
        <v/>
      </c>
      <c r="P65" s="16" t="s">
        <v>27</v>
      </c>
    </row>
    <row r="66" spans="2:16" s="1" customFormat="1" x14ac:dyDescent="0.3">
      <c r="B66" s="11">
        <f t="shared" si="1"/>
        <v>59</v>
      </c>
      <c r="C66" s="12" t="s">
        <v>302</v>
      </c>
      <c r="D66" s="13" t="s">
        <v>51</v>
      </c>
      <c r="E66" s="12" t="s">
        <v>303</v>
      </c>
      <c r="F66" s="14" t="str">
        <f t="shared" si="0"/>
        <v>Director</v>
      </c>
      <c r="G66" s="13" t="s">
        <v>304</v>
      </c>
      <c r="H66" s="12" t="s">
        <v>21</v>
      </c>
      <c r="I66" s="13" t="s">
        <v>305</v>
      </c>
      <c r="J66" s="13" t="s">
        <v>55</v>
      </c>
      <c r="K66" s="13" t="s">
        <v>24</v>
      </c>
      <c r="L66" s="13" t="s">
        <v>25</v>
      </c>
      <c r="M66" s="13" t="s">
        <v>56</v>
      </c>
      <c r="N66" s="13" t="str">
        <f>TRIM(CLEAN(_xlfn.XLOOKUP(D66,'[1]Snov Report (Firms)'!$D:$D,'[1]Snov Report (Firms)'!$O:$O,_xlfn.XLOOKUP(D66,'[1]Snov Report (SMEs)'!$D:$D,'[1]Snov Report (SMEs)'!$AB:$AB,"",0,1),0,1)))</f>
        <v>+44(0) 20 3837 6270</v>
      </c>
      <c r="O66" s="15" t="str">
        <f>_xlfn.XLOOKUP(D66,[1]AIM!$N:$N,[1]AIM!$N:$N,"",0,1)</f>
        <v/>
      </c>
      <c r="P66" s="16" t="s">
        <v>27</v>
      </c>
    </row>
    <row r="67" spans="2:16" s="1" customFormat="1" x14ac:dyDescent="0.3">
      <c r="B67" s="11">
        <f t="shared" si="1"/>
        <v>60</v>
      </c>
      <c r="C67" s="12" t="s">
        <v>306</v>
      </c>
      <c r="D67" s="13" t="s">
        <v>112</v>
      </c>
      <c r="E67" s="12" t="s">
        <v>248</v>
      </c>
      <c r="F67" s="14" t="str">
        <f t="shared" si="0"/>
        <v>Director</v>
      </c>
      <c r="G67" s="13" t="s">
        <v>307</v>
      </c>
      <c r="H67" s="12" t="s">
        <v>21</v>
      </c>
      <c r="I67" s="13" t="s">
        <v>308</v>
      </c>
      <c r="J67" s="13" t="s">
        <v>115</v>
      </c>
      <c r="K67" s="13" t="s">
        <v>48</v>
      </c>
      <c r="L67" s="13" t="s">
        <v>25</v>
      </c>
      <c r="M67" s="13" t="s">
        <v>116</v>
      </c>
      <c r="N67" s="13" t="str">
        <f>TRIM(CLEAN(_xlfn.XLOOKUP(D67,'[1]Snov Report (Firms)'!$D:$D,'[1]Snov Report (Firms)'!$O:$O,_xlfn.XLOOKUP(D67,'[1]Snov Report (SMEs)'!$D:$D,'[1]Snov Report (SMEs)'!$AB:$AB,"",0,1),0,1)))</f>
        <v>+44 (0)1403273463</v>
      </c>
      <c r="O67" s="15" t="str">
        <f>_xlfn.XLOOKUP(D67,[1]AIM!$N:$N,[1]AIM!$N:$N,"",0,1)</f>
        <v/>
      </c>
      <c r="P67" s="16" t="s">
        <v>27</v>
      </c>
    </row>
    <row r="68" spans="2:16" s="1" customFormat="1" x14ac:dyDescent="0.3">
      <c r="B68" s="11">
        <f t="shared" si="1"/>
        <v>61</v>
      </c>
      <c r="C68" s="12" t="s">
        <v>309</v>
      </c>
      <c r="D68" s="13" t="s">
        <v>310</v>
      </c>
      <c r="E68" s="12" t="s">
        <v>311</v>
      </c>
      <c r="F68" s="14" t="str">
        <f t="shared" si="0"/>
        <v>Director</v>
      </c>
      <c r="G68" s="13" t="s">
        <v>312</v>
      </c>
      <c r="H68" s="12" t="s">
        <v>21</v>
      </c>
      <c r="I68" s="13" t="s">
        <v>313</v>
      </c>
      <c r="J68" s="13" t="s">
        <v>314</v>
      </c>
      <c r="K68" s="13" t="s">
        <v>96</v>
      </c>
      <c r="L68" s="13" t="s">
        <v>25</v>
      </c>
      <c r="M68" s="13" t="s">
        <v>315</v>
      </c>
      <c r="N68" s="13" t="str">
        <f>TRIM(CLEAN(_xlfn.XLOOKUP(D68,'[1]Snov Report (Firms)'!$D:$D,'[1]Snov Report (Firms)'!$O:$O,_xlfn.XLOOKUP(D68,'[1]Snov Report (SMEs)'!$D:$D,'[1]Snov Report (SMEs)'!$AB:$AB,"",0,1),0,1)))</f>
        <v/>
      </c>
      <c r="O68" s="15" t="str">
        <f>_xlfn.XLOOKUP(D68,[1]AIM!$N:$N,[1]AIM!$N:$N,"",0,1)</f>
        <v/>
      </c>
      <c r="P68" s="16" t="s">
        <v>27</v>
      </c>
    </row>
    <row r="69" spans="2:16" s="1" customFormat="1" x14ac:dyDescent="0.3">
      <c r="B69" s="11">
        <f t="shared" si="1"/>
        <v>62</v>
      </c>
      <c r="C69" s="12" t="s">
        <v>316</v>
      </c>
      <c r="D69" s="13" t="s">
        <v>86</v>
      </c>
      <c r="E69" s="12" t="s">
        <v>317</v>
      </c>
      <c r="F69" s="14" t="str">
        <f t="shared" si="0"/>
        <v>Director</v>
      </c>
      <c r="G69" s="13" t="s">
        <v>318</v>
      </c>
      <c r="H69" s="12" t="s">
        <v>21</v>
      </c>
      <c r="I69" s="13" t="s">
        <v>319</v>
      </c>
      <c r="J69" s="13" t="s">
        <v>89</v>
      </c>
      <c r="K69" s="13" t="s">
        <v>24</v>
      </c>
      <c r="L69" s="13" t="s">
        <v>25</v>
      </c>
      <c r="M69" s="13" t="s">
        <v>110</v>
      </c>
      <c r="N69" s="13" t="str">
        <f>TRIM(CLEAN(_xlfn.XLOOKUP(D69,'[1]Snov Report (Firms)'!$D:$D,'[1]Snov Report (Firms)'!$O:$O,_xlfn.XLOOKUP(D69,'[1]Snov Report (SMEs)'!$D:$D,'[1]Snov Report (SMEs)'!$AB:$AB,"",0,1),0,1)))</f>
        <v>+44 1295 756300</v>
      </c>
      <c r="O69" s="15" t="str">
        <f>_xlfn.XLOOKUP(D69,[1]AIM!$N:$N,[1]AIM!$N:$N,"",0,1)</f>
        <v/>
      </c>
      <c r="P69" s="16" t="s">
        <v>27</v>
      </c>
    </row>
    <row r="70" spans="2:16" s="1" customFormat="1" x14ac:dyDescent="0.3">
      <c r="B70" s="11">
        <f t="shared" si="1"/>
        <v>63</v>
      </c>
      <c r="C70" s="12" t="s">
        <v>320</v>
      </c>
      <c r="D70" s="13" t="s">
        <v>190</v>
      </c>
      <c r="E70" s="12" t="s">
        <v>321</v>
      </c>
      <c r="F70" s="14" t="str">
        <f t="shared" si="0"/>
        <v>Director</v>
      </c>
      <c r="G70" s="13" t="s">
        <v>322</v>
      </c>
      <c r="H70" s="12" t="s">
        <v>21</v>
      </c>
      <c r="I70" s="13" t="s">
        <v>323</v>
      </c>
      <c r="J70" s="13" t="s">
        <v>194</v>
      </c>
      <c r="K70" s="13" t="s">
        <v>40</v>
      </c>
      <c r="L70" s="13" t="s">
        <v>25</v>
      </c>
      <c r="M70" s="13" t="s">
        <v>324</v>
      </c>
      <c r="N70" s="13" t="str">
        <f>TRIM(CLEAN(_xlfn.XLOOKUP(D70,'[1]Snov Report (Firms)'!$D:$D,'[1]Snov Report (Firms)'!$O:$O,_xlfn.XLOOKUP(D70,'[1]Snov Report (SMEs)'!$D:$D,'[1]Snov Report (SMEs)'!$AB:$AB,"",0,1),0,1)))</f>
        <v>+44 (0) 1223 641990</v>
      </c>
      <c r="O70" s="15" t="str">
        <f>_xlfn.XLOOKUP(D70,[1]AIM!$N:$N,[1]AIM!$N:$N,"",0,1)</f>
        <v/>
      </c>
      <c r="P70" s="16" t="s">
        <v>27</v>
      </c>
    </row>
    <row r="71" spans="2:16" s="1" customFormat="1" x14ac:dyDescent="0.3">
      <c r="B71" s="11">
        <f t="shared" si="1"/>
        <v>64</v>
      </c>
      <c r="C71" s="12" t="s">
        <v>320</v>
      </c>
      <c r="D71" s="13" t="s">
        <v>190</v>
      </c>
      <c r="E71" s="12" t="s">
        <v>321</v>
      </c>
      <c r="F71" s="14" t="str">
        <f t="shared" si="0"/>
        <v>Director</v>
      </c>
      <c r="G71" s="13" t="s">
        <v>325</v>
      </c>
      <c r="H71" s="12" t="s">
        <v>21</v>
      </c>
      <c r="I71" s="13" t="s">
        <v>323</v>
      </c>
      <c r="J71" s="13" t="s">
        <v>194</v>
      </c>
      <c r="K71" s="13" t="s">
        <v>40</v>
      </c>
      <c r="L71" s="13" t="s">
        <v>25</v>
      </c>
      <c r="M71" s="13" t="s">
        <v>324</v>
      </c>
      <c r="N71" s="13" t="str">
        <f>TRIM(CLEAN(_xlfn.XLOOKUP(D71,'[1]Snov Report (Firms)'!$D:$D,'[1]Snov Report (Firms)'!$O:$O,_xlfn.XLOOKUP(D71,'[1]Snov Report (SMEs)'!$D:$D,'[1]Snov Report (SMEs)'!$AB:$AB,"",0,1),0,1)))</f>
        <v>+44 (0) 1223 641990</v>
      </c>
      <c r="O71" s="15" t="str">
        <f>_xlfn.XLOOKUP(D71,[1]AIM!$N:$N,[1]AIM!$N:$N,"",0,1)</f>
        <v/>
      </c>
      <c r="P71" s="16" t="s">
        <v>27</v>
      </c>
    </row>
    <row r="72" spans="2:16" s="1" customFormat="1" x14ac:dyDescent="0.3">
      <c r="B72" s="11">
        <f t="shared" si="1"/>
        <v>65</v>
      </c>
      <c r="C72" s="12" t="s">
        <v>326</v>
      </c>
      <c r="D72" s="13" t="s">
        <v>190</v>
      </c>
      <c r="E72" s="12" t="s">
        <v>327</v>
      </c>
      <c r="F72" s="14" t="str">
        <f t="shared" ref="F72:F105" si="2">IFERROR(IF(SEARCH("Partner",E72),"Partner"),IFERROR(IF(SEARCH("Director",E72),"Director"),IFERROR(IF(SEARCH("Founder",E72),"Executive Level"),IFERROR(IF(SEARCH("Owner",E72),"Executive Level"),IFERROR(IF(SEARCH("Principal",E72),"Executive Level"),IFERROR(IF(SEARCH("Head",E72),"HOD"),IFERROR(IF(SEARCH("Manager",E72),"Manager"),IFERROR(IF(SEARCH("Ceo",E72),"Executive Level"),IFERROR(IF(SEARCH("Chief",E72),"Executive Level"),IFERROR(IF(SEARCH("Proprietor",E72),"Executive Level"),IFERROR(IF(SEARCH("President",E72),"President, Vice President and Chairman"),IFERROR(IF(SEARCH("Chair",E72),"President, Vice President and Chairman"),IFERROR(IF(SEARCH("Coo",E72),"Executive Level"),"Others")))))))))))))</f>
        <v>Director</v>
      </c>
      <c r="G72" s="13" t="s">
        <v>328</v>
      </c>
      <c r="H72" s="12" t="s">
        <v>21</v>
      </c>
      <c r="I72" s="13" t="s">
        <v>329</v>
      </c>
      <c r="J72" s="13" t="s">
        <v>194</v>
      </c>
      <c r="K72" s="13" t="s">
        <v>40</v>
      </c>
      <c r="L72" s="13" t="s">
        <v>25</v>
      </c>
      <c r="M72" s="13" t="s">
        <v>330</v>
      </c>
      <c r="N72" s="13" t="str">
        <f>TRIM(CLEAN(_xlfn.XLOOKUP(D72,'[1]Snov Report (Firms)'!$D:$D,'[1]Snov Report (Firms)'!$O:$O,_xlfn.XLOOKUP(D72,'[1]Snov Report (SMEs)'!$D:$D,'[1]Snov Report (SMEs)'!$AB:$AB,"",0,1),0,1)))</f>
        <v>+44 (0) 1223 641990</v>
      </c>
      <c r="O72" s="15" t="str">
        <f>_xlfn.XLOOKUP(D72,[1]AIM!$N:$N,[1]AIM!$N:$N,"",0,1)</f>
        <v/>
      </c>
      <c r="P72" s="16" t="s">
        <v>27</v>
      </c>
    </row>
    <row r="73" spans="2:16" s="1" customFormat="1" x14ac:dyDescent="0.3">
      <c r="B73" s="11">
        <f t="shared" si="1"/>
        <v>66</v>
      </c>
      <c r="C73" s="12" t="s">
        <v>331</v>
      </c>
      <c r="D73" s="13" t="s">
        <v>43</v>
      </c>
      <c r="E73" s="12" t="s">
        <v>332</v>
      </c>
      <c r="F73" s="14" t="str">
        <f t="shared" si="2"/>
        <v>Director</v>
      </c>
      <c r="G73" s="13" t="s">
        <v>333</v>
      </c>
      <c r="H73" s="12" t="s">
        <v>21</v>
      </c>
      <c r="I73" s="13" t="s">
        <v>334</v>
      </c>
      <c r="J73" s="13" t="s">
        <v>47</v>
      </c>
      <c r="K73" s="13" t="s">
        <v>48</v>
      </c>
      <c r="L73" s="13" t="s">
        <v>25</v>
      </c>
      <c r="M73" s="13" t="s">
        <v>49</v>
      </c>
      <c r="N73" s="13" t="str">
        <f>TRIM(CLEAN(_xlfn.XLOOKUP(D73,'[1]Snov Report (Firms)'!$D:$D,'[1]Snov Report (Firms)'!$O:$O,_xlfn.XLOOKUP(D73,'[1]Snov Report (SMEs)'!$D:$D,'[1]Snov Report (SMEs)'!$AB:$AB,"",0,1),0,1)))</f>
        <v/>
      </c>
      <c r="O73" s="15" t="str">
        <f>_xlfn.XLOOKUP(D73,[1]AIM!$N:$N,[1]AIM!$N:$N,"",0,1)</f>
        <v/>
      </c>
      <c r="P73" s="16" t="s">
        <v>27</v>
      </c>
    </row>
    <row r="74" spans="2:16" s="1" customFormat="1" x14ac:dyDescent="0.3">
      <c r="B74" s="11">
        <f t="shared" ref="B74:B87" si="3">B73+1</f>
        <v>67</v>
      </c>
      <c r="C74" s="12" t="s">
        <v>335</v>
      </c>
      <c r="D74" s="13" t="s">
        <v>336</v>
      </c>
      <c r="E74" s="12" t="s">
        <v>337</v>
      </c>
      <c r="F74" s="14" t="str">
        <f t="shared" si="2"/>
        <v>Manager</v>
      </c>
      <c r="G74" s="13" t="s">
        <v>338</v>
      </c>
      <c r="H74" s="12" t="s">
        <v>21</v>
      </c>
      <c r="I74" s="13" t="s">
        <v>339</v>
      </c>
      <c r="J74" s="13" t="s">
        <v>282</v>
      </c>
      <c r="K74" s="13" t="s">
        <v>40</v>
      </c>
      <c r="L74" s="13" t="s">
        <v>25</v>
      </c>
      <c r="M74" s="13" t="s">
        <v>26</v>
      </c>
      <c r="N74" s="13" t="str">
        <f>TRIM(CLEAN(_xlfn.XLOOKUP(D74,'[1]Snov Report (Firms)'!$D:$D,'[1]Snov Report (Firms)'!$O:$O,_xlfn.XLOOKUP(D74,'[1]Snov Report (SMEs)'!$D:$D,'[1]Snov Report (SMEs)'!$AB:$AB,"",0,1),0,1)))</f>
        <v>+44 (0)20 3675 7800</v>
      </c>
      <c r="O74" s="15" t="str">
        <f>_xlfn.XLOOKUP(D74,[1]AIM!$N:$N,[1]AIM!$N:$N,"",0,1)</f>
        <v/>
      </c>
      <c r="P74" s="16" t="s">
        <v>27</v>
      </c>
    </row>
    <row r="75" spans="2:16" s="1" customFormat="1" x14ac:dyDescent="0.3">
      <c r="B75" s="11">
        <f t="shared" si="3"/>
        <v>68</v>
      </c>
      <c r="C75" s="12" t="s">
        <v>335</v>
      </c>
      <c r="D75" s="13" t="s">
        <v>336</v>
      </c>
      <c r="E75" s="12" t="s">
        <v>337</v>
      </c>
      <c r="F75" s="14" t="str">
        <f t="shared" si="2"/>
        <v>Manager</v>
      </c>
      <c r="G75" s="13" t="s">
        <v>340</v>
      </c>
      <c r="H75" s="12" t="s">
        <v>21</v>
      </c>
      <c r="I75" s="13" t="s">
        <v>339</v>
      </c>
      <c r="J75" s="13" t="s">
        <v>282</v>
      </c>
      <c r="K75" s="13" t="s">
        <v>40</v>
      </c>
      <c r="L75" s="13" t="s">
        <v>25</v>
      </c>
      <c r="M75" s="13" t="s">
        <v>26</v>
      </c>
      <c r="N75" s="13" t="str">
        <f>TRIM(CLEAN(_xlfn.XLOOKUP(D75,'[1]Snov Report (Firms)'!$D:$D,'[1]Snov Report (Firms)'!$O:$O,_xlfn.XLOOKUP(D75,'[1]Snov Report (SMEs)'!$D:$D,'[1]Snov Report (SMEs)'!$AB:$AB,"",0,1),0,1)))</f>
        <v>+44 (0)20 3675 7800</v>
      </c>
      <c r="O75" s="15" t="str">
        <f>_xlfn.XLOOKUP(D75,[1]AIM!$N:$N,[1]AIM!$N:$N,"",0,1)</f>
        <v/>
      </c>
      <c r="P75" s="16" t="s">
        <v>27</v>
      </c>
    </row>
    <row r="76" spans="2:16" s="1" customFormat="1" x14ac:dyDescent="0.3">
      <c r="B76" s="11">
        <f t="shared" si="3"/>
        <v>69</v>
      </c>
      <c r="C76" s="12" t="s">
        <v>341</v>
      </c>
      <c r="D76" s="13" t="s">
        <v>336</v>
      </c>
      <c r="E76" s="12" t="s">
        <v>342</v>
      </c>
      <c r="F76" s="14" t="str">
        <f t="shared" si="2"/>
        <v>Manager</v>
      </c>
      <c r="G76" s="13" t="s">
        <v>343</v>
      </c>
      <c r="H76" s="12" t="s">
        <v>21</v>
      </c>
      <c r="I76" s="13" t="s">
        <v>344</v>
      </c>
      <c r="J76" s="13" t="s">
        <v>282</v>
      </c>
      <c r="K76" s="13" t="s">
        <v>40</v>
      </c>
      <c r="L76" s="13" t="s">
        <v>25</v>
      </c>
      <c r="M76" s="13" t="s">
        <v>26</v>
      </c>
      <c r="N76" s="13" t="str">
        <f>TRIM(CLEAN(_xlfn.XLOOKUP(D76,'[1]Snov Report (Firms)'!$D:$D,'[1]Snov Report (Firms)'!$O:$O,_xlfn.XLOOKUP(D76,'[1]Snov Report (SMEs)'!$D:$D,'[1]Snov Report (SMEs)'!$AB:$AB,"",0,1),0,1)))</f>
        <v>+44 (0)20 3675 7800</v>
      </c>
      <c r="O76" s="15" t="str">
        <f>_xlfn.XLOOKUP(D76,[1]AIM!$N:$N,[1]AIM!$N:$N,"",0,1)</f>
        <v/>
      </c>
      <c r="P76" s="16" t="s">
        <v>27</v>
      </c>
    </row>
    <row r="77" spans="2:16" s="1" customFormat="1" x14ac:dyDescent="0.3">
      <c r="B77" s="11">
        <f t="shared" si="3"/>
        <v>70</v>
      </c>
      <c r="C77" s="12" t="s">
        <v>345</v>
      </c>
      <c r="D77" s="13" t="s">
        <v>86</v>
      </c>
      <c r="E77" s="12" t="s">
        <v>346</v>
      </c>
      <c r="F77" s="14" t="str">
        <f t="shared" si="2"/>
        <v>Manager</v>
      </c>
      <c r="G77" s="13" t="s">
        <v>347</v>
      </c>
      <c r="H77" s="12" t="s">
        <v>21</v>
      </c>
      <c r="I77" s="13" t="s">
        <v>348</v>
      </c>
      <c r="J77" s="13" t="s">
        <v>89</v>
      </c>
      <c r="K77" s="13" t="s">
        <v>24</v>
      </c>
      <c r="L77" s="13" t="s">
        <v>25</v>
      </c>
      <c r="M77" s="13" t="s">
        <v>110</v>
      </c>
      <c r="N77" s="13" t="str">
        <f>TRIM(CLEAN(_xlfn.XLOOKUP(D77,'[1]Snov Report (Firms)'!$D:$D,'[1]Snov Report (Firms)'!$O:$O,_xlfn.XLOOKUP(D77,'[1]Snov Report (SMEs)'!$D:$D,'[1]Snov Report (SMEs)'!$AB:$AB,"",0,1),0,1)))</f>
        <v>+44 1295 756300</v>
      </c>
      <c r="O77" s="15" t="str">
        <f>_xlfn.XLOOKUP(D77,[1]AIM!$N:$N,[1]AIM!$N:$N,"",0,1)</f>
        <v/>
      </c>
      <c r="P77" s="16" t="s">
        <v>27</v>
      </c>
    </row>
    <row r="78" spans="2:16" s="1" customFormat="1" x14ac:dyDescent="0.3">
      <c r="B78" s="11">
        <f t="shared" si="3"/>
        <v>71</v>
      </c>
      <c r="C78" s="12" t="s">
        <v>349</v>
      </c>
      <c r="D78" s="13" t="s">
        <v>310</v>
      </c>
      <c r="E78" s="12" t="s">
        <v>350</v>
      </c>
      <c r="F78" s="14" t="str">
        <f t="shared" si="2"/>
        <v>Manager</v>
      </c>
      <c r="G78" s="13" t="s">
        <v>351</v>
      </c>
      <c r="H78" s="12" t="s">
        <v>21</v>
      </c>
      <c r="I78" s="13" t="s">
        <v>352</v>
      </c>
      <c r="J78" s="13" t="s">
        <v>314</v>
      </c>
      <c r="K78" s="13" t="s">
        <v>96</v>
      </c>
      <c r="L78" s="13" t="s">
        <v>25</v>
      </c>
      <c r="M78" s="13" t="s">
        <v>353</v>
      </c>
      <c r="N78" s="13" t="str">
        <f>TRIM(CLEAN(_xlfn.XLOOKUP(D78,'[1]Snov Report (Firms)'!$D:$D,'[1]Snov Report (Firms)'!$O:$O,_xlfn.XLOOKUP(D78,'[1]Snov Report (SMEs)'!$D:$D,'[1]Snov Report (SMEs)'!$AB:$AB,"",0,1),0,1)))</f>
        <v/>
      </c>
      <c r="O78" s="15" t="str">
        <f>_xlfn.XLOOKUP(D78,[1]AIM!$N:$N,[1]AIM!$N:$N,"",0,1)</f>
        <v/>
      </c>
      <c r="P78" s="16" t="s">
        <v>27</v>
      </c>
    </row>
    <row r="79" spans="2:16" s="1" customFormat="1" x14ac:dyDescent="0.3">
      <c r="B79" s="11">
        <f t="shared" si="3"/>
        <v>72</v>
      </c>
      <c r="C79" s="12" t="s">
        <v>354</v>
      </c>
      <c r="D79" s="13" t="s">
        <v>69</v>
      </c>
      <c r="E79" s="12" t="s">
        <v>355</v>
      </c>
      <c r="F79" s="14" t="str">
        <f t="shared" si="2"/>
        <v>Manager</v>
      </c>
      <c r="G79" s="13" t="s">
        <v>356</v>
      </c>
      <c r="H79" s="12" t="s">
        <v>21</v>
      </c>
      <c r="I79" s="13" t="s">
        <v>357</v>
      </c>
      <c r="J79" s="13" t="s">
        <v>73</v>
      </c>
      <c r="K79" s="13" t="s">
        <v>40</v>
      </c>
      <c r="L79" s="13" t="s">
        <v>25</v>
      </c>
      <c r="M79" s="13" t="s">
        <v>26</v>
      </c>
      <c r="N79" s="13" t="str">
        <f>TRIM(CLEAN(_xlfn.XLOOKUP(D79,'[1]Snov Report (Firms)'!$D:$D,'[1]Snov Report (Firms)'!$O:$O,_xlfn.XLOOKUP(D79,'[1]Snov Report (SMEs)'!$D:$D,'[1]Snov Report (SMEs)'!$AB:$AB,"",0,1),0,1)))</f>
        <v>+44 203 854 4000</v>
      </c>
      <c r="O79" s="15" t="str">
        <f>_xlfn.XLOOKUP(D79,[1]AIM!$N:$N,[1]AIM!$N:$N,"",0,1)</f>
        <v/>
      </c>
      <c r="P79" s="16" t="s">
        <v>27</v>
      </c>
    </row>
    <row r="80" spans="2:16" s="1" customFormat="1" x14ac:dyDescent="0.3">
      <c r="B80" s="11">
        <f t="shared" si="3"/>
        <v>73</v>
      </c>
      <c r="C80" s="12" t="s">
        <v>218</v>
      </c>
      <c r="D80" s="13" t="s">
        <v>184</v>
      </c>
      <c r="E80" s="12" t="s">
        <v>358</v>
      </c>
      <c r="F80" s="14" t="str">
        <f t="shared" si="2"/>
        <v>Manager</v>
      </c>
      <c r="G80" s="13" t="s">
        <v>220</v>
      </c>
      <c r="H80" s="12" t="s">
        <v>21</v>
      </c>
      <c r="I80" s="13" t="s">
        <v>221</v>
      </c>
      <c r="J80" s="13" t="s">
        <v>188</v>
      </c>
      <c r="K80" s="13" t="s">
        <v>48</v>
      </c>
      <c r="L80" s="13" t="s">
        <v>175</v>
      </c>
      <c r="M80" s="13" t="s">
        <v>222</v>
      </c>
      <c r="N80" s="13" t="str">
        <f>TRIM(CLEAN(_xlfn.XLOOKUP(D80,'[1]Snov Report (Firms)'!$D:$D,'[1]Snov Report (Firms)'!$O:$O,_xlfn.XLOOKUP(D80,'[1]Snov Report (SMEs)'!$D:$D,'[1]Snov Report (SMEs)'!$AB:$AB,"",0,1),0,1)))</f>
        <v/>
      </c>
      <c r="O80" s="15" t="str">
        <f>_xlfn.XLOOKUP(D80,[1]AIM!$N:$N,[1]AIM!$N:$N,"",0,1)</f>
        <v/>
      </c>
      <c r="P80" s="16" t="s">
        <v>27</v>
      </c>
    </row>
    <row r="81" spans="1:20" s="1" customFormat="1" x14ac:dyDescent="0.3">
      <c r="B81" s="11">
        <f t="shared" si="3"/>
        <v>74</v>
      </c>
      <c r="C81" s="12" t="s">
        <v>359</v>
      </c>
      <c r="D81" s="13" t="s">
        <v>139</v>
      </c>
      <c r="E81" s="12" t="s">
        <v>360</v>
      </c>
      <c r="F81" s="14" t="str">
        <f t="shared" si="2"/>
        <v>Manager</v>
      </c>
      <c r="G81" s="13" t="s">
        <v>361</v>
      </c>
      <c r="H81" s="12" t="s">
        <v>21</v>
      </c>
      <c r="I81" s="13" t="s">
        <v>362</v>
      </c>
      <c r="J81" s="13" t="s">
        <v>143</v>
      </c>
      <c r="K81" s="13" t="s">
        <v>96</v>
      </c>
      <c r="L81" s="13" t="s">
        <v>25</v>
      </c>
      <c r="M81" s="13" t="s">
        <v>363</v>
      </c>
      <c r="N81" s="13" t="str">
        <f>TRIM(CLEAN(_xlfn.XLOOKUP(D81,'[1]Snov Report (Firms)'!$D:$D,'[1]Snov Report (Firms)'!$O:$O,_xlfn.XLOOKUP(D81,'[1]Snov Report (SMEs)'!$D:$D,'[1]Snov Report (SMEs)'!$AB:$AB,"",0,1),0,1)))</f>
        <v/>
      </c>
      <c r="O81" s="15" t="str">
        <f>_xlfn.XLOOKUP(D81,[1]AIM!$N:$N,[1]AIM!$N:$N,"",0,1)</f>
        <v/>
      </c>
      <c r="P81" s="16" t="s">
        <v>27</v>
      </c>
    </row>
    <row r="82" spans="1:20" s="1" customFormat="1" x14ac:dyDescent="0.3">
      <c r="B82" s="11">
        <f t="shared" si="3"/>
        <v>75</v>
      </c>
      <c r="C82" s="12" t="s">
        <v>364</v>
      </c>
      <c r="D82" s="13" t="s">
        <v>63</v>
      </c>
      <c r="E82" s="12" t="s">
        <v>365</v>
      </c>
      <c r="F82" s="14" t="str">
        <f t="shared" si="2"/>
        <v>Manager</v>
      </c>
      <c r="G82" s="13" t="s">
        <v>366</v>
      </c>
      <c r="H82" s="12" t="s">
        <v>21</v>
      </c>
      <c r="I82" s="13" t="s">
        <v>367</v>
      </c>
      <c r="J82" s="13" t="s">
        <v>66</v>
      </c>
      <c r="K82" s="13" t="s">
        <v>40</v>
      </c>
      <c r="L82" s="13" t="s">
        <v>25</v>
      </c>
      <c r="M82" s="13" t="s">
        <v>182</v>
      </c>
      <c r="N82" s="13" t="str">
        <f>TRIM(CLEAN(_xlfn.XLOOKUP(D82,'[1]Snov Report (Firms)'!$D:$D,'[1]Snov Report (Firms)'!$O:$O,_xlfn.XLOOKUP(D82,'[1]Snov Report (SMEs)'!$D:$D,'[1]Snov Report (SMEs)'!$AB:$AB,"",0,1),0,1)))</f>
        <v/>
      </c>
      <c r="O82" s="15" t="str">
        <f>_xlfn.XLOOKUP(D82,[1]AIM!$N:$N,[1]AIM!$N:$N,"",0,1)</f>
        <v/>
      </c>
      <c r="P82" s="16" t="s">
        <v>27</v>
      </c>
    </row>
    <row r="83" spans="1:20" s="1" customFormat="1" x14ac:dyDescent="0.3">
      <c r="B83" s="11">
        <f t="shared" si="3"/>
        <v>76</v>
      </c>
      <c r="C83" s="12" t="s">
        <v>368</v>
      </c>
      <c r="D83" s="13" t="s">
        <v>190</v>
      </c>
      <c r="E83" s="12" t="s">
        <v>369</v>
      </c>
      <c r="F83" s="14" t="str">
        <f t="shared" si="2"/>
        <v>Manager</v>
      </c>
      <c r="G83" s="13" t="s">
        <v>370</v>
      </c>
      <c r="H83" s="12" t="s">
        <v>21</v>
      </c>
      <c r="I83" s="13" t="s">
        <v>371</v>
      </c>
      <c r="J83" s="13" t="s">
        <v>194</v>
      </c>
      <c r="K83" s="13" t="s">
        <v>40</v>
      </c>
      <c r="L83" s="13" t="s">
        <v>25</v>
      </c>
      <c r="M83" s="13" t="s">
        <v>330</v>
      </c>
      <c r="N83" s="13" t="str">
        <f>TRIM(CLEAN(_xlfn.XLOOKUP(D83,'[1]Snov Report (Firms)'!$D:$D,'[1]Snov Report (Firms)'!$O:$O,_xlfn.XLOOKUP(D83,'[1]Snov Report (SMEs)'!$D:$D,'[1]Snov Report (SMEs)'!$AB:$AB,"",0,1),0,1)))</f>
        <v>+44 (0) 1223 641990</v>
      </c>
      <c r="O83" s="15" t="str">
        <f>_xlfn.XLOOKUP(D83,[1]AIM!$N:$N,[1]AIM!$N:$N,"",0,1)</f>
        <v/>
      </c>
      <c r="P83" s="16" t="s">
        <v>27</v>
      </c>
    </row>
    <row r="84" spans="1:20" s="1" customFormat="1" x14ac:dyDescent="0.3">
      <c r="B84" s="11">
        <f t="shared" si="3"/>
        <v>77</v>
      </c>
      <c r="C84" s="12" t="s">
        <v>368</v>
      </c>
      <c r="D84" s="13" t="s">
        <v>190</v>
      </c>
      <c r="E84" s="12" t="s">
        <v>369</v>
      </c>
      <c r="F84" s="14" t="str">
        <f t="shared" si="2"/>
        <v>Manager</v>
      </c>
      <c r="G84" s="13" t="s">
        <v>372</v>
      </c>
      <c r="H84" s="12" t="s">
        <v>21</v>
      </c>
      <c r="I84" s="13" t="s">
        <v>371</v>
      </c>
      <c r="J84" s="13" t="s">
        <v>194</v>
      </c>
      <c r="K84" s="13" t="s">
        <v>40</v>
      </c>
      <c r="L84" s="13" t="s">
        <v>25</v>
      </c>
      <c r="M84" s="13" t="s">
        <v>330</v>
      </c>
      <c r="N84" s="13" t="str">
        <f>TRIM(CLEAN(_xlfn.XLOOKUP(D84,'[1]Snov Report (Firms)'!$D:$D,'[1]Snov Report (Firms)'!$O:$O,_xlfn.XLOOKUP(D84,'[1]Snov Report (SMEs)'!$D:$D,'[1]Snov Report (SMEs)'!$AB:$AB,"",0,1),0,1)))</f>
        <v>+44 (0) 1223 641990</v>
      </c>
      <c r="O84" s="15" t="str">
        <f>_xlfn.XLOOKUP(D84,[1]AIM!$N:$N,[1]AIM!$N:$N,"",0,1)</f>
        <v/>
      </c>
      <c r="P84" s="16" t="s">
        <v>27</v>
      </c>
    </row>
    <row r="85" spans="1:20" s="1" customFormat="1" x14ac:dyDescent="0.3">
      <c r="B85" s="11">
        <f t="shared" si="3"/>
        <v>78</v>
      </c>
      <c r="C85" s="12" t="s">
        <v>373</v>
      </c>
      <c r="D85" s="13" t="s">
        <v>374</v>
      </c>
      <c r="E85" s="12" t="s">
        <v>375</v>
      </c>
      <c r="F85" s="14" t="str">
        <f t="shared" si="2"/>
        <v>Manager</v>
      </c>
      <c r="G85" s="13" t="s">
        <v>376</v>
      </c>
      <c r="H85" s="12" t="s">
        <v>21</v>
      </c>
      <c r="I85" s="13" t="s">
        <v>377</v>
      </c>
      <c r="J85" s="13" t="s">
        <v>378</v>
      </c>
      <c r="K85" s="13" t="s">
        <v>40</v>
      </c>
      <c r="L85" s="13" t="s">
        <v>25</v>
      </c>
      <c r="M85" s="13" t="s">
        <v>379</v>
      </c>
      <c r="N85" s="13" t="str">
        <f>TRIM(CLEAN(_xlfn.XLOOKUP(D85,'[1]Snov Report (Firms)'!$D:$D,'[1]Snov Report (Firms)'!$O:$O,_xlfn.XLOOKUP(D85,'[1]Snov Report (SMEs)'!$D:$D,'[1]Snov Report (SMEs)'!$AB:$AB,"",0,1),0,1)))</f>
        <v/>
      </c>
      <c r="O85" s="15" t="str">
        <f>_xlfn.XLOOKUP(D85,[1]AIM!$N:$N,[1]AIM!$N:$N,"",0,1)</f>
        <v/>
      </c>
      <c r="P85" s="16" t="s">
        <v>27</v>
      </c>
    </row>
    <row r="86" spans="1:20" s="1" customFormat="1" x14ac:dyDescent="0.3">
      <c r="B86" s="11">
        <f t="shared" si="3"/>
        <v>79</v>
      </c>
      <c r="C86" s="12" t="s">
        <v>380</v>
      </c>
      <c r="D86" s="13" t="s">
        <v>190</v>
      </c>
      <c r="E86" s="12" t="s">
        <v>381</v>
      </c>
      <c r="F86" s="14" t="str">
        <f t="shared" si="2"/>
        <v>Manager</v>
      </c>
      <c r="G86" s="13" t="s">
        <v>382</v>
      </c>
      <c r="H86" s="12" t="s">
        <v>21</v>
      </c>
      <c r="I86" s="13" t="s">
        <v>383</v>
      </c>
      <c r="J86" s="13" t="s">
        <v>194</v>
      </c>
      <c r="K86" s="13" t="s">
        <v>40</v>
      </c>
      <c r="L86" s="13" t="s">
        <v>25</v>
      </c>
      <c r="M86" s="13" t="s">
        <v>26</v>
      </c>
      <c r="N86" s="13" t="str">
        <f>TRIM(CLEAN(_xlfn.XLOOKUP(D86,'[1]Snov Report (Firms)'!$D:$D,'[1]Snov Report (Firms)'!$O:$O,_xlfn.XLOOKUP(D86,'[1]Snov Report (SMEs)'!$D:$D,'[1]Snov Report (SMEs)'!$AB:$AB,"",0,1),0,1)))</f>
        <v>+44 (0) 1223 641990</v>
      </c>
      <c r="O86" s="15" t="str">
        <f>_xlfn.XLOOKUP(D86,[1]AIM!$N:$N,[1]AIM!$N:$N,"",0,1)</f>
        <v/>
      </c>
      <c r="P86" s="16" t="s">
        <v>27</v>
      </c>
    </row>
    <row r="87" spans="1:20" s="1" customFormat="1" x14ac:dyDescent="0.3">
      <c r="B87" s="11">
        <f t="shared" si="3"/>
        <v>80</v>
      </c>
      <c r="C87" s="12" t="s">
        <v>380</v>
      </c>
      <c r="D87" s="13" t="s">
        <v>190</v>
      </c>
      <c r="E87" s="12" t="s">
        <v>381</v>
      </c>
      <c r="F87" s="14" t="str">
        <f t="shared" si="2"/>
        <v>Manager</v>
      </c>
      <c r="G87" s="13" t="s">
        <v>384</v>
      </c>
      <c r="H87" s="12" t="s">
        <v>21</v>
      </c>
      <c r="I87" s="13" t="s">
        <v>383</v>
      </c>
      <c r="J87" s="13" t="s">
        <v>194</v>
      </c>
      <c r="K87" s="13" t="s">
        <v>40</v>
      </c>
      <c r="L87" s="13" t="s">
        <v>25</v>
      </c>
      <c r="M87" s="13" t="s">
        <v>26</v>
      </c>
      <c r="N87" s="13" t="str">
        <f>TRIM(CLEAN(_xlfn.XLOOKUP(D87,'[1]Snov Report (Firms)'!$D:$D,'[1]Snov Report (Firms)'!$O:$O,_xlfn.XLOOKUP(D87,'[1]Snov Report (SMEs)'!$D:$D,'[1]Snov Report (SMEs)'!$AB:$AB,"",0,1),0,1)))</f>
        <v>+44 (0) 1223 641990</v>
      </c>
      <c r="O87" s="15" t="str">
        <f>_xlfn.XLOOKUP(D87,[1]AIM!$N:$N,[1]AIM!$N:$N,"",0,1)</f>
        <v/>
      </c>
      <c r="P87" s="16" t="s">
        <v>27</v>
      </c>
    </row>
    <row r="90" spans="1:20" s="1" customFormat="1" x14ac:dyDescent="0.3">
      <c r="B90" s="3"/>
      <c r="E90" s="3"/>
      <c r="F90" s="3" t="s">
        <v>385</v>
      </c>
      <c r="G90" s="1">
        <f>COUNTA(_xlfn.UNIQUE($G$8:$G$87))</f>
        <v>77</v>
      </c>
      <c r="H90" s="3"/>
      <c r="I90" s="3"/>
      <c r="P90" s="3"/>
      <c r="R90" s="4"/>
      <c r="S90" s="4"/>
      <c r="T90" s="4"/>
    </row>
    <row r="91" spans="1:20" s="3" customFormat="1" x14ac:dyDescent="0.3">
      <c r="A91" s="1"/>
      <c r="C91" s="1"/>
      <c r="D91" s="1"/>
      <c r="F91" s="3" t="s">
        <v>21</v>
      </c>
      <c r="G91" s="2">
        <f>SUM(_xlfn.ANCHORARRAY(G92))</f>
        <v>80</v>
      </c>
      <c r="J91" s="1"/>
      <c r="K91" s="1"/>
      <c r="L91" s="1"/>
      <c r="M91" s="1"/>
      <c r="N91" s="1"/>
      <c r="O91" s="1"/>
      <c r="Q91" s="1"/>
      <c r="R91" s="4"/>
      <c r="S91" s="4"/>
      <c r="T91" s="4"/>
    </row>
    <row r="92" spans="1:20" s="3" customFormat="1" hidden="1" x14ac:dyDescent="0.3">
      <c r="A92" s="1"/>
      <c r="C92" s="1"/>
      <c r="D92" s="1"/>
      <c r="G92" s="1" cm="1">
        <f t="array" ref="G92:G168">COUNTIFS($G$8:$G$87,_xlfn.UNIQUE($G$8:$G$87),$H$8:$H$87,"Valid")</f>
        <v>1</v>
      </c>
      <c r="J92" s="1"/>
      <c r="K92" s="1"/>
      <c r="L92" s="1"/>
      <c r="M92" s="1"/>
      <c r="N92" s="1"/>
      <c r="O92" s="1"/>
      <c r="Q92" s="1"/>
      <c r="R92" s="4"/>
      <c r="S92" s="4"/>
      <c r="T92" s="4"/>
    </row>
    <row r="93" spans="1:20" s="3" customFormat="1" hidden="1" x14ac:dyDescent="0.3">
      <c r="A93" s="1"/>
      <c r="C93" s="1"/>
      <c r="D93" s="1"/>
      <c r="G93" s="1">
        <v>1</v>
      </c>
      <c r="J93" s="1"/>
      <c r="K93" s="1"/>
      <c r="L93" s="1"/>
      <c r="M93" s="1"/>
      <c r="N93" s="1"/>
      <c r="O93" s="1"/>
      <c r="Q93" s="1"/>
      <c r="R93" s="4"/>
      <c r="S93" s="4"/>
      <c r="T93" s="4"/>
    </row>
    <row r="94" spans="1:20" s="3" customFormat="1" hidden="1" x14ac:dyDescent="0.3">
      <c r="A94" s="1"/>
      <c r="C94" s="1"/>
      <c r="D94" s="1"/>
      <c r="G94" s="1">
        <v>1</v>
      </c>
      <c r="J94" s="1"/>
      <c r="K94" s="1"/>
      <c r="L94" s="1"/>
      <c r="M94" s="1"/>
      <c r="N94" s="1"/>
      <c r="O94" s="1"/>
      <c r="Q94" s="1"/>
      <c r="R94" s="4"/>
      <c r="S94" s="4"/>
      <c r="T94" s="4"/>
    </row>
    <row r="95" spans="1:20" s="3" customFormat="1" hidden="1" x14ac:dyDescent="0.3">
      <c r="A95" s="1"/>
      <c r="C95" s="1"/>
      <c r="D95" s="1"/>
      <c r="G95" s="1">
        <v>1</v>
      </c>
      <c r="J95" s="1"/>
      <c r="K95" s="1"/>
      <c r="L95" s="1"/>
      <c r="M95" s="1"/>
      <c r="N95" s="1"/>
      <c r="O95" s="1"/>
      <c r="Q95" s="1"/>
      <c r="R95" s="4"/>
      <c r="S95" s="4"/>
      <c r="T95" s="4"/>
    </row>
    <row r="96" spans="1:20" s="3" customFormat="1" hidden="1" x14ac:dyDescent="0.3">
      <c r="A96" s="1"/>
      <c r="C96" s="1"/>
      <c r="D96" s="1"/>
      <c r="G96" s="1">
        <v>1</v>
      </c>
      <c r="J96" s="1"/>
      <c r="K96" s="1"/>
      <c r="L96" s="1"/>
      <c r="M96" s="1"/>
      <c r="N96" s="1"/>
      <c r="O96" s="1"/>
      <c r="Q96" s="1"/>
      <c r="R96" s="4"/>
      <c r="S96" s="4"/>
      <c r="T96" s="4"/>
    </row>
    <row r="97" spans="1:20" s="3" customFormat="1" hidden="1" x14ac:dyDescent="0.3">
      <c r="A97" s="1"/>
      <c r="C97" s="1"/>
      <c r="D97" s="1"/>
      <c r="G97" s="1">
        <v>1</v>
      </c>
      <c r="J97" s="1"/>
      <c r="K97" s="1"/>
      <c r="L97" s="1"/>
      <c r="M97" s="1"/>
      <c r="N97" s="1"/>
      <c r="O97" s="1"/>
      <c r="Q97" s="1"/>
      <c r="R97" s="4"/>
      <c r="S97" s="4"/>
      <c r="T97" s="4"/>
    </row>
    <row r="98" spans="1:20" s="3" customFormat="1" hidden="1" x14ac:dyDescent="0.3">
      <c r="A98" s="1"/>
      <c r="C98" s="1"/>
      <c r="D98" s="1"/>
      <c r="G98" s="1">
        <v>1</v>
      </c>
      <c r="J98" s="1"/>
      <c r="K98" s="1"/>
      <c r="L98" s="1"/>
      <c r="M98" s="1"/>
      <c r="N98" s="1"/>
      <c r="O98" s="1"/>
      <c r="Q98" s="1"/>
      <c r="R98" s="4"/>
      <c r="S98" s="4"/>
      <c r="T98" s="4"/>
    </row>
    <row r="99" spans="1:20" s="3" customFormat="1" hidden="1" x14ac:dyDescent="0.3">
      <c r="A99" s="1"/>
      <c r="C99" s="1"/>
      <c r="D99" s="1"/>
      <c r="G99" s="1">
        <v>2</v>
      </c>
      <c r="J99" s="1"/>
      <c r="K99" s="1"/>
      <c r="L99" s="1"/>
      <c r="M99" s="1"/>
      <c r="N99" s="1"/>
      <c r="O99" s="1"/>
      <c r="Q99" s="1"/>
      <c r="R99" s="4"/>
      <c r="S99" s="4"/>
      <c r="T99" s="4"/>
    </row>
    <row r="100" spans="1:20" s="3" customFormat="1" hidden="1" x14ac:dyDescent="0.3">
      <c r="A100" s="1"/>
      <c r="C100" s="1"/>
      <c r="D100" s="1"/>
      <c r="G100" s="1">
        <v>1</v>
      </c>
      <c r="J100" s="1"/>
      <c r="K100" s="1"/>
      <c r="L100" s="1"/>
      <c r="M100" s="1"/>
      <c r="N100" s="1"/>
      <c r="O100" s="1"/>
      <c r="Q100" s="1"/>
      <c r="R100" s="4"/>
      <c r="S100" s="4"/>
      <c r="T100" s="4"/>
    </row>
    <row r="101" spans="1:20" s="3" customFormat="1" hidden="1" x14ac:dyDescent="0.3">
      <c r="A101" s="1"/>
      <c r="C101" s="1"/>
      <c r="D101" s="1"/>
      <c r="G101" s="1">
        <v>1</v>
      </c>
      <c r="J101" s="1"/>
      <c r="K101" s="1"/>
      <c r="L101" s="1"/>
      <c r="M101" s="1"/>
      <c r="N101" s="1"/>
      <c r="O101" s="1"/>
      <c r="Q101" s="1"/>
      <c r="R101" s="4"/>
      <c r="S101" s="4"/>
      <c r="T101" s="4"/>
    </row>
    <row r="102" spans="1:20" s="3" customFormat="1" hidden="1" x14ac:dyDescent="0.3">
      <c r="A102" s="1"/>
      <c r="C102" s="1"/>
      <c r="D102" s="1"/>
      <c r="G102" s="1">
        <v>1</v>
      </c>
      <c r="J102" s="1"/>
      <c r="K102" s="1"/>
      <c r="L102" s="1"/>
      <c r="M102" s="1"/>
      <c r="N102" s="1"/>
      <c r="O102" s="1"/>
      <c r="Q102" s="1"/>
      <c r="R102" s="4"/>
      <c r="S102" s="4"/>
      <c r="T102" s="4"/>
    </row>
    <row r="103" spans="1:20" s="3" customFormat="1" hidden="1" x14ac:dyDescent="0.3">
      <c r="A103" s="1"/>
      <c r="C103" s="1"/>
      <c r="D103" s="1"/>
      <c r="G103" s="1">
        <v>1</v>
      </c>
      <c r="J103" s="1"/>
      <c r="K103" s="1"/>
      <c r="L103" s="1"/>
      <c r="M103" s="1"/>
      <c r="N103" s="1"/>
      <c r="O103" s="1"/>
      <c r="Q103" s="1"/>
      <c r="R103" s="4"/>
      <c r="S103" s="4"/>
      <c r="T103" s="4"/>
    </row>
    <row r="104" spans="1:20" s="3" customFormat="1" hidden="1" x14ac:dyDescent="0.3">
      <c r="A104" s="1"/>
      <c r="C104" s="1"/>
      <c r="D104" s="1"/>
      <c r="G104" s="1">
        <v>1</v>
      </c>
      <c r="J104" s="1"/>
      <c r="K104" s="1"/>
      <c r="L104" s="1"/>
      <c r="M104" s="1"/>
      <c r="N104" s="1"/>
      <c r="O104" s="1"/>
      <c r="Q104" s="1"/>
      <c r="R104" s="4"/>
      <c r="S104" s="4"/>
      <c r="T104" s="4"/>
    </row>
    <row r="105" spans="1:20" s="3" customFormat="1" hidden="1" x14ac:dyDescent="0.3">
      <c r="A105" s="1"/>
      <c r="C105" s="1"/>
      <c r="D105" s="1"/>
      <c r="G105" s="1">
        <v>2</v>
      </c>
      <c r="J105" s="1"/>
      <c r="K105" s="1"/>
      <c r="L105" s="1"/>
      <c r="M105" s="1"/>
      <c r="N105" s="1"/>
      <c r="O105" s="1"/>
      <c r="Q105" s="1"/>
      <c r="R105" s="4"/>
      <c r="S105" s="4"/>
      <c r="T105" s="4"/>
    </row>
    <row r="106" spans="1:20" s="3" customFormat="1" hidden="1" x14ac:dyDescent="0.3">
      <c r="A106" s="1"/>
      <c r="C106" s="1"/>
      <c r="D106" s="1"/>
      <c r="G106" s="1">
        <v>1</v>
      </c>
      <c r="J106" s="1"/>
      <c r="K106" s="1"/>
      <c r="L106" s="1"/>
      <c r="M106" s="1"/>
      <c r="N106" s="1"/>
      <c r="O106" s="1"/>
      <c r="Q106" s="1"/>
      <c r="R106" s="4"/>
      <c r="S106" s="4"/>
      <c r="T106" s="4"/>
    </row>
    <row r="107" spans="1:20" s="3" customFormat="1" hidden="1" x14ac:dyDescent="0.3">
      <c r="A107" s="1"/>
      <c r="C107" s="1"/>
      <c r="D107" s="1"/>
      <c r="G107" s="1">
        <v>1</v>
      </c>
      <c r="J107" s="1"/>
      <c r="K107" s="1"/>
      <c r="L107" s="1"/>
      <c r="M107" s="1"/>
      <c r="N107" s="1"/>
      <c r="O107" s="1"/>
      <c r="Q107" s="1"/>
      <c r="R107" s="4"/>
      <c r="S107" s="4"/>
      <c r="T107" s="4"/>
    </row>
    <row r="108" spans="1:20" s="3" customFormat="1" hidden="1" x14ac:dyDescent="0.3">
      <c r="A108" s="1"/>
      <c r="C108" s="1"/>
      <c r="D108" s="1"/>
      <c r="G108" s="1">
        <v>1</v>
      </c>
      <c r="J108" s="1"/>
      <c r="K108" s="1"/>
      <c r="L108" s="1"/>
      <c r="M108" s="1"/>
      <c r="N108" s="1"/>
      <c r="O108" s="1"/>
      <c r="Q108" s="1"/>
      <c r="R108" s="4"/>
      <c r="S108" s="4"/>
      <c r="T108" s="4"/>
    </row>
    <row r="109" spans="1:20" s="3" customFormat="1" hidden="1" x14ac:dyDescent="0.3">
      <c r="A109" s="1"/>
      <c r="C109" s="1"/>
      <c r="D109" s="1"/>
      <c r="G109" s="1">
        <v>1</v>
      </c>
      <c r="J109" s="1"/>
      <c r="K109" s="1"/>
      <c r="L109" s="1"/>
      <c r="M109" s="1"/>
      <c r="N109" s="1"/>
      <c r="O109" s="1"/>
      <c r="Q109" s="1"/>
      <c r="R109" s="4"/>
      <c r="S109" s="4"/>
      <c r="T109" s="4"/>
    </row>
    <row r="110" spans="1:20" s="3" customFormat="1" hidden="1" x14ac:dyDescent="0.3">
      <c r="A110" s="1"/>
      <c r="C110" s="1"/>
      <c r="D110" s="1"/>
      <c r="G110" s="1">
        <v>1</v>
      </c>
      <c r="J110" s="1"/>
      <c r="K110" s="1"/>
      <c r="L110" s="1"/>
      <c r="M110" s="1"/>
      <c r="N110" s="1"/>
      <c r="O110" s="1"/>
      <c r="Q110" s="1"/>
      <c r="R110" s="4"/>
      <c r="S110" s="4"/>
      <c r="T110" s="4"/>
    </row>
    <row r="111" spans="1:20" s="3" customFormat="1" hidden="1" x14ac:dyDescent="0.3">
      <c r="A111" s="1"/>
      <c r="C111" s="1"/>
      <c r="D111" s="1"/>
      <c r="G111" s="1">
        <v>1</v>
      </c>
      <c r="J111" s="1"/>
      <c r="K111" s="1"/>
      <c r="L111" s="1"/>
      <c r="M111" s="1"/>
      <c r="N111" s="1"/>
      <c r="O111" s="1"/>
      <c r="Q111" s="1"/>
      <c r="R111" s="4"/>
      <c r="S111" s="4"/>
      <c r="T111" s="4"/>
    </row>
    <row r="112" spans="1:20" s="3" customFormat="1" hidden="1" x14ac:dyDescent="0.3">
      <c r="A112" s="1"/>
      <c r="C112" s="1"/>
      <c r="D112" s="1"/>
      <c r="G112" s="1">
        <v>1</v>
      </c>
      <c r="J112" s="1"/>
      <c r="K112" s="1"/>
      <c r="L112" s="1"/>
      <c r="M112" s="1"/>
      <c r="N112" s="1"/>
      <c r="O112" s="1"/>
      <c r="Q112" s="1"/>
      <c r="R112" s="4"/>
      <c r="S112" s="4"/>
      <c r="T112" s="4"/>
    </row>
    <row r="113" spans="1:20" s="3" customFormat="1" hidden="1" x14ac:dyDescent="0.3">
      <c r="A113" s="1"/>
      <c r="C113" s="1"/>
      <c r="D113" s="1"/>
      <c r="G113" s="1">
        <v>1</v>
      </c>
      <c r="J113" s="1"/>
      <c r="K113" s="1"/>
      <c r="L113" s="1"/>
      <c r="M113" s="1"/>
      <c r="N113" s="1"/>
      <c r="O113" s="1"/>
      <c r="Q113" s="1"/>
      <c r="R113" s="4"/>
      <c r="S113" s="4"/>
      <c r="T113" s="4"/>
    </row>
    <row r="114" spans="1:20" s="3" customFormat="1" hidden="1" x14ac:dyDescent="0.3">
      <c r="A114" s="1"/>
      <c r="C114" s="1"/>
      <c r="D114" s="1"/>
      <c r="G114" s="1">
        <v>1</v>
      </c>
      <c r="J114" s="1"/>
      <c r="K114" s="1"/>
      <c r="L114" s="1"/>
      <c r="M114" s="1"/>
      <c r="N114" s="1"/>
      <c r="O114" s="1"/>
      <c r="Q114" s="1"/>
      <c r="R114" s="4"/>
      <c r="S114" s="4"/>
      <c r="T114" s="4"/>
    </row>
    <row r="115" spans="1:20" s="3" customFormat="1" hidden="1" x14ac:dyDescent="0.3">
      <c r="A115" s="1"/>
      <c r="C115" s="1"/>
      <c r="D115" s="1"/>
      <c r="G115" s="1">
        <v>1</v>
      </c>
      <c r="J115" s="1"/>
      <c r="K115" s="1"/>
      <c r="L115" s="1"/>
      <c r="M115" s="1"/>
      <c r="N115" s="1"/>
      <c r="O115" s="1"/>
      <c r="Q115" s="1"/>
      <c r="R115" s="4"/>
      <c r="S115" s="4"/>
      <c r="T115" s="4"/>
    </row>
    <row r="116" spans="1:20" s="3" customFormat="1" hidden="1" x14ac:dyDescent="0.3">
      <c r="A116" s="1"/>
      <c r="C116" s="1"/>
      <c r="D116" s="1"/>
      <c r="G116" s="1">
        <v>1</v>
      </c>
      <c r="J116" s="1"/>
      <c r="K116" s="1"/>
      <c r="L116" s="1"/>
      <c r="M116" s="1"/>
      <c r="N116" s="1"/>
      <c r="O116" s="1"/>
      <c r="Q116" s="1"/>
      <c r="R116" s="4"/>
      <c r="S116" s="4"/>
      <c r="T116" s="4"/>
    </row>
    <row r="117" spans="1:20" s="3" customFormat="1" hidden="1" x14ac:dyDescent="0.3">
      <c r="A117" s="1"/>
      <c r="C117" s="1"/>
      <c r="D117" s="1"/>
      <c r="G117" s="1">
        <v>1</v>
      </c>
      <c r="J117" s="1"/>
      <c r="K117" s="1"/>
      <c r="L117" s="1"/>
      <c r="M117" s="1"/>
      <c r="N117" s="1"/>
      <c r="O117" s="1"/>
      <c r="Q117" s="1"/>
      <c r="R117" s="4"/>
      <c r="S117" s="4"/>
      <c r="T117" s="4"/>
    </row>
    <row r="118" spans="1:20" s="3" customFormat="1" hidden="1" x14ac:dyDescent="0.3">
      <c r="A118" s="1"/>
      <c r="C118" s="1"/>
      <c r="D118" s="1"/>
      <c r="G118" s="1">
        <v>1</v>
      </c>
      <c r="J118" s="1"/>
      <c r="K118" s="1"/>
      <c r="L118" s="1"/>
      <c r="M118" s="1"/>
      <c r="N118" s="1"/>
      <c r="O118" s="1"/>
      <c r="Q118" s="1"/>
      <c r="R118" s="4"/>
      <c r="S118" s="4"/>
      <c r="T118" s="4"/>
    </row>
    <row r="119" spans="1:20" s="3" customFormat="1" hidden="1" x14ac:dyDescent="0.3">
      <c r="A119" s="1"/>
      <c r="C119" s="1"/>
      <c r="D119" s="1"/>
      <c r="G119" s="1">
        <v>1</v>
      </c>
      <c r="J119" s="1"/>
      <c r="K119" s="1"/>
      <c r="L119" s="1"/>
      <c r="M119" s="1"/>
      <c r="N119" s="1"/>
      <c r="O119" s="1"/>
      <c r="Q119" s="1"/>
      <c r="R119" s="4"/>
      <c r="S119" s="4"/>
      <c r="T119" s="4"/>
    </row>
    <row r="120" spans="1:20" s="3" customFormat="1" hidden="1" x14ac:dyDescent="0.3">
      <c r="A120" s="1"/>
      <c r="C120" s="1"/>
      <c r="D120" s="1"/>
      <c r="G120" s="1">
        <v>1</v>
      </c>
      <c r="J120" s="1"/>
      <c r="K120" s="1"/>
      <c r="L120" s="1"/>
      <c r="M120" s="1"/>
      <c r="N120" s="1"/>
      <c r="O120" s="1"/>
      <c r="Q120" s="1"/>
      <c r="R120" s="4"/>
      <c r="S120" s="4"/>
      <c r="T120" s="4"/>
    </row>
    <row r="121" spans="1:20" s="3" customFormat="1" hidden="1" x14ac:dyDescent="0.3">
      <c r="A121" s="1"/>
      <c r="C121" s="1"/>
      <c r="D121" s="1"/>
      <c r="G121" s="1">
        <v>1</v>
      </c>
      <c r="J121" s="1"/>
      <c r="K121" s="1"/>
      <c r="L121" s="1"/>
      <c r="M121" s="1"/>
      <c r="N121" s="1"/>
      <c r="O121" s="1"/>
      <c r="Q121" s="1"/>
      <c r="R121" s="4"/>
      <c r="S121" s="4"/>
      <c r="T121" s="4"/>
    </row>
    <row r="122" spans="1:20" s="3" customFormat="1" hidden="1" x14ac:dyDescent="0.3">
      <c r="A122" s="1"/>
      <c r="C122" s="1"/>
      <c r="D122" s="1"/>
      <c r="G122" s="1">
        <v>1</v>
      </c>
      <c r="J122" s="1"/>
      <c r="K122" s="1"/>
      <c r="L122" s="1"/>
      <c r="M122" s="1"/>
      <c r="N122" s="1"/>
      <c r="O122" s="1"/>
      <c r="Q122" s="1"/>
      <c r="R122" s="4"/>
      <c r="S122" s="4"/>
      <c r="T122" s="4"/>
    </row>
    <row r="123" spans="1:20" s="3" customFormat="1" hidden="1" x14ac:dyDescent="0.3">
      <c r="A123" s="1"/>
      <c r="C123" s="1"/>
      <c r="D123" s="1"/>
      <c r="G123" s="1">
        <v>1</v>
      </c>
      <c r="J123" s="1"/>
      <c r="K123" s="1"/>
      <c r="L123" s="1"/>
      <c r="M123" s="1"/>
      <c r="N123" s="1"/>
      <c r="O123" s="1"/>
      <c r="Q123" s="1"/>
      <c r="R123" s="4"/>
      <c r="S123" s="4"/>
      <c r="T123" s="4"/>
    </row>
    <row r="124" spans="1:20" s="3" customFormat="1" hidden="1" x14ac:dyDescent="0.3">
      <c r="A124" s="1"/>
      <c r="C124" s="1"/>
      <c r="D124" s="1"/>
      <c r="G124" s="1">
        <v>1</v>
      </c>
      <c r="J124" s="1"/>
      <c r="K124" s="1"/>
      <c r="L124" s="1"/>
      <c r="M124" s="1"/>
      <c r="N124" s="1"/>
      <c r="O124" s="1"/>
      <c r="Q124" s="1"/>
      <c r="R124" s="4"/>
      <c r="S124" s="4"/>
      <c r="T124" s="4"/>
    </row>
    <row r="125" spans="1:20" s="3" customFormat="1" hidden="1" x14ac:dyDescent="0.3">
      <c r="A125" s="1"/>
      <c r="C125" s="1"/>
      <c r="D125" s="1"/>
      <c r="G125" s="1">
        <v>1</v>
      </c>
      <c r="J125" s="1"/>
      <c r="K125" s="1"/>
      <c r="L125" s="1"/>
      <c r="M125" s="1"/>
      <c r="N125" s="1"/>
      <c r="O125" s="1"/>
      <c r="Q125" s="1"/>
      <c r="R125" s="4"/>
      <c r="S125" s="4"/>
      <c r="T125" s="4"/>
    </row>
    <row r="126" spans="1:20" s="3" customFormat="1" hidden="1" x14ac:dyDescent="0.3">
      <c r="A126" s="1"/>
      <c r="C126" s="1"/>
      <c r="D126" s="1"/>
      <c r="G126" s="1">
        <v>1</v>
      </c>
      <c r="J126" s="1"/>
      <c r="K126" s="1"/>
      <c r="L126" s="1"/>
      <c r="M126" s="1"/>
      <c r="N126" s="1"/>
      <c r="O126" s="1"/>
      <c r="Q126" s="1"/>
      <c r="R126" s="4"/>
      <c r="S126" s="4"/>
      <c r="T126" s="4"/>
    </row>
    <row r="127" spans="1:20" s="3" customFormat="1" hidden="1" x14ac:dyDescent="0.3">
      <c r="A127" s="1"/>
      <c r="C127" s="1"/>
      <c r="D127" s="1"/>
      <c r="G127" s="1">
        <v>1</v>
      </c>
      <c r="J127" s="1"/>
      <c r="K127" s="1"/>
      <c r="L127" s="1"/>
      <c r="M127" s="1"/>
      <c r="N127" s="1"/>
      <c r="O127" s="1"/>
      <c r="Q127" s="1"/>
      <c r="R127" s="4"/>
      <c r="S127" s="4"/>
      <c r="T127" s="4"/>
    </row>
    <row r="128" spans="1:20" s="3" customFormat="1" hidden="1" x14ac:dyDescent="0.3">
      <c r="A128" s="1"/>
      <c r="C128" s="1"/>
      <c r="D128" s="1"/>
      <c r="G128" s="1">
        <v>2</v>
      </c>
      <c r="J128" s="1"/>
      <c r="K128" s="1"/>
      <c r="L128" s="1"/>
      <c r="M128" s="1"/>
      <c r="N128" s="1"/>
      <c r="O128" s="1"/>
      <c r="Q128" s="1"/>
      <c r="R128" s="4"/>
      <c r="S128" s="4"/>
      <c r="T128" s="4"/>
    </row>
    <row r="129" spans="1:20" s="3" customFormat="1" hidden="1" x14ac:dyDescent="0.3">
      <c r="A129" s="1"/>
      <c r="C129" s="1"/>
      <c r="D129" s="1"/>
      <c r="G129" s="1">
        <v>1</v>
      </c>
      <c r="J129" s="1"/>
      <c r="K129" s="1"/>
      <c r="L129" s="1"/>
      <c r="M129" s="1"/>
      <c r="N129" s="1"/>
      <c r="O129" s="1"/>
      <c r="Q129" s="1"/>
      <c r="R129" s="4"/>
      <c r="S129" s="4"/>
      <c r="T129" s="4"/>
    </row>
    <row r="130" spans="1:20" s="3" customFormat="1" hidden="1" x14ac:dyDescent="0.3">
      <c r="A130" s="1"/>
      <c r="C130" s="1"/>
      <c r="D130" s="1"/>
      <c r="G130" s="1">
        <v>1</v>
      </c>
      <c r="J130" s="1"/>
      <c r="K130" s="1"/>
      <c r="L130" s="1"/>
      <c r="M130" s="1"/>
      <c r="N130" s="1"/>
      <c r="O130" s="1"/>
      <c r="Q130" s="1"/>
      <c r="R130" s="4"/>
      <c r="S130" s="4"/>
      <c r="T130" s="4"/>
    </row>
    <row r="131" spans="1:20" s="3" customFormat="1" hidden="1" x14ac:dyDescent="0.3">
      <c r="A131" s="1"/>
      <c r="C131" s="1"/>
      <c r="D131" s="1"/>
      <c r="G131" s="1">
        <v>1</v>
      </c>
      <c r="J131" s="1"/>
      <c r="K131" s="1"/>
      <c r="L131" s="1"/>
      <c r="M131" s="1"/>
      <c r="N131" s="1"/>
      <c r="O131" s="1"/>
      <c r="Q131" s="1"/>
      <c r="R131" s="4"/>
      <c r="S131" s="4"/>
      <c r="T131" s="4"/>
    </row>
    <row r="132" spans="1:20" s="3" customFormat="1" hidden="1" x14ac:dyDescent="0.3">
      <c r="A132" s="1"/>
      <c r="C132" s="1"/>
      <c r="D132" s="1"/>
      <c r="G132" s="1">
        <v>1</v>
      </c>
      <c r="J132" s="1"/>
      <c r="K132" s="1"/>
      <c r="L132" s="1"/>
      <c r="M132" s="1"/>
      <c r="N132" s="1"/>
      <c r="O132" s="1"/>
      <c r="Q132" s="1"/>
      <c r="R132" s="4"/>
      <c r="S132" s="4"/>
      <c r="T132" s="4"/>
    </row>
    <row r="133" spans="1:20" s="3" customFormat="1" hidden="1" x14ac:dyDescent="0.3">
      <c r="A133" s="1"/>
      <c r="C133" s="1"/>
      <c r="D133" s="1"/>
      <c r="G133" s="1">
        <v>1</v>
      </c>
      <c r="J133" s="1"/>
      <c r="K133" s="1"/>
      <c r="L133" s="1"/>
      <c r="M133" s="1"/>
      <c r="N133" s="1"/>
      <c r="O133" s="1"/>
      <c r="Q133" s="1"/>
      <c r="R133" s="4"/>
      <c r="S133" s="4"/>
      <c r="T133" s="4"/>
    </row>
    <row r="134" spans="1:20" s="3" customFormat="1" hidden="1" x14ac:dyDescent="0.3">
      <c r="A134" s="1"/>
      <c r="C134" s="1"/>
      <c r="D134" s="1"/>
      <c r="G134" s="1">
        <v>1</v>
      </c>
      <c r="J134" s="1"/>
      <c r="K134" s="1"/>
      <c r="L134" s="1"/>
      <c r="M134" s="1"/>
      <c r="N134" s="1"/>
      <c r="O134" s="1"/>
      <c r="Q134" s="1"/>
      <c r="R134" s="4"/>
      <c r="S134" s="4"/>
      <c r="T134" s="4"/>
    </row>
    <row r="135" spans="1:20" s="3" customFormat="1" hidden="1" x14ac:dyDescent="0.3">
      <c r="A135" s="1"/>
      <c r="C135" s="1"/>
      <c r="D135" s="1"/>
      <c r="G135" s="1">
        <v>1</v>
      </c>
      <c r="J135" s="1"/>
      <c r="K135" s="1"/>
      <c r="L135" s="1"/>
      <c r="M135" s="1"/>
      <c r="N135" s="1"/>
      <c r="O135" s="1"/>
      <c r="Q135" s="1"/>
      <c r="R135" s="4"/>
      <c r="S135" s="4"/>
      <c r="T135" s="4"/>
    </row>
    <row r="136" spans="1:20" s="3" customFormat="1" hidden="1" x14ac:dyDescent="0.3">
      <c r="A136" s="1"/>
      <c r="C136" s="1"/>
      <c r="D136" s="1"/>
      <c r="G136" s="1">
        <v>1</v>
      </c>
      <c r="J136" s="1"/>
      <c r="K136" s="1"/>
      <c r="L136" s="1"/>
      <c r="M136" s="1"/>
      <c r="N136" s="1"/>
      <c r="O136" s="1"/>
      <c r="Q136" s="1"/>
      <c r="R136" s="4"/>
      <c r="S136" s="4"/>
      <c r="T136" s="4"/>
    </row>
    <row r="137" spans="1:20" s="3" customFormat="1" hidden="1" x14ac:dyDescent="0.3">
      <c r="A137" s="1"/>
      <c r="C137" s="1"/>
      <c r="D137" s="1"/>
      <c r="G137" s="1">
        <v>1</v>
      </c>
      <c r="J137" s="1"/>
      <c r="K137" s="1"/>
      <c r="L137" s="1"/>
      <c r="M137" s="1"/>
      <c r="N137" s="1"/>
      <c r="O137" s="1"/>
      <c r="Q137" s="1"/>
      <c r="R137" s="4"/>
      <c r="S137" s="4"/>
      <c r="T137" s="4"/>
    </row>
    <row r="138" spans="1:20" s="3" customFormat="1" hidden="1" x14ac:dyDescent="0.3">
      <c r="A138" s="1"/>
      <c r="C138" s="1"/>
      <c r="D138" s="1"/>
      <c r="G138" s="1">
        <v>1</v>
      </c>
      <c r="J138" s="1"/>
      <c r="K138" s="1"/>
      <c r="L138" s="1"/>
      <c r="M138" s="1"/>
      <c r="N138" s="1"/>
      <c r="O138" s="1"/>
      <c r="Q138" s="1"/>
      <c r="R138" s="4"/>
      <c r="S138" s="4"/>
      <c r="T138" s="4"/>
    </row>
    <row r="139" spans="1:20" s="3" customFormat="1" hidden="1" x14ac:dyDescent="0.3">
      <c r="A139" s="1"/>
      <c r="C139" s="1"/>
      <c r="D139" s="1"/>
      <c r="G139" s="1">
        <v>1</v>
      </c>
      <c r="J139" s="1"/>
      <c r="K139" s="1"/>
      <c r="L139" s="1"/>
      <c r="M139" s="1"/>
      <c r="N139" s="1"/>
      <c r="O139" s="1"/>
      <c r="Q139" s="1"/>
      <c r="R139" s="4"/>
      <c r="S139" s="4"/>
      <c r="T139" s="4"/>
    </row>
    <row r="140" spans="1:20" s="3" customFormat="1" hidden="1" x14ac:dyDescent="0.3">
      <c r="A140" s="1"/>
      <c r="C140" s="1"/>
      <c r="D140" s="1"/>
      <c r="G140" s="1">
        <v>1</v>
      </c>
      <c r="J140" s="1"/>
      <c r="K140" s="1"/>
      <c r="L140" s="1"/>
      <c r="M140" s="1"/>
      <c r="N140" s="1"/>
      <c r="O140" s="1"/>
      <c r="Q140" s="1"/>
      <c r="R140" s="4"/>
      <c r="S140" s="4"/>
      <c r="T140" s="4"/>
    </row>
    <row r="141" spans="1:20" s="3" customFormat="1" hidden="1" x14ac:dyDescent="0.3">
      <c r="A141" s="1"/>
      <c r="C141" s="1"/>
      <c r="D141" s="1"/>
      <c r="G141" s="1">
        <v>1</v>
      </c>
      <c r="J141" s="1"/>
      <c r="K141" s="1"/>
      <c r="L141" s="1"/>
      <c r="M141" s="1"/>
      <c r="N141" s="1"/>
      <c r="O141" s="1"/>
      <c r="Q141" s="1"/>
      <c r="R141" s="4"/>
      <c r="S141" s="4"/>
      <c r="T141" s="4"/>
    </row>
    <row r="142" spans="1:20" s="3" customFormat="1" hidden="1" x14ac:dyDescent="0.3">
      <c r="A142" s="1"/>
      <c r="C142" s="1"/>
      <c r="D142" s="1"/>
      <c r="G142" s="1">
        <v>1</v>
      </c>
      <c r="J142" s="1"/>
      <c r="K142" s="1"/>
      <c r="L142" s="1"/>
      <c r="M142" s="1"/>
      <c r="N142" s="1"/>
      <c r="O142" s="1"/>
      <c r="Q142" s="1"/>
      <c r="R142" s="4"/>
      <c r="S142" s="4"/>
      <c r="T142" s="4"/>
    </row>
    <row r="143" spans="1:20" s="3" customFormat="1" hidden="1" x14ac:dyDescent="0.3">
      <c r="A143" s="1"/>
      <c r="C143" s="1"/>
      <c r="D143" s="1"/>
      <c r="G143" s="1">
        <v>1</v>
      </c>
      <c r="J143" s="1"/>
      <c r="K143" s="1"/>
      <c r="L143" s="1"/>
      <c r="M143" s="1"/>
      <c r="N143" s="1"/>
      <c r="O143" s="1"/>
      <c r="Q143" s="1"/>
      <c r="R143" s="4"/>
      <c r="S143" s="4"/>
      <c r="T143" s="4"/>
    </row>
    <row r="144" spans="1:20" s="3" customFormat="1" hidden="1" x14ac:dyDescent="0.3">
      <c r="A144" s="1"/>
      <c r="C144" s="1"/>
      <c r="D144" s="1"/>
      <c r="G144" s="1">
        <v>1</v>
      </c>
      <c r="J144" s="1"/>
      <c r="K144" s="1"/>
      <c r="L144" s="1"/>
      <c r="M144" s="1"/>
      <c r="N144" s="1"/>
      <c r="O144" s="1"/>
      <c r="Q144" s="1"/>
      <c r="R144" s="4"/>
      <c r="S144" s="4"/>
      <c r="T144" s="4"/>
    </row>
    <row r="145" spans="1:20" s="3" customFormat="1" hidden="1" x14ac:dyDescent="0.3">
      <c r="A145" s="1"/>
      <c r="C145" s="1"/>
      <c r="D145" s="1"/>
      <c r="G145" s="1">
        <v>1</v>
      </c>
      <c r="J145" s="1"/>
      <c r="K145" s="1"/>
      <c r="L145" s="1"/>
      <c r="M145" s="1"/>
      <c r="N145" s="1"/>
      <c r="O145" s="1"/>
      <c r="Q145" s="1"/>
      <c r="R145" s="4"/>
      <c r="S145" s="4"/>
      <c r="T145" s="4"/>
    </row>
    <row r="146" spans="1:20" s="3" customFormat="1" hidden="1" x14ac:dyDescent="0.3">
      <c r="A146" s="1"/>
      <c r="C146" s="1"/>
      <c r="D146" s="1"/>
      <c r="G146" s="1">
        <v>1</v>
      </c>
      <c r="J146" s="1"/>
      <c r="K146" s="1"/>
      <c r="L146" s="1"/>
      <c r="M146" s="1"/>
      <c r="N146" s="1"/>
      <c r="O146" s="1"/>
      <c r="Q146" s="1"/>
      <c r="R146" s="4"/>
      <c r="S146" s="4"/>
      <c r="T146" s="4"/>
    </row>
    <row r="147" spans="1:20" s="3" customFormat="1" hidden="1" x14ac:dyDescent="0.3">
      <c r="A147" s="1"/>
      <c r="C147" s="1"/>
      <c r="D147" s="1"/>
      <c r="G147" s="1">
        <v>1</v>
      </c>
      <c r="J147" s="1"/>
      <c r="K147" s="1"/>
      <c r="L147" s="1"/>
      <c r="M147" s="1"/>
      <c r="N147" s="1"/>
      <c r="O147" s="1"/>
      <c r="Q147" s="1"/>
      <c r="R147" s="4"/>
      <c r="S147" s="4"/>
      <c r="T147" s="4"/>
    </row>
    <row r="148" spans="1:20" s="3" customFormat="1" hidden="1" x14ac:dyDescent="0.3">
      <c r="A148" s="1"/>
      <c r="C148" s="1"/>
      <c r="D148" s="1"/>
      <c r="G148" s="1">
        <v>1</v>
      </c>
      <c r="J148" s="1"/>
      <c r="K148" s="1"/>
      <c r="L148" s="1"/>
      <c r="M148" s="1"/>
      <c r="N148" s="1"/>
      <c r="O148" s="1"/>
      <c r="Q148" s="1"/>
      <c r="R148" s="4"/>
      <c r="S148" s="4"/>
      <c r="T148" s="4"/>
    </row>
    <row r="149" spans="1:20" s="3" customFormat="1" hidden="1" x14ac:dyDescent="0.3">
      <c r="A149" s="1"/>
      <c r="C149" s="1"/>
      <c r="D149" s="1"/>
      <c r="G149" s="1">
        <v>1</v>
      </c>
      <c r="J149" s="1"/>
      <c r="K149" s="1"/>
      <c r="L149" s="1"/>
      <c r="M149" s="1"/>
      <c r="N149" s="1"/>
      <c r="O149" s="1"/>
      <c r="Q149" s="1"/>
      <c r="R149" s="4"/>
      <c r="S149" s="4"/>
      <c r="T149" s="4"/>
    </row>
    <row r="150" spans="1:20" s="3" customFormat="1" hidden="1" x14ac:dyDescent="0.3">
      <c r="A150" s="1"/>
      <c r="C150" s="1"/>
      <c r="D150" s="1"/>
      <c r="G150" s="1">
        <v>1</v>
      </c>
      <c r="J150" s="1"/>
      <c r="K150" s="1"/>
      <c r="L150" s="1"/>
      <c r="M150" s="1"/>
      <c r="N150" s="1"/>
      <c r="O150" s="1"/>
      <c r="Q150" s="1"/>
      <c r="R150" s="4"/>
      <c r="S150" s="4"/>
      <c r="T150" s="4"/>
    </row>
    <row r="151" spans="1:20" s="3" customFormat="1" hidden="1" x14ac:dyDescent="0.3">
      <c r="A151" s="1"/>
      <c r="C151" s="1"/>
      <c r="D151" s="1"/>
      <c r="G151" s="1">
        <v>1</v>
      </c>
      <c r="J151" s="1"/>
      <c r="K151" s="1"/>
      <c r="L151" s="1"/>
      <c r="M151" s="1"/>
      <c r="N151" s="1"/>
      <c r="O151" s="1"/>
      <c r="Q151" s="1"/>
      <c r="R151" s="4"/>
      <c r="S151" s="4"/>
      <c r="T151" s="4"/>
    </row>
    <row r="152" spans="1:20" s="3" customFormat="1" hidden="1" x14ac:dyDescent="0.3">
      <c r="A152" s="1"/>
      <c r="C152" s="1"/>
      <c r="D152" s="1"/>
      <c r="G152" s="1">
        <v>1</v>
      </c>
      <c r="J152" s="1"/>
      <c r="K152" s="1"/>
      <c r="L152" s="1"/>
      <c r="M152" s="1"/>
      <c r="N152" s="1"/>
      <c r="O152" s="1"/>
      <c r="Q152" s="1"/>
      <c r="R152" s="4"/>
      <c r="S152" s="4"/>
      <c r="T152" s="4"/>
    </row>
    <row r="153" spans="1:20" s="3" customFormat="1" hidden="1" x14ac:dyDescent="0.3">
      <c r="A153" s="1"/>
      <c r="C153" s="1"/>
      <c r="D153" s="1"/>
      <c r="G153" s="1">
        <v>1</v>
      </c>
      <c r="J153" s="1"/>
      <c r="K153" s="1"/>
      <c r="L153" s="1"/>
      <c r="M153" s="1"/>
      <c r="N153" s="1"/>
      <c r="O153" s="1"/>
      <c r="Q153" s="1"/>
      <c r="R153" s="4"/>
      <c r="S153" s="4"/>
      <c r="T153" s="4"/>
    </row>
    <row r="154" spans="1:20" s="3" customFormat="1" hidden="1" x14ac:dyDescent="0.3">
      <c r="A154" s="1"/>
      <c r="C154" s="1"/>
      <c r="D154" s="1"/>
      <c r="G154" s="1">
        <v>1</v>
      </c>
      <c r="J154" s="1"/>
      <c r="K154" s="1"/>
      <c r="L154" s="1"/>
      <c r="M154" s="1"/>
      <c r="N154" s="1"/>
      <c r="O154" s="1"/>
      <c r="Q154" s="1"/>
      <c r="R154" s="4"/>
      <c r="S154" s="4"/>
      <c r="T154" s="4"/>
    </row>
    <row r="155" spans="1:20" s="3" customFormat="1" hidden="1" x14ac:dyDescent="0.3">
      <c r="A155" s="1"/>
      <c r="C155" s="1"/>
      <c r="D155" s="1"/>
      <c r="G155" s="1">
        <v>1</v>
      </c>
      <c r="J155" s="1"/>
      <c r="K155" s="1"/>
      <c r="L155" s="1"/>
      <c r="M155" s="1"/>
      <c r="N155" s="1"/>
      <c r="O155" s="1"/>
      <c r="Q155" s="1"/>
      <c r="R155" s="4"/>
      <c r="S155" s="4"/>
      <c r="T155" s="4"/>
    </row>
    <row r="156" spans="1:20" s="3" customFormat="1" hidden="1" x14ac:dyDescent="0.3">
      <c r="A156" s="1"/>
      <c r="C156" s="1"/>
      <c r="D156" s="1"/>
      <c r="G156" s="1">
        <v>1</v>
      </c>
      <c r="J156" s="1"/>
      <c r="K156" s="1"/>
      <c r="L156" s="1"/>
      <c r="M156" s="1"/>
      <c r="N156" s="1"/>
      <c r="O156" s="1"/>
      <c r="Q156" s="1"/>
      <c r="R156" s="4"/>
      <c r="S156" s="4"/>
      <c r="T156" s="4"/>
    </row>
    <row r="157" spans="1:20" s="3" customFormat="1" hidden="1" x14ac:dyDescent="0.3">
      <c r="A157" s="1"/>
      <c r="C157" s="1"/>
      <c r="D157" s="1"/>
      <c r="G157" s="1">
        <v>1</v>
      </c>
      <c r="J157" s="1"/>
      <c r="K157" s="1"/>
      <c r="L157" s="1"/>
      <c r="M157" s="1"/>
      <c r="N157" s="1"/>
      <c r="O157" s="1"/>
      <c r="Q157" s="1"/>
      <c r="R157" s="4"/>
      <c r="S157" s="4"/>
      <c r="T157" s="4"/>
    </row>
    <row r="158" spans="1:20" s="3" customFormat="1" hidden="1" x14ac:dyDescent="0.3">
      <c r="A158" s="1"/>
      <c r="C158" s="1"/>
      <c r="D158" s="1"/>
      <c r="G158" s="1">
        <v>1</v>
      </c>
      <c r="J158" s="1"/>
      <c r="K158" s="1"/>
      <c r="L158" s="1"/>
      <c r="M158" s="1"/>
      <c r="N158" s="1"/>
      <c r="O158" s="1"/>
      <c r="Q158" s="1"/>
      <c r="R158" s="4"/>
      <c r="S158" s="4"/>
      <c r="T158" s="4"/>
    </row>
    <row r="159" spans="1:20" s="3" customFormat="1" hidden="1" x14ac:dyDescent="0.3">
      <c r="A159" s="1"/>
      <c r="C159" s="1"/>
      <c r="D159" s="1"/>
      <c r="G159" s="1">
        <v>1</v>
      </c>
      <c r="J159" s="1"/>
      <c r="K159" s="1"/>
      <c r="L159" s="1"/>
      <c r="M159" s="1"/>
      <c r="N159" s="1"/>
      <c r="O159" s="1"/>
      <c r="Q159" s="1"/>
      <c r="R159" s="4"/>
      <c r="S159" s="4"/>
      <c r="T159" s="4"/>
    </row>
    <row r="160" spans="1:20" s="3" customFormat="1" hidden="1" x14ac:dyDescent="0.3">
      <c r="A160" s="1"/>
      <c r="C160" s="1"/>
      <c r="D160" s="1"/>
      <c r="G160" s="1">
        <v>1</v>
      </c>
      <c r="J160" s="1"/>
      <c r="K160" s="1"/>
      <c r="L160" s="1"/>
      <c r="M160" s="1"/>
      <c r="N160" s="1"/>
      <c r="O160" s="1"/>
      <c r="Q160" s="1"/>
      <c r="R160" s="4"/>
      <c r="S160" s="4"/>
      <c r="T160" s="4"/>
    </row>
    <row r="161" spans="1:20" s="3" customFormat="1" hidden="1" x14ac:dyDescent="0.3">
      <c r="A161" s="1"/>
      <c r="C161" s="1"/>
      <c r="D161" s="1"/>
      <c r="G161" s="1">
        <v>1</v>
      </c>
      <c r="J161" s="1"/>
      <c r="K161" s="1"/>
      <c r="L161" s="1"/>
      <c r="M161" s="1"/>
      <c r="N161" s="1"/>
      <c r="O161" s="1"/>
      <c r="Q161" s="1"/>
      <c r="R161" s="4"/>
      <c r="S161" s="4"/>
      <c r="T161" s="4"/>
    </row>
    <row r="162" spans="1:20" s="3" customFormat="1" hidden="1" x14ac:dyDescent="0.3">
      <c r="A162" s="1"/>
      <c r="C162" s="1"/>
      <c r="D162" s="1"/>
      <c r="G162" s="1">
        <v>1</v>
      </c>
      <c r="J162" s="1"/>
      <c r="K162" s="1"/>
      <c r="L162" s="1"/>
      <c r="M162" s="1"/>
      <c r="N162" s="1"/>
      <c r="O162" s="1"/>
      <c r="Q162" s="1"/>
      <c r="R162" s="4"/>
      <c r="S162" s="4"/>
      <c r="T162" s="4"/>
    </row>
    <row r="163" spans="1:20" s="3" customFormat="1" hidden="1" x14ac:dyDescent="0.3">
      <c r="A163" s="1"/>
      <c r="C163" s="1"/>
      <c r="D163" s="1"/>
      <c r="G163" s="1">
        <v>1</v>
      </c>
      <c r="J163" s="1"/>
      <c r="K163" s="1"/>
      <c r="L163" s="1"/>
      <c r="M163" s="1"/>
      <c r="N163" s="1"/>
      <c r="O163" s="1"/>
      <c r="Q163" s="1"/>
      <c r="R163" s="4"/>
      <c r="S163" s="4"/>
      <c r="T163" s="4"/>
    </row>
    <row r="164" spans="1:20" s="3" customFormat="1" hidden="1" x14ac:dyDescent="0.3">
      <c r="A164" s="1"/>
      <c r="C164" s="1"/>
      <c r="D164" s="1"/>
      <c r="G164" s="1">
        <v>1</v>
      </c>
      <c r="J164" s="1"/>
      <c r="K164" s="1"/>
      <c r="L164" s="1"/>
      <c r="M164" s="1"/>
      <c r="N164" s="1"/>
      <c r="O164" s="1"/>
      <c r="Q164" s="1"/>
      <c r="R164" s="4"/>
      <c r="S164" s="4"/>
      <c r="T164" s="4"/>
    </row>
    <row r="165" spans="1:20" s="3" customFormat="1" hidden="1" x14ac:dyDescent="0.3">
      <c r="A165" s="1"/>
      <c r="C165" s="1"/>
      <c r="D165" s="1"/>
      <c r="G165" s="1">
        <v>1</v>
      </c>
      <c r="J165" s="1"/>
      <c r="K165" s="1"/>
      <c r="L165" s="1"/>
      <c r="M165" s="1"/>
      <c r="N165" s="1"/>
      <c r="O165" s="1"/>
      <c r="Q165" s="1"/>
      <c r="R165" s="4"/>
      <c r="S165" s="4"/>
      <c r="T165" s="4"/>
    </row>
    <row r="166" spans="1:20" s="3" customFormat="1" hidden="1" x14ac:dyDescent="0.3">
      <c r="A166" s="1"/>
      <c r="C166" s="1"/>
      <c r="D166" s="1"/>
      <c r="G166" s="1">
        <v>1</v>
      </c>
      <c r="J166" s="1"/>
      <c r="K166" s="1"/>
      <c r="L166" s="1"/>
      <c r="M166" s="1"/>
      <c r="N166" s="1"/>
      <c r="O166" s="1"/>
      <c r="Q166" s="1"/>
      <c r="R166" s="4"/>
      <c r="S166" s="4"/>
      <c r="T166" s="4"/>
    </row>
    <row r="167" spans="1:20" s="3" customFormat="1" hidden="1" x14ac:dyDescent="0.3">
      <c r="A167" s="1"/>
      <c r="C167" s="1"/>
      <c r="D167" s="1"/>
      <c r="G167" s="1">
        <v>1</v>
      </c>
      <c r="J167" s="1"/>
      <c r="K167" s="1"/>
      <c r="L167" s="1"/>
      <c r="M167" s="1"/>
      <c r="N167" s="1"/>
      <c r="O167" s="1"/>
      <c r="Q167" s="1"/>
      <c r="R167" s="4"/>
      <c r="S167" s="4"/>
      <c r="T167" s="4"/>
    </row>
    <row r="168" spans="1:20" s="3" customFormat="1" hidden="1" x14ac:dyDescent="0.3">
      <c r="A168" s="1"/>
      <c r="C168" s="1"/>
      <c r="D168" s="1"/>
      <c r="G168" s="1">
        <v>1</v>
      </c>
      <c r="J168" s="1"/>
      <c r="K168" s="1"/>
      <c r="L168" s="1"/>
      <c r="M168" s="1"/>
      <c r="N168" s="1"/>
      <c r="O168" s="1"/>
      <c r="Q168" s="1"/>
      <c r="R168" s="4"/>
      <c r="S168" s="4"/>
      <c r="T168" s="4"/>
    </row>
    <row r="169" spans="1:20" s="3" customFormat="1" hidden="1" x14ac:dyDescent="0.3">
      <c r="A169" s="1"/>
      <c r="C169" s="1"/>
      <c r="D169" s="1"/>
      <c r="G169" s="1"/>
      <c r="J169" s="1"/>
      <c r="K169" s="1"/>
      <c r="L169" s="1"/>
      <c r="M169" s="1"/>
      <c r="N169" s="1"/>
      <c r="O169" s="1"/>
      <c r="Q169" s="1"/>
      <c r="R169" s="4"/>
      <c r="S169" s="4"/>
      <c r="T169" s="4"/>
    </row>
    <row r="170" spans="1:20" s="3" customFormat="1" hidden="1" x14ac:dyDescent="0.3">
      <c r="A170" s="1"/>
      <c r="C170" s="1"/>
      <c r="D170" s="1"/>
      <c r="G170" s="1"/>
      <c r="J170" s="1"/>
      <c r="K170" s="1"/>
      <c r="L170" s="1"/>
      <c r="M170" s="1"/>
      <c r="N170" s="1"/>
      <c r="O170" s="1"/>
      <c r="Q170" s="1"/>
      <c r="R170" s="4"/>
      <c r="S170" s="4"/>
      <c r="T170" s="4"/>
    </row>
    <row r="171" spans="1:20" s="3" customFormat="1" hidden="1" x14ac:dyDescent="0.3">
      <c r="A171" s="1"/>
      <c r="C171" s="1"/>
      <c r="D171" s="1"/>
      <c r="G171" s="1"/>
      <c r="J171" s="1"/>
      <c r="K171" s="1"/>
      <c r="L171" s="1"/>
      <c r="M171" s="1"/>
      <c r="N171" s="1"/>
      <c r="O171" s="1"/>
      <c r="Q171" s="1"/>
      <c r="R171" s="4"/>
      <c r="S171" s="4"/>
      <c r="T171" s="4"/>
    </row>
    <row r="172" spans="1:20" s="3" customFormat="1" hidden="1" x14ac:dyDescent="0.3">
      <c r="A172" s="1"/>
      <c r="C172" s="1"/>
      <c r="D172" s="1"/>
      <c r="G172" s="1"/>
      <c r="J172" s="1"/>
      <c r="K172" s="1"/>
      <c r="L172" s="1"/>
      <c r="M172" s="1"/>
      <c r="N172" s="1"/>
      <c r="O172" s="1"/>
      <c r="Q172" s="1"/>
      <c r="R172" s="4"/>
      <c r="S172" s="4"/>
      <c r="T172" s="4"/>
    </row>
    <row r="173" spans="1:20" s="3" customFormat="1" hidden="1" x14ac:dyDescent="0.3">
      <c r="A173" s="1"/>
      <c r="C173" s="1"/>
      <c r="D173" s="1"/>
      <c r="G173" s="1"/>
      <c r="J173" s="1"/>
      <c r="K173" s="1"/>
      <c r="L173" s="1"/>
      <c r="M173" s="1"/>
      <c r="N173" s="1"/>
      <c r="O173" s="1"/>
      <c r="Q173" s="1"/>
      <c r="R173" s="4"/>
      <c r="S173" s="4"/>
      <c r="T173" s="4"/>
    </row>
    <row r="174" spans="1:20" s="3" customFormat="1" hidden="1" x14ac:dyDescent="0.3">
      <c r="A174" s="1"/>
      <c r="C174" s="1"/>
      <c r="D174" s="1"/>
      <c r="G174" s="1"/>
      <c r="J174" s="1"/>
      <c r="K174" s="1"/>
      <c r="L174" s="1"/>
      <c r="M174" s="1"/>
      <c r="N174" s="1"/>
      <c r="O174" s="1"/>
      <c r="Q174" s="1"/>
      <c r="R174" s="4"/>
      <c r="S174" s="4"/>
      <c r="T174" s="4"/>
    </row>
    <row r="175" spans="1:20" s="3" customFormat="1" hidden="1" x14ac:dyDescent="0.3">
      <c r="A175" s="1"/>
      <c r="C175" s="1"/>
      <c r="D175" s="1"/>
      <c r="G175" s="1"/>
      <c r="J175" s="1"/>
      <c r="K175" s="1"/>
      <c r="L175" s="1"/>
      <c r="M175" s="1"/>
      <c r="N175" s="1"/>
      <c r="O175" s="1"/>
      <c r="Q175" s="1"/>
      <c r="R175" s="4"/>
      <c r="S175" s="4"/>
      <c r="T175" s="4"/>
    </row>
    <row r="176" spans="1:20" s="3" customFormat="1" hidden="1" x14ac:dyDescent="0.3">
      <c r="A176" s="1"/>
      <c r="C176" s="1"/>
      <c r="D176" s="1"/>
      <c r="G176" s="1"/>
      <c r="J176" s="1"/>
      <c r="K176" s="1"/>
      <c r="L176" s="1"/>
      <c r="M176" s="1"/>
      <c r="N176" s="1"/>
      <c r="O176" s="1"/>
      <c r="Q176" s="1"/>
      <c r="R176" s="4"/>
      <c r="S176" s="4"/>
      <c r="T176" s="4"/>
    </row>
    <row r="177" spans="1:20" s="3" customFormat="1" hidden="1" x14ac:dyDescent="0.3">
      <c r="A177" s="1"/>
      <c r="C177" s="1"/>
      <c r="D177" s="1"/>
      <c r="G177" s="1"/>
      <c r="J177" s="1"/>
      <c r="K177" s="1"/>
      <c r="L177" s="1"/>
      <c r="M177" s="1"/>
      <c r="N177" s="1"/>
      <c r="O177" s="1"/>
      <c r="Q177" s="1"/>
      <c r="R177" s="4"/>
      <c r="S177" s="4"/>
      <c r="T177" s="4"/>
    </row>
    <row r="178" spans="1:20" s="3" customFormat="1" hidden="1" x14ac:dyDescent="0.3">
      <c r="A178" s="1"/>
      <c r="C178" s="1"/>
      <c r="D178" s="1"/>
      <c r="G178" s="1"/>
      <c r="J178" s="1"/>
      <c r="K178" s="1"/>
      <c r="L178" s="1"/>
      <c r="M178" s="1"/>
      <c r="N178" s="1"/>
      <c r="O178" s="1"/>
      <c r="Q178" s="1"/>
      <c r="R178" s="4"/>
      <c r="S178" s="4"/>
      <c r="T178" s="4"/>
    </row>
    <row r="179" spans="1:20" s="3" customFormat="1" hidden="1" x14ac:dyDescent="0.3">
      <c r="A179" s="1"/>
      <c r="C179" s="1"/>
      <c r="D179" s="1"/>
      <c r="G179" s="1"/>
      <c r="J179" s="1"/>
      <c r="K179" s="1"/>
      <c r="L179" s="1"/>
      <c r="M179" s="1"/>
      <c r="N179" s="1"/>
      <c r="O179" s="1"/>
      <c r="Q179" s="1"/>
      <c r="R179" s="4"/>
      <c r="S179" s="4"/>
      <c r="T179" s="4"/>
    </row>
    <row r="180" spans="1:20" s="3" customFormat="1" hidden="1" x14ac:dyDescent="0.3">
      <c r="A180" s="1"/>
      <c r="C180" s="1"/>
      <c r="D180" s="1"/>
      <c r="G180" s="1"/>
      <c r="J180" s="1"/>
      <c r="K180" s="1"/>
      <c r="L180" s="1"/>
      <c r="M180" s="1"/>
      <c r="N180" s="1"/>
      <c r="O180" s="1"/>
      <c r="Q180" s="1"/>
      <c r="R180" s="4"/>
      <c r="S180" s="4"/>
      <c r="T180" s="4"/>
    </row>
    <row r="181" spans="1:20" s="3" customFormat="1" hidden="1" x14ac:dyDescent="0.3">
      <c r="A181" s="1"/>
      <c r="C181" s="1"/>
      <c r="D181" s="1"/>
      <c r="G181" s="1"/>
      <c r="J181" s="1"/>
      <c r="K181" s="1"/>
      <c r="L181" s="1"/>
      <c r="M181" s="1"/>
      <c r="N181" s="1"/>
      <c r="O181" s="1"/>
      <c r="Q181" s="1"/>
      <c r="R181" s="4"/>
      <c r="S181" s="4"/>
      <c r="T181" s="4"/>
    </row>
    <row r="182" spans="1:20" s="3" customFormat="1" hidden="1" x14ac:dyDescent="0.3">
      <c r="A182" s="1"/>
      <c r="C182" s="1"/>
      <c r="D182" s="1"/>
      <c r="G182" s="1"/>
      <c r="J182" s="1"/>
      <c r="K182" s="1"/>
      <c r="L182" s="1"/>
      <c r="M182" s="1"/>
      <c r="N182" s="1"/>
      <c r="O182" s="1"/>
      <c r="Q182" s="1"/>
      <c r="R182" s="4"/>
      <c r="S182" s="4"/>
      <c r="T182" s="4"/>
    </row>
    <row r="183" spans="1:20" s="3" customFormat="1" hidden="1" x14ac:dyDescent="0.3">
      <c r="A183" s="1"/>
      <c r="C183" s="1"/>
      <c r="D183" s="1"/>
      <c r="G183" s="1"/>
      <c r="J183" s="1"/>
      <c r="K183" s="1"/>
      <c r="L183" s="1"/>
      <c r="M183" s="1"/>
      <c r="N183" s="1"/>
      <c r="O183" s="1"/>
      <c r="Q183" s="1"/>
      <c r="R183" s="4"/>
      <c r="S183" s="4"/>
      <c r="T183" s="4"/>
    </row>
    <row r="184" spans="1:20" s="3" customFormat="1" hidden="1" x14ac:dyDescent="0.3">
      <c r="A184" s="1"/>
      <c r="C184" s="1"/>
      <c r="D184" s="1"/>
      <c r="G184" s="1"/>
      <c r="J184" s="1"/>
      <c r="K184" s="1"/>
      <c r="L184" s="1"/>
      <c r="M184" s="1"/>
      <c r="N184" s="1"/>
      <c r="O184" s="1"/>
      <c r="Q184" s="1"/>
      <c r="R184" s="4"/>
      <c r="S184" s="4"/>
      <c r="T184" s="4"/>
    </row>
    <row r="185" spans="1:20" s="3" customFormat="1" hidden="1" x14ac:dyDescent="0.3">
      <c r="A185" s="1"/>
      <c r="C185" s="1"/>
      <c r="D185" s="1"/>
      <c r="G185" s="1"/>
      <c r="J185" s="1"/>
      <c r="K185" s="1"/>
      <c r="L185" s="1"/>
      <c r="M185" s="1"/>
      <c r="N185" s="1"/>
      <c r="O185" s="1"/>
      <c r="Q185" s="1"/>
      <c r="R185" s="4"/>
      <c r="S185" s="4"/>
      <c r="T185" s="4"/>
    </row>
    <row r="186" spans="1:20" s="3" customFormat="1" hidden="1" x14ac:dyDescent="0.3">
      <c r="A186" s="1"/>
      <c r="C186" s="1"/>
      <c r="D186" s="1"/>
      <c r="G186" s="1"/>
      <c r="J186" s="1"/>
      <c r="K186" s="1"/>
      <c r="L186" s="1"/>
      <c r="M186" s="1"/>
      <c r="N186" s="1"/>
      <c r="O186" s="1"/>
      <c r="Q186" s="1"/>
      <c r="R186" s="4"/>
      <c r="S186" s="4"/>
      <c r="T186" s="4"/>
    </row>
    <row r="187" spans="1:20" s="3" customFormat="1" hidden="1" x14ac:dyDescent="0.3">
      <c r="A187" s="1"/>
      <c r="C187" s="1"/>
      <c r="D187" s="1"/>
      <c r="G187" s="1"/>
      <c r="J187" s="1"/>
      <c r="K187" s="1"/>
      <c r="L187" s="1"/>
      <c r="M187" s="1"/>
      <c r="N187" s="1"/>
      <c r="O187" s="1"/>
      <c r="Q187" s="1"/>
      <c r="R187" s="4"/>
      <c r="S187" s="4"/>
      <c r="T187" s="4"/>
    </row>
    <row r="188" spans="1:20" s="3" customFormat="1" hidden="1" x14ac:dyDescent="0.3">
      <c r="A188" s="1"/>
      <c r="C188" s="1"/>
      <c r="D188" s="1"/>
      <c r="G188" s="1"/>
      <c r="J188" s="1"/>
      <c r="K188" s="1"/>
      <c r="L188" s="1"/>
      <c r="M188" s="1"/>
      <c r="N188" s="1"/>
      <c r="O188" s="1"/>
      <c r="Q188" s="1"/>
      <c r="R188" s="4"/>
      <c r="S188" s="4"/>
      <c r="T188" s="4"/>
    </row>
    <row r="189" spans="1:20" s="3" customFormat="1" hidden="1" x14ac:dyDescent="0.3">
      <c r="A189" s="1"/>
      <c r="C189" s="1"/>
      <c r="D189" s="1"/>
      <c r="G189" s="1"/>
      <c r="J189" s="1"/>
      <c r="K189" s="1"/>
      <c r="L189" s="1"/>
      <c r="M189" s="1"/>
      <c r="N189" s="1"/>
      <c r="O189" s="1"/>
      <c r="Q189" s="1"/>
      <c r="R189" s="4"/>
      <c r="S189" s="4"/>
      <c r="T189" s="4"/>
    </row>
    <row r="190" spans="1:20" s="3" customFormat="1" hidden="1" x14ac:dyDescent="0.3">
      <c r="A190" s="1"/>
      <c r="C190" s="1"/>
      <c r="D190" s="1"/>
      <c r="G190" s="1"/>
      <c r="J190" s="1"/>
      <c r="K190" s="1"/>
      <c r="L190" s="1"/>
      <c r="M190" s="1"/>
      <c r="N190" s="1"/>
      <c r="O190" s="1"/>
      <c r="Q190" s="1"/>
      <c r="R190" s="4"/>
      <c r="S190" s="4"/>
      <c r="T190" s="4"/>
    </row>
    <row r="191" spans="1:20" s="3" customFormat="1" hidden="1" x14ac:dyDescent="0.3">
      <c r="A191" s="1"/>
      <c r="C191" s="1"/>
      <c r="D191" s="1"/>
      <c r="G191" s="1"/>
      <c r="J191" s="1"/>
      <c r="K191" s="1"/>
      <c r="L191" s="1"/>
      <c r="M191" s="1"/>
      <c r="N191" s="1"/>
      <c r="O191" s="1"/>
      <c r="Q191" s="1"/>
      <c r="R191" s="4"/>
      <c r="S191" s="4"/>
      <c r="T191" s="4"/>
    </row>
    <row r="192" spans="1:20" s="3" customFormat="1" hidden="1" x14ac:dyDescent="0.3">
      <c r="A192" s="1"/>
      <c r="C192" s="1"/>
      <c r="D192" s="1"/>
      <c r="G192" s="1"/>
      <c r="J192" s="1"/>
      <c r="K192" s="1"/>
      <c r="L192" s="1"/>
      <c r="M192" s="1"/>
      <c r="N192" s="1"/>
      <c r="O192" s="1"/>
      <c r="Q192" s="1"/>
      <c r="R192" s="4"/>
      <c r="S192" s="4"/>
      <c r="T192" s="4"/>
    </row>
    <row r="193" spans="1:20" s="3" customFormat="1" hidden="1" x14ac:dyDescent="0.3">
      <c r="A193" s="1"/>
      <c r="C193" s="1"/>
      <c r="D193" s="1"/>
      <c r="G193" s="1"/>
      <c r="J193" s="1"/>
      <c r="K193" s="1"/>
      <c r="L193" s="1"/>
      <c r="M193" s="1"/>
      <c r="N193" s="1"/>
      <c r="O193" s="1"/>
      <c r="Q193" s="1"/>
      <c r="R193" s="4"/>
      <c r="S193" s="4"/>
      <c r="T193" s="4"/>
    </row>
    <row r="194" spans="1:20" s="3" customFormat="1" hidden="1" x14ac:dyDescent="0.3">
      <c r="A194" s="1"/>
      <c r="C194" s="1"/>
      <c r="D194" s="1"/>
      <c r="G194" s="1"/>
      <c r="J194" s="1"/>
      <c r="K194" s="1"/>
      <c r="L194" s="1"/>
      <c r="M194" s="1"/>
      <c r="N194" s="1"/>
      <c r="O194" s="1"/>
      <c r="Q194" s="1"/>
      <c r="R194" s="4"/>
      <c r="S194" s="4"/>
      <c r="T194" s="4"/>
    </row>
    <row r="195" spans="1:20" s="3" customFormat="1" hidden="1" x14ac:dyDescent="0.3">
      <c r="A195" s="1"/>
      <c r="C195" s="1"/>
      <c r="D195" s="1"/>
      <c r="G195" s="1"/>
      <c r="J195" s="1"/>
      <c r="K195" s="1"/>
      <c r="L195" s="1"/>
      <c r="M195" s="1"/>
      <c r="N195" s="1"/>
      <c r="O195" s="1"/>
      <c r="Q195" s="1"/>
      <c r="R195" s="4"/>
      <c r="S195" s="4"/>
      <c r="T195" s="4"/>
    </row>
    <row r="196" spans="1:20" s="3" customFormat="1" hidden="1" x14ac:dyDescent="0.3">
      <c r="A196" s="1"/>
      <c r="C196" s="1"/>
      <c r="D196" s="1"/>
      <c r="G196" s="1"/>
      <c r="J196" s="1"/>
      <c r="K196" s="1"/>
      <c r="L196" s="1"/>
      <c r="M196" s="1"/>
      <c r="N196" s="1"/>
      <c r="O196" s="1"/>
      <c r="Q196" s="1"/>
      <c r="R196" s="4"/>
      <c r="S196" s="4"/>
      <c r="T196" s="4"/>
    </row>
    <row r="197" spans="1:20" s="3" customFormat="1" hidden="1" x14ac:dyDescent="0.3">
      <c r="A197" s="1"/>
      <c r="C197" s="1"/>
      <c r="D197" s="1"/>
      <c r="G197" s="1"/>
      <c r="J197" s="1"/>
      <c r="K197" s="1"/>
      <c r="L197" s="1"/>
      <c r="M197" s="1"/>
      <c r="N197" s="1"/>
      <c r="O197" s="1"/>
      <c r="Q197" s="1"/>
      <c r="R197" s="4"/>
      <c r="S197" s="4"/>
      <c r="T197" s="4"/>
    </row>
    <row r="198" spans="1:20" s="3" customFormat="1" hidden="1" x14ac:dyDescent="0.3">
      <c r="A198" s="1"/>
      <c r="C198" s="1"/>
      <c r="D198" s="1"/>
      <c r="G198" s="1"/>
      <c r="J198" s="1"/>
      <c r="K198" s="1"/>
      <c r="L198" s="1"/>
      <c r="M198" s="1"/>
      <c r="N198" s="1"/>
      <c r="O198" s="1"/>
      <c r="Q198" s="1"/>
      <c r="R198" s="4"/>
      <c r="S198" s="4"/>
      <c r="T198" s="4"/>
    </row>
    <row r="199" spans="1:20" s="3" customFormat="1" hidden="1" x14ac:dyDescent="0.3">
      <c r="A199" s="1"/>
      <c r="C199" s="1"/>
      <c r="D199" s="1"/>
      <c r="G199" s="1"/>
      <c r="J199" s="1"/>
      <c r="K199" s="1"/>
      <c r="L199" s="1"/>
      <c r="M199" s="1"/>
      <c r="N199" s="1"/>
      <c r="O199" s="1"/>
      <c r="Q199" s="1"/>
      <c r="R199" s="4"/>
      <c r="S199" s="4"/>
      <c r="T199" s="4"/>
    </row>
    <row r="200" spans="1:20" s="3" customFormat="1" hidden="1" x14ac:dyDescent="0.3">
      <c r="A200" s="1"/>
      <c r="C200" s="1"/>
      <c r="D200" s="1"/>
      <c r="G200" s="1"/>
      <c r="J200" s="1"/>
      <c r="K200" s="1"/>
      <c r="L200" s="1"/>
      <c r="M200" s="1"/>
      <c r="N200" s="1"/>
      <c r="O200" s="1"/>
      <c r="Q200" s="1"/>
      <c r="R200" s="4"/>
      <c r="S200" s="4"/>
      <c r="T200" s="4"/>
    </row>
    <row r="201" spans="1:20" s="3" customFormat="1" hidden="1" x14ac:dyDescent="0.3">
      <c r="A201" s="1"/>
      <c r="C201" s="1"/>
      <c r="D201" s="1"/>
      <c r="G201" s="1"/>
      <c r="J201" s="1"/>
      <c r="K201" s="1"/>
      <c r="L201" s="1"/>
      <c r="M201" s="1"/>
      <c r="N201" s="1"/>
      <c r="O201" s="1"/>
      <c r="Q201" s="1"/>
      <c r="R201" s="4"/>
      <c r="S201" s="4"/>
      <c r="T201" s="4"/>
    </row>
    <row r="202" spans="1:20" s="3" customFormat="1" hidden="1" x14ac:dyDescent="0.3">
      <c r="A202" s="1"/>
      <c r="C202" s="1"/>
      <c r="D202" s="1"/>
      <c r="G202" s="1"/>
      <c r="J202" s="1"/>
      <c r="K202" s="1"/>
      <c r="L202" s="1"/>
      <c r="M202" s="1"/>
      <c r="N202" s="1"/>
      <c r="O202" s="1"/>
      <c r="Q202" s="1"/>
      <c r="R202" s="4"/>
      <c r="S202" s="4"/>
      <c r="T202" s="4"/>
    </row>
    <row r="203" spans="1:20" s="3" customFormat="1" hidden="1" x14ac:dyDescent="0.3">
      <c r="A203" s="1"/>
      <c r="C203" s="1"/>
      <c r="D203" s="1"/>
      <c r="G203" s="1"/>
      <c r="J203" s="1"/>
      <c r="K203" s="1"/>
      <c r="L203" s="1"/>
      <c r="M203" s="1"/>
      <c r="N203" s="1"/>
      <c r="O203" s="1"/>
      <c r="Q203" s="1"/>
      <c r="R203" s="4"/>
      <c r="S203" s="4"/>
      <c r="T203" s="4"/>
    </row>
    <row r="204" spans="1:20" s="3" customFormat="1" hidden="1" x14ac:dyDescent="0.3">
      <c r="A204" s="1"/>
      <c r="C204" s="1"/>
      <c r="D204" s="1"/>
      <c r="G204" s="1"/>
      <c r="J204" s="1"/>
      <c r="K204" s="1"/>
      <c r="L204" s="1"/>
      <c r="M204" s="1"/>
      <c r="N204" s="1"/>
      <c r="O204" s="1"/>
      <c r="Q204" s="1"/>
      <c r="R204" s="4"/>
      <c r="S204" s="4"/>
      <c r="T204" s="4"/>
    </row>
    <row r="205" spans="1:20" s="3" customFormat="1" hidden="1" x14ac:dyDescent="0.3">
      <c r="A205" s="1"/>
      <c r="C205" s="1"/>
      <c r="D205" s="1"/>
      <c r="G205" s="1"/>
      <c r="J205" s="1"/>
      <c r="K205" s="1"/>
      <c r="L205" s="1"/>
      <c r="M205" s="1"/>
      <c r="N205" s="1"/>
      <c r="O205" s="1"/>
      <c r="Q205" s="1"/>
      <c r="R205" s="4"/>
      <c r="S205" s="4"/>
      <c r="T205" s="4"/>
    </row>
    <row r="206" spans="1:20" s="3" customFormat="1" hidden="1" x14ac:dyDescent="0.3">
      <c r="A206" s="1"/>
      <c r="C206" s="1"/>
      <c r="D206" s="1"/>
      <c r="G206" s="1"/>
      <c r="J206" s="1"/>
      <c r="K206" s="1"/>
      <c r="L206" s="1"/>
      <c r="M206" s="1"/>
      <c r="N206" s="1"/>
      <c r="O206" s="1"/>
      <c r="Q206" s="1"/>
      <c r="R206" s="4"/>
      <c r="S206" s="4"/>
      <c r="T206" s="4"/>
    </row>
    <row r="207" spans="1:20" s="3" customFormat="1" hidden="1" x14ac:dyDescent="0.3">
      <c r="A207" s="1"/>
      <c r="C207" s="1"/>
      <c r="D207" s="1"/>
      <c r="G207" s="1"/>
      <c r="J207" s="1"/>
      <c r="K207" s="1"/>
      <c r="L207" s="1"/>
      <c r="M207" s="1"/>
      <c r="N207" s="1"/>
      <c r="O207" s="1"/>
      <c r="Q207" s="1"/>
      <c r="R207" s="4"/>
      <c r="S207" s="4"/>
      <c r="T207" s="4"/>
    </row>
    <row r="208" spans="1:20" s="3" customFormat="1" hidden="1" x14ac:dyDescent="0.3">
      <c r="A208" s="1"/>
      <c r="C208" s="1"/>
      <c r="D208" s="1"/>
      <c r="G208" s="1"/>
      <c r="J208" s="1"/>
      <c r="K208" s="1"/>
      <c r="L208" s="1"/>
      <c r="M208" s="1"/>
      <c r="N208" s="1"/>
      <c r="O208" s="1"/>
      <c r="Q208" s="1"/>
      <c r="R208" s="4"/>
      <c r="S208" s="4"/>
      <c r="T208" s="4"/>
    </row>
    <row r="209" spans="1:20" s="3" customFormat="1" hidden="1" x14ac:dyDescent="0.3">
      <c r="A209" s="1"/>
      <c r="C209" s="1"/>
      <c r="D209" s="1"/>
      <c r="G209" s="1"/>
      <c r="J209" s="1"/>
      <c r="K209" s="1"/>
      <c r="L209" s="1"/>
      <c r="M209" s="1"/>
      <c r="N209" s="1"/>
      <c r="O209" s="1"/>
      <c r="Q209" s="1"/>
      <c r="R209" s="4"/>
      <c r="S209" s="4"/>
      <c r="T209" s="4"/>
    </row>
    <row r="210" spans="1:20" s="3" customFormat="1" hidden="1" x14ac:dyDescent="0.3">
      <c r="A210" s="1"/>
      <c r="C210" s="1"/>
      <c r="D210" s="1"/>
      <c r="G210" s="1"/>
      <c r="J210" s="1"/>
      <c r="K210" s="1"/>
      <c r="L210" s="1"/>
      <c r="M210" s="1"/>
      <c r="N210" s="1"/>
      <c r="O210" s="1"/>
      <c r="Q210" s="1"/>
      <c r="R210" s="4"/>
      <c r="S210" s="4"/>
      <c r="T210" s="4"/>
    </row>
    <row r="211" spans="1:20" s="3" customFormat="1" hidden="1" x14ac:dyDescent="0.3">
      <c r="A211" s="1"/>
      <c r="C211" s="1"/>
      <c r="D211" s="1"/>
      <c r="G211" s="1"/>
      <c r="J211" s="1"/>
      <c r="K211" s="1"/>
      <c r="L211" s="1"/>
      <c r="M211" s="1"/>
      <c r="N211" s="1"/>
      <c r="O211" s="1"/>
      <c r="Q211" s="1"/>
      <c r="R211" s="4"/>
      <c r="S211" s="4"/>
      <c r="T211" s="4"/>
    </row>
    <row r="212" spans="1:20" s="3" customFormat="1" hidden="1" x14ac:dyDescent="0.3">
      <c r="A212" s="1"/>
      <c r="C212" s="1"/>
      <c r="D212" s="1"/>
      <c r="G212" s="1"/>
      <c r="J212" s="1"/>
      <c r="K212" s="1"/>
      <c r="L212" s="1"/>
      <c r="M212" s="1"/>
      <c r="N212" s="1"/>
      <c r="O212" s="1"/>
      <c r="Q212" s="1"/>
      <c r="R212" s="4"/>
      <c r="S212" s="4"/>
      <c r="T212" s="4"/>
    </row>
    <row r="213" spans="1:20" s="3" customFormat="1" hidden="1" x14ac:dyDescent="0.3">
      <c r="A213" s="1"/>
      <c r="C213" s="1"/>
      <c r="D213" s="1"/>
      <c r="G213" s="1"/>
      <c r="J213" s="1"/>
      <c r="K213" s="1"/>
      <c r="L213" s="1"/>
      <c r="M213" s="1"/>
      <c r="N213" s="1"/>
      <c r="O213" s="1"/>
      <c r="Q213" s="1"/>
      <c r="R213" s="4"/>
      <c r="S213" s="4"/>
      <c r="T213" s="4"/>
    </row>
    <row r="214" spans="1:20" s="3" customFormat="1" hidden="1" x14ac:dyDescent="0.3">
      <c r="A214" s="1"/>
      <c r="C214" s="1"/>
      <c r="D214" s="1"/>
      <c r="G214" s="1"/>
      <c r="J214" s="1"/>
      <c r="K214" s="1"/>
      <c r="L214" s="1"/>
      <c r="M214" s="1"/>
      <c r="N214" s="1"/>
      <c r="O214" s="1"/>
      <c r="Q214" s="1"/>
      <c r="R214" s="4"/>
      <c r="S214" s="4"/>
      <c r="T214" s="4"/>
    </row>
    <row r="215" spans="1:20" s="3" customFormat="1" hidden="1" x14ac:dyDescent="0.3">
      <c r="A215" s="1"/>
      <c r="C215" s="1"/>
      <c r="D215" s="1"/>
      <c r="G215" s="1"/>
      <c r="J215" s="1"/>
      <c r="K215" s="1"/>
      <c r="L215" s="1"/>
      <c r="M215" s="1"/>
      <c r="N215" s="1"/>
      <c r="O215" s="1"/>
      <c r="Q215" s="1"/>
      <c r="R215" s="4"/>
      <c r="S215" s="4"/>
      <c r="T215" s="4"/>
    </row>
    <row r="216" spans="1:20" s="3" customFormat="1" hidden="1" x14ac:dyDescent="0.3">
      <c r="A216" s="1"/>
      <c r="C216" s="1"/>
      <c r="D216" s="1"/>
      <c r="G216" s="1"/>
      <c r="J216" s="1"/>
      <c r="K216" s="1"/>
      <c r="L216" s="1"/>
      <c r="M216" s="1"/>
      <c r="N216" s="1"/>
      <c r="O216" s="1"/>
      <c r="Q216" s="1"/>
      <c r="R216" s="4"/>
      <c r="S216" s="4"/>
      <c r="T216" s="4"/>
    </row>
    <row r="217" spans="1:20" s="3" customFormat="1" hidden="1" x14ac:dyDescent="0.3">
      <c r="A217" s="1"/>
      <c r="C217" s="1"/>
      <c r="D217" s="1"/>
      <c r="G217" s="1"/>
      <c r="J217" s="1"/>
      <c r="K217" s="1"/>
      <c r="L217" s="1"/>
      <c r="M217" s="1"/>
      <c r="N217" s="1"/>
      <c r="O217" s="1"/>
      <c r="Q217" s="1"/>
      <c r="R217" s="4"/>
      <c r="S217" s="4"/>
      <c r="T217" s="4"/>
    </row>
    <row r="218" spans="1:20" s="3" customFormat="1" hidden="1" x14ac:dyDescent="0.3">
      <c r="A218" s="1"/>
      <c r="C218" s="1"/>
      <c r="D218" s="1"/>
      <c r="G218" s="1"/>
      <c r="J218" s="1"/>
      <c r="K218" s="1"/>
      <c r="L218" s="1"/>
      <c r="M218" s="1"/>
      <c r="N218" s="1"/>
      <c r="O218" s="1"/>
      <c r="Q218" s="1"/>
      <c r="R218" s="4"/>
      <c r="S218" s="4"/>
      <c r="T218" s="4"/>
    </row>
    <row r="219" spans="1:20" s="3" customFormat="1" hidden="1" x14ac:dyDescent="0.3">
      <c r="A219" s="1"/>
      <c r="C219" s="1"/>
      <c r="D219" s="1"/>
      <c r="G219" s="1"/>
      <c r="J219" s="1"/>
      <c r="K219" s="1"/>
      <c r="L219" s="1"/>
      <c r="M219" s="1"/>
      <c r="N219" s="1"/>
      <c r="O219" s="1"/>
      <c r="Q219" s="1"/>
      <c r="R219" s="4"/>
      <c r="S219" s="4"/>
      <c r="T219" s="4"/>
    </row>
    <row r="220" spans="1:20" s="3" customFormat="1" hidden="1" x14ac:dyDescent="0.3">
      <c r="A220" s="1"/>
      <c r="C220" s="1"/>
      <c r="D220" s="1"/>
      <c r="G220" s="1"/>
      <c r="J220" s="1"/>
      <c r="K220" s="1"/>
      <c r="L220" s="1"/>
      <c r="M220" s="1"/>
      <c r="N220" s="1"/>
      <c r="O220" s="1"/>
      <c r="Q220" s="1"/>
      <c r="R220" s="4"/>
      <c r="S220" s="4"/>
      <c r="T220" s="4"/>
    </row>
    <row r="221" spans="1:20" s="3" customFormat="1" hidden="1" x14ac:dyDescent="0.3">
      <c r="A221" s="1"/>
      <c r="C221" s="1"/>
      <c r="D221" s="1"/>
      <c r="G221" s="1"/>
      <c r="J221" s="1"/>
      <c r="K221" s="1"/>
      <c r="L221" s="1"/>
      <c r="M221" s="1"/>
      <c r="N221" s="1"/>
      <c r="O221" s="1"/>
      <c r="Q221" s="1"/>
      <c r="R221" s="4"/>
      <c r="S221" s="4"/>
      <c r="T221" s="4"/>
    </row>
    <row r="222" spans="1:20" s="3" customFormat="1" hidden="1" x14ac:dyDescent="0.3">
      <c r="A222" s="1"/>
      <c r="C222" s="1"/>
      <c r="D222" s="1"/>
      <c r="G222" s="1"/>
      <c r="J222" s="1"/>
      <c r="K222" s="1"/>
      <c r="L222" s="1"/>
      <c r="M222" s="1"/>
      <c r="N222" s="1"/>
      <c r="O222" s="1"/>
      <c r="Q222" s="1"/>
      <c r="R222" s="4"/>
      <c r="S222" s="4"/>
      <c r="T222" s="4"/>
    </row>
    <row r="223" spans="1:20" s="3" customFormat="1" hidden="1" x14ac:dyDescent="0.3">
      <c r="A223" s="1"/>
      <c r="C223" s="1"/>
      <c r="D223" s="1"/>
      <c r="G223" s="1"/>
      <c r="J223" s="1"/>
      <c r="K223" s="1"/>
      <c r="L223" s="1"/>
      <c r="M223" s="1"/>
      <c r="N223" s="1"/>
      <c r="O223" s="1"/>
      <c r="Q223" s="1"/>
      <c r="R223" s="4"/>
      <c r="S223" s="4"/>
      <c r="T223" s="4"/>
    </row>
    <row r="224" spans="1:20" s="3" customFormat="1" hidden="1" x14ac:dyDescent="0.3">
      <c r="A224" s="1"/>
      <c r="C224" s="1"/>
      <c r="D224" s="1"/>
      <c r="G224" s="1"/>
      <c r="J224" s="1"/>
      <c r="K224" s="1"/>
      <c r="L224" s="1"/>
      <c r="M224" s="1"/>
      <c r="N224" s="1"/>
      <c r="O224" s="1"/>
      <c r="Q224" s="1"/>
      <c r="R224" s="4"/>
      <c r="S224" s="4"/>
      <c r="T224" s="4"/>
    </row>
    <row r="225" spans="1:20" s="3" customFormat="1" hidden="1" x14ac:dyDescent="0.3">
      <c r="A225" s="1"/>
      <c r="C225" s="1"/>
      <c r="D225" s="1"/>
      <c r="G225" s="1"/>
      <c r="J225" s="1"/>
      <c r="K225" s="1"/>
      <c r="L225" s="1"/>
      <c r="M225" s="1"/>
      <c r="N225" s="1"/>
      <c r="O225" s="1"/>
      <c r="Q225" s="1"/>
      <c r="R225" s="4"/>
      <c r="S225" s="4"/>
      <c r="T225" s="4"/>
    </row>
    <row r="226" spans="1:20" s="3" customFormat="1" hidden="1" x14ac:dyDescent="0.3">
      <c r="A226" s="1"/>
      <c r="C226" s="1"/>
      <c r="D226" s="1"/>
      <c r="G226" s="1"/>
      <c r="J226" s="1"/>
      <c r="K226" s="1"/>
      <c r="L226" s="1"/>
      <c r="M226" s="1"/>
      <c r="N226" s="1"/>
      <c r="O226" s="1"/>
      <c r="Q226" s="1"/>
      <c r="R226" s="4"/>
      <c r="S226" s="4"/>
      <c r="T226" s="4"/>
    </row>
    <row r="227" spans="1:20" s="3" customFormat="1" hidden="1" x14ac:dyDescent="0.3">
      <c r="A227" s="1"/>
      <c r="C227" s="1"/>
      <c r="D227" s="1"/>
      <c r="G227" s="1"/>
      <c r="J227" s="1"/>
      <c r="K227" s="1"/>
      <c r="L227" s="1"/>
      <c r="M227" s="1"/>
      <c r="N227" s="1"/>
      <c r="O227" s="1"/>
      <c r="Q227" s="1"/>
      <c r="R227" s="4"/>
      <c r="S227" s="4"/>
      <c r="T227" s="4"/>
    </row>
    <row r="228" spans="1:20" s="3" customFormat="1" hidden="1" x14ac:dyDescent="0.3">
      <c r="A228" s="1"/>
      <c r="C228" s="1"/>
      <c r="D228" s="1"/>
      <c r="G228" s="1"/>
      <c r="J228" s="1"/>
      <c r="K228" s="1"/>
      <c r="L228" s="1"/>
      <c r="M228" s="1"/>
      <c r="N228" s="1"/>
      <c r="O228" s="1"/>
      <c r="Q228" s="1"/>
      <c r="R228" s="4"/>
      <c r="S228" s="4"/>
      <c r="T228" s="4"/>
    </row>
    <row r="229" spans="1:20" s="3" customFormat="1" hidden="1" x14ac:dyDescent="0.3">
      <c r="A229" s="1"/>
      <c r="C229" s="1"/>
      <c r="D229" s="1"/>
      <c r="G229" s="1"/>
      <c r="J229" s="1"/>
      <c r="K229" s="1"/>
      <c r="L229" s="1"/>
      <c r="M229" s="1"/>
      <c r="N229" s="1"/>
      <c r="O229" s="1"/>
      <c r="Q229" s="1"/>
      <c r="R229" s="4"/>
      <c r="S229" s="4"/>
      <c r="T229" s="4"/>
    </row>
    <row r="230" spans="1:20" s="3" customFormat="1" hidden="1" x14ac:dyDescent="0.3">
      <c r="A230" s="1"/>
      <c r="C230" s="1"/>
      <c r="D230" s="1"/>
      <c r="G230" s="1"/>
      <c r="J230" s="1"/>
      <c r="K230" s="1"/>
      <c r="L230" s="1"/>
      <c r="M230" s="1"/>
      <c r="N230" s="1"/>
      <c r="O230" s="1"/>
      <c r="Q230" s="1"/>
      <c r="R230" s="4"/>
      <c r="S230" s="4"/>
      <c r="T230" s="4"/>
    </row>
    <row r="231" spans="1:20" s="3" customFormat="1" hidden="1" x14ac:dyDescent="0.3">
      <c r="A231" s="1"/>
      <c r="C231" s="1"/>
      <c r="D231" s="1"/>
      <c r="G231" s="1"/>
      <c r="J231" s="1"/>
      <c r="K231" s="1"/>
      <c r="L231" s="1"/>
      <c r="M231" s="1"/>
      <c r="N231" s="1"/>
      <c r="O231" s="1"/>
      <c r="Q231" s="1"/>
      <c r="R231" s="4"/>
      <c r="S231" s="4"/>
      <c r="T231" s="4"/>
    </row>
    <row r="232" spans="1:20" s="3" customFormat="1" hidden="1" x14ac:dyDescent="0.3">
      <c r="A232" s="1"/>
      <c r="C232" s="1"/>
      <c r="D232" s="1"/>
      <c r="G232" s="1"/>
      <c r="J232" s="1"/>
      <c r="K232" s="1"/>
      <c r="L232" s="1"/>
      <c r="M232" s="1"/>
      <c r="N232" s="1"/>
      <c r="O232" s="1"/>
      <c r="Q232" s="1"/>
      <c r="R232" s="4"/>
      <c r="S232" s="4"/>
      <c r="T232" s="4"/>
    </row>
    <row r="233" spans="1:20" s="3" customFormat="1" hidden="1" x14ac:dyDescent="0.3">
      <c r="A233" s="1"/>
      <c r="C233" s="1"/>
      <c r="D233" s="1"/>
      <c r="G233" s="1"/>
      <c r="J233" s="1"/>
      <c r="K233" s="1"/>
      <c r="L233" s="1"/>
      <c r="M233" s="1"/>
      <c r="N233" s="1"/>
      <c r="O233" s="1"/>
      <c r="Q233" s="1"/>
      <c r="R233" s="4"/>
      <c r="S233" s="4"/>
      <c r="T233" s="4"/>
    </row>
    <row r="234" spans="1:20" s="3" customFormat="1" hidden="1" x14ac:dyDescent="0.3">
      <c r="A234" s="1"/>
      <c r="C234" s="1"/>
      <c r="D234" s="1"/>
      <c r="G234" s="1"/>
      <c r="J234" s="1"/>
      <c r="K234" s="1"/>
      <c r="L234" s="1"/>
      <c r="M234" s="1"/>
      <c r="N234" s="1"/>
      <c r="O234" s="1"/>
      <c r="Q234" s="1"/>
      <c r="R234" s="4"/>
      <c r="S234" s="4"/>
      <c r="T234" s="4"/>
    </row>
    <row r="235" spans="1:20" s="3" customFormat="1" hidden="1" x14ac:dyDescent="0.3">
      <c r="A235" s="1"/>
      <c r="C235" s="1"/>
      <c r="D235" s="1"/>
      <c r="G235" s="1"/>
      <c r="J235" s="1"/>
      <c r="K235" s="1"/>
      <c r="L235" s="1"/>
      <c r="M235" s="1"/>
      <c r="N235" s="1"/>
      <c r="O235" s="1"/>
      <c r="Q235" s="1"/>
      <c r="R235" s="4"/>
      <c r="S235" s="4"/>
      <c r="T235" s="4"/>
    </row>
    <row r="236" spans="1:20" s="3" customFormat="1" hidden="1" x14ac:dyDescent="0.3">
      <c r="A236" s="1"/>
      <c r="C236" s="1"/>
      <c r="D236" s="1"/>
      <c r="G236" s="1"/>
      <c r="J236" s="1"/>
      <c r="K236" s="1"/>
      <c r="L236" s="1"/>
      <c r="M236" s="1"/>
      <c r="N236" s="1"/>
      <c r="O236" s="1"/>
      <c r="Q236" s="1"/>
      <c r="R236" s="4"/>
      <c r="S236" s="4"/>
      <c r="T236" s="4"/>
    </row>
    <row r="237" spans="1:20" s="3" customFormat="1" hidden="1" x14ac:dyDescent="0.3">
      <c r="A237" s="1"/>
      <c r="C237" s="1"/>
      <c r="D237" s="1"/>
      <c r="G237" s="1"/>
      <c r="J237" s="1"/>
      <c r="K237" s="1"/>
      <c r="L237" s="1"/>
      <c r="M237" s="1"/>
      <c r="N237" s="1"/>
      <c r="O237" s="1"/>
      <c r="Q237" s="1"/>
      <c r="R237" s="4"/>
      <c r="S237" s="4"/>
      <c r="T237" s="4"/>
    </row>
    <row r="238" spans="1:20" s="3" customFormat="1" hidden="1" x14ac:dyDescent="0.3">
      <c r="A238" s="1"/>
      <c r="C238" s="1"/>
      <c r="D238" s="1"/>
      <c r="G238" s="1"/>
      <c r="J238" s="1"/>
      <c r="K238" s="1"/>
      <c r="L238" s="1"/>
      <c r="M238" s="1"/>
      <c r="N238" s="1"/>
      <c r="O238" s="1"/>
      <c r="Q238" s="1"/>
      <c r="R238" s="4"/>
      <c r="S238" s="4"/>
      <c r="T238" s="4"/>
    </row>
    <row r="239" spans="1:20" s="3" customFormat="1" hidden="1" x14ac:dyDescent="0.3">
      <c r="A239" s="1"/>
      <c r="C239" s="1"/>
      <c r="D239" s="1"/>
      <c r="G239" s="1"/>
      <c r="J239" s="1"/>
      <c r="K239" s="1"/>
      <c r="L239" s="1"/>
      <c r="M239" s="1"/>
      <c r="N239" s="1"/>
      <c r="O239" s="1"/>
      <c r="Q239" s="1"/>
      <c r="R239" s="4"/>
      <c r="S239" s="4"/>
      <c r="T239" s="4"/>
    </row>
    <row r="240" spans="1:20" s="3" customFormat="1" hidden="1" x14ac:dyDescent="0.3">
      <c r="A240" s="1"/>
      <c r="C240" s="1"/>
      <c r="D240" s="1"/>
      <c r="G240" s="1"/>
      <c r="J240" s="1"/>
      <c r="K240" s="1"/>
      <c r="L240" s="1"/>
      <c r="M240" s="1"/>
      <c r="N240" s="1"/>
      <c r="O240" s="1"/>
      <c r="Q240" s="1"/>
      <c r="R240" s="4"/>
      <c r="S240" s="4"/>
      <c r="T240" s="4"/>
    </row>
    <row r="241" spans="1:20" s="3" customFormat="1" hidden="1" x14ac:dyDescent="0.3">
      <c r="A241" s="1"/>
      <c r="C241" s="1"/>
      <c r="D241" s="1"/>
      <c r="G241" s="1"/>
      <c r="J241" s="1"/>
      <c r="K241" s="1"/>
      <c r="L241" s="1"/>
      <c r="M241" s="1"/>
      <c r="N241" s="1"/>
      <c r="O241" s="1"/>
      <c r="Q241" s="1"/>
      <c r="R241" s="4"/>
      <c r="S241" s="4"/>
      <c r="T241" s="4"/>
    </row>
    <row r="242" spans="1:20" s="3" customFormat="1" hidden="1" x14ac:dyDescent="0.3">
      <c r="A242" s="1"/>
      <c r="C242" s="1"/>
      <c r="D242" s="1"/>
      <c r="G242" s="1"/>
      <c r="J242" s="1"/>
      <c r="K242" s="1"/>
      <c r="L242" s="1"/>
      <c r="M242" s="1"/>
      <c r="N242" s="1"/>
      <c r="O242" s="1"/>
      <c r="Q242" s="1"/>
      <c r="R242" s="4"/>
      <c r="S242" s="4"/>
      <c r="T242" s="4"/>
    </row>
    <row r="243" spans="1:20" s="3" customFormat="1" hidden="1" x14ac:dyDescent="0.3">
      <c r="A243" s="1"/>
      <c r="C243" s="1"/>
      <c r="D243" s="1"/>
      <c r="G243" s="1"/>
      <c r="J243" s="1"/>
      <c r="K243" s="1"/>
      <c r="L243" s="1"/>
      <c r="M243" s="1"/>
      <c r="N243" s="1"/>
      <c r="O243" s="1"/>
      <c r="Q243" s="1"/>
      <c r="R243" s="4"/>
      <c r="S243" s="4"/>
      <c r="T243" s="4"/>
    </row>
    <row r="244" spans="1:20" s="3" customFormat="1" hidden="1" x14ac:dyDescent="0.3">
      <c r="A244" s="1"/>
      <c r="C244" s="1"/>
      <c r="D244" s="1"/>
      <c r="G244" s="1"/>
      <c r="J244" s="1"/>
      <c r="K244" s="1"/>
      <c r="L244" s="1"/>
      <c r="M244" s="1"/>
      <c r="N244" s="1"/>
      <c r="O244" s="1"/>
      <c r="Q244" s="1"/>
      <c r="R244" s="4"/>
      <c r="S244" s="4"/>
      <c r="T244" s="4"/>
    </row>
    <row r="245" spans="1:20" s="3" customFormat="1" hidden="1" x14ac:dyDescent="0.3">
      <c r="A245" s="1"/>
      <c r="C245" s="1"/>
      <c r="D245" s="1"/>
      <c r="G245" s="1"/>
      <c r="J245" s="1"/>
      <c r="K245" s="1"/>
      <c r="L245" s="1"/>
      <c r="M245" s="1"/>
      <c r="N245" s="1"/>
      <c r="O245" s="1"/>
      <c r="Q245" s="1"/>
      <c r="R245" s="4"/>
      <c r="S245" s="4"/>
      <c r="T245" s="4"/>
    </row>
    <row r="246" spans="1:20" s="3" customFormat="1" hidden="1" x14ac:dyDescent="0.3">
      <c r="A246" s="1"/>
      <c r="C246" s="1"/>
      <c r="D246" s="1"/>
      <c r="G246" s="1"/>
      <c r="J246" s="1"/>
      <c r="K246" s="1"/>
      <c r="L246" s="1"/>
      <c r="M246" s="1"/>
      <c r="N246" s="1"/>
      <c r="O246" s="1"/>
      <c r="Q246" s="1"/>
      <c r="R246" s="4"/>
      <c r="S246" s="4"/>
      <c r="T246" s="4"/>
    </row>
    <row r="247" spans="1:20" s="3" customFormat="1" hidden="1" x14ac:dyDescent="0.3">
      <c r="A247" s="1"/>
      <c r="C247" s="1"/>
      <c r="D247" s="1"/>
      <c r="G247" s="1"/>
      <c r="J247" s="1"/>
      <c r="K247" s="1"/>
      <c r="L247" s="1"/>
      <c r="M247" s="1"/>
      <c r="N247" s="1"/>
      <c r="O247" s="1"/>
      <c r="Q247" s="1"/>
      <c r="R247" s="4"/>
      <c r="S247" s="4"/>
      <c r="T247" s="4"/>
    </row>
    <row r="248" spans="1:20" s="3" customFormat="1" hidden="1" x14ac:dyDescent="0.3">
      <c r="A248" s="1"/>
      <c r="C248" s="1"/>
      <c r="D248" s="1"/>
      <c r="G248" s="1"/>
      <c r="J248" s="1"/>
      <c r="K248" s="1"/>
      <c r="L248" s="1"/>
      <c r="M248" s="1"/>
      <c r="N248" s="1"/>
      <c r="O248" s="1"/>
      <c r="Q248" s="1"/>
      <c r="R248" s="4"/>
      <c r="S248" s="4"/>
      <c r="T248" s="4"/>
    </row>
    <row r="249" spans="1:20" s="3" customFormat="1" hidden="1" x14ac:dyDescent="0.3">
      <c r="A249" s="1"/>
      <c r="C249" s="1"/>
      <c r="D249" s="1"/>
      <c r="G249" s="1"/>
      <c r="J249" s="1"/>
      <c r="K249" s="1"/>
      <c r="L249" s="1"/>
      <c r="M249" s="1"/>
      <c r="N249" s="1"/>
      <c r="O249" s="1"/>
      <c r="Q249" s="1"/>
      <c r="R249" s="4"/>
      <c r="S249" s="4"/>
      <c r="T249" s="4"/>
    </row>
    <row r="250" spans="1:20" s="3" customFormat="1" hidden="1" x14ac:dyDescent="0.3">
      <c r="A250" s="1"/>
      <c r="C250" s="1"/>
      <c r="D250" s="1"/>
      <c r="G250" s="1"/>
      <c r="J250" s="1"/>
      <c r="K250" s="1"/>
      <c r="L250" s="1"/>
      <c r="M250" s="1"/>
      <c r="N250" s="1"/>
      <c r="O250" s="1"/>
      <c r="Q250" s="1"/>
      <c r="R250" s="4"/>
      <c r="S250" s="4"/>
      <c r="T250" s="4"/>
    </row>
    <row r="251" spans="1:20" s="3" customFormat="1" hidden="1" x14ac:dyDescent="0.3">
      <c r="A251" s="1"/>
      <c r="C251" s="1"/>
      <c r="D251" s="1"/>
      <c r="G251" s="1"/>
      <c r="J251" s="1"/>
      <c r="K251" s="1"/>
      <c r="L251" s="1"/>
      <c r="M251" s="1"/>
      <c r="N251" s="1"/>
      <c r="O251" s="1"/>
      <c r="Q251" s="1"/>
      <c r="R251" s="4"/>
      <c r="S251" s="4"/>
      <c r="T251" s="4"/>
    </row>
    <row r="252" spans="1:20" s="3" customFormat="1" hidden="1" x14ac:dyDescent="0.3">
      <c r="A252" s="1"/>
      <c r="C252" s="1"/>
      <c r="D252" s="1"/>
      <c r="G252" s="1"/>
      <c r="J252" s="1"/>
      <c r="K252" s="1"/>
      <c r="L252" s="1"/>
      <c r="M252" s="1"/>
      <c r="N252" s="1"/>
      <c r="O252" s="1"/>
      <c r="Q252" s="1"/>
      <c r="R252" s="4"/>
      <c r="S252" s="4"/>
      <c r="T252" s="4"/>
    </row>
    <row r="253" spans="1:20" s="3" customFormat="1" hidden="1" x14ac:dyDescent="0.3">
      <c r="A253" s="1"/>
      <c r="C253" s="1"/>
      <c r="D253" s="1"/>
      <c r="G253" s="1"/>
      <c r="J253" s="1"/>
      <c r="K253" s="1"/>
      <c r="L253" s="1"/>
      <c r="M253" s="1"/>
      <c r="N253" s="1"/>
      <c r="O253" s="1"/>
      <c r="Q253" s="1"/>
      <c r="R253" s="4"/>
      <c r="S253" s="4"/>
      <c r="T253" s="4"/>
    </row>
    <row r="254" spans="1:20" s="3" customFormat="1" hidden="1" x14ac:dyDescent="0.3">
      <c r="A254" s="1"/>
      <c r="C254" s="1"/>
      <c r="D254" s="1"/>
      <c r="G254" s="1"/>
      <c r="J254" s="1"/>
      <c r="K254" s="1"/>
      <c r="L254" s="1"/>
      <c r="M254" s="1"/>
      <c r="N254" s="1"/>
      <c r="O254" s="1"/>
      <c r="Q254" s="1"/>
      <c r="R254" s="4"/>
      <c r="S254" s="4"/>
      <c r="T254" s="4"/>
    </row>
    <row r="255" spans="1:20" s="3" customFormat="1" hidden="1" x14ac:dyDescent="0.3">
      <c r="A255" s="1"/>
      <c r="C255" s="1"/>
      <c r="D255" s="1"/>
      <c r="G255" s="1"/>
      <c r="J255" s="1"/>
      <c r="K255" s="1"/>
      <c r="L255" s="1"/>
      <c r="M255" s="1"/>
      <c r="N255" s="1"/>
      <c r="O255" s="1"/>
      <c r="Q255" s="1"/>
      <c r="R255" s="4"/>
      <c r="S255" s="4"/>
      <c r="T255" s="4"/>
    </row>
    <row r="256" spans="1:20" s="3" customFormat="1" hidden="1" x14ac:dyDescent="0.3">
      <c r="A256" s="1"/>
      <c r="C256" s="1"/>
      <c r="D256" s="1"/>
      <c r="G256" s="1"/>
      <c r="J256" s="1"/>
      <c r="K256" s="1"/>
      <c r="L256" s="1"/>
      <c r="M256" s="1"/>
      <c r="N256" s="1"/>
      <c r="O256" s="1"/>
      <c r="Q256" s="1"/>
      <c r="R256" s="4"/>
      <c r="S256" s="4"/>
      <c r="T256" s="4"/>
    </row>
    <row r="257" spans="1:20" s="3" customFormat="1" hidden="1" x14ac:dyDescent="0.3">
      <c r="A257" s="1"/>
      <c r="C257" s="1"/>
      <c r="D257" s="1"/>
      <c r="G257" s="1"/>
      <c r="J257" s="1"/>
      <c r="K257" s="1"/>
      <c r="L257" s="1"/>
      <c r="M257" s="1"/>
      <c r="N257" s="1"/>
      <c r="O257" s="1"/>
      <c r="Q257" s="1"/>
      <c r="R257" s="4"/>
      <c r="S257" s="4"/>
      <c r="T257" s="4"/>
    </row>
    <row r="258" spans="1:20" s="3" customFormat="1" hidden="1" x14ac:dyDescent="0.3">
      <c r="A258" s="1"/>
      <c r="C258" s="1"/>
      <c r="D258" s="1"/>
      <c r="G258" s="1"/>
      <c r="J258" s="1"/>
      <c r="K258" s="1"/>
      <c r="L258" s="1"/>
      <c r="M258" s="1"/>
      <c r="N258" s="1"/>
      <c r="O258" s="1"/>
      <c r="Q258" s="1"/>
      <c r="R258" s="4"/>
      <c r="S258" s="4"/>
      <c r="T258" s="4"/>
    </row>
    <row r="259" spans="1:20" s="3" customFormat="1" hidden="1" x14ac:dyDescent="0.3">
      <c r="A259" s="1"/>
      <c r="C259" s="1"/>
      <c r="D259" s="1"/>
      <c r="G259" s="1"/>
      <c r="J259" s="1"/>
      <c r="K259" s="1"/>
      <c r="L259" s="1"/>
      <c r="M259" s="1"/>
      <c r="N259" s="1"/>
      <c r="O259" s="1"/>
      <c r="Q259" s="1"/>
      <c r="R259" s="4"/>
      <c r="S259" s="4"/>
      <c r="T259" s="4"/>
    </row>
    <row r="260" spans="1:20" s="3" customFormat="1" hidden="1" x14ac:dyDescent="0.3">
      <c r="A260" s="1"/>
      <c r="C260" s="1"/>
      <c r="D260" s="1"/>
      <c r="G260" s="1"/>
      <c r="J260" s="1"/>
      <c r="K260" s="1"/>
      <c r="L260" s="1"/>
      <c r="M260" s="1"/>
      <c r="N260" s="1"/>
      <c r="O260" s="1"/>
      <c r="Q260" s="1"/>
      <c r="R260" s="4"/>
      <c r="S260" s="4"/>
      <c r="T260" s="4"/>
    </row>
    <row r="261" spans="1:20" s="3" customFormat="1" hidden="1" x14ac:dyDescent="0.3">
      <c r="A261" s="1"/>
      <c r="C261" s="1"/>
      <c r="D261" s="1"/>
      <c r="G261" s="1"/>
      <c r="J261" s="1"/>
      <c r="K261" s="1"/>
      <c r="L261" s="1"/>
      <c r="M261" s="1"/>
      <c r="N261" s="1"/>
      <c r="O261" s="1"/>
      <c r="Q261" s="1"/>
      <c r="R261" s="4"/>
      <c r="S261" s="4"/>
      <c r="T261" s="4"/>
    </row>
    <row r="262" spans="1:20" s="3" customFormat="1" hidden="1" x14ac:dyDescent="0.3">
      <c r="A262" s="1"/>
      <c r="C262" s="1"/>
      <c r="D262" s="1"/>
      <c r="G262" s="1"/>
      <c r="J262" s="1"/>
      <c r="K262" s="1"/>
      <c r="L262" s="1"/>
      <c r="M262" s="1"/>
      <c r="N262" s="1"/>
      <c r="O262" s="1"/>
      <c r="Q262" s="1"/>
      <c r="R262" s="4"/>
      <c r="S262" s="4"/>
      <c r="T262" s="4"/>
    </row>
    <row r="263" spans="1:20" s="3" customFormat="1" hidden="1" x14ac:dyDescent="0.3">
      <c r="A263" s="1"/>
      <c r="C263" s="1"/>
      <c r="D263" s="1"/>
      <c r="G263" s="1"/>
      <c r="J263" s="1"/>
      <c r="K263" s="1"/>
      <c r="L263" s="1"/>
      <c r="M263" s="1"/>
      <c r="N263" s="1"/>
      <c r="O263" s="1"/>
      <c r="Q263" s="1"/>
      <c r="R263" s="4"/>
      <c r="S263" s="4"/>
      <c r="T263" s="4"/>
    </row>
    <row r="264" spans="1:20" s="3" customFormat="1" hidden="1" x14ac:dyDescent="0.3">
      <c r="A264" s="1"/>
      <c r="C264" s="1"/>
      <c r="D264" s="1"/>
      <c r="G264" s="1"/>
      <c r="J264" s="1"/>
      <c r="K264" s="1"/>
      <c r="L264" s="1"/>
      <c r="M264" s="1"/>
      <c r="N264" s="1"/>
      <c r="O264" s="1"/>
      <c r="Q264" s="1"/>
      <c r="R264" s="4"/>
      <c r="S264" s="4"/>
      <c r="T264" s="4"/>
    </row>
    <row r="265" spans="1:20" s="3" customFormat="1" hidden="1" x14ac:dyDescent="0.3">
      <c r="A265" s="1"/>
      <c r="C265" s="1"/>
      <c r="D265" s="1"/>
      <c r="G265" s="1"/>
      <c r="J265" s="1"/>
      <c r="K265" s="1"/>
      <c r="L265" s="1"/>
      <c r="M265" s="1"/>
      <c r="N265" s="1"/>
      <c r="O265" s="1"/>
      <c r="Q265" s="1"/>
      <c r="R265" s="4"/>
      <c r="S265" s="4"/>
      <c r="T265" s="4"/>
    </row>
    <row r="266" spans="1:20" s="3" customFormat="1" hidden="1" x14ac:dyDescent="0.3">
      <c r="A266" s="1"/>
      <c r="C266" s="1"/>
      <c r="D266" s="1"/>
      <c r="G266" s="1"/>
      <c r="J266" s="1"/>
      <c r="K266" s="1"/>
      <c r="L266" s="1"/>
      <c r="M266" s="1"/>
      <c r="N266" s="1"/>
      <c r="O266" s="1"/>
      <c r="Q266" s="1"/>
      <c r="R266" s="4"/>
      <c r="S266" s="4"/>
      <c r="T266" s="4"/>
    </row>
    <row r="267" spans="1:20" s="3" customFormat="1" hidden="1" x14ac:dyDescent="0.3">
      <c r="A267" s="1"/>
      <c r="C267" s="1"/>
      <c r="D267" s="1"/>
      <c r="G267" s="1"/>
      <c r="J267" s="1"/>
      <c r="K267" s="1"/>
      <c r="L267" s="1"/>
      <c r="M267" s="1"/>
      <c r="N267" s="1"/>
      <c r="O267" s="1"/>
      <c r="Q267" s="1"/>
      <c r="R267" s="4"/>
      <c r="S267" s="4"/>
      <c r="T267" s="4"/>
    </row>
    <row r="268" spans="1:20" s="3" customFormat="1" hidden="1" x14ac:dyDescent="0.3">
      <c r="A268" s="1"/>
      <c r="C268" s="1"/>
      <c r="D268" s="1"/>
      <c r="G268" s="1"/>
      <c r="J268" s="1"/>
      <c r="K268" s="1"/>
      <c r="L268" s="1"/>
      <c r="M268" s="1"/>
      <c r="N268" s="1"/>
      <c r="O268" s="1"/>
      <c r="Q268" s="1"/>
      <c r="R268" s="4"/>
      <c r="S268" s="4"/>
      <c r="T268" s="4"/>
    </row>
    <row r="269" spans="1:20" s="3" customFormat="1" hidden="1" x14ac:dyDescent="0.3">
      <c r="A269" s="1"/>
      <c r="C269" s="1"/>
      <c r="D269" s="1"/>
      <c r="G269" s="1"/>
      <c r="J269" s="1"/>
      <c r="K269" s="1"/>
      <c r="L269" s="1"/>
      <c r="M269" s="1"/>
      <c r="N269" s="1"/>
      <c r="O269" s="1"/>
      <c r="Q269" s="1"/>
      <c r="R269" s="4"/>
      <c r="S269" s="4"/>
      <c r="T269" s="4"/>
    </row>
    <row r="270" spans="1:20" s="3" customFormat="1" hidden="1" x14ac:dyDescent="0.3">
      <c r="A270" s="1"/>
      <c r="C270" s="1"/>
      <c r="D270" s="1"/>
      <c r="G270" s="1"/>
      <c r="J270" s="1"/>
      <c r="K270" s="1"/>
      <c r="L270" s="1"/>
      <c r="M270" s="1"/>
      <c r="N270" s="1"/>
      <c r="O270" s="1"/>
      <c r="Q270" s="1"/>
      <c r="R270" s="4"/>
      <c r="S270" s="4"/>
      <c r="T270" s="4"/>
    </row>
    <row r="271" spans="1:20" s="3" customFormat="1" hidden="1" x14ac:dyDescent="0.3">
      <c r="A271" s="1"/>
      <c r="C271" s="1"/>
      <c r="D271" s="1"/>
      <c r="G271" s="1"/>
      <c r="J271" s="1"/>
      <c r="K271" s="1"/>
      <c r="L271" s="1"/>
      <c r="M271" s="1"/>
      <c r="N271" s="1"/>
      <c r="O271" s="1"/>
      <c r="Q271" s="1"/>
      <c r="R271" s="4"/>
      <c r="S271" s="4"/>
      <c r="T271" s="4"/>
    </row>
    <row r="272" spans="1:20" s="3" customFormat="1" hidden="1" x14ac:dyDescent="0.3">
      <c r="A272" s="1"/>
      <c r="C272" s="1"/>
      <c r="D272" s="1"/>
      <c r="G272" s="1"/>
      <c r="J272" s="1"/>
      <c r="K272" s="1"/>
      <c r="L272" s="1"/>
      <c r="M272" s="1"/>
      <c r="N272" s="1"/>
      <c r="O272" s="1"/>
      <c r="Q272" s="1"/>
      <c r="R272" s="4"/>
      <c r="S272" s="4"/>
      <c r="T272" s="4"/>
    </row>
    <row r="273" spans="1:20" s="3" customFormat="1" hidden="1" x14ac:dyDescent="0.3">
      <c r="A273" s="1"/>
      <c r="C273" s="1"/>
      <c r="D273" s="1"/>
      <c r="G273" s="1"/>
      <c r="J273" s="1"/>
      <c r="K273" s="1"/>
      <c r="L273" s="1"/>
      <c r="M273" s="1"/>
      <c r="N273" s="1"/>
      <c r="O273" s="1"/>
      <c r="Q273" s="1"/>
      <c r="R273" s="4"/>
      <c r="S273" s="4"/>
      <c r="T273" s="4"/>
    </row>
    <row r="274" spans="1:20" s="3" customFormat="1" hidden="1" x14ac:dyDescent="0.3">
      <c r="A274" s="1"/>
      <c r="C274" s="1"/>
      <c r="D274" s="1"/>
      <c r="G274" s="1"/>
      <c r="J274" s="1"/>
      <c r="K274" s="1"/>
      <c r="L274" s="1"/>
      <c r="M274" s="1"/>
      <c r="N274" s="1"/>
      <c r="O274" s="1"/>
      <c r="Q274" s="1"/>
      <c r="R274" s="4"/>
      <c r="S274" s="4"/>
      <c r="T274" s="4"/>
    </row>
    <row r="275" spans="1:20" s="3" customFormat="1" hidden="1" x14ac:dyDescent="0.3">
      <c r="A275" s="1"/>
      <c r="C275" s="1"/>
      <c r="D275" s="1"/>
      <c r="G275" s="1"/>
      <c r="J275" s="1"/>
      <c r="K275" s="1"/>
      <c r="L275" s="1"/>
      <c r="M275" s="1"/>
      <c r="N275" s="1"/>
      <c r="O275" s="1"/>
      <c r="Q275" s="1"/>
      <c r="R275" s="4"/>
      <c r="S275" s="4"/>
      <c r="T275" s="4"/>
    </row>
    <row r="276" spans="1:20" s="3" customFormat="1" hidden="1" x14ac:dyDescent="0.3">
      <c r="A276" s="1"/>
      <c r="C276" s="1"/>
      <c r="D276" s="1"/>
      <c r="G276" s="1"/>
      <c r="J276" s="1"/>
      <c r="K276" s="1"/>
      <c r="L276" s="1"/>
      <c r="M276" s="1"/>
      <c r="N276" s="1"/>
      <c r="O276" s="1"/>
      <c r="Q276" s="1"/>
      <c r="R276" s="4"/>
      <c r="S276" s="4"/>
      <c r="T276" s="4"/>
    </row>
    <row r="277" spans="1:20" s="3" customFormat="1" hidden="1" x14ac:dyDescent="0.3">
      <c r="A277" s="1"/>
      <c r="C277" s="1"/>
      <c r="D277" s="1"/>
      <c r="G277" s="1"/>
      <c r="J277" s="1"/>
      <c r="K277" s="1"/>
      <c r="L277" s="1"/>
      <c r="M277" s="1"/>
      <c r="N277" s="1"/>
      <c r="O277" s="1"/>
      <c r="Q277" s="1"/>
      <c r="R277" s="4"/>
      <c r="S277" s="4"/>
      <c r="T277" s="4"/>
    </row>
    <row r="278" spans="1:20" s="3" customFormat="1" hidden="1" x14ac:dyDescent="0.3">
      <c r="A278" s="1"/>
      <c r="C278" s="1"/>
      <c r="D278" s="1"/>
      <c r="G278" s="1"/>
      <c r="J278" s="1"/>
      <c r="K278" s="1"/>
      <c r="L278" s="1"/>
      <c r="M278" s="1"/>
      <c r="N278" s="1"/>
      <c r="O278" s="1"/>
      <c r="Q278" s="1"/>
      <c r="R278" s="4"/>
      <c r="S278" s="4"/>
      <c r="T278" s="4"/>
    </row>
    <row r="279" spans="1:20" s="3" customFormat="1" hidden="1" x14ac:dyDescent="0.3">
      <c r="A279" s="1"/>
      <c r="C279" s="1"/>
      <c r="D279" s="1"/>
      <c r="G279" s="1"/>
      <c r="J279" s="1"/>
      <c r="K279" s="1"/>
      <c r="L279" s="1"/>
      <c r="M279" s="1"/>
      <c r="N279" s="1"/>
      <c r="O279" s="1"/>
      <c r="Q279" s="1"/>
      <c r="R279" s="4"/>
      <c r="S279" s="4"/>
      <c r="T279" s="4"/>
    </row>
    <row r="280" spans="1:20" s="3" customFormat="1" hidden="1" x14ac:dyDescent="0.3">
      <c r="A280" s="1"/>
      <c r="C280" s="1"/>
      <c r="D280" s="1"/>
      <c r="G280" s="1"/>
      <c r="J280" s="1"/>
      <c r="K280" s="1"/>
      <c r="L280" s="1"/>
      <c r="M280" s="1"/>
      <c r="N280" s="1"/>
      <c r="O280" s="1"/>
      <c r="Q280" s="1"/>
      <c r="R280" s="4"/>
      <c r="S280" s="4"/>
      <c r="T280" s="4"/>
    </row>
    <row r="281" spans="1:20" s="3" customFormat="1" hidden="1" x14ac:dyDescent="0.3">
      <c r="A281" s="1"/>
      <c r="C281" s="1"/>
      <c r="D281" s="1"/>
      <c r="G281" s="1"/>
      <c r="J281" s="1"/>
      <c r="K281" s="1"/>
      <c r="L281" s="1"/>
      <c r="M281" s="1"/>
      <c r="N281" s="1"/>
      <c r="O281" s="1"/>
      <c r="Q281" s="1"/>
      <c r="R281" s="4"/>
      <c r="S281" s="4"/>
      <c r="T281" s="4"/>
    </row>
    <row r="282" spans="1:20" s="3" customFormat="1" hidden="1" x14ac:dyDescent="0.3">
      <c r="A282" s="1"/>
      <c r="C282" s="1"/>
      <c r="D282" s="1"/>
      <c r="G282" s="1"/>
      <c r="J282" s="1"/>
      <c r="K282" s="1"/>
      <c r="L282" s="1"/>
      <c r="M282" s="1"/>
      <c r="N282" s="1"/>
      <c r="O282" s="1"/>
      <c r="Q282" s="1"/>
      <c r="R282" s="4"/>
      <c r="S282" s="4"/>
      <c r="T282" s="4"/>
    </row>
    <row r="283" spans="1:20" s="3" customFormat="1" hidden="1" x14ac:dyDescent="0.3">
      <c r="A283" s="1"/>
      <c r="C283" s="1"/>
      <c r="D283" s="1"/>
      <c r="G283" s="1"/>
      <c r="J283" s="1"/>
      <c r="K283" s="1"/>
      <c r="L283" s="1"/>
      <c r="M283" s="1"/>
      <c r="N283" s="1"/>
      <c r="O283" s="1"/>
      <c r="Q283" s="1"/>
      <c r="R283" s="4"/>
      <c r="S283" s="4"/>
      <c r="T283" s="4"/>
    </row>
    <row r="284" spans="1:20" s="3" customFormat="1" hidden="1" x14ac:dyDescent="0.3">
      <c r="A284" s="1"/>
      <c r="C284" s="1"/>
      <c r="D284" s="1"/>
      <c r="G284" s="1"/>
      <c r="J284" s="1"/>
      <c r="K284" s="1"/>
      <c r="L284" s="1"/>
      <c r="M284" s="1"/>
      <c r="N284" s="1"/>
      <c r="O284" s="1"/>
      <c r="Q284" s="1"/>
      <c r="R284" s="4"/>
      <c r="S284" s="4"/>
      <c r="T284" s="4"/>
    </row>
    <row r="285" spans="1:20" s="3" customFormat="1" hidden="1" x14ac:dyDescent="0.3">
      <c r="A285" s="1"/>
      <c r="C285" s="1"/>
      <c r="D285" s="1"/>
      <c r="G285" s="1"/>
      <c r="J285" s="1"/>
      <c r="K285" s="1"/>
      <c r="L285" s="1"/>
      <c r="M285" s="1"/>
      <c r="N285" s="1"/>
      <c r="O285" s="1"/>
      <c r="Q285" s="1"/>
      <c r="R285" s="4"/>
      <c r="S285" s="4"/>
      <c r="T285" s="4"/>
    </row>
    <row r="286" spans="1:20" s="3" customFormat="1" hidden="1" x14ac:dyDescent="0.3">
      <c r="A286" s="1"/>
      <c r="C286" s="1"/>
      <c r="D286" s="1"/>
      <c r="G286" s="1"/>
      <c r="J286" s="1"/>
      <c r="K286" s="1"/>
      <c r="L286" s="1"/>
      <c r="M286" s="1"/>
      <c r="N286" s="1"/>
      <c r="O286" s="1"/>
      <c r="Q286" s="1"/>
      <c r="R286" s="4"/>
      <c r="S286" s="4"/>
      <c r="T286" s="4"/>
    </row>
    <row r="287" spans="1:20" s="3" customFormat="1" hidden="1" x14ac:dyDescent="0.3">
      <c r="A287" s="1"/>
      <c r="C287" s="1"/>
      <c r="D287" s="1"/>
      <c r="G287" s="1"/>
      <c r="J287" s="1"/>
      <c r="K287" s="1"/>
      <c r="L287" s="1"/>
      <c r="M287" s="1"/>
      <c r="N287" s="1"/>
      <c r="O287" s="1"/>
      <c r="Q287" s="1"/>
      <c r="R287" s="4"/>
      <c r="S287" s="4"/>
      <c r="T287" s="4"/>
    </row>
    <row r="288" spans="1:20" s="3" customFormat="1" hidden="1" x14ac:dyDescent="0.3">
      <c r="A288" s="1"/>
      <c r="C288" s="1"/>
      <c r="D288" s="1"/>
      <c r="G288" s="1"/>
      <c r="J288" s="1"/>
      <c r="K288" s="1"/>
      <c r="L288" s="1"/>
      <c r="M288" s="1"/>
      <c r="N288" s="1"/>
      <c r="O288" s="1"/>
      <c r="Q288" s="1"/>
      <c r="R288" s="4"/>
      <c r="S288" s="4"/>
      <c r="T288" s="4"/>
    </row>
    <row r="289" spans="1:20" s="3" customFormat="1" hidden="1" x14ac:dyDescent="0.3">
      <c r="A289" s="1"/>
      <c r="C289" s="1"/>
      <c r="D289" s="1"/>
      <c r="G289" s="1"/>
      <c r="J289" s="1"/>
      <c r="K289" s="1"/>
      <c r="L289" s="1"/>
      <c r="M289" s="1"/>
      <c r="N289" s="1"/>
      <c r="O289" s="1"/>
      <c r="Q289" s="1"/>
      <c r="R289" s="4"/>
      <c r="S289" s="4"/>
      <c r="T289" s="4"/>
    </row>
    <row r="290" spans="1:20" s="3" customFormat="1" hidden="1" x14ac:dyDescent="0.3">
      <c r="A290" s="1"/>
      <c r="C290" s="1"/>
      <c r="D290" s="1"/>
      <c r="G290" s="1"/>
      <c r="J290" s="1"/>
      <c r="K290" s="1"/>
      <c r="L290" s="1"/>
      <c r="M290" s="1"/>
      <c r="N290" s="1"/>
      <c r="O290" s="1"/>
      <c r="Q290" s="1"/>
      <c r="R290" s="4"/>
      <c r="S290" s="4"/>
      <c r="T290" s="4"/>
    </row>
    <row r="291" spans="1:20" s="3" customFormat="1" hidden="1" x14ac:dyDescent="0.3">
      <c r="A291" s="1"/>
      <c r="C291" s="1"/>
      <c r="D291" s="1"/>
      <c r="G291" s="1"/>
      <c r="J291" s="1"/>
      <c r="K291" s="1"/>
      <c r="L291" s="1"/>
      <c r="M291" s="1"/>
      <c r="N291" s="1"/>
      <c r="O291" s="1"/>
      <c r="Q291" s="1"/>
      <c r="R291" s="4"/>
      <c r="S291" s="4"/>
      <c r="T291" s="4"/>
    </row>
    <row r="292" spans="1:20" s="3" customFormat="1" hidden="1" x14ac:dyDescent="0.3">
      <c r="A292" s="1"/>
      <c r="C292" s="1"/>
      <c r="D292" s="1"/>
      <c r="G292" s="1"/>
      <c r="J292" s="1"/>
      <c r="K292" s="1"/>
      <c r="L292" s="1"/>
      <c r="M292" s="1"/>
      <c r="N292" s="1"/>
      <c r="O292" s="1"/>
      <c r="Q292" s="1"/>
      <c r="R292" s="4"/>
      <c r="S292" s="4"/>
      <c r="T292" s="4"/>
    </row>
    <row r="293" spans="1:20" s="3" customFormat="1" hidden="1" x14ac:dyDescent="0.3">
      <c r="A293" s="1"/>
      <c r="C293" s="1"/>
      <c r="D293" s="1"/>
      <c r="G293" s="1"/>
      <c r="J293" s="1"/>
      <c r="K293" s="1"/>
      <c r="L293" s="1"/>
      <c r="M293" s="1"/>
      <c r="N293" s="1"/>
      <c r="O293" s="1"/>
      <c r="Q293" s="1"/>
      <c r="R293" s="4"/>
      <c r="S293" s="4"/>
      <c r="T293" s="4"/>
    </row>
    <row r="294" spans="1:20" s="3" customFormat="1" hidden="1" x14ac:dyDescent="0.3">
      <c r="A294" s="1"/>
      <c r="C294" s="1"/>
      <c r="D294" s="1"/>
      <c r="G294" s="1"/>
      <c r="J294" s="1"/>
      <c r="K294" s="1"/>
      <c r="L294" s="1"/>
      <c r="M294" s="1"/>
      <c r="N294" s="1"/>
      <c r="O294" s="1"/>
      <c r="Q294" s="1"/>
      <c r="R294" s="4"/>
      <c r="S294" s="4"/>
      <c r="T294" s="4"/>
    </row>
    <row r="295" spans="1:20" s="3" customFormat="1" hidden="1" x14ac:dyDescent="0.3">
      <c r="A295" s="1"/>
      <c r="C295" s="1"/>
      <c r="D295" s="1"/>
      <c r="G295" s="1"/>
      <c r="J295" s="1"/>
      <c r="K295" s="1"/>
      <c r="L295" s="1"/>
      <c r="M295" s="1"/>
      <c r="N295" s="1"/>
      <c r="O295" s="1"/>
      <c r="Q295" s="1"/>
      <c r="R295" s="4"/>
      <c r="S295" s="4"/>
      <c r="T295" s="4"/>
    </row>
    <row r="296" spans="1:20" s="3" customFormat="1" hidden="1" x14ac:dyDescent="0.3">
      <c r="A296" s="1"/>
      <c r="C296" s="1"/>
      <c r="D296" s="1"/>
      <c r="G296" s="1"/>
      <c r="J296" s="1"/>
      <c r="K296" s="1"/>
      <c r="L296" s="1"/>
      <c r="M296" s="1"/>
      <c r="N296" s="1"/>
      <c r="O296" s="1"/>
      <c r="Q296" s="1"/>
      <c r="R296" s="4"/>
      <c r="S296" s="4"/>
      <c r="T296" s="4"/>
    </row>
    <row r="297" spans="1:20" s="3" customFormat="1" hidden="1" x14ac:dyDescent="0.3">
      <c r="A297" s="1"/>
      <c r="C297" s="1"/>
      <c r="D297" s="1"/>
      <c r="G297" s="1"/>
      <c r="J297" s="1"/>
      <c r="K297" s="1"/>
      <c r="L297" s="1"/>
      <c r="M297" s="1"/>
      <c r="N297" s="1"/>
      <c r="O297" s="1"/>
      <c r="Q297" s="1"/>
      <c r="R297" s="4"/>
      <c r="S297" s="4"/>
      <c r="T297" s="4"/>
    </row>
    <row r="298" spans="1:20" s="3" customFormat="1" hidden="1" x14ac:dyDescent="0.3">
      <c r="A298" s="1"/>
      <c r="C298" s="1"/>
      <c r="D298" s="1"/>
      <c r="G298" s="1"/>
      <c r="J298" s="1"/>
      <c r="K298" s="1"/>
      <c r="L298" s="1"/>
      <c r="M298" s="1"/>
      <c r="N298" s="1"/>
      <c r="O298" s="1"/>
      <c r="Q298" s="1"/>
      <c r="R298" s="4"/>
      <c r="S298" s="4"/>
      <c r="T298" s="4"/>
    </row>
    <row r="299" spans="1:20" s="3" customFormat="1" hidden="1" x14ac:dyDescent="0.3">
      <c r="A299" s="1"/>
      <c r="C299" s="1"/>
      <c r="D299" s="1"/>
      <c r="G299" s="1"/>
      <c r="J299" s="1"/>
      <c r="K299" s="1"/>
      <c r="L299" s="1"/>
      <c r="M299" s="1"/>
      <c r="N299" s="1"/>
      <c r="O299" s="1"/>
      <c r="Q299" s="1"/>
      <c r="R299" s="4"/>
      <c r="S299" s="4"/>
      <c r="T299" s="4"/>
    </row>
    <row r="300" spans="1:20" s="3" customFormat="1" hidden="1" x14ac:dyDescent="0.3">
      <c r="A300" s="1"/>
      <c r="C300" s="1"/>
      <c r="D300" s="1"/>
      <c r="G300" s="1"/>
      <c r="J300" s="1"/>
      <c r="K300" s="1"/>
      <c r="L300" s="1"/>
      <c r="M300" s="1"/>
      <c r="N300" s="1"/>
      <c r="O300" s="1"/>
      <c r="Q300" s="1"/>
      <c r="R300" s="4"/>
      <c r="S300" s="4"/>
      <c r="T300" s="4"/>
    </row>
    <row r="301" spans="1:20" s="3" customFormat="1" hidden="1" x14ac:dyDescent="0.3">
      <c r="A301" s="1"/>
      <c r="C301" s="1"/>
      <c r="D301" s="1"/>
      <c r="G301" s="1"/>
      <c r="J301" s="1"/>
      <c r="K301" s="1"/>
      <c r="L301" s="1"/>
      <c r="M301" s="1"/>
      <c r="N301" s="1"/>
      <c r="O301" s="1"/>
      <c r="Q301" s="1"/>
      <c r="R301" s="4"/>
      <c r="S301" s="4"/>
      <c r="T301" s="4"/>
    </row>
    <row r="302" spans="1:20" s="3" customFormat="1" hidden="1" x14ac:dyDescent="0.3">
      <c r="A302" s="1"/>
      <c r="C302" s="1"/>
      <c r="D302" s="1"/>
      <c r="G302" s="1"/>
      <c r="J302" s="1"/>
      <c r="K302" s="1"/>
      <c r="L302" s="1"/>
      <c r="M302" s="1"/>
      <c r="N302" s="1"/>
      <c r="O302" s="1"/>
      <c r="Q302" s="1"/>
      <c r="R302" s="4"/>
      <c r="S302" s="4"/>
      <c r="T302" s="4"/>
    </row>
    <row r="303" spans="1:20" s="3" customFormat="1" hidden="1" x14ac:dyDescent="0.3">
      <c r="A303" s="1"/>
      <c r="C303" s="1"/>
      <c r="D303" s="1"/>
      <c r="G303" s="1"/>
      <c r="J303" s="1"/>
      <c r="K303" s="1"/>
      <c r="L303" s="1"/>
      <c r="M303" s="1"/>
      <c r="N303" s="1"/>
      <c r="O303" s="1"/>
      <c r="Q303" s="1"/>
      <c r="R303" s="4"/>
      <c r="S303" s="4"/>
      <c r="T303" s="4"/>
    </row>
    <row r="304" spans="1:20" s="3" customFormat="1" hidden="1" x14ac:dyDescent="0.3">
      <c r="A304" s="1"/>
      <c r="C304" s="1"/>
      <c r="D304" s="1"/>
      <c r="G304" s="1"/>
      <c r="J304" s="1"/>
      <c r="K304" s="1"/>
      <c r="L304" s="1"/>
      <c r="M304" s="1"/>
      <c r="N304" s="1"/>
      <c r="O304" s="1"/>
      <c r="Q304" s="1"/>
      <c r="R304" s="4"/>
      <c r="S304" s="4"/>
      <c r="T304" s="4"/>
    </row>
    <row r="305" spans="1:20" s="3" customFormat="1" hidden="1" x14ac:dyDescent="0.3">
      <c r="A305" s="1"/>
      <c r="C305" s="1"/>
      <c r="D305" s="1"/>
      <c r="G305" s="1"/>
      <c r="J305" s="1"/>
      <c r="K305" s="1"/>
      <c r="L305" s="1"/>
      <c r="M305" s="1"/>
      <c r="N305" s="1"/>
      <c r="O305" s="1"/>
      <c r="Q305" s="1"/>
      <c r="R305" s="4"/>
      <c r="S305" s="4"/>
      <c r="T305" s="4"/>
    </row>
    <row r="306" spans="1:20" s="3" customFormat="1" hidden="1" x14ac:dyDescent="0.3">
      <c r="A306" s="1"/>
      <c r="C306" s="1"/>
      <c r="D306" s="1"/>
      <c r="G306" s="1"/>
      <c r="J306" s="1"/>
      <c r="K306" s="1"/>
      <c r="L306" s="1"/>
      <c r="M306" s="1"/>
      <c r="N306" s="1"/>
      <c r="O306" s="1"/>
      <c r="Q306" s="1"/>
      <c r="R306" s="4"/>
      <c r="S306" s="4"/>
      <c r="T306" s="4"/>
    </row>
    <row r="307" spans="1:20" s="3" customFormat="1" hidden="1" x14ac:dyDescent="0.3">
      <c r="A307" s="1"/>
      <c r="C307" s="1"/>
      <c r="D307" s="1"/>
      <c r="G307" s="1"/>
      <c r="J307" s="1"/>
      <c r="K307" s="1"/>
      <c r="L307" s="1"/>
      <c r="M307" s="1"/>
      <c r="N307" s="1"/>
      <c r="O307" s="1"/>
      <c r="Q307" s="1"/>
      <c r="R307" s="4"/>
      <c r="S307" s="4"/>
      <c r="T307" s="4"/>
    </row>
    <row r="308" spans="1:20" s="3" customFormat="1" hidden="1" x14ac:dyDescent="0.3">
      <c r="A308" s="1"/>
      <c r="C308" s="1"/>
      <c r="D308" s="1"/>
      <c r="G308" s="1"/>
      <c r="J308" s="1"/>
      <c r="K308" s="1"/>
      <c r="L308" s="1"/>
      <c r="M308" s="1"/>
      <c r="N308" s="1"/>
      <c r="O308" s="1"/>
      <c r="Q308" s="1"/>
      <c r="R308" s="4"/>
      <c r="S308" s="4"/>
      <c r="T308" s="4"/>
    </row>
    <row r="309" spans="1:20" s="3" customFormat="1" hidden="1" x14ac:dyDescent="0.3">
      <c r="A309" s="1"/>
      <c r="C309" s="1"/>
      <c r="D309" s="1"/>
      <c r="G309" s="1"/>
      <c r="J309" s="1"/>
      <c r="K309" s="1"/>
      <c r="L309" s="1"/>
      <c r="M309" s="1"/>
      <c r="N309" s="1"/>
      <c r="O309" s="1"/>
      <c r="Q309" s="1"/>
      <c r="R309" s="4"/>
      <c r="S309" s="4"/>
      <c r="T309" s="4"/>
    </row>
    <row r="310" spans="1:20" s="3" customFormat="1" hidden="1" x14ac:dyDescent="0.3">
      <c r="A310" s="1"/>
      <c r="C310" s="1"/>
      <c r="D310" s="1"/>
      <c r="G310" s="1"/>
      <c r="J310" s="1"/>
      <c r="K310" s="1"/>
      <c r="L310" s="1"/>
      <c r="M310" s="1"/>
      <c r="N310" s="1"/>
      <c r="O310" s="1"/>
      <c r="Q310" s="1"/>
      <c r="R310" s="4"/>
      <c r="S310" s="4"/>
      <c r="T310" s="4"/>
    </row>
    <row r="311" spans="1:20" s="3" customFormat="1" hidden="1" x14ac:dyDescent="0.3">
      <c r="A311" s="1"/>
      <c r="C311" s="1"/>
      <c r="D311" s="1"/>
      <c r="G311" s="1"/>
      <c r="J311" s="1"/>
      <c r="K311" s="1"/>
      <c r="L311" s="1"/>
      <c r="M311" s="1"/>
      <c r="N311" s="1"/>
      <c r="O311" s="1"/>
      <c r="Q311" s="1"/>
      <c r="R311" s="4"/>
      <c r="S311" s="4"/>
      <c r="T311" s="4"/>
    </row>
    <row r="312" spans="1:20" s="3" customFormat="1" hidden="1" x14ac:dyDescent="0.3">
      <c r="A312" s="1"/>
      <c r="C312" s="1"/>
      <c r="D312" s="1"/>
      <c r="G312" s="1"/>
      <c r="J312" s="1"/>
      <c r="K312" s="1"/>
      <c r="L312" s="1"/>
      <c r="M312" s="1"/>
      <c r="N312" s="1"/>
      <c r="O312" s="1"/>
      <c r="Q312" s="1"/>
      <c r="R312" s="4"/>
      <c r="S312" s="4"/>
      <c r="T312" s="4"/>
    </row>
    <row r="313" spans="1:20" s="3" customFormat="1" hidden="1" x14ac:dyDescent="0.3">
      <c r="A313" s="1"/>
      <c r="C313" s="1"/>
      <c r="D313" s="1"/>
      <c r="G313" s="1"/>
      <c r="J313" s="1"/>
      <c r="K313" s="1"/>
      <c r="L313" s="1"/>
      <c r="M313" s="1"/>
      <c r="N313" s="1"/>
      <c r="O313" s="1"/>
      <c r="Q313" s="1"/>
      <c r="R313" s="4"/>
      <c r="S313" s="4"/>
      <c r="T313" s="4"/>
    </row>
    <row r="314" spans="1:20" s="3" customFormat="1" hidden="1" x14ac:dyDescent="0.3">
      <c r="A314" s="1"/>
      <c r="C314" s="1"/>
      <c r="D314" s="1"/>
      <c r="G314" s="1"/>
      <c r="J314" s="1"/>
      <c r="K314" s="1"/>
      <c r="L314" s="1"/>
      <c r="M314" s="1"/>
      <c r="N314" s="1"/>
      <c r="O314" s="1"/>
      <c r="Q314" s="1"/>
      <c r="R314" s="4"/>
      <c r="S314" s="4"/>
      <c r="T314" s="4"/>
    </row>
    <row r="315" spans="1:20" s="3" customFormat="1" hidden="1" x14ac:dyDescent="0.3">
      <c r="A315" s="1"/>
      <c r="C315" s="1"/>
      <c r="D315" s="1"/>
      <c r="G315" s="1"/>
      <c r="J315" s="1"/>
      <c r="K315" s="1"/>
      <c r="L315" s="1"/>
      <c r="M315" s="1"/>
      <c r="N315" s="1"/>
      <c r="O315" s="1"/>
      <c r="Q315" s="1"/>
      <c r="R315" s="4"/>
      <c r="S315" s="4"/>
      <c r="T315" s="4"/>
    </row>
    <row r="316" spans="1:20" s="3" customFormat="1" hidden="1" x14ac:dyDescent="0.3">
      <c r="A316" s="1"/>
      <c r="C316" s="1"/>
      <c r="D316" s="1"/>
      <c r="G316" s="1"/>
      <c r="J316" s="1"/>
      <c r="K316" s="1"/>
      <c r="L316" s="1"/>
      <c r="M316" s="1"/>
      <c r="N316" s="1"/>
      <c r="O316" s="1"/>
      <c r="Q316" s="1"/>
      <c r="R316" s="4"/>
      <c r="S316" s="4"/>
      <c r="T316" s="4"/>
    </row>
    <row r="317" spans="1:20" s="3" customFormat="1" hidden="1" x14ac:dyDescent="0.3">
      <c r="A317" s="1"/>
      <c r="C317" s="1"/>
      <c r="D317" s="1"/>
      <c r="G317" s="1"/>
      <c r="J317" s="1"/>
      <c r="K317" s="1"/>
      <c r="L317" s="1"/>
      <c r="M317" s="1"/>
      <c r="N317" s="1"/>
      <c r="O317" s="1"/>
      <c r="Q317" s="1"/>
      <c r="R317" s="4"/>
      <c r="S317" s="4"/>
      <c r="T317" s="4"/>
    </row>
    <row r="318" spans="1:20" s="3" customFormat="1" hidden="1" x14ac:dyDescent="0.3">
      <c r="A318" s="1"/>
      <c r="C318" s="1"/>
      <c r="D318" s="1"/>
      <c r="G318" s="1"/>
      <c r="J318" s="1"/>
      <c r="K318" s="1"/>
      <c r="L318" s="1"/>
      <c r="M318" s="1"/>
      <c r="N318" s="1"/>
      <c r="O318" s="1"/>
      <c r="Q318" s="1"/>
      <c r="R318" s="4"/>
      <c r="S318" s="4"/>
      <c r="T318" s="4"/>
    </row>
    <row r="319" spans="1:20" s="3" customFormat="1" hidden="1" x14ac:dyDescent="0.3">
      <c r="A319" s="1"/>
      <c r="C319" s="1"/>
      <c r="D319" s="1"/>
      <c r="G319" s="1"/>
      <c r="J319" s="1"/>
      <c r="K319" s="1"/>
      <c r="L319" s="1"/>
      <c r="M319" s="1"/>
      <c r="N319" s="1"/>
      <c r="O319" s="1"/>
      <c r="Q319" s="1"/>
      <c r="R319" s="4"/>
      <c r="S319" s="4"/>
      <c r="T319" s="4"/>
    </row>
    <row r="320" spans="1:20" s="3" customFormat="1" hidden="1" x14ac:dyDescent="0.3">
      <c r="A320" s="1"/>
      <c r="C320" s="1"/>
      <c r="D320" s="1"/>
      <c r="G320" s="1"/>
      <c r="J320" s="1"/>
      <c r="K320" s="1"/>
      <c r="L320" s="1"/>
      <c r="M320" s="1"/>
      <c r="N320" s="1"/>
      <c r="O320" s="1"/>
      <c r="Q320" s="1"/>
      <c r="R320" s="4"/>
      <c r="S320" s="4"/>
      <c r="T320" s="4"/>
    </row>
    <row r="321" spans="1:20" s="3" customFormat="1" hidden="1" x14ac:dyDescent="0.3">
      <c r="A321" s="1"/>
      <c r="C321" s="1"/>
      <c r="D321" s="1"/>
      <c r="G321" s="1"/>
      <c r="J321" s="1"/>
      <c r="K321" s="1"/>
      <c r="L321" s="1"/>
      <c r="M321" s="1"/>
      <c r="N321" s="1"/>
      <c r="O321" s="1"/>
      <c r="Q321" s="1"/>
      <c r="R321" s="4"/>
      <c r="S321" s="4"/>
      <c r="T321" s="4"/>
    </row>
    <row r="322" spans="1:20" s="3" customFormat="1" hidden="1" x14ac:dyDescent="0.3">
      <c r="A322" s="1"/>
      <c r="C322" s="1"/>
      <c r="D322" s="1"/>
      <c r="G322" s="1"/>
      <c r="J322" s="1"/>
      <c r="K322" s="1"/>
      <c r="L322" s="1"/>
      <c r="M322" s="1"/>
      <c r="N322" s="1"/>
      <c r="O322" s="1"/>
      <c r="Q322" s="1"/>
      <c r="R322" s="4"/>
      <c r="S322" s="4"/>
      <c r="T322" s="4"/>
    </row>
    <row r="323" spans="1:20" s="3" customFormat="1" hidden="1" x14ac:dyDescent="0.3">
      <c r="A323" s="1"/>
      <c r="C323" s="1"/>
      <c r="D323" s="1"/>
      <c r="G323" s="1"/>
      <c r="J323" s="1"/>
      <c r="K323" s="1"/>
      <c r="L323" s="1"/>
      <c r="M323" s="1"/>
      <c r="N323" s="1"/>
      <c r="O323" s="1"/>
      <c r="Q323" s="1"/>
      <c r="R323" s="4"/>
      <c r="S323" s="4"/>
      <c r="T323" s="4"/>
    </row>
    <row r="324" spans="1:20" s="3" customFormat="1" hidden="1" x14ac:dyDescent="0.3">
      <c r="A324" s="1"/>
      <c r="C324" s="1"/>
      <c r="D324" s="1"/>
      <c r="G324" s="1"/>
      <c r="J324" s="1"/>
      <c r="K324" s="1"/>
      <c r="L324" s="1"/>
      <c r="M324" s="1"/>
      <c r="N324" s="1"/>
      <c r="O324" s="1"/>
      <c r="Q324" s="1"/>
      <c r="R324" s="4"/>
      <c r="S324" s="4"/>
      <c r="T324" s="4"/>
    </row>
    <row r="325" spans="1:20" s="3" customFormat="1" hidden="1" x14ac:dyDescent="0.3">
      <c r="A325" s="1"/>
      <c r="C325" s="1"/>
      <c r="D325" s="1"/>
      <c r="G325" s="1"/>
      <c r="J325" s="1"/>
      <c r="K325" s="1"/>
      <c r="L325" s="1"/>
      <c r="M325" s="1"/>
      <c r="N325" s="1"/>
      <c r="O325" s="1"/>
      <c r="Q325" s="1"/>
      <c r="R325" s="4"/>
      <c r="S325" s="4"/>
      <c r="T325" s="4"/>
    </row>
    <row r="326" spans="1:20" s="3" customFormat="1" hidden="1" x14ac:dyDescent="0.3">
      <c r="A326" s="1"/>
      <c r="C326" s="1"/>
      <c r="D326" s="1"/>
      <c r="G326" s="1"/>
      <c r="J326" s="1"/>
      <c r="K326" s="1"/>
      <c r="L326" s="1"/>
      <c r="M326" s="1"/>
      <c r="N326" s="1"/>
      <c r="O326" s="1"/>
      <c r="Q326" s="1"/>
      <c r="R326" s="4"/>
      <c r="S326" s="4"/>
      <c r="T326" s="4"/>
    </row>
    <row r="327" spans="1:20" s="3" customFormat="1" hidden="1" x14ac:dyDescent="0.3">
      <c r="A327" s="1"/>
      <c r="C327" s="1"/>
      <c r="D327" s="1"/>
      <c r="G327" s="1"/>
      <c r="J327" s="1"/>
      <c r="K327" s="1"/>
      <c r="L327" s="1"/>
      <c r="M327" s="1"/>
      <c r="N327" s="1"/>
      <c r="O327" s="1"/>
      <c r="Q327" s="1"/>
      <c r="R327" s="4"/>
      <c r="S327" s="4"/>
      <c r="T327" s="4"/>
    </row>
    <row r="328" spans="1:20" s="3" customFormat="1" hidden="1" x14ac:dyDescent="0.3">
      <c r="A328" s="1"/>
      <c r="C328" s="1"/>
      <c r="D328" s="1"/>
      <c r="G328" s="1"/>
      <c r="J328" s="1"/>
      <c r="K328" s="1"/>
      <c r="L328" s="1"/>
      <c r="M328" s="1"/>
      <c r="N328" s="1"/>
      <c r="O328" s="1"/>
      <c r="Q328" s="1"/>
      <c r="R328" s="4"/>
      <c r="S328" s="4"/>
      <c r="T328" s="4"/>
    </row>
    <row r="329" spans="1:20" s="3" customFormat="1" hidden="1" x14ac:dyDescent="0.3">
      <c r="A329" s="1"/>
      <c r="C329" s="1"/>
      <c r="D329" s="1"/>
      <c r="G329" s="1"/>
      <c r="J329" s="1"/>
      <c r="K329" s="1"/>
      <c r="L329" s="1"/>
      <c r="M329" s="1"/>
      <c r="N329" s="1"/>
      <c r="O329" s="1"/>
      <c r="Q329" s="1"/>
      <c r="R329" s="4"/>
      <c r="S329" s="4"/>
      <c r="T329" s="4"/>
    </row>
    <row r="330" spans="1:20" s="3" customFormat="1" hidden="1" x14ac:dyDescent="0.3">
      <c r="A330" s="1"/>
      <c r="C330" s="1"/>
      <c r="D330" s="1"/>
      <c r="G330" s="1"/>
      <c r="J330" s="1"/>
      <c r="K330" s="1"/>
      <c r="L330" s="1"/>
      <c r="M330" s="1"/>
      <c r="N330" s="1"/>
      <c r="O330" s="1"/>
      <c r="Q330" s="1"/>
      <c r="R330" s="4"/>
      <c r="S330" s="4"/>
      <c r="T330" s="4"/>
    </row>
    <row r="331" spans="1:20" s="3" customFormat="1" hidden="1" x14ac:dyDescent="0.3">
      <c r="A331" s="1"/>
      <c r="C331" s="1"/>
      <c r="D331" s="1"/>
      <c r="G331" s="1"/>
      <c r="J331" s="1"/>
      <c r="K331" s="1"/>
      <c r="L331" s="1"/>
      <c r="M331" s="1"/>
      <c r="N331" s="1"/>
      <c r="O331" s="1"/>
      <c r="Q331" s="1"/>
      <c r="R331" s="4"/>
      <c r="S331" s="4"/>
      <c r="T331" s="4"/>
    </row>
    <row r="332" spans="1:20" s="3" customFormat="1" hidden="1" x14ac:dyDescent="0.3">
      <c r="A332" s="1"/>
      <c r="C332" s="1"/>
      <c r="D332" s="1"/>
      <c r="G332" s="1"/>
      <c r="J332" s="1"/>
      <c r="K332" s="1"/>
      <c r="L332" s="1"/>
      <c r="M332" s="1"/>
      <c r="N332" s="1"/>
      <c r="O332" s="1"/>
      <c r="Q332" s="1"/>
      <c r="R332" s="4"/>
      <c r="S332" s="4"/>
      <c r="T332" s="4"/>
    </row>
    <row r="333" spans="1:20" s="3" customFormat="1" hidden="1" x14ac:dyDescent="0.3">
      <c r="A333" s="1"/>
      <c r="C333" s="1"/>
      <c r="D333" s="1"/>
      <c r="G333" s="1"/>
      <c r="J333" s="1"/>
      <c r="K333" s="1"/>
      <c r="L333" s="1"/>
      <c r="M333" s="1"/>
      <c r="N333" s="1"/>
      <c r="O333" s="1"/>
      <c r="Q333" s="1"/>
      <c r="R333" s="4"/>
      <c r="S333" s="4"/>
      <c r="T333" s="4"/>
    </row>
    <row r="334" spans="1:20" s="3" customFormat="1" hidden="1" x14ac:dyDescent="0.3">
      <c r="A334" s="1"/>
      <c r="C334" s="1"/>
      <c r="D334" s="1"/>
      <c r="G334" s="1"/>
      <c r="J334" s="1"/>
      <c r="K334" s="1"/>
      <c r="L334" s="1"/>
      <c r="M334" s="1"/>
      <c r="N334" s="1"/>
      <c r="O334" s="1"/>
      <c r="Q334" s="1"/>
      <c r="R334" s="4"/>
      <c r="S334" s="4"/>
      <c r="T334" s="4"/>
    </row>
    <row r="335" spans="1:20" s="3" customFormat="1" hidden="1" x14ac:dyDescent="0.3">
      <c r="A335" s="1"/>
      <c r="C335" s="1"/>
      <c r="D335" s="1"/>
      <c r="G335" s="1"/>
      <c r="J335" s="1"/>
      <c r="K335" s="1"/>
      <c r="L335" s="1"/>
      <c r="M335" s="1"/>
      <c r="N335" s="1"/>
      <c r="O335" s="1"/>
      <c r="Q335" s="1"/>
      <c r="R335" s="4"/>
      <c r="S335" s="4"/>
      <c r="T335" s="4"/>
    </row>
    <row r="336" spans="1:20" s="3" customFormat="1" hidden="1" x14ac:dyDescent="0.3">
      <c r="A336" s="1"/>
      <c r="C336" s="1"/>
      <c r="D336" s="1"/>
      <c r="G336" s="1"/>
      <c r="J336" s="1"/>
      <c r="K336" s="1"/>
      <c r="L336" s="1"/>
      <c r="M336" s="1"/>
      <c r="N336" s="1"/>
      <c r="O336" s="1"/>
      <c r="Q336" s="1"/>
      <c r="R336" s="4"/>
      <c r="S336" s="4"/>
      <c r="T336" s="4"/>
    </row>
    <row r="337" spans="1:20" s="3" customFormat="1" hidden="1" x14ac:dyDescent="0.3">
      <c r="A337" s="1"/>
      <c r="C337" s="1"/>
      <c r="D337" s="1"/>
      <c r="G337" s="1"/>
      <c r="J337" s="1"/>
      <c r="K337" s="1"/>
      <c r="L337" s="1"/>
      <c r="M337" s="1"/>
      <c r="N337" s="1"/>
      <c r="O337" s="1"/>
      <c r="Q337" s="1"/>
      <c r="R337" s="4"/>
      <c r="S337" s="4"/>
      <c r="T337" s="4"/>
    </row>
    <row r="338" spans="1:20" s="3" customFormat="1" hidden="1" x14ac:dyDescent="0.3">
      <c r="A338" s="1"/>
      <c r="C338" s="1"/>
      <c r="D338" s="1"/>
      <c r="G338" s="1"/>
      <c r="J338" s="1"/>
      <c r="K338" s="1"/>
      <c r="L338" s="1"/>
      <c r="M338" s="1"/>
      <c r="N338" s="1"/>
      <c r="O338" s="1"/>
      <c r="Q338" s="1"/>
      <c r="R338" s="4"/>
      <c r="S338" s="4"/>
      <c r="T338" s="4"/>
    </row>
    <row r="339" spans="1:20" s="3" customFormat="1" hidden="1" x14ac:dyDescent="0.3">
      <c r="A339" s="1"/>
      <c r="C339" s="1"/>
      <c r="D339" s="1"/>
      <c r="G339" s="1"/>
      <c r="J339" s="1"/>
      <c r="K339" s="1"/>
      <c r="L339" s="1"/>
      <c r="M339" s="1"/>
      <c r="N339" s="1"/>
      <c r="O339" s="1"/>
      <c r="Q339" s="1"/>
      <c r="R339" s="4"/>
      <c r="S339" s="4"/>
      <c r="T339" s="4"/>
    </row>
    <row r="340" spans="1:20" s="3" customFormat="1" hidden="1" x14ac:dyDescent="0.3">
      <c r="A340" s="1"/>
      <c r="C340" s="1"/>
      <c r="D340" s="1"/>
      <c r="G340" s="1"/>
      <c r="J340" s="1"/>
      <c r="K340" s="1"/>
      <c r="L340" s="1"/>
      <c r="M340" s="1"/>
      <c r="N340" s="1"/>
      <c r="O340" s="1"/>
      <c r="Q340" s="1"/>
      <c r="R340" s="4"/>
      <c r="S340" s="4"/>
      <c r="T340" s="4"/>
    </row>
    <row r="341" spans="1:20" s="3" customFormat="1" hidden="1" x14ac:dyDescent="0.3">
      <c r="A341" s="1"/>
      <c r="C341" s="1"/>
      <c r="D341" s="1"/>
      <c r="G341" s="1"/>
      <c r="J341" s="1"/>
      <c r="K341" s="1"/>
      <c r="L341" s="1"/>
      <c r="M341" s="1"/>
      <c r="N341" s="1"/>
      <c r="O341" s="1"/>
      <c r="Q341" s="1"/>
      <c r="R341" s="4"/>
      <c r="S341" s="4"/>
      <c r="T341" s="4"/>
    </row>
    <row r="342" spans="1:20" s="3" customFormat="1" hidden="1" x14ac:dyDescent="0.3">
      <c r="A342" s="1"/>
      <c r="C342" s="1"/>
      <c r="D342" s="1"/>
      <c r="G342" s="1"/>
      <c r="J342" s="1"/>
      <c r="K342" s="1"/>
      <c r="L342" s="1"/>
      <c r="M342" s="1"/>
      <c r="N342" s="1"/>
      <c r="O342" s="1"/>
      <c r="Q342" s="1"/>
      <c r="R342" s="4"/>
      <c r="S342" s="4"/>
      <c r="T342" s="4"/>
    </row>
    <row r="343" spans="1:20" s="3" customFormat="1" hidden="1" x14ac:dyDescent="0.3">
      <c r="A343" s="1"/>
      <c r="C343" s="1"/>
      <c r="D343" s="1"/>
      <c r="G343" s="1"/>
      <c r="J343" s="1"/>
      <c r="K343" s="1"/>
      <c r="L343" s="1"/>
      <c r="M343" s="1"/>
      <c r="N343" s="1"/>
      <c r="O343" s="1"/>
      <c r="Q343" s="1"/>
      <c r="R343" s="4"/>
      <c r="S343" s="4"/>
      <c r="T343" s="4"/>
    </row>
    <row r="344" spans="1:20" s="3" customFormat="1" hidden="1" x14ac:dyDescent="0.3">
      <c r="A344" s="1"/>
      <c r="C344" s="1"/>
      <c r="D344" s="1"/>
      <c r="G344" s="1"/>
      <c r="J344" s="1"/>
      <c r="K344" s="1"/>
      <c r="L344" s="1"/>
      <c r="M344" s="1"/>
      <c r="N344" s="1"/>
      <c r="O344" s="1"/>
      <c r="Q344" s="1"/>
      <c r="R344" s="4"/>
      <c r="S344" s="4"/>
      <c r="T344" s="4"/>
    </row>
    <row r="345" spans="1:20" s="3" customFormat="1" hidden="1" x14ac:dyDescent="0.3">
      <c r="A345" s="1"/>
      <c r="C345" s="1"/>
      <c r="D345" s="1"/>
      <c r="G345" s="1"/>
      <c r="J345" s="1"/>
      <c r="K345" s="1"/>
      <c r="L345" s="1"/>
      <c r="M345" s="1"/>
      <c r="N345" s="1"/>
      <c r="O345" s="1"/>
      <c r="Q345" s="1"/>
      <c r="R345" s="4"/>
      <c r="S345" s="4"/>
      <c r="T345" s="4"/>
    </row>
    <row r="346" spans="1:20" s="3" customFormat="1" hidden="1" x14ac:dyDescent="0.3">
      <c r="A346" s="1"/>
      <c r="C346" s="1"/>
      <c r="D346" s="1"/>
      <c r="G346" s="1"/>
      <c r="J346" s="1"/>
      <c r="K346" s="1"/>
      <c r="L346" s="1"/>
      <c r="M346" s="1"/>
      <c r="N346" s="1"/>
      <c r="O346" s="1"/>
      <c r="Q346" s="1"/>
      <c r="R346" s="4"/>
      <c r="S346" s="4"/>
      <c r="T346" s="4"/>
    </row>
    <row r="347" spans="1:20" s="3" customFormat="1" hidden="1" x14ac:dyDescent="0.3">
      <c r="A347" s="1"/>
      <c r="C347" s="1"/>
      <c r="D347" s="1"/>
      <c r="G347" s="1"/>
      <c r="J347" s="1"/>
      <c r="K347" s="1"/>
      <c r="L347" s="1"/>
      <c r="M347" s="1"/>
      <c r="N347" s="1"/>
      <c r="O347" s="1"/>
      <c r="Q347" s="1"/>
      <c r="R347" s="4"/>
      <c r="S347" s="4"/>
      <c r="T347" s="4"/>
    </row>
    <row r="348" spans="1:20" s="3" customFormat="1" hidden="1" x14ac:dyDescent="0.3">
      <c r="A348" s="1"/>
      <c r="C348" s="1"/>
      <c r="D348" s="1"/>
      <c r="G348" s="1"/>
      <c r="J348" s="1"/>
      <c r="K348" s="1"/>
      <c r="L348" s="1"/>
      <c r="M348" s="1"/>
      <c r="N348" s="1"/>
      <c r="O348" s="1"/>
      <c r="Q348" s="1"/>
      <c r="R348" s="4"/>
      <c r="S348" s="4"/>
      <c r="T348" s="4"/>
    </row>
    <row r="349" spans="1:20" s="3" customFormat="1" hidden="1" x14ac:dyDescent="0.3">
      <c r="A349" s="1"/>
      <c r="C349" s="1"/>
      <c r="D349" s="1"/>
      <c r="G349" s="1"/>
      <c r="J349" s="1"/>
      <c r="K349" s="1"/>
      <c r="L349" s="1"/>
      <c r="M349" s="1"/>
      <c r="N349" s="1"/>
      <c r="O349" s="1"/>
      <c r="Q349" s="1"/>
      <c r="R349" s="4"/>
      <c r="S349" s="4"/>
      <c r="T349" s="4"/>
    </row>
    <row r="350" spans="1:20" s="3" customFormat="1" hidden="1" x14ac:dyDescent="0.3">
      <c r="A350" s="1"/>
      <c r="C350" s="1"/>
      <c r="D350" s="1"/>
      <c r="G350" s="1"/>
      <c r="J350" s="1"/>
      <c r="K350" s="1"/>
      <c r="L350" s="1"/>
      <c r="M350" s="1"/>
      <c r="N350" s="1"/>
      <c r="O350" s="1"/>
      <c r="Q350" s="1"/>
      <c r="R350" s="4"/>
      <c r="S350" s="4"/>
      <c r="T350" s="4"/>
    </row>
    <row r="351" spans="1:20" s="3" customFormat="1" hidden="1" x14ac:dyDescent="0.3">
      <c r="A351" s="1"/>
      <c r="C351" s="1"/>
      <c r="D351" s="1"/>
      <c r="G351" s="1"/>
      <c r="J351" s="1"/>
      <c r="K351" s="1"/>
      <c r="L351" s="1"/>
      <c r="M351" s="1"/>
      <c r="N351" s="1"/>
      <c r="O351" s="1"/>
      <c r="Q351" s="1"/>
      <c r="R351" s="4"/>
      <c r="S351" s="4"/>
      <c r="T351" s="4"/>
    </row>
    <row r="352" spans="1:20" s="3" customFormat="1" hidden="1" x14ac:dyDescent="0.3">
      <c r="A352" s="1"/>
      <c r="C352" s="1"/>
      <c r="D352" s="1"/>
      <c r="G352" s="1"/>
      <c r="J352" s="1"/>
      <c r="K352" s="1"/>
      <c r="L352" s="1"/>
      <c r="M352" s="1"/>
      <c r="N352" s="1"/>
      <c r="O352" s="1"/>
      <c r="Q352" s="1"/>
      <c r="R352" s="4"/>
      <c r="S352" s="4"/>
      <c r="T352" s="4"/>
    </row>
    <row r="353" spans="1:20" s="3" customFormat="1" hidden="1" x14ac:dyDescent="0.3">
      <c r="A353" s="1"/>
      <c r="C353" s="1"/>
      <c r="D353" s="1"/>
      <c r="G353" s="1"/>
      <c r="J353" s="1"/>
      <c r="K353" s="1"/>
      <c r="L353" s="1"/>
      <c r="M353" s="1"/>
      <c r="N353" s="1"/>
      <c r="O353" s="1"/>
      <c r="Q353" s="1"/>
      <c r="R353" s="4"/>
      <c r="S353" s="4"/>
      <c r="T353" s="4"/>
    </row>
    <row r="354" spans="1:20" s="3" customFormat="1" hidden="1" x14ac:dyDescent="0.3">
      <c r="A354" s="1"/>
      <c r="C354" s="1"/>
      <c r="D354" s="1"/>
      <c r="G354" s="1"/>
      <c r="J354" s="1"/>
      <c r="K354" s="1"/>
      <c r="L354" s="1"/>
      <c r="M354" s="1"/>
      <c r="N354" s="1"/>
      <c r="O354" s="1"/>
      <c r="Q354" s="1"/>
      <c r="R354" s="4"/>
      <c r="S354" s="4"/>
      <c r="T354" s="4"/>
    </row>
    <row r="355" spans="1:20" s="3" customFormat="1" hidden="1" x14ac:dyDescent="0.3">
      <c r="A355" s="1"/>
      <c r="C355" s="1"/>
      <c r="D355" s="1"/>
      <c r="G355" s="1"/>
      <c r="J355" s="1"/>
      <c r="K355" s="1"/>
      <c r="L355" s="1"/>
      <c r="M355" s="1"/>
      <c r="N355" s="1"/>
      <c r="O355" s="1"/>
      <c r="Q355" s="1"/>
      <c r="R355" s="4"/>
      <c r="S355" s="4"/>
      <c r="T355" s="4"/>
    </row>
    <row r="356" spans="1:20" s="3" customFormat="1" hidden="1" x14ac:dyDescent="0.3">
      <c r="A356" s="1"/>
      <c r="C356" s="1"/>
      <c r="D356" s="1"/>
      <c r="G356" s="1"/>
      <c r="J356" s="1"/>
      <c r="K356" s="1"/>
      <c r="L356" s="1"/>
      <c r="M356" s="1"/>
      <c r="N356" s="1"/>
      <c r="O356" s="1"/>
      <c r="Q356" s="1"/>
      <c r="R356" s="4"/>
      <c r="S356" s="4"/>
      <c r="T356" s="4"/>
    </row>
    <row r="357" spans="1:20" s="3" customFormat="1" hidden="1" x14ac:dyDescent="0.3">
      <c r="A357" s="1"/>
      <c r="C357" s="1"/>
      <c r="D357" s="1"/>
      <c r="G357" s="1"/>
      <c r="J357" s="1"/>
      <c r="K357" s="1"/>
      <c r="L357" s="1"/>
      <c r="M357" s="1"/>
      <c r="N357" s="1"/>
      <c r="O357" s="1"/>
      <c r="Q357" s="1"/>
      <c r="R357" s="4"/>
      <c r="S357" s="4"/>
      <c r="T357" s="4"/>
    </row>
    <row r="358" spans="1:20" s="3" customFormat="1" hidden="1" x14ac:dyDescent="0.3">
      <c r="A358" s="1"/>
      <c r="C358" s="1"/>
      <c r="D358" s="1"/>
      <c r="G358" s="1"/>
      <c r="J358" s="1"/>
      <c r="K358" s="1"/>
      <c r="L358" s="1"/>
      <c r="M358" s="1"/>
      <c r="N358" s="1"/>
      <c r="O358" s="1"/>
      <c r="Q358" s="1"/>
      <c r="R358" s="4"/>
      <c r="S358" s="4"/>
      <c r="T358" s="4"/>
    </row>
    <row r="359" spans="1:20" s="3" customFormat="1" hidden="1" x14ac:dyDescent="0.3">
      <c r="A359" s="1"/>
      <c r="C359" s="1"/>
      <c r="D359" s="1"/>
      <c r="G359" s="1"/>
      <c r="J359" s="1"/>
      <c r="K359" s="1"/>
      <c r="L359" s="1"/>
      <c r="M359" s="1"/>
      <c r="N359" s="1"/>
      <c r="O359" s="1"/>
      <c r="Q359" s="1"/>
      <c r="R359" s="4"/>
      <c r="S359" s="4"/>
      <c r="T359" s="4"/>
    </row>
    <row r="360" spans="1:20" s="3" customFormat="1" hidden="1" x14ac:dyDescent="0.3">
      <c r="A360" s="1"/>
      <c r="C360" s="1"/>
      <c r="D360" s="1"/>
      <c r="G360" s="1"/>
      <c r="J360" s="1"/>
      <c r="K360" s="1"/>
      <c r="L360" s="1"/>
      <c r="M360" s="1"/>
      <c r="N360" s="1"/>
      <c r="O360" s="1"/>
      <c r="Q360" s="1"/>
      <c r="R360" s="4"/>
      <c r="S360" s="4"/>
      <c r="T360" s="4"/>
    </row>
    <row r="361" spans="1:20" s="3" customFormat="1" hidden="1" x14ac:dyDescent="0.3">
      <c r="A361" s="1"/>
      <c r="C361" s="1"/>
      <c r="D361" s="1"/>
      <c r="G361" s="1"/>
      <c r="J361" s="1"/>
      <c r="K361" s="1"/>
      <c r="L361" s="1"/>
      <c r="M361" s="1"/>
      <c r="N361" s="1"/>
      <c r="O361" s="1"/>
      <c r="Q361" s="1"/>
      <c r="R361" s="4"/>
      <c r="S361" s="4"/>
      <c r="T361" s="4"/>
    </row>
    <row r="362" spans="1:20" s="3" customFormat="1" hidden="1" x14ac:dyDescent="0.3">
      <c r="A362" s="1"/>
      <c r="C362" s="1"/>
      <c r="D362" s="1"/>
      <c r="G362" s="1"/>
      <c r="J362" s="1"/>
      <c r="K362" s="1"/>
      <c r="L362" s="1"/>
      <c r="M362" s="1"/>
      <c r="N362" s="1"/>
      <c r="O362" s="1"/>
      <c r="Q362" s="1"/>
      <c r="R362" s="4"/>
      <c r="S362" s="4"/>
      <c r="T362" s="4"/>
    </row>
    <row r="363" spans="1:20" s="3" customFormat="1" hidden="1" x14ac:dyDescent="0.3">
      <c r="A363" s="1"/>
      <c r="C363" s="1"/>
      <c r="D363" s="1"/>
      <c r="G363" s="1"/>
      <c r="J363" s="1"/>
      <c r="K363" s="1"/>
      <c r="L363" s="1"/>
      <c r="M363" s="1"/>
      <c r="N363" s="1"/>
      <c r="O363" s="1"/>
      <c r="Q363" s="1"/>
      <c r="R363" s="4"/>
      <c r="S363" s="4"/>
      <c r="T363" s="4"/>
    </row>
    <row r="364" spans="1:20" s="3" customFormat="1" hidden="1" x14ac:dyDescent="0.3">
      <c r="A364" s="1"/>
      <c r="C364" s="1"/>
      <c r="D364" s="1"/>
      <c r="G364" s="1"/>
      <c r="J364" s="1"/>
      <c r="K364" s="1"/>
      <c r="L364" s="1"/>
      <c r="M364" s="1"/>
      <c r="N364" s="1"/>
      <c r="O364" s="1"/>
      <c r="Q364" s="1"/>
      <c r="R364" s="4"/>
      <c r="S364" s="4"/>
      <c r="T364" s="4"/>
    </row>
    <row r="365" spans="1:20" s="3" customFormat="1" hidden="1" x14ac:dyDescent="0.3">
      <c r="A365" s="1"/>
      <c r="C365" s="1"/>
      <c r="D365" s="1"/>
      <c r="G365" s="1"/>
      <c r="J365" s="1"/>
      <c r="K365" s="1"/>
      <c r="L365" s="1"/>
      <c r="M365" s="1"/>
      <c r="N365" s="1"/>
      <c r="O365" s="1"/>
      <c r="Q365" s="1"/>
      <c r="R365" s="4"/>
      <c r="S365" s="4"/>
      <c r="T365" s="4"/>
    </row>
    <row r="366" spans="1:20" s="3" customFormat="1" hidden="1" x14ac:dyDescent="0.3">
      <c r="A366" s="1"/>
      <c r="C366" s="1"/>
      <c r="D366" s="1"/>
      <c r="G366" s="1"/>
      <c r="J366" s="1"/>
      <c r="K366" s="1"/>
      <c r="L366" s="1"/>
      <c r="M366" s="1"/>
      <c r="N366" s="1"/>
      <c r="O366" s="1"/>
      <c r="Q366" s="1"/>
      <c r="R366" s="4"/>
      <c r="S366" s="4"/>
      <c r="T366" s="4"/>
    </row>
    <row r="367" spans="1:20" s="3" customFormat="1" hidden="1" x14ac:dyDescent="0.3">
      <c r="A367" s="1"/>
      <c r="C367" s="1"/>
      <c r="D367" s="1"/>
      <c r="G367" s="1"/>
      <c r="J367" s="1"/>
      <c r="K367" s="1"/>
      <c r="L367" s="1"/>
      <c r="M367" s="1"/>
      <c r="N367" s="1"/>
      <c r="O367" s="1"/>
      <c r="Q367" s="1"/>
      <c r="R367" s="4"/>
      <c r="S367" s="4"/>
      <c r="T367" s="4"/>
    </row>
    <row r="368" spans="1:20" s="3" customFormat="1" hidden="1" x14ac:dyDescent="0.3">
      <c r="A368" s="1"/>
      <c r="C368" s="1"/>
      <c r="D368" s="1"/>
      <c r="G368" s="1"/>
      <c r="J368" s="1"/>
      <c r="K368" s="1"/>
      <c r="L368" s="1"/>
      <c r="M368" s="1"/>
      <c r="N368" s="1"/>
      <c r="O368" s="1"/>
      <c r="Q368" s="1"/>
      <c r="R368" s="4"/>
      <c r="S368" s="4"/>
      <c r="T368" s="4"/>
    </row>
    <row r="369" spans="1:20" s="3" customFormat="1" hidden="1" x14ac:dyDescent="0.3">
      <c r="A369" s="1"/>
      <c r="C369" s="1"/>
      <c r="D369" s="1"/>
      <c r="G369" s="1"/>
      <c r="J369" s="1"/>
      <c r="K369" s="1"/>
      <c r="L369" s="1"/>
      <c r="M369" s="1"/>
      <c r="N369" s="1"/>
      <c r="O369" s="1"/>
      <c r="Q369" s="1"/>
      <c r="R369" s="4"/>
      <c r="S369" s="4"/>
      <c r="T369" s="4"/>
    </row>
    <row r="370" spans="1:20" s="3" customFormat="1" hidden="1" x14ac:dyDescent="0.3">
      <c r="A370" s="1"/>
      <c r="C370" s="1"/>
      <c r="D370" s="1"/>
      <c r="G370" s="1"/>
      <c r="J370" s="1"/>
      <c r="K370" s="1"/>
      <c r="L370" s="1"/>
      <c r="M370" s="1"/>
      <c r="N370" s="1"/>
      <c r="O370" s="1"/>
      <c r="Q370" s="1"/>
      <c r="R370" s="4"/>
      <c r="S370" s="4"/>
      <c r="T370" s="4"/>
    </row>
    <row r="371" spans="1:20" s="3" customFormat="1" hidden="1" x14ac:dyDescent="0.3">
      <c r="A371" s="1"/>
      <c r="C371" s="1"/>
      <c r="D371" s="1"/>
      <c r="G371" s="1"/>
      <c r="J371" s="1"/>
      <c r="K371" s="1"/>
      <c r="L371" s="1"/>
      <c r="M371" s="1"/>
      <c r="N371" s="1"/>
      <c r="O371" s="1"/>
      <c r="Q371" s="1"/>
      <c r="R371" s="4"/>
      <c r="S371" s="4"/>
      <c r="T371" s="4"/>
    </row>
    <row r="372" spans="1:20" s="3" customFormat="1" hidden="1" x14ac:dyDescent="0.3">
      <c r="A372" s="1"/>
      <c r="C372" s="1"/>
      <c r="D372" s="1"/>
      <c r="G372" s="1"/>
      <c r="J372" s="1"/>
      <c r="K372" s="1"/>
      <c r="L372" s="1"/>
      <c r="M372" s="1"/>
      <c r="N372" s="1"/>
      <c r="O372" s="1"/>
      <c r="Q372" s="1"/>
      <c r="R372" s="4"/>
      <c r="S372" s="4"/>
      <c r="T372" s="4"/>
    </row>
    <row r="373" spans="1:20" s="3" customFormat="1" hidden="1" x14ac:dyDescent="0.3">
      <c r="A373" s="1"/>
      <c r="C373" s="1"/>
      <c r="D373" s="1"/>
      <c r="G373" s="1"/>
      <c r="J373" s="1"/>
      <c r="K373" s="1"/>
      <c r="L373" s="1"/>
      <c r="M373" s="1"/>
      <c r="N373" s="1"/>
      <c r="O373" s="1"/>
      <c r="Q373" s="1"/>
      <c r="R373" s="4"/>
      <c r="S373" s="4"/>
      <c r="T373" s="4"/>
    </row>
    <row r="374" spans="1:20" s="3" customFormat="1" hidden="1" x14ac:dyDescent="0.3">
      <c r="A374" s="1"/>
      <c r="C374" s="1"/>
      <c r="D374" s="1"/>
      <c r="G374" s="1"/>
      <c r="J374" s="1"/>
      <c r="K374" s="1"/>
      <c r="L374" s="1"/>
      <c r="M374" s="1"/>
      <c r="N374" s="1"/>
      <c r="O374" s="1"/>
      <c r="Q374" s="1"/>
      <c r="R374" s="4"/>
      <c r="S374" s="4"/>
      <c r="T374" s="4"/>
    </row>
    <row r="375" spans="1:20" s="3" customFormat="1" hidden="1" x14ac:dyDescent="0.3">
      <c r="A375" s="1"/>
      <c r="C375" s="1"/>
      <c r="D375" s="1"/>
      <c r="G375" s="1"/>
      <c r="J375" s="1"/>
      <c r="K375" s="1"/>
      <c r="L375" s="1"/>
      <c r="M375" s="1"/>
      <c r="N375" s="1"/>
      <c r="O375" s="1"/>
      <c r="Q375" s="1"/>
      <c r="R375" s="4"/>
      <c r="S375" s="4"/>
      <c r="T375" s="4"/>
    </row>
    <row r="376" spans="1:20" s="3" customFormat="1" hidden="1" x14ac:dyDescent="0.3">
      <c r="A376" s="1"/>
      <c r="C376" s="1"/>
      <c r="D376" s="1"/>
      <c r="G376" s="1"/>
      <c r="J376" s="1"/>
      <c r="K376" s="1"/>
      <c r="L376" s="1"/>
      <c r="M376" s="1"/>
      <c r="N376" s="1"/>
      <c r="O376" s="1"/>
      <c r="Q376" s="1"/>
      <c r="R376" s="4"/>
      <c r="S376" s="4"/>
      <c r="T376" s="4"/>
    </row>
    <row r="377" spans="1:20" s="3" customFormat="1" hidden="1" x14ac:dyDescent="0.3">
      <c r="A377" s="1"/>
      <c r="C377" s="1"/>
      <c r="D377" s="1"/>
      <c r="G377" s="1"/>
      <c r="J377" s="1"/>
      <c r="K377" s="1"/>
      <c r="L377" s="1"/>
      <c r="M377" s="1"/>
      <c r="N377" s="1"/>
      <c r="O377" s="1"/>
      <c r="Q377" s="1"/>
      <c r="R377" s="4"/>
      <c r="S377" s="4"/>
      <c r="T377" s="4"/>
    </row>
    <row r="378" spans="1:20" s="3" customFormat="1" hidden="1" x14ac:dyDescent="0.3">
      <c r="A378" s="1"/>
      <c r="C378" s="1"/>
      <c r="D378" s="1"/>
      <c r="G378" s="1"/>
      <c r="J378" s="1"/>
      <c r="K378" s="1"/>
      <c r="L378" s="1"/>
      <c r="M378" s="1"/>
      <c r="N378" s="1"/>
      <c r="O378" s="1"/>
      <c r="Q378" s="1"/>
      <c r="R378" s="4"/>
      <c r="S378" s="4"/>
      <c r="T378" s="4"/>
    </row>
    <row r="379" spans="1:20" s="3" customFormat="1" hidden="1" x14ac:dyDescent="0.3">
      <c r="A379" s="1"/>
      <c r="C379" s="1"/>
      <c r="D379" s="1"/>
      <c r="G379" s="1"/>
      <c r="J379" s="1"/>
      <c r="K379" s="1"/>
      <c r="L379" s="1"/>
      <c r="M379" s="1"/>
      <c r="N379" s="1"/>
      <c r="O379" s="1"/>
      <c r="Q379" s="1"/>
      <c r="R379" s="4"/>
      <c r="S379" s="4"/>
      <c r="T379" s="4"/>
    </row>
    <row r="380" spans="1:20" s="3" customFormat="1" hidden="1" x14ac:dyDescent="0.3">
      <c r="A380" s="1"/>
      <c r="C380" s="1"/>
      <c r="D380" s="1"/>
      <c r="G380" s="1"/>
      <c r="J380" s="1"/>
      <c r="K380" s="1"/>
      <c r="L380" s="1"/>
      <c r="M380" s="1"/>
      <c r="N380" s="1"/>
      <c r="O380" s="1"/>
      <c r="Q380" s="1"/>
      <c r="R380" s="4"/>
      <c r="S380" s="4"/>
      <c r="T380" s="4"/>
    </row>
    <row r="381" spans="1:20" s="3" customFormat="1" hidden="1" x14ac:dyDescent="0.3">
      <c r="A381" s="1"/>
      <c r="C381" s="1"/>
      <c r="D381" s="1"/>
      <c r="G381" s="1"/>
      <c r="J381" s="1"/>
      <c r="K381" s="1"/>
      <c r="L381" s="1"/>
      <c r="M381" s="1"/>
      <c r="N381" s="1"/>
      <c r="O381" s="1"/>
      <c r="Q381" s="1"/>
      <c r="R381" s="4"/>
      <c r="S381" s="4"/>
      <c r="T381" s="4"/>
    </row>
    <row r="382" spans="1:20" s="3" customFormat="1" hidden="1" x14ac:dyDescent="0.3">
      <c r="A382" s="1"/>
      <c r="C382" s="1"/>
      <c r="D382" s="1"/>
      <c r="G382" s="1"/>
      <c r="J382" s="1"/>
      <c r="K382" s="1"/>
      <c r="L382" s="1"/>
      <c r="M382" s="1"/>
      <c r="N382" s="1"/>
      <c r="O382" s="1"/>
      <c r="Q382" s="1"/>
      <c r="R382" s="4"/>
      <c r="S382" s="4"/>
      <c r="T382" s="4"/>
    </row>
    <row r="383" spans="1:20" s="3" customFormat="1" hidden="1" x14ac:dyDescent="0.3">
      <c r="A383" s="1"/>
      <c r="C383" s="1"/>
      <c r="D383" s="1"/>
      <c r="G383" s="1"/>
      <c r="J383" s="1"/>
      <c r="K383" s="1"/>
      <c r="L383" s="1"/>
      <c r="M383" s="1"/>
      <c r="N383" s="1"/>
      <c r="O383" s="1"/>
      <c r="Q383" s="1"/>
      <c r="R383" s="4"/>
      <c r="S383" s="4"/>
      <c r="T383" s="4"/>
    </row>
    <row r="384" spans="1:20" s="3" customFormat="1" hidden="1" x14ac:dyDescent="0.3">
      <c r="A384" s="1"/>
      <c r="C384" s="1"/>
      <c r="D384" s="1"/>
      <c r="G384" s="1"/>
      <c r="J384" s="1"/>
      <c r="K384" s="1"/>
      <c r="L384" s="1"/>
      <c r="M384" s="1"/>
      <c r="N384" s="1"/>
      <c r="O384" s="1"/>
      <c r="Q384" s="1"/>
      <c r="R384" s="4"/>
      <c r="S384" s="4"/>
      <c r="T384" s="4"/>
    </row>
    <row r="385" spans="1:20" s="3" customFormat="1" hidden="1" x14ac:dyDescent="0.3">
      <c r="A385" s="1"/>
      <c r="C385" s="1"/>
      <c r="D385" s="1"/>
      <c r="G385" s="1"/>
      <c r="J385" s="1"/>
      <c r="K385" s="1"/>
      <c r="L385" s="1"/>
      <c r="M385" s="1"/>
      <c r="N385" s="1"/>
      <c r="O385" s="1"/>
      <c r="Q385" s="1"/>
      <c r="R385" s="4"/>
      <c r="S385" s="4"/>
      <c r="T385" s="4"/>
    </row>
    <row r="386" spans="1:20" s="3" customFormat="1" hidden="1" x14ac:dyDescent="0.3">
      <c r="A386" s="1"/>
      <c r="C386" s="1"/>
      <c r="D386" s="1"/>
      <c r="G386" s="1"/>
      <c r="J386" s="1"/>
      <c r="K386" s="1"/>
      <c r="L386" s="1"/>
      <c r="M386" s="1"/>
      <c r="N386" s="1"/>
      <c r="O386" s="1"/>
      <c r="Q386" s="1"/>
      <c r="R386" s="4"/>
      <c r="S386" s="4"/>
      <c r="T386" s="4"/>
    </row>
    <row r="387" spans="1:20" s="3" customFormat="1" hidden="1" x14ac:dyDescent="0.3">
      <c r="A387" s="1"/>
      <c r="C387" s="1"/>
      <c r="D387" s="1"/>
      <c r="G387" s="1"/>
      <c r="J387" s="1"/>
      <c r="K387" s="1"/>
      <c r="L387" s="1"/>
      <c r="M387" s="1"/>
      <c r="N387" s="1"/>
      <c r="O387" s="1"/>
      <c r="Q387" s="1"/>
      <c r="R387" s="4"/>
      <c r="S387" s="4"/>
      <c r="T387" s="4"/>
    </row>
    <row r="388" spans="1:20" s="3" customFormat="1" hidden="1" x14ac:dyDescent="0.3">
      <c r="A388" s="1"/>
      <c r="C388" s="1"/>
      <c r="D388" s="1"/>
      <c r="G388" s="1"/>
      <c r="J388" s="1"/>
      <c r="K388" s="1"/>
      <c r="L388" s="1"/>
      <c r="M388" s="1"/>
      <c r="N388" s="1"/>
      <c r="O388" s="1"/>
      <c r="Q388" s="1"/>
      <c r="R388" s="4"/>
      <c r="S388" s="4"/>
      <c r="T388" s="4"/>
    </row>
    <row r="389" spans="1:20" s="3" customFormat="1" hidden="1" x14ac:dyDescent="0.3">
      <c r="A389" s="1"/>
      <c r="C389" s="1"/>
      <c r="D389" s="1"/>
      <c r="G389" s="1"/>
      <c r="J389" s="1"/>
      <c r="K389" s="1"/>
      <c r="L389" s="1"/>
      <c r="M389" s="1"/>
      <c r="N389" s="1"/>
      <c r="O389" s="1"/>
      <c r="Q389" s="1"/>
      <c r="R389" s="4"/>
      <c r="S389" s="4"/>
      <c r="T389" s="4"/>
    </row>
    <row r="390" spans="1:20" s="3" customFormat="1" hidden="1" x14ac:dyDescent="0.3">
      <c r="A390" s="1"/>
      <c r="C390" s="1"/>
      <c r="D390" s="1"/>
      <c r="G390" s="1"/>
      <c r="J390" s="1"/>
      <c r="K390" s="1"/>
      <c r="L390" s="1"/>
      <c r="M390" s="1"/>
      <c r="N390" s="1"/>
      <c r="O390" s="1"/>
      <c r="Q390" s="1"/>
      <c r="R390" s="4"/>
      <c r="S390" s="4"/>
      <c r="T390" s="4"/>
    </row>
    <row r="391" spans="1:20" s="3" customFormat="1" hidden="1" x14ac:dyDescent="0.3">
      <c r="A391" s="1"/>
      <c r="C391" s="1"/>
      <c r="D391" s="1"/>
      <c r="G391" s="1"/>
      <c r="J391" s="1"/>
      <c r="K391" s="1"/>
      <c r="L391" s="1"/>
      <c r="M391" s="1"/>
      <c r="N391" s="1"/>
      <c r="O391" s="1"/>
      <c r="Q391" s="1"/>
      <c r="R391" s="4"/>
      <c r="S391" s="4"/>
      <c r="T391" s="4"/>
    </row>
    <row r="392" spans="1:20" s="3" customFormat="1" hidden="1" x14ac:dyDescent="0.3">
      <c r="A392" s="1"/>
      <c r="C392" s="1"/>
      <c r="D392" s="1"/>
      <c r="G392" s="1"/>
      <c r="J392" s="1"/>
      <c r="K392" s="1"/>
      <c r="L392" s="1"/>
      <c r="M392" s="1"/>
      <c r="N392" s="1"/>
      <c r="O392" s="1"/>
      <c r="Q392" s="1"/>
      <c r="R392" s="4"/>
      <c r="S392" s="4"/>
      <c r="T392" s="4"/>
    </row>
    <row r="393" spans="1:20" s="3" customFormat="1" hidden="1" x14ac:dyDescent="0.3">
      <c r="A393" s="1"/>
      <c r="C393" s="1"/>
      <c r="D393" s="1"/>
      <c r="G393" s="1"/>
      <c r="J393" s="1"/>
      <c r="K393" s="1"/>
      <c r="L393" s="1"/>
      <c r="M393" s="1"/>
      <c r="N393" s="1"/>
      <c r="O393" s="1"/>
      <c r="Q393" s="1"/>
      <c r="R393" s="4"/>
      <c r="S393" s="4"/>
      <c r="T393" s="4"/>
    </row>
    <row r="394" spans="1:20" s="3" customFormat="1" hidden="1" x14ac:dyDescent="0.3">
      <c r="A394" s="1"/>
      <c r="C394" s="1"/>
      <c r="D394" s="1"/>
      <c r="G394" s="1"/>
      <c r="J394" s="1"/>
      <c r="K394" s="1"/>
      <c r="L394" s="1"/>
      <c r="M394" s="1"/>
      <c r="N394" s="1"/>
      <c r="O394" s="1"/>
      <c r="Q394" s="1"/>
      <c r="R394" s="4"/>
      <c r="S394" s="4"/>
      <c r="T394" s="4"/>
    </row>
    <row r="395" spans="1:20" s="3" customFormat="1" hidden="1" x14ac:dyDescent="0.3">
      <c r="A395" s="1"/>
      <c r="C395" s="1"/>
      <c r="D395" s="1"/>
      <c r="G395" s="1"/>
      <c r="J395" s="1"/>
      <c r="K395" s="1"/>
      <c r="L395" s="1"/>
      <c r="M395" s="1"/>
      <c r="N395" s="1"/>
      <c r="O395" s="1"/>
      <c r="Q395" s="1"/>
      <c r="R395" s="4"/>
      <c r="S395" s="4"/>
      <c r="T395" s="4"/>
    </row>
    <row r="396" spans="1:20" s="3" customFormat="1" hidden="1" x14ac:dyDescent="0.3">
      <c r="A396" s="1"/>
      <c r="C396" s="1"/>
      <c r="D396" s="1"/>
      <c r="G396" s="1"/>
      <c r="J396" s="1"/>
      <c r="K396" s="1"/>
      <c r="L396" s="1"/>
      <c r="M396" s="1"/>
      <c r="N396" s="1"/>
      <c r="O396" s="1"/>
      <c r="Q396" s="1"/>
      <c r="R396" s="4"/>
      <c r="S396" s="4"/>
      <c r="T396" s="4"/>
    </row>
    <row r="397" spans="1:20" s="3" customFormat="1" hidden="1" x14ac:dyDescent="0.3">
      <c r="A397" s="1"/>
      <c r="C397" s="1"/>
      <c r="D397" s="1"/>
      <c r="G397" s="1"/>
      <c r="J397" s="1"/>
      <c r="K397" s="1"/>
      <c r="L397" s="1"/>
      <c r="M397" s="1"/>
      <c r="N397" s="1"/>
      <c r="O397" s="1"/>
      <c r="Q397" s="1"/>
      <c r="R397" s="4"/>
      <c r="S397" s="4"/>
      <c r="T397" s="4"/>
    </row>
    <row r="398" spans="1:20" s="3" customFormat="1" hidden="1" x14ac:dyDescent="0.3">
      <c r="A398" s="1"/>
      <c r="C398" s="1"/>
      <c r="D398" s="1"/>
      <c r="G398" s="1"/>
      <c r="J398" s="1"/>
      <c r="K398" s="1"/>
      <c r="L398" s="1"/>
      <c r="M398" s="1"/>
      <c r="N398" s="1"/>
      <c r="O398" s="1"/>
      <c r="Q398" s="1"/>
      <c r="R398" s="4"/>
      <c r="S398" s="4"/>
      <c r="T398" s="4"/>
    </row>
    <row r="399" spans="1:20" s="3" customFormat="1" hidden="1" x14ac:dyDescent="0.3">
      <c r="A399" s="1"/>
      <c r="C399" s="1"/>
      <c r="D399" s="1"/>
      <c r="G399" s="1"/>
      <c r="J399" s="1"/>
      <c r="K399" s="1"/>
      <c r="L399" s="1"/>
      <c r="M399" s="1"/>
      <c r="N399" s="1"/>
      <c r="O399" s="1"/>
      <c r="Q399" s="1"/>
      <c r="R399" s="4"/>
      <c r="S399" s="4"/>
      <c r="T399" s="4"/>
    </row>
    <row r="400" spans="1:20" s="3" customFormat="1" hidden="1" x14ac:dyDescent="0.3">
      <c r="A400" s="1"/>
      <c r="C400" s="1"/>
      <c r="D400" s="1"/>
      <c r="G400" s="1"/>
      <c r="J400" s="1"/>
      <c r="K400" s="1"/>
      <c r="L400" s="1"/>
      <c r="M400" s="1"/>
      <c r="N400" s="1"/>
      <c r="O400" s="1"/>
      <c r="Q400" s="1"/>
      <c r="R400" s="4"/>
      <c r="S400" s="4"/>
      <c r="T400" s="4"/>
    </row>
    <row r="401" spans="1:20" s="3" customFormat="1" hidden="1" x14ac:dyDescent="0.3">
      <c r="A401" s="1"/>
      <c r="C401" s="1"/>
      <c r="D401" s="1"/>
      <c r="G401" s="1"/>
      <c r="J401" s="1"/>
      <c r="K401" s="1"/>
      <c r="L401" s="1"/>
      <c r="M401" s="1"/>
      <c r="N401" s="1"/>
      <c r="O401" s="1"/>
      <c r="Q401" s="1"/>
      <c r="R401" s="4"/>
      <c r="S401" s="4"/>
      <c r="T401" s="4"/>
    </row>
    <row r="402" spans="1:20" s="3" customFormat="1" hidden="1" x14ac:dyDescent="0.3">
      <c r="A402" s="1"/>
      <c r="C402" s="1"/>
      <c r="D402" s="1"/>
      <c r="G402" s="1"/>
      <c r="J402" s="1"/>
      <c r="K402" s="1"/>
      <c r="L402" s="1"/>
      <c r="M402" s="1"/>
      <c r="N402" s="1"/>
      <c r="O402" s="1"/>
      <c r="Q402" s="1"/>
      <c r="R402" s="4"/>
      <c r="S402" s="4"/>
      <c r="T402" s="4"/>
    </row>
    <row r="403" spans="1:20" s="3" customFormat="1" hidden="1" x14ac:dyDescent="0.3">
      <c r="A403" s="1"/>
      <c r="C403" s="1"/>
      <c r="D403" s="1"/>
      <c r="G403" s="1"/>
      <c r="J403" s="1"/>
      <c r="K403" s="1"/>
      <c r="L403" s="1"/>
      <c r="M403" s="1"/>
      <c r="N403" s="1"/>
      <c r="O403" s="1"/>
      <c r="Q403" s="1"/>
      <c r="R403" s="4"/>
      <c r="S403" s="4"/>
      <c r="T403" s="4"/>
    </row>
    <row r="404" spans="1:20" s="3" customFormat="1" hidden="1" x14ac:dyDescent="0.3">
      <c r="A404" s="1"/>
      <c r="C404" s="1"/>
      <c r="D404" s="1"/>
      <c r="G404" s="1"/>
      <c r="J404" s="1"/>
      <c r="K404" s="1"/>
      <c r="L404" s="1"/>
      <c r="M404" s="1"/>
      <c r="N404" s="1"/>
      <c r="O404" s="1"/>
      <c r="Q404" s="1"/>
      <c r="R404" s="4"/>
      <c r="S404" s="4"/>
      <c r="T404" s="4"/>
    </row>
    <row r="405" spans="1:20" s="3" customFormat="1" hidden="1" x14ac:dyDescent="0.3">
      <c r="A405" s="1"/>
      <c r="C405" s="1"/>
      <c r="D405" s="1"/>
      <c r="G405" s="1"/>
      <c r="J405" s="1"/>
      <c r="K405" s="1"/>
      <c r="L405" s="1"/>
      <c r="M405" s="1"/>
      <c r="N405" s="1"/>
      <c r="O405" s="1"/>
      <c r="Q405" s="1"/>
      <c r="R405" s="4"/>
      <c r="S405" s="4"/>
      <c r="T405" s="4"/>
    </row>
    <row r="406" spans="1:20" s="3" customFormat="1" hidden="1" x14ac:dyDescent="0.3">
      <c r="A406" s="1"/>
      <c r="C406" s="1"/>
      <c r="D406" s="1"/>
      <c r="G406" s="1"/>
      <c r="J406" s="1"/>
      <c r="K406" s="1"/>
      <c r="L406" s="1"/>
      <c r="M406" s="1"/>
      <c r="N406" s="1"/>
      <c r="O406" s="1"/>
      <c r="Q406" s="1"/>
      <c r="R406" s="4"/>
      <c r="S406" s="4"/>
      <c r="T406" s="4"/>
    </row>
    <row r="407" spans="1:20" s="3" customFormat="1" hidden="1" x14ac:dyDescent="0.3">
      <c r="A407" s="1"/>
      <c r="C407" s="1"/>
      <c r="D407" s="1"/>
      <c r="G407" s="1"/>
      <c r="J407" s="1"/>
      <c r="K407" s="1"/>
      <c r="L407" s="1"/>
      <c r="M407" s="1"/>
      <c r="N407" s="1"/>
      <c r="O407" s="1"/>
      <c r="Q407" s="1"/>
      <c r="R407" s="4"/>
      <c r="S407" s="4"/>
      <c r="T407" s="4"/>
    </row>
    <row r="408" spans="1:20" s="3" customFormat="1" hidden="1" x14ac:dyDescent="0.3">
      <c r="A408" s="1"/>
      <c r="C408" s="1"/>
      <c r="D408" s="1"/>
      <c r="G408" s="1"/>
      <c r="J408" s="1"/>
      <c r="K408" s="1"/>
      <c r="L408" s="1"/>
      <c r="M408" s="1"/>
      <c r="N408" s="1"/>
      <c r="O408" s="1"/>
      <c r="Q408" s="1"/>
      <c r="R408" s="4"/>
      <c r="S408" s="4"/>
      <c r="T408" s="4"/>
    </row>
    <row r="409" spans="1:20" s="3" customFormat="1" hidden="1" x14ac:dyDescent="0.3">
      <c r="A409" s="1"/>
      <c r="C409" s="1"/>
      <c r="D409" s="1"/>
      <c r="G409" s="1"/>
      <c r="J409" s="1"/>
      <c r="K409" s="1"/>
      <c r="L409" s="1"/>
      <c r="M409" s="1"/>
      <c r="N409" s="1"/>
      <c r="O409" s="1"/>
      <c r="Q409" s="1"/>
      <c r="R409" s="4"/>
      <c r="S409" s="4"/>
      <c r="T409" s="4"/>
    </row>
    <row r="410" spans="1:20" s="3" customFormat="1" hidden="1" x14ac:dyDescent="0.3">
      <c r="A410" s="1"/>
      <c r="C410" s="1"/>
      <c r="D410" s="1"/>
      <c r="G410" s="1"/>
      <c r="J410" s="1"/>
      <c r="K410" s="1"/>
      <c r="L410" s="1"/>
      <c r="M410" s="1"/>
      <c r="N410" s="1"/>
      <c r="O410" s="1"/>
      <c r="Q410" s="1"/>
      <c r="R410" s="4"/>
      <c r="S410" s="4"/>
      <c r="T410" s="4"/>
    </row>
    <row r="411" spans="1:20" s="3" customFormat="1" hidden="1" x14ac:dyDescent="0.3">
      <c r="A411" s="1"/>
      <c r="C411" s="1"/>
      <c r="D411" s="1"/>
      <c r="G411" s="1"/>
      <c r="J411" s="1"/>
      <c r="K411" s="1"/>
      <c r="L411" s="1"/>
      <c r="M411" s="1"/>
      <c r="N411" s="1"/>
      <c r="O411" s="1"/>
      <c r="Q411" s="1"/>
      <c r="R411" s="4"/>
      <c r="S411" s="4"/>
      <c r="T411" s="4"/>
    </row>
    <row r="412" spans="1:20" s="3" customFormat="1" hidden="1" x14ac:dyDescent="0.3">
      <c r="A412" s="1"/>
      <c r="C412" s="1"/>
      <c r="D412" s="1"/>
      <c r="G412" s="1"/>
      <c r="J412" s="1"/>
      <c r="K412" s="1"/>
      <c r="L412" s="1"/>
      <c r="M412" s="1"/>
      <c r="N412" s="1"/>
      <c r="O412" s="1"/>
      <c r="Q412" s="1"/>
      <c r="R412" s="4"/>
      <c r="S412" s="4"/>
      <c r="T412" s="4"/>
    </row>
    <row r="413" spans="1:20" s="3" customFormat="1" hidden="1" x14ac:dyDescent="0.3">
      <c r="A413" s="1"/>
      <c r="C413" s="1"/>
      <c r="D413" s="1"/>
      <c r="G413" s="1"/>
      <c r="J413" s="1"/>
      <c r="K413" s="1"/>
      <c r="L413" s="1"/>
      <c r="M413" s="1"/>
      <c r="N413" s="1"/>
      <c r="O413" s="1"/>
      <c r="Q413" s="1"/>
      <c r="R413" s="4"/>
      <c r="S413" s="4"/>
      <c r="T413" s="4"/>
    </row>
    <row r="414" spans="1:20" s="3" customFormat="1" hidden="1" x14ac:dyDescent="0.3">
      <c r="A414" s="1"/>
      <c r="C414" s="1"/>
      <c r="D414" s="1"/>
      <c r="G414" s="1"/>
      <c r="J414" s="1"/>
      <c r="K414" s="1"/>
      <c r="L414" s="1"/>
      <c r="M414" s="1"/>
      <c r="N414" s="1"/>
      <c r="O414" s="1"/>
      <c r="Q414" s="1"/>
      <c r="R414" s="4"/>
      <c r="S414" s="4"/>
      <c r="T414" s="4"/>
    </row>
    <row r="415" spans="1:20" s="3" customFormat="1" hidden="1" x14ac:dyDescent="0.3">
      <c r="A415" s="1"/>
      <c r="C415" s="1"/>
      <c r="D415" s="1"/>
      <c r="G415" s="1"/>
      <c r="J415" s="1"/>
      <c r="K415" s="1"/>
      <c r="L415" s="1"/>
      <c r="M415" s="1"/>
      <c r="N415" s="1"/>
      <c r="O415" s="1"/>
      <c r="Q415" s="1"/>
      <c r="R415" s="4"/>
      <c r="S415" s="4"/>
      <c r="T415" s="4"/>
    </row>
    <row r="416" spans="1:20" s="3" customFormat="1" hidden="1" x14ac:dyDescent="0.3">
      <c r="A416" s="1"/>
      <c r="C416" s="1"/>
      <c r="D416" s="1"/>
      <c r="G416" s="1"/>
      <c r="J416" s="1"/>
      <c r="K416" s="1"/>
      <c r="L416" s="1"/>
      <c r="M416" s="1"/>
      <c r="N416" s="1"/>
      <c r="O416" s="1"/>
      <c r="Q416" s="1"/>
      <c r="R416" s="4"/>
      <c r="S416" s="4"/>
      <c r="T416" s="4"/>
    </row>
    <row r="417" spans="1:20" s="3" customFormat="1" hidden="1" x14ac:dyDescent="0.3">
      <c r="A417" s="1"/>
      <c r="C417" s="1"/>
      <c r="D417" s="1"/>
      <c r="G417" s="1"/>
      <c r="J417" s="1"/>
      <c r="K417" s="1"/>
      <c r="L417" s="1"/>
      <c r="M417" s="1"/>
      <c r="N417" s="1"/>
      <c r="O417" s="1"/>
      <c r="Q417" s="1"/>
      <c r="R417" s="4"/>
      <c r="S417" s="4"/>
      <c r="T417" s="4"/>
    </row>
    <row r="418" spans="1:20" s="3" customFormat="1" hidden="1" x14ac:dyDescent="0.3">
      <c r="A418" s="1"/>
      <c r="C418" s="1"/>
      <c r="D418" s="1"/>
      <c r="G418" s="1"/>
      <c r="J418" s="1"/>
      <c r="K418" s="1"/>
      <c r="L418" s="1"/>
      <c r="M418" s="1"/>
      <c r="N418" s="1"/>
      <c r="O418" s="1"/>
      <c r="Q418" s="1"/>
      <c r="R418" s="4"/>
      <c r="S418" s="4"/>
      <c r="T418" s="4"/>
    </row>
    <row r="419" spans="1:20" s="3" customFormat="1" hidden="1" x14ac:dyDescent="0.3">
      <c r="A419" s="1"/>
      <c r="C419" s="1"/>
      <c r="D419" s="1"/>
      <c r="G419" s="1"/>
      <c r="J419" s="1"/>
      <c r="K419" s="1"/>
      <c r="L419" s="1"/>
      <c r="M419" s="1"/>
      <c r="N419" s="1"/>
      <c r="O419" s="1"/>
      <c r="Q419" s="1"/>
      <c r="R419" s="4"/>
      <c r="S419" s="4"/>
      <c r="T419" s="4"/>
    </row>
    <row r="420" spans="1:20" s="3" customFormat="1" hidden="1" x14ac:dyDescent="0.3">
      <c r="A420" s="1"/>
      <c r="C420" s="1"/>
      <c r="D420" s="1"/>
      <c r="G420" s="1"/>
      <c r="J420" s="1"/>
      <c r="K420" s="1"/>
      <c r="L420" s="1"/>
      <c r="M420" s="1"/>
      <c r="N420" s="1"/>
      <c r="O420" s="1"/>
      <c r="Q420" s="1"/>
      <c r="R420" s="4"/>
      <c r="S420" s="4"/>
      <c r="T420" s="4"/>
    </row>
    <row r="421" spans="1:20" s="3" customFormat="1" hidden="1" x14ac:dyDescent="0.3">
      <c r="A421" s="1"/>
      <c r="C421" s="1"/>
      <c r="D421" s="1"/>
      <c r="G421" s="1"/>
      <c r="J421" s="1"/>
      <c r="K421" s="1"/>
      <c r="L421" s="1"/>
      <c r="M421" s="1"/>
      <c r="N421" s="1"/>
      <c r="O421" s="1"/>
      <c r="Q421" s="1"/>
      <c r="R421" s="4"/>
      <c r="S421" s="4"/>
      <c r="T421" s="4"/>
    </row>
    <row r="422" spans="1:20" s="3" customFormat="1" hidden="1" x14ac:dyDescent="0.3">
      <c r="A422" s="1"/>
      <c r="C422" s="1"/>
      <c r="D422" s="1"/>
      <c r="G422" s="1"/>
      <c r="J422" s="1"/>
      <c r="K422" s="1"/>
      <c r="L422" s="1"/>
      <c r="M422" s="1"/>
      <c r="N422" s="1"/>
      <c r="O422" s="1"/>
      <c r="Q422" s="1"/>
      <c r="R422" s="4"/>
      <c r="S422" s="4"/>
      <c r="T422" s="4"/>
    </row>
    <row r="423" spans="1:20" s="3" customFormat="1" hidden="1" x14ac:dyDescent="0.3">
      <c r="A423" s="1"/>
      <c r="C423" s="1"/>
      <c r="D423" s="1"/>
      <c r="G423" s="1"/>
      <c r="J423" s="1"/>
      <c r="K423" s="1"/>
      <c r="L423" s="1"/>
      <c r="M423" s="1"/>
      <c r="N423" s="1"/>
      <c r="O423" s="1"/>
      <c r="Q423" s="1"/>
      <c r="R423" s="4"/>
      <c r="S423" s="4"/>
      <c r="T423" s="4"/>
    </row>
    <row r="424" spans="1:20" s="3" customFormat="1" hidden="1" x14ac:dyDescent="0.3">
      <c r="A424" s="1"/>
      <c r="C424" s="1"/>
      <c r="D424" s="1"/>
      <c r="G424" s="1"/>
      <c r="J424" s="1"/>
      <c r="K424" s="1"/>
      <c r="L424" s="1"/>
      <c r="M424" s="1"/>
      <c r="N424" s="1"/>
      <c r="O424" s="1"/>
      <c r="Q424" s="1"/>
      <c r="R424" s="4"/>
      <c r="S424" s="4"/>
      <c r="T424" s="4"/>
    </row>
    <row r="425" spans="1:20" s="3" customFormat="1" hidden="1" x14ac:dyDescent="0.3">
      <c r="A425" s="1"/>
      <c r="C425" s="1"/>
      <c r="D425" s="1"/>
      <c r="G425" s="1"/>
      <c r="J425" s="1"/>
      <c r="K425" s="1"/>
      <c r="L425" s="1"/>
      <c r="M425" s="1"/>
      <c r="N425" s="1"/>
      <c r="O425" s="1"/>
      <c r="Q425" s="1"/>
      <c r="R425" s="4"/>
      <c r="S425" s="4"/>
      <c r="T425" s="4"/>
    </row>
    <row r="426" spans="1:20" s="3" customFormat="1" hidden="1" x14ac:dyDescent="0.3">
      <c r="A426" s="1"/>
      <c r="C426" s="1"/>
      <c r="D426" s="1"/>
      <c r="G426" s="1"/>
      <c r="J426" s="1"/>
      <c r="K426" s="1"/>
      <c r="L426" s="1"/>
      <c r="M426" s="1"/>
      <c r="N426" s="1"/>
      <c r="O426" s="1"/>
      <c r="Q426" s="1"/>
      <c r="R426" s="4"/>
      <c r="S426" s="4"/>
      <c r="T426" s="4"/>
    </row>
    <row r="427" spans="1:20" s="3" customFormat="1" hidden="1" x14ac:dyDescent="0.3">
      <c r="A427" s="1"/>
      <c r="C427" s="1"/>
      <c r="D427" s="1"/>
      <c r="G427" s="1"/>
      <c r="J427" s="1"/>
      <c r="K427" s="1"/>
      <c r="L427" s="1"/>
      <c r="M427" s="1"/>
      <c r="N427" s="1"/>
      <c r="O427" s="1"/>
      <c r="Q427" s="1"/>
      <c r="R427" s="4"/>
      <c r="S427" s="4"/>
      <c r="T427" s="4"/>
    </row>
    <row r="428" spans="1:20" s="3" customFormat="1" hidden="1" x14ac:dyDescent="0.3">
      <c r="A428" s="1"/>
      <c r="C428" s="1"/>
      <c r="D428" s="1"/>
      <c r="G428" s="1"/>
      <c r="J428" s="1"/>
      <c r="K428" s="1"/>
      <c r="L428" s="1"/>
      <c r="M428" s="1"/>
      <c r="N428" s="1"/>
      <c r="O428" s="1"/>
      <c r="Q428" s="1"/>
      <c r="R428" s="4"/>
      <c r="S428" s="4"/>
      <c r="T428" s="4"/>
    </row>
    <row r="429" spans="1:20" s="3" customFormat="1" hidden="1" x14ac:dyDescent="0.3">
      <c r="A429" s="1"/>
      <c r="C429" s="1"/>
      <c r="D429" s="1"/>
      <c r="G429" s="1"/>
      <c r="J429" s="1"/>
      <c r="K429" s="1"/>
      <c r="L429" s="1"/>
      <c r="M429" s="1"/>
      <c r="N429" s="1"/>
      <c r="O429" s="1"/>
      <c r="Q429" s="1"/>
      <c r="R429" s="4"/>
      <c r="S429" s="4"/>
      <c r="T429" s="4"/>
    </row>
    <row r="430" spans="1:20" s="3" customFormat="1" hidden="1" x14ac:dyDescent="0.3">
      <c r="A430" s="1"/>
      <c r="C430" s="1"/>
      <c r="D430" s="1"/>
      <c r="G430" s="1"/>
      <c r="J430" s="1"/>
      <c r="K430" s="1"/>
      <c r="L430" s="1"/>
      <c r="M430" s="1"/>
      <c r="N430" s="1"/>
      <c r="O430" s="1"/>
      <c r="Q430" s="1"/>
      <c r="R430" s="4"/>
      <c r="S430" s="4"/>
      <c r="T430" s="4"/>
    </row>
    <row r="431" spans="1:20" s="3" customFormat="1" hidden="1" x14ac:dyDescent="0.3">
      <c r="A431" s="1"/>
      <c r="C431" s="1"/>
      <c r="D431" s="1"/>
      <c r="G431" s="1"/>
      <c r="J431" s="1"/>
      <c r="K431" s="1"/>
      <c r="L431" s="1"/>
      <c r="M431" s="1"/>
      <c r="N431" s="1"/>
      <c r="O431" s="1"/>
      <c r="Q431" s="1"/>
      <c r="R431" s="4"/>
      <c r="S431" s="4"/>
      <c r="T431" s="4"/>
    </row>
    <row r="432" spans="1:20" s="3" customFormat="1" hidden="1" x14ac:dyDescent="0.3">
      <c r="A432" s="1"/>
      <c r="C432" s="1"/>
      <c r="D432" s="1"/>
      <c r="G432" s="1"/>
      <c r="J432" s="1"/>
      <c r="K432" s="1"/>
      <c r="L432" s="1"/>
      <c r="M432" s="1"/>
      <c r="N432" s="1"/>
      <c r="O432" s="1"/>
      <c r="Q432" s="1"/>
      <c r="R432" s="4"/>
      <c r="S432" s="4"/>
      <c r="T432" s="4"/>
    </row>
    <row r="433" spans="1:20" s="3" customFormat="1" hidden="1" x14ac:dyDescent="0.3">
      <c r="A433" s="1"/>
      <c r="C433" s="1"/>
      <c r="D433" s="1"/>
      <c r="G433" s="1"/>
      <c r="J433" s="1"/>
      <c r="K433" s="1"/>
      <c r="L433" s="1"/>
      <c r="M433" s="1"/>
      <c r="N433" s="1"/>
      <c r="O433" s="1"/>
      <c r="Q433" s="1"/>
      <c r="R433" s="4"/>
      <c r="S433" s="4"/>
      <c r="T433" s="4"/>
    </row>
    <row r="434" spans="1:20" s="3" customFormat="1" hidden="1" x14ac:dyDescent="0.3">
      <c r="A434" s="1"/>
      <c r="C434" s="1"/>
      <c r="D434" s="1"/>
      <c r="G434" s="1"/>
      <c r="J434" s="1"/>
      <c r="K434" s="1"/>
      <c r="L434" s="1"/>
      <c r="M434" s="1"/>
      <c r="N434" s="1"/>
      <c r="O434" s="1"/>
      <c r="Q434" s="1"/>
      <c r="R434" s="4"/>
      <c r="S434" s="4"/>
      <c r="T434" s="4"/>
    </row>
    <row r="435" spans="1:20" s="3" customFormat="1" hidden="1" x14ac:dyDescent="0.3">
      <c r="A435" s="1"/>
      <c r="C435" s="1"/>
      <c r="D435" s="1"/>
      <c r="G435" s="1"/>
      <c r="J435" s="1"/>
      <c r="K435" s="1"/>
      <c r="L435" s="1"/>
      <c r="M435" s="1"/>
      <c r="N435" s="1"/>
      <c r="O435" s="1"/>
      <c r="Q435" s="1"/>
      <c r="R435" s="4"/>
      <c r="S435" s="4"/>
      <c r="T435" s="4"/>
    </row>
    <row r="436" spans="1:20" s="3" customFormat="1" hidden="1" x14ac:dyDescent="0.3">
      <c r="A436" s="1"/>
      <c r="C436" s="1"/>
      <c r="D436" s="1"/>
      <c r="G436" s="1"/>
      <c r="J436" s="1"/>
      <c r="K436" s="1"/>
      <c r="L436" s="1"/>
      <c r="M436" s="1"/>
      <c r="N436" s="1"/>
      <c r="O436" s="1"/>
      <c r="Q436" s="1"/>
      <c r="R436" s="4"/>
      <c r="S436" s="4"/>
      <c r="T436" s="4"/>
    </row>
    <row r="437" spans="1:20" s="3" customFormat="1" hidden="1" x14ac:dyDescent="0.3">
      <c r="A437" s="1"/>
      <c r="C437" s="1"/>
      <c r="D437" s="1"/>
      <c r="G437" s="1"/>
      <c r="J437" s="1"/>
      <c r="K437" s="1"/>
      <c r="L437" s="1"/>
      <c r="M437" s="1"/>
      <c r="N437" s="1"/>
      <c r="O437" s="1"/>
      <c r="Q437" s="1"/>
      <c r="R437" s="4"/>
      <c r="S437" s="4"/>
      <c r="T437" s="4"/>
    </row>
    <row r="438" spans="1:20" s="3" customFormat="1" hidden="1" x14ac:dyDescent="0.3">
      <c r="A438" s="1"/>
      <c r="C438" s="1"/>
      <c r="D438" s="1"/>
      <c r="G438" s="1"/>
      <c r="J438" s="1"/>
      <c r="K438" s="1"/>
      <c r="L438" s="1"/>
      <c r="M438" s="1"/>
      <c r="N438" s="1"/>
      <c r="O438" s="1"/>
      <c r="Q438" s="1"/>
      <c r="R438" s="4"/>
      <c r="S438" s="4"/>
      <c r="T438" s="4"/>
    </row>
    <row r="439" spans="1:20" s="3" customFormat="1" hidden="1" x14ac:dyDescent="0.3">
      <c r="A439" s="1"/>
      <c r="C439" s="1"/>
      <c r="D439" s="1"/>
      <c r="G439" s="1"/>
      <c r="J439" s="1"/>
      <c r="K439" s="1"/>
      <c r="L439" s="1"/>
      <c r="M439" s="1"/>
      <c r="N439" s="1"/>
      <c r="O439" s="1"/>
      <c r="Q439" s="1"/>
      <c r="R439" s="4"/>
      <c r="S439" s="4"/>
      <c r="T439" s="4"/>
    </row>
    <row r="440" spans="1:20" s="3" customFormat="1" hidden="1" x14ac:dyDescent="0.3">
      <c r="A440" s="1"/>
      <c r="C440" s="1"/>
      <c r="D440" s="1"/>
      <c r="G440" s="1"/>
      <c r="J440" s="1"/>
      <c r="K440" s="1"/>
      <c r="L440" s="1"/>
      <c r="M440" s="1"/>
      <c r="N440" s="1"/>
      <c r="O440" s="1"/>
      <c r="Q440" s="1"/>
      <c r="R440" s="4"/>
      <c r="S440" s="4"/>
      <c r="T440" s="4"/>
    </row>
    <row r="441" spans="1:20" s="3" customFormat="1" hidden="1" x14ac:dyDescent="0.3">
      <c r="A441" s="1"/>
      <c r="C441" s="1"/>
      <c r="D441" s="1"/>
      <c r="G441" s="1"/>
      <c r="J441" s="1"/>
      <c r="K441" s="1"/>
      <c r="L441" s="1"/>
      <c r="M441" s="1"/>
      <c r="N441" s="1"/>
      <c r="O441" s="1"/>
      <c r="Q441" s="1"/>
      <c r="R441" s="4"/>
      <c r="S441" s="4"/>
      <c r="T441" s="4"/>
    </row>
    <row r="442" spans="1:20" s="3" customFormat="1" hidden="1" x14ac:dyDescent="0.3">
      <c r="A442" s="1"/>
      <c r="C442" s="1"/>
      <c r="D442" s="1"/>
      <c r="G442" s="1"/>
      <c r="J442" s="1"/>
      <c r="K442" s="1"/>
      <c r="L442" s="1"/>
      <c r="M442" s="1"/>
      <c r="N442" s="1"/>
      <c r="O442" s="1"/>
      <c r="Q442" s="1"/>
      <c r="R442" s="4"/>
      <c r="S442" s="4"/>
      <c r="T442" s="4"/>
    </row>
    <row r="443" spans="1:20" s="3" customFormat="1" hidden="1" x14ac:dyDescent="0.3">
      <c r="A443" s="1"/>
      <c r="C443" s="1"/>
      <c r="D443" s="1"/>
      <c r="G443" s="1"/>
      <c r="J443" s="1"/>
      <c r="K443" s="1"/>
      <c r="L443" s="1"/>
      <c r="M443" s="1"/>
      <c r="N443" s="1"/>
      <c r="O443" s="1"/>
      <c r="Q443" s="1"/>
      <c r="R443" s="4"/>
      <c r="S443" s="4"/>
      <c r="T443" s="4"/>
    </row>
    <row r="444" spans="1:20" s="3" customFormat="1" hidden="1" x14ac:dyDescent="0.3">
      <c r="A444" s="1"/>
      <c r="C444" s="1"/>
      <c r="D444" s="1"/>
      <c r="G444" s="1"/>
      <c r="J444" s="1"/>
      <c r="K444" s="1"/>
      <c r="L444" s="1"/>
      <c r="M444" s="1"/>
      <c r="N444" s="1"/>
      <c r="O444" s="1"/>
      <c r="Q444" s="1"/>
      <c r="R444" s="4"/>
      <c r="S444" s="4"/>
      <c r="T444" s="4"/>
    </row>
    <row r="445" spans="1:20" s="3" customFormat="1" hidden="1" x14ac:dyDescent="0.3">
      <c r="A445" s="1"/>
      <c r="C445" s="1"/>
      <c r="D445" s="1"/>
      <c r="G445" s="1"/>
      <c r="J445" s="1"/>
      <c r="K445" s="1"/>
      <c r="L445" s="1"/>
      <c r="M445" s="1"/>
      <c r="N445" s="1"/>
      <c r="O445" s="1"/>
      <c r="Q445" s="1"/>
      <c r="R445" s="4"/>
      <c r="S445" s="4"/>
      <c r="T445" s="4"/>
    </row>
    <row r="446" spans="1:20" s="3" customFormat="1" hidden="1" x14ac:dyDescent="0.3">
      <c r="A446" s="1"/>
      <c r="C446" s="1"/>
      <c r="D446" s="1"/>
      <c r="G446" s="1"/>
      <c r="J446" s="1"/>
      <c r="K446" s="1"/>
      <c r="L446" s="1"/>
      <c r="M446" s="1"/>
      <c r="N446" s="1"/>
      <c r="O446" s="1"/>
      <c r="Q446" s="1"/>
      <c r="R446" s="4"/>
      <c r="S446" s="4"/>
      <c r="T446" s="4"/>
    </row>
    <row r="447" spans="1:20" s="3" customFormat="1" hidden="1" x14ac:dyDescent="0.3">
      <c r="A447" s="1"/>
      <c r="C447" s="1"/>
      <c r="D447" s="1"/>
      <c r="G447" s="1"/>
      <c r="J447" s="1"/>
      <c r="K447" s="1"/>
      <c r="L447" s="1"/>
      <c r="M447" s="1"/>
      <c r="N447" s="1"/>
      <c r="O447" s="1"/>
      <c r="Q447" s="1"/>
      <c r="R447" s="4"/>
      <c r="S447" s="4"/>
      <c r="T447" s="4"/>
    </row>
    <row r="448" spans="1:20" s="3" customFormat="1" hidden="1" x14ac:dyDescent="0.3">
      <c r="A448" s="1"/>
      <c r="C448" s="1"/>
      <c r="D448" s="1"/>
      <c r="G448" s="1"/>
      <c r="J448" s="1"/>
      <c r="K448" s="1"/>
      <c r="L448" s="1"/>
      <c r="M448" s="1"/>
      <c r="N448" s="1"/>
      <c r="O448" s="1"/>
      <c r="Q448" s="1"/>
      <c r="R448" s="4"/>
      <c r="S448" s="4"/>
      <c r="T448" s="4"/>
    </row>
    <row r="449" spans="1:20" s="3" customFormat="1" hidden="1" x14ac:dyDescent="0.3">
      <c r="A449" s="1"/>
      <c r="C449" s="1"/>
      <c r="D449" s="1"/>
      <c r="G449" s="1"/>
      <c r="J449" s="1"/>
      <c r="K449" s="1"/>
      <c r="L449" s="1"/>
      <c r="M449" s="1"/>
      <c r="N449" s="1"/>
      <c r="O449" s="1"/>
      <c r="Q449" s="1"/>
      <c r="R449" s="4"/>
      <c r="S449" s="4"/>
      <c r="T449" s="4"/>
    </row>
    <row r="450" spans="1:20" s="3" customFormat="1" hidden="1" x14ac:dyDescent="0.3">
      <c r="A450" s="1"/>
      <c r="C450" s="1"/>
      <c r="D450" s="1"/>
      <c r="G450" s="1"/>
      <c r="J450" s="1"/>
      <c r="K450" s="1"/>
      <c r="L450" s="1"/>
      <c r="M450" s="1"/>
      <c r="N450" s="1"/>
      <c r="O450" s="1"/>
      <c r="Q450" s="1"/>
      <c r="R450" s="4"/>
      <c r="S450" s="4"/>
      <c r="T450" s="4"/>
    </row>
    <row r="451" spans="1:20" s="3" customFormat="1" hidden="1" x14ac:dyDescent="0.3">
      <c r="A451" s="1"/>
      <c r="C451" s="1"/>
      <c r="D451" s="1"/>
      <c r="G451" s="1"/>
      <c r="J451" s="1"/>
      <c r="K451" s="1"/>
      <c r="L451" s="1"/>
      <c r="M451" s="1"/>
      <c r="N451" s="1"/>
      <c r="O451" s="1"/>
      <c r="Q451" s="1"/>
      <c r="R451" s="4"/>
      <c r="S451" s="4"/>
      <c r="T451" s="4"/>
    </row>
    <row r="452" spans="1:20" s="3" customFormat="1" hidden="1" x14ac:dyDescent="0.3">
      <c r="A452" s="1"/>
      <c r="C452" s="1"/>
      <c r="D452" s="1"/>
      <c r="G452" s="1"/>
      <c r="J452" s="1"/>
      <c r="K452" s="1"/>
      <c r="L452" s="1"/>
      <c r="M452" s="1"/>
      <c r="N452" s="1"/>
      <c r="O452" s="1"/>
      <c r="Q452" s="1"/>
      <c r="R452" s="4"/>
      <c r="S452" s="4"/>
      <c r="T452" s="4"/>
    </row>
    <row r="453" spans="1:20" s="3" customFormat="1" hidden="1" x14ac:dyDescent="0.3">
      <c r="A453" s="1"/>
      <c r="C453" s="1"/>
      <c r="D453" s="1"/>
      <c r="G453" s="1"/>
      <c r="J453" s="1"/>
      <c r="K453" s="1"/>
      <c r="L453" s="1"/>
      <c r="M453" s="1"/>
      <c r="N453" s="1"/>
      <c r="O453" s="1"/>
      <c r="Q453" s="1"/>
      <c r="R453" s="4"/>
      <c r="S453" s="4"/>
      <c r="T453" s="4"/>
    </row>
    <row r="454" spans="1:20" s="3" customFormat="1" hidden="1" x14ac:dyDescent="0.3">
      <c r="A454" s="1"/>
      <c r="C454" s="1"/>
      <c r="D454" s="1"/>
      <c r="G454" s="1"/>
      <c r="J454" s="1"/>
      <c r="K454" s="1"/>
      <c r="L454" s="1"/>
      <c r="M454" s="1"/>
      <c r="N454" s="1"/>
      <c r="O454" s="1"/>
      <c r="Q454" s="1"/>
      <c r="R454" s="4"/>
      <c r="S454" s="4"/>
      <c r="T454" s="4"/>
    </row>
    <row r="455" spans="1:20" s="3" customFormat="1" hidden="1" x14ac:dyDescent="0.3">
      <c r="A455" s="1"/>
      <c r="C455" s="1"/>
      <c r="D455" s="1"/>
      <c r="G455" s="1"/>
      <c r="J455" s="1"/>
      <c r="K455" s="1"/>
      <c r="L455" s="1"/>
      <c r="M455" s="1"/>
      <c r="N455" s="1"/>
      <c r="O455" s="1"/>
      <c r="Q455" s="1"/>
      <c r="R455" s="4"/>
      <c r="S455" s="4"/>
      <c r="T455" s="4"/>
    </row>
    <row r="456" spans="1:20" s="3" customFormat="1" hidden="1" x14ac:dyDescent="0.3">
      <c r="A456" s="1"/>
      <c r="C456" s="1"/>
      <c r="D456" s="1"/>
      <c r="G456" s="1"/>
      <c r="J456" s="1"/>
      <c r="K456" s="1"/>
      <c r="L456" s="1"/>
      <c r="M456" s="1"/>
      <c r="N456" s="1"/>
      <c r="O456" s="1"/>
      <c r="Q456" s="1"/>
      <c r="R456" s="4"/>
      <c r="S456" s="4"/>
      <c r="T456" s="4"/>
    </row>
    <row r="457" spans="1:20" s="3" customFormat="1" hidden="1" x14ac:dyDescent="0.3">
      <c r="A457" s="1"/>
      <c r="C457" s="1"/>
      <c r="D457" s="1"/>
      <c r="G457" s="1"/>
      <c r="J457" s="1"/>
      <c r="K457" s="1"/>
      <c r="L457" s="1"/>
      <c r="M457" s="1"/>
      <c r="N457" s="1"/>
      <c r="O457" s="1"/>
      <c r="Q457" s="1"/>
      <c r="R457" s="4"/>
      <c r="S457" s="4"/>
      <c r="T457" s="4"/>
    </row>
    <row r="458" spans="1:20" s="3" customFormat="1" hidden="1" x14ac:dyDescent="0.3">
      <c r="A458" s="1"/>
      <c r="C458" s="1"/>
      <c r="D458" s="1"/>
      <c r="G458" s="1"/>
      <c r="J458" s="1"/>
      <c r="K458" s="1"/>
      <c r="L458" s="1"/>
      <c r="M458" s="1"/>
      <c r="N458" s="1"/>
      <c r="O458" s="1"/>
      <c r="Q458" s="1"/>
      <c r="R458" s="4"/>
      <c r="S458" s="4"/>
      <c r="T458" s="4"/>
    </row>
    <row r="459" spans="1:20" s="3" customFormat="1" hidden="1" x14ac:dyDescent="0.3">
      <c r="A459" s="1"/>
      <c r="C459" s="1"/>
      <c r="D459" s="1"/>
      <c r="G459" s="1"/>
      <c r="J459" s="1"/>
      <c r="K459" s="1"/>
      <c r="L459" s="1"/>
      <c r="M459" s="1"/>
      <c r="N459" s="1"/>
      <c r="O459" s="1"/>
      <c r="Q459" s="1"/>
      <c r="R459" s="4"/>
      <c r="S459" s="4"/>
      <c r="T459" s="4"/>
    </row>
    <row r="460" spans="1:20" s="3" customFormat="1" hidden="1" x14ac:dyDescent="0.3">
      <c r="A460" s="1"/>
      <c r="C460" s="1"/>
      <c r="D460" s="1"/>
      <c r="G460" s="1"/>
      <c r="J460" s="1"/>
      <c r="K460" s="1"/>
      <c r="L460" s="1"/>
      <c r="M460" s="1"/>
      <c r="N460" s="1"/>
      <c r="O460" s="1"/>
      <c r="Q460" s="1"/>
      <c r="R460" s="4"/>
      <c r="S460" s="4"/>
      <c r="T460" s="4"/>
    </row>
    <row r="461" spans="1:20" s="3" customFormat="1" hidden="1" x14ac:dyDescent="0.3">
      <c r="A461" s="1"/>
      <c r="C461" s="1"/>
      <c r="D461" s="1"/>
      <c r="G461" s="1"/>
      <c r="J461" s="1"/>
      <c r="K461" s="1"/>
      <c r="L461" s="1"/>
      <c r="M461" s="1"/>
      <c r="N461" s="1"/>
      <c r="O461" s="1"/>
      <c r="Q461" s="1"/>
      <c r="R461" s="4"/>
      <c r="S461" s="4"/>
      <c r="T461" s="4"/>
    </row>
    <row r="462" spans="1:20" s="3" customFormat="1" hidden="1" x14ac:dyDescent="0.3">
      <c r="A462" s="1"/>
      <c r="C462" s="1"/>
      <c r="D462" s="1"/>
      <c r="G462" s="1"/>
      <c r="J462" s="1"/>
      <c r="K462" s="1"/>
      <c r="L462" s="1"/>
      <c r="M462" s="1"/>
      <c r="N462" s="1"/>
      <c r="O462" s="1"/>
      <c r="Q462" s="1"/>
      <c r="R462" s="4"/>
      <c r="S462" s="4"/>
      <c r="T462" s="4"/>
    </row>
    <row r="463" spans="1:20" s="3" customFormat="1" hidden="1" x14ac:dyDescent="0.3">
      <c r="A463" s="1"/>
      <c r="C463" s="1"/>
      <c r="D463" s="1"/>
      <c r="G463" s="1"/>
      <c r="J463" s="1"/>
      <c r="K463" s="1"/>
      <c r="L463" s="1"/>
      <c r="M463" s="1"/>
      <c r="N463" s="1"/>
      <c r="O463" s="1"/>
      <c r="Q463" s="1"/>
      <c r="R463" s="4"/>
      <c r="S463" s="4"/>
      <c r="T463" s="4"/>
    </row>
    <row r="464" spans="1:20" s="3" customFormat="1" hidden="1" x14ac:dyDescent="0.3">
      <c r="A464" s="1"/>
      <c r="C464" s="1"/>
      <c r="D464" s="1"/>
      <c r="G464" s="1"/>
      <c r="J464" s="1"/>
      <c r="K464" s="1"/>
      <c r="L464" s="1"/>
      <c r="M464" s="1"/>
      <c r="N464" s="1"/>
      <c r="O464" s="1"/>
      <c r="Q464" s="1"/>
      <c r="R464" s="4"/>
      <c r="S464" s="4"/>
      <c r="T464" s="4"/>
    </row>
    <row r="465" spans="1:20" s="3" customFormat="1" hidden="1" x14ac:dyDescent="0.3">
      <c r="A465" s="1"/>
      <c r="C465" s="1"/>
      <c r="D465" s="1"/>
      <c r="G465" s="1"/>
      <c r="J465" s="1"/>
      <c r="K465" s="1"/>
      <c r="L465" s="1"/>
      <c r="M465" s="1"/>
      <c r="N465" s="1"/>
      <c r="O465" s="1"/>
      <c r="Q465" s="1"/>
      <c r="R465" s="4"/>
      <c r="S465" s="4"/>
      <c r="T465" s="4"/>
    </row>
    <row r="466" spans="1:20" s="3" customFormat="1" hidden="1" x14ac:dyDescent="0.3">
      <c r="A466" s="1"/>
      <c r="C466" s="1"/>
      <c r="D466" s="1"/>
      <c r="G466" s="1"/>
      <c r="J466" s="1"/>
      <c r="K466" s="1"/>
      <c r="L466" s="1"/>
      <c r="M466" s="1"/>
      <c r="N466" s="1"/>
      <c r="O466" s="1"/>
      <c r="Q466" s="1"/>
      <c r="R466" s="4"/>
      <c r="S466" s="4"/>
      <c r="T466" s="4"/>
    </row>
    <row r="467" spans="1:20" s="3" customFormat="1" hidden="1" x14ac:dyDescent="0.3">
      <c r="A467" s="1"/>
      <c r="C467" s="1"/>
      <c r="D467" s="1"/>
      <c r="G467" s="1"/>
      <c r="J467" s="1"/>
      <c r="K467" s="1"/>
      <c r="L467" s="1"/>
      <c r="M467" s="1"/>
      <c r="N467" s="1"/>
      <c r="O467" s="1"/>
      <c r="Q467" s="1"/>
      <c r="R467" s="4"/>
      <c r="S467" s="4"/>
      <c r="T467" s="4"/>
    </row>
    <row r="468" spans="1:20" s="3" customFormat="1" hidden="1" x14ac:dyDescent="0.3">
      <c r="A468" s="1"/>
      <c r="C468" s="1"/>
      <c r="D468" s="1"/>
      <c r="G468" s="1"/>
      <c r="J468" s="1"/>
      <c r="K468" s="1"/>
      <c r="L468" s="1"/>
      <c r="M468" s="1"/>
      <c r="N468" s="1"/>
      <c r="O468" s="1"/>
      <c r="Q468" s="1"/>
      <c r="R468" s="4"/>
      <c r="S468" s="4"/>
      <c r="T468" s="4"/>
    </row>
    <row r="469" spans="1:20" s="3" customFormat="1" hidden="1" x14ac:dyDescent="0.3">
      <c r="A469" s="1"/>
      <c r="C469" s="1"/>
      <c r="D469" s="1"/>
      <c r="G469" s="1"/>
      <c r="J469" s="1"/>
      <c r="K469" s="1"/>
      <c r="L469" s="1"/>
      <c r="M469" s="1"/>
      <c r="N469" s="1"/>
      <c r="O469" s="1"/>
      <c r="Q469" s="1"/>
      <c r="R469" s="4"/>
      <c r="S469" s="4"/>
      <c r="T469" s="4"/>
    </row>
    <row r="470" spans="1:20" s="3" customFormat="1" hidden="1" x14ac:dyDescent="0.3">
      <c r="A470" s="1"/>
      <c r="C470" s="1"/>
      <c r="D470" s="1"/>
      <c r="G470" s="1"/>
      <c r="J470" s="1"/>
      <c r="K470" s="1"/>
      <c r="L470" s="1"/>
      <c r="M470" s="1"/>
      <c r="N470" s="1"/>
      <c r="O470" s="1"/>
      <c r="Q470" s="1"/>
      <c r="R470" s="4"/>
      <c r="S470" s="4"/>
      <c r="T470" s="4"/>
    </row>
    <row r="471" spans="1:20" s="3" customFormat="1" hidden="1" x14ac:dyDescent="0.3">
      <c r="A471" s="1"/>
      <c r="C471" s="1"/>
      <c r="D471" s="1"/>
      <c r="G471" s="1"/>
      <c r="J471" s="1"/>
      <c r="K471" s="1"/>
      <c r="L471" s="1"/>
      <c r="M471" s="1"/>
      <c r="N471" s="1"/>
      <c r="O471" s="1"/>
      <c r="Q471" s="1"/>
      <c r="R471" s="4"/>
      <c r="S471" s="4"/>
      <c r="T471" s="4"/>
    </row>
    <row r="472" spans="1:20" s="3" customFormat="1" hidden="1" x14ac:dyDescent="0.3">
      <c r="A472" s="1"/>
      <c r="C472" s="1"/>
      <c r="D472" s="1"/>
      <c r="G472" s="1"/>
      <c r="J472" s="1"/>
      <c r="K472" s="1"/>
      <c r="L472" s="1"/>
      <c r="M472" s="1"/>
      <c r="N472" s="1"/>
      <c r="O472" s="1"/>
      <c r="Q472" s="1"/>
      <c r="R472" s="4"/>
      <c r="S472" s="4"/>
      <c r="T472" s="4"/>
    </row>
    <row r="473" spans="1:20" s="3" customFormat="1" hidden="1" x14ac:dyDescent="0.3">
      <c r="A473" s="1"/>
      <c r="C473" s="1"/>
      <c r="D473" s="1"/>
      <c r="G473" s="1"/>
      <c r="J473" s="1"/>
      <c r="K473" s="1"/>
      <c r="L473" s="1"/>
      <c r="M473" s="1"/>
      <c r="N473" s="1"/>
      <c r="O473" s="1"/>
      <c r="Q473" s="1"/>
      <c r="R473" s="4"/>
      <c r="S473" s="4"/>
      <c r="T473" s="4"/>
    </row>
    <row r="474" spans="1:20" s="3" customFormat="1" hidden="1" x14ac:dyDescent="0.3">
      <c r="A474" s="1"/>
      <c r="C474" s="1"/>
      <c r="D474" s="1"/>
      <c r="G474" s="1"/>
      <c r="J474" s="1"/>
      <c r="K474" s="1"/>
      <c r="L474" s="1"/>
      <c r="M474" s="1"/>
      <c r="N474" s="1"/>
      <c r="O474" s="1"/>
      <c r="Q474" s="1"/>
      <c r="R474" s="4"/>
      <c r="S474" s="4"/>
      <c r="T474" s="4"/>
    </row>
    <row r="475" spans="1:20" s="3" customFormat="1" hidden="1" x14ac:dyDescent="0.3">
      <c r="A475" s="1"/>
      <c r="C475" s="1"/>
      <c r="D475" s="1"/>
      <c r="G475" s="1"/>
      <c r="J475" s="1"/>
      <c r="K475" s="1"/>
      <c r="L475" s="1"/>
      <c r="M475" s="1"/>
      <c r="N475" s="1"/>
      <c r="O475" s="1"/>
      <c r="Q475" s="1"/>
      <c r="R475" s="4"/>
      <c r="S475" s="4"/>
      <c r="T475" s="4"/>
    </row>
    <row r="476" spans="1:20" s="3" customFormat="1" hidden="1" x14ac:dyDescent="0.3">
      <c r="A476" s="1"/>
      <c r="C476" s="1"/>
      <c r="D476" s="1"/>
      <c r="G476" s="1"/>
      <c r="J476" s="1"/>
      <c r="K476" s="1"/>
      <c r="L476" s="1"/>
      <c r="M476" s="1"/>
      <c r="N476" s="1"/>
      <c r="O476" s="1"/>
      <c r="Q476" s="1"/>
      <c r="R476" s="4"/>
      <c r="S476" s="4"/>
      <c r="T476" s="4"/>
    </row>
    <row r="477" spans="1:20" s="3" customFormat="1" hidden="1" x14ac:dyDescent="0.3">
      <c r="A477" s="1"/>
      <c r="C477" s="1"/>
      <c r="D477" s="1"/>
      <c r="G477" s="1"/>
      <c r="J477" s="1"/>
      <c r="K477" s="1"/>
      <c r="L477" s="1"/>
      <c r="M477" s="1"/>
      <c r="N477" s="1"/>
      <c r="O477" s="1"/>
      <c r="Q477" s="1"/>
      <c r="R477" s="4"/>
      <c r="S477" s="4"/>
      <c r="T477" s="4"/>
    </row>
    <row r="478" spans="1:20" s="3" customFormat="1" hidden="1" x14ac:dyDescent="0.3">
      <c r="A478" s="1"/>
      <c r="C478" s="1"/>
      <c r="D478" s="1"/>
      <c r="G478" s="1"/>
      <c r="J478" s="1"/>
      <c r="K478" s="1"/>
      <c r="L478" s="1"/>
      <c r="M478" s="1"/>
      <c r="N478" s="1"/>
      <c r="O478" s="1"/>
      <c r="Q478" s="1"/>
      <c r="R478" s="4"/>
      <c r="S478" s="4"/>
      <c r="T478" s="4"/>
    </row>
    <row r="479" spans="1:20" s="3" customFormat="1" hidden="1" x14ac:dyDescent="0.3">
      <c r="A479" s="1"/>
      <c r="C479" s="1"/>
      <c r="D479" s="1"/>
      <c r="G479" s="1"/>
      <c r="J479" s="1"/>
      <c r="K479" s="1"/>
      <c r="L479" s="1"/>
      <c r="M479" s="1"/>
      <c r="N479" s="1"/>
      <c r="O479" s="1"/>
      <c r="Q479" s="1"/>
      <c r="R479" s="4"/>
      <c r="S479" s="4"/>
      <c r="T479" s="4"/>
    </row>
    <row r="480" spans="1:20" s="3" customFormat="1" hidden="1" x14ac:dyDescent="0.3">
      <c r="A480" s="1"/>
      <c r="C480" s="1"/>
      <c r="D480" s="1"/>
      <c r="G480" s="1"/>
      <c r="J480" s="1"/>
      <c r="K480" s="1"/>
      <c r="L480" s="1"/>
      <c r="M480" s="1"/>
      <c r="N480" s="1"/>
      <c r="O480" s="1"/>
      <c r="Q480" s="1"/>
      <c r="R480" s="4"/>
      <c r="S480" s="4"/>
      <c r="T480" s="4"/>
    </row>
    <row r="481" spans="1:20" s="3" customFormat="1" hidden="1" x14ac:dyDescent="0.3">
      <c r="A481" s="1"/>
      <c r="C481" s="1"/>
      <c r="D481" s="1"/>
      <c r="G481" s="1"/>
      <c r="J481" s="1"/>
      <c r="K481" s="1"/>
      <c r="L481" s="1"/>
      <c r="M481" s="1"/>
      <c r="N481" s="1"/>
      <c r="O481" s="1"/>
      <c r="Q481" s="1"/>
      <c r="R481" s="4"/>
      <c r="S481" s="4"/>
      <c r="T481" s="4"/>
    </row>
    <row r="482" spans="1:20" s="3" customFormat="1" hidden="1" x14ac:dyDescent="0.3">
      <c r="A482" s="1"/>
      <c r="C482" s="1"/>
      <c r="D482" s="1"/>
      <c r="G482" s="1"/>
      <c r="J482" s="1"/>
      <c r="K482" s="1"/>
      <c r="L482" s="1"/>
      <c r="M482" s="1"/>
      <c r="N482" s="1"/>
      <c r="O482" s="1"/>
      <c r="Q482" s="1"/>
      <c r="R482" s="4"/>
      <c r="S482" s="4"/>
      <c r="T482" s="4"/>
    </row>
    <row r="483" spans="1:20" s="3" customFormat="1" hidden="1" x14ac:dyDescent="0.3">
      <c r="A483" s="1"/>
      <c r="C483" s="1"/>
      <c r="D483" s="1"/>
      <c r="G483" s="1"/>
      <c r="J483" s="1"/>
      <c r="K483" s="1"/>
      <c r="L483" s="1"/>
      <c r="M483" s="1"/>
      <c r="N483" s="1"/>
      <c r="O483" s="1"/>
      <c r="Q483" s="1"/>
      <c r="R483" s="4"/>
      <c r="S483" s="4"/>
      <c r="T483" s="4"/>
    </row>
    <row r="484" spans="1:20" s="3" customFormat="1" hidden="1" x14ac:dyDescent="0.3">
      <c r="A484" s="1"/>
      <c r="C484" s="1"/>
      <c r="D484" s="1"/>
      <c r="G484" s="1"/>
      <c r="J484" s="1"/>
      <c r="K484" s="1"/>
      <c r="L484" s="1"/>
      <c r="M484" s="1"/>
      <c r="N484" s="1"/>
      <c r="O484" s="1"/>
      <c r="Q484" s="1"/>
      <c r="R484" s="4"/>
      <c r="S484" s="4"/>
      <c r="T484" s="4"/>
    </row>
    <row r="485" spans="1:20" s="3" customFormat="1" hidden="1" x14ac:dyDescent="0.3">
      <c r="A485" s="1"/>
      <c r="C485" s="1"/>
      <c r="D485" s="1"/>
      <c r="G485" s="1"/>
      <c r="J485" s="1"/>
      <c r="K485" s="1"/>
      <c r="L485" s="1"/>
      <c r="M485" s="1"/>
      <c r="N485" s="1"/>
      <c r="O485" s="1"/>
      <c r="Q485" s="1"/>
      <c r="R485" s="4"/>
      <c r="S485" s="4"/>
      <c r="T485" s="4"/>
    </row>
    <row r="486" spans="1:20" s="3" customFormat="1" hidden="1" x14ac:dyDescent="0.3">
      <c r="A486" s="1"/>
      <c r="C486" s="1"/>
      <c r="D486" s="1"/>
      <c r="G486" s="1"/>
      <c r="J486" s="1"/>
      <c r="K486" s="1"/>
      <c r="L486" s="1"/>
      <c r="M486" s="1"/>
      <c r="N486" s="1"/>
      <c r="O486" s="1"/>
      <c r="Q486" s="1"/>
      <c r="R486" s="4"/>
      <c r="S486" s="4"/>
      <c r="T486" s="4"/>
    </row>
    <row r="487" spans="1:20" s="3" customFormat="1" hidden="1" x14ac:dyDescent="0.3">
      <c r="A487" s="1"/>
      <c r="C487" s="1"/>
      <c r="D487" s="1"/>
      <c r="G487" s="1"/>
      <c r="J487" s="1"/>
      <c r="K487" s="1"/>
      <c r="L487" s="1"/>
      <c r="M487" s="1"/>
      <c r="N487" s="1"/>
      <c r="O487" s="1"/>
      <c r="Q487" s="1"/>
      <c r="R487" s="4"/>
      <c r="S487" s="4"/>
      <c r="T487" s="4"/>
    </row>
    <row r="488" spans="1:20" s="3" customFormat="1" hidden="1" x14ac:dyDescent="0.3">
      <c r="A488" s="1"/>
      <c r="C488" s="1"/>
      <c r="D488" s="1"/>
      <c r="G488" s="1"/>
      <c r="J488" s="1"/>
      <c r="K488" s="1"/>
      <c r="L488" s="1"/>
      <c r="M488" s="1"/>
      <c r="N488" s="1"/>
      <c r="O488" s="1"/>
      <c r="Q488" s="1"/>
      <c r="R488" s="4"/>
      <c r="S488" s="4"/>
      <c r="T488" s="4"/>
    </row>
    <row r="489" spans="1:20" s="3" customFormat="1" hidden="1" x14ac:dyDescent="0.3">
      <c r="A489" s="1"/>
      <c r="C489" s="1"/>
      <c r="D489" s="1"/>
      <c r="G489" s="1"/>
      <c r="J489" s="1"/>
      <c r="K489" s="1"/>
      <c r="L489" s="1"/>
      <c r="M489" s="1"/>
      <c r="N489" s="1"/>
      <c r="O489" s="1"/>
      <c r="Q489" s="1"/>
      <c r="R489" s="4"/>
      <c r="S489" s="4"/>
      <c r="T489" s="4"/>
    </row>
    <row r="490" spans="1:20" s="3" customFormat="1" hidden="1" x14ac:dyDescent="0.3">
      <c r="A490" s="1"/>
      <c r="C490" s="1"/>
      <c r="D490" s="1"/>
      <c r="G490" s="1"/>
      <c r="J490" s="1"/>
      <c r="K490" s="1"/>
      <c r="L490" s="1"/>
      <c r="M490" s="1"/>
      <c r="N490" s="1"/>
      <c r="O490" s="1"/>
      <c r="Q490" s="1"/>
      <c r="R490" s="4"/>
      <c r="S490" s="4"/>
      <c r="T490" s="4"/>
    </row>
    <row r="491" spans="1:20" s="3" customFormat="1" hidden="1" x14ac:dyDescent="0.3">
      <c r="A491" s="1"/>
      <c r="C491" s="1"/>
      <c r="D491" s="1"/>
      <c r="G491" s="1"/>
      <c r="J491" s="1"/>
      <c r="K491" s="1"/>
      <c r="L491" s="1"/>
      <c r="M491" s="1"/>
      <c r="N491" s="1"/>
      <c r="O491" s="1"/>
      <c r="Q491" s="1"/>
      <c r="R491" s="4"/>
      <c r="S491" s="4"/>
      <c r="T491" s="4"/>
    </row>
    <row r="492" spans="1:20" s="3" customFormat="1" hidden="1" x14ac:dyDescent="0.3">
      <c r="A492" s="1"/>
      <c r="C492" s="1"/>
      <c r="D492" s="1"/>
      <c r="G492" s="1"/>
      <c r="J492" s="1"/>
      <c r="K492" s="1"/>
      <c r="L492" s="1"/>
      <c r="M492" s="1"/>
      <c r="N492" s="1"/>
      <c r="O492" s="1"/>
      <c r="Q492" s="1"/>
      <c r="R492" s="4"/>
      <c r="S492" s="4"/>
      <c r="T492" s="4"/>
    </row>
    <row r="493" spans="1:20" s="3" customFormat="1" hidden="1" x14ac:dyDescent="0.3">
      <c r="A493" s="1"/>
      <c r="C493" s="1"/>
      <c r="D493" s="1"/>
      <c r="G493" s="1"/>
      <c r="J493" s="1"/>
      <c r="K493" s="1"/>
      <c r="L493" s="1"/>
      <c r="M493" s="1"/>
      <c r="N493" s="1"/>
      <c r="O493" s="1"/>
      <c r="Q493" s="1"/>
      <c r="R493" s="4"/>
      <c r="S493" s="4"/>
      <c r="T493" s="4"/>
    </row>
    <row r="494" spans="1:20" s="3" customFormat="1" hidden="1" x14ac:dyDescent="0.3">
      <c r="A494" s="1"/>
      <c r="C494" s="1"/>
      <c r="D494" s="1"/>
      <c r="G494" s="1"/>
      <c r="J494" s="1"/>
      <c r="K494" s="1"/>
      <c r="L494" s="1"/>
      <c r="M494" s="1"/>
      <c r="N494" s="1"/>
      <c r="O494" s="1"/>
      <c r="Q494" s="1"/>
      <c r="R494" s="4"/>
      <c r="S494" s="4"/>
      <c r="T494" s="4"/>
    </row>
    <row r="495" spans="1:20" s="3" customFormat="1" hidden="1" x14ac:dyDescent="0.3">
      <c r="A495" s="1"/>
      <c r="C495" s="1"/>
      <c r="D495" s="1"/>
      <c r="G495" s="1"/>
      <c r="J495" s="1"/>
      <c r="K495" s="1"/>
      <c r="L495" s="1"/>
      <c r="M495" s="1"/>
      <c r="N495" s="1"/>
      <c r="O495" s="1"/>
      <c r="Q495" s="1"/>
      <c r="R495" s="4"/>
      <c r="S495" s="4"/>
      <c r="T495" s="4"/>
    </row>
    <row r="496" spans="1:20" s="3" customFormat="1" hidden="1" x14ac:dyDescent="0.3">
      <c r="A496" s="1"/>
      <c r="C496" s="1"/>
      <c r="D496" s="1"/>
      <c r="G496" s="1"/>
      <c r="J496" s="1"/>
      <c r="K496" s="1"/>
      <c r="L496" s="1"/>
      <c r="M496" s="1"/>
      <c r="N496" s="1"/>
      <c r="O496" s="1"/>
      <c r="Q496" s="1"/>
      <c r="R496" s="4"/>
      <c r="S496" s="4"/>
      <c r="T496" s="4"/>
    </row>
    <row r="497" spans="1:20" s="3" customFormat="1" hidden="1" x14ac:dyDescent="0.3">
      <c r="A497" s="1"/>
      <c r="C497" s="1"/>
      <c r="D497" s="1"/>
      <c r="G497" s="1"/>
      <c r="J497" s="1"/>
      <c r="K497" s="1"/>
      <c r="L497" s="1"/>
      <c r="M497" s="1"/>
      <c r="N497" s="1"/>
      <c r="O497" s="1"/>
      <c r="Q497" s="1"/>
      <c r="R497" s="4"/>
      <c r="S497" s="4"/>
      <c r="T497" s="4"/>
    </row>
    <row r="498" spans="1:20" s="3" customFormat="1" hidden="1" x14ac:dyDescent="0.3">
      <c r="A498" s="1"/>
      <c r="C498" s="1"/>
      <c r="D498" s="1"/>
      <c r="G498" s="1"/>
      <c r="J498" s="1"/>
      <c r="K498" s="1"/>
      <c r="L498" s="1"/>
      <c r="M498" s="1"/>
      <c r="N498" s="1"/>
      <c r="O498" s="1"/>
      <c r="Q498" s="1"/>
      <c r="R498" s="4"/>
      <c r="S498" s="4"/>
      <c r="T498" s="4"/>
    </row>
    <row r="499" spans="1:20" s="3" customFormat="1" hidden="1" x14ac:dyDescent="0.3">
      <c r="A499" s="1"/>
      <c r="C499" s="1"/>
      <c r="D499" s="1"/>
      <c r="G499" s="1"/>
      <c r="J499" s="1"/>
      <c r="K499" s="1"/>
      <c r="L499" s="1"/>
      <c r="M499" s="1"/>
      <c r="N499" s="1"/>
      <c r="O499" s="1"/>
      <c r="Q499" s="1"/>
      <c r="R499" s="4"/>
      <c r="S499" s="4"/>
      <c r="T499" s="4"/>
    </row>
    <row r="500" spans="1:20" s="3" customFormat="1" hidden="1" x14ac:dyDescent="0.3">
      <c r="A500" s="1"/>
      <c r="C500" s="1"/>
      <c r="D500" s="1"/>
      <c r="G500" s="1"/>
      <c r="J500" s="1"/>
      <c r="K500" s="1"/>
      <c r="L500" s="1"/>
      <c r="M500" s="1"/>
      <c r="N500" s="1"/>
      <c r="O500" s="1"/>
      <c r="Q500" s="1"/>
      <c r="R500" s="4"/>
      <c r="S500" s="4"/>
      <c r="T500" s="4"/>
    </row>
    <row r="501" spans="1:20" s="3" customFormat="1" hidden="1" x14ac:dyDescent="0.3">
      <c r="A501" s="1"/>
      <c r="C501" s="1"/>
      <c r="D501" s="1"/>
      <c r="G501" s="1"/>
      <c r="J501" s="1"/>
      <c r="K501" s="1"/>
      <c r="L501" s="1"/>
      <c r="M501" s="1"/>
      <c r="N501" s="1"/>
      <c r="O501" s="1"/>
      <c r="Q501" s="1"/>
      <c r="R501" s="4"/>
      <c r="S501" s="4"/>
      <c r="T501" s="4"/>
    </row>
    <row r="502" spans="1:20" s="3" customFormat="1" hidden="1" x14ac:dyDescent="0.3">
      <c r="A502" s="1"/>
      <c r="C502" s="1"/>
      <c r="D502" s="1"/>
      <c r="G502" s="1"/>
      <c r="J502" s="1"/>
      <c r="K502" s="1"/>
      <c r="L502" s="1"/>
      <c r="M502" s="1"/>
      <c r="N502" s="1"/>
      <c r="O502" s="1"/>
      <c r="Q502" s="1"/>
      <c r="R502" s="4"/>
      <c r="S502" s="4"/>
      <c r="T502" s="4"/>
    </row>
    <row r="503" spans="1:20" s="3" customFormat="1" hidden="1" x14ac:dyDescent="0.3">
      <c r="A503" s="1"/>
      <c r="C503" s="1"/>
      <c r="D503" s="1"/>
      <c r="G503" s="1"/>
      <c r="J503" s="1"/>
      <c r="K503" s="1"/>
      <c r="L503" s="1"/>
      <c r="M503" s="1"/>
      <c r="N503" s="1"/>
      <c r="O503" s="1"/>
      <c r="Q503" s="1"/>
      <c r="R503" s="4"/>
      <c r="S503" s="4"/>
      <c r="T503" s="4"/>
    </row>
    <row r="504" spans="1:20" s="3" customFormat="1" hidden="1" x14ac:dyDescent="0.3">
      <c r="A504" s="1"/>
      <c r="C504" s="1"/>
      <c r="D504" s="1"/>
      <c r="G504" s="1"/>
      <c r="J504" s="1"/>
      <c r="K504" s="1"/>
      <c r="L504" s="1"/>
      <c r="M504" s="1"/>
      <c r="N504" s="1"/>
      <c r="O504" s="1"/>
      <c r="Q504" s="1"/>
      <c r="R504" s="4"/>
      <c r="S504" s="4"/>
      <c r="T504" s="4"/>
    </row>
    <row r="505" spans="1:20" s="3" customFormat="1" hidden="1" x14ac:dyDescent="0.3">
      <c r="A505" s="1"/>
      <c r="C505" s="1"/>
      <c r="D505" s="1"/>
      <c r="G505" s="1"/>
      <c r="J505" s="1"/>
      <c r="K505" s="1"/>
      <c r="L505" s="1"/>
      <c r="M505" s="1"/>
      <c r="N505" s="1"/>
      <c r="O505" s="1"/>
      <c r="Q505" s="1"/>
      <c r="R505" s="4"/>
      <c r="S505" s="4"/>
      <c r="T505" s="4"/>
    </row>
    <row r="506" spans="1:20" s="3" customFormat="1" hidden="1" x14ac:dyDescent="0.3">
      <c r="A506" s="1"/>
      <c r="C506" s="1"/>
      <c r="D506" s="1"/>
      <c r="G506" s="1"/>
      <c r="J506" s="1"/>
      <c r="K506" s="1"/>
      <c r="L506" s="1"/>
      <c r="M506" s="1"/>
      <c r="N506" s="1"/>
      <c r="O506" s="1"/>
      <c r="Q506" s="1"/>
      <c r="R506" s="4"/>
      <c r="S506" s="4"/>
      <c r="T506" s="4"/>
    </row>
    <row r="507" spans="1:20" s="3" customFormat="1" hidden="1" x14ac:dyDescent="0.3">
      <c r="A507" s="1"/>
      <c r="C507" s="1"/>
      <c r="D507" s="1"/>
      <c r="G507" s="1"/>
      <c r="J507" s="1"/>
      <c r="K507" s="1"/>
      <c r="L507" s="1"/>
      <c r="M507" s="1"/>
      <c r="N507" s="1"/>
      <c r="O507" s="1"/>
      <c r="Q507" s="1"/>
      <c r="R507" s="4"/>
      <c r="S507" s="4"/>
      <c r="T507" s="4"/>
    </row>
    <row r="508" spans="1:20" s="3" customFormat="1" hidden="1" x14ac:dyDescent="0.3">
      <c r="A508" s="1"/>
      <c r="C508" s="1"/>
      <c r="D508" s="1"/>
      <c r="G508" s="1"/>
      <c r="J508" s="1"/>
      <c r="K508" s="1"/>
      <c r="L508" s="1"/>
      <c r="M508" s="1"/>
      <c r="N508" s="1"/>
      <c r="O508" s="1"/>
      <c r="Q508" s="1"/>
      <c r="R508" s="4"/>
      <c r="S508" s="4"/>
      <c r="T508" s="4"/>
    </row>
    <row r="509" spans="1:20" s="3" customFormat="1" hidden="1" x14ac:dyDescent="0.3">
      <c r="A509" s="1"/>
      <c r="C509" s="1"/>
      <c r="D509" s="1"/>
      <c r="G509" s="1"/>
      <c r="J509" s="1"/>
      <c r="K509" s="1"/>
      <c r="L509" s="1"/>
      <c r="M509" s="1"/>
      <c r="N509" s="1"/>
      <c r="O509" s="1"/>
      <c r="Q509" s="1"/>
      <c r="R509" s="4"/>
      <c r="S509" s="4"/>
      <c r="T509" s="4"/>
    </row>
    <row r="510" spans="1:20" s="3" customFormat="1" hidden="1" x14ac:dyDescent="0.3">
      <c r="A510" s="1"/>
      <c r="C510" s="1"/>
      <c r="D510" s="1"/>
      <c r="G510" s="1"/>
      <c r="J510" s="1"/>
      <c r="K510" s="1"/>
      <c r="L510" s="1"/>
      <c r="M510" s="1"/>
      <c r="N510" s="1"/>
      <c r="O510" s="1"/>
      <c r="Q510" s="1"/>
      <c r="R510" s="4"/>
      <c r="S510" s="4"/>
      <c r="T510" s="4"/>
    </row>
    <row r="511" spans="1:20" s="3" customFormat="1" hidden="1" x14ac:dyDescent="0.3">
      <c r="A511" s="1"/>
      <c r="C511" s="1"/>
      <c r="D511" s="1"/>
      <c r="G511" s="1"/>
      <c r="J511" s="1"/>
      <c r="K511" s="1"/>
      <c r="L511" s="1"/>
      <c r="M511" s="1"/>
      <c r="N511" s="1"/>
      <c r="O511" s="1"/>
      <c r="Q511" s="1"/>
      <c r="R511" s="4"/>
      <c r="S511" s="4"/>
      <c r="T511" s="4"/>
    </row>
    <row r="512" spans="1:20" s="3" customFormat="1" hidden="1" x14ac:dyDescent="0.3">
      <c r="A512" s="1"/>
      <c r="C512" s="1"/>
      <c r="D512" s="1"/>
      <c r="G512" s="1"/>
      <c r="J512" s="1"/>
      <c r="K512" s="1"/>
      <c r="L512" s="1"/>
      <c r="M512" s="1"/>
      <c r="N512" s="1"/>
      <c r="O512" s="1"/>
      <c r="Q512" s="1"/>
      <c r="R512" s="4"/>
      <c r="S512" s="4"/>
      <c r="T512" s="4"/>
    </row>
    <row r="513" spans="1:20" s="3" customFormat="1" hidden="1" x14ac:dyDescent="0.3">
      <c r="A513" s="1"/>
      <c r="C513" s="1"/>
      <c r="D513" s="1"/>
      <c r="G513" s="1"/>
      <c r="J513" s="1"/>
      <c r="K513" s="1"/>
      <c r="L513" s="1"/>
      <c r="M513" s="1"/>
      <c r="N513" s="1"/>
      <c r="O513" s="1"/>
      <c r="Q513" s="1"/>
      <c r="R513" s="4"/>
      <c r="S513" s="4"/>
      <c r="T513" s="4"/>
    </row>
    <row r="514" spans="1:20" s="3" customFormat="1" hidden="1" x14ac:dyDescent="0.3">
      <c r="A514" s="1"/>
      <c r="C514" s="1"/>
      <c r="D514" s="1"/>
      <c r="G514" s="1"/>
      <c r="J514" s="1"/>
      <c r="K514" s="1"/>
      <c r="L514" s="1"/>
      <c r="M514" s="1"/>
      <c r="N514" s="1"/>
      <c r="O514" s="1"/>
      <c r="Q514" s="1"/>
      <c r="R514" s="4"/>
      <c r="S514" s="4"/>
      <c r="T514" s="4"/>
    </row>
    <row r="515" spans="1:20" s="3" customFormat="1" hidden="1" x14ac:dyDescent="0.3">
      <c r="A515" s="1"/>
      <c r="C515" s="1"/>
      <c r="D515" s="1"/>
      <c r="G515" s="1"/>
      <c r="J515" s="1"/>
      <c r="K515" s="1"/>
      <c r="L515" s="1"/>
      <c r="M515" s="1"/>
      <c r="N515" s="1"/>
      <c r="O515" s="1"/>
      <c r="Q515" s="1"/>
      <c r="R515" s="4"/>
      <c r="S515" s="4"/>
      <c r="T515" s="4"/>
    </row>
    <row r="516" spans="1:20" s="3" customFormat="1" hidden="1" x14ac:dyDescent="0.3">
      <c r="A516" s="1"/>
      <c r="C516" s="1"/>
      <c r="D516" s="1"/>
      <c r="G516" s="1"/>
      <c r="J516" s="1"/>
      <c r="K516" s="1"/>
      <c r="L516" s="1"/>
      <c r="M516" s="1"/>
      <c r="N516" s="1"/>
      <c r="O516" s="1"/>
      <c r="Q516" s="1"/>
      <c r="R516" s="4"/>
      <c r="S516" s="4"/>
      <c r="T516" s="4"/>
    </row>
    <row r="517" spans="1:20" s="3" customFormat="1" hidden="1" x14ac:dyDescent="0.3">
      <c r="A517" s="1"/>
      <c r="C517" s="1"/>
      <c r="D517" s="1"/>
      <c r="G517" s="1"/>
      <c r="J517" s="1"/>
      <c r="K517" s="1"/>
      <c r="L517" s="1"/>
      <c r="M517" s="1"/>
      <c r="N517" s="1"/>
      <c r="O517" s="1"/>
      <c r="Q517" s="1"/>
      <c r="R517" s="4"/>
      <c r="S517" s="4"/>
      <c r="T517" s="4"/>
    </row>
    <row r="518" spans="1:20" s="3" customFormat="1" hidden="1" x14ac:dyDescent="0.3">
      <c r="A518" s="1"/>
      <c r="C518" s="1"/>
      <c r="D518" s="1"/>
      <c r="G518" s="1"/>
      <c r="J518" s="1"/>
      <c r="K518" s="1"/>
      <c r="L518" s="1"/>
      <c r="M518" s="1"/>
      <c r="N518" s="1"/>
      <c r="O518" s="1"/>
      <c r="Q518" s="1"/>
      <c r="R518" s="4"/>
      <c r="S518" s="4"/>
      <c r="T518" s="4"/>
    </row>
    <row r="519" spans="1:20" s="3" customFormat="1" hidden="1" x14ac:dyDescent="0.3">
      <c r="A519" s="1"/>
      <c r="C519" s="1"/>
      <c r="D519" s="1"/>
      <c r="G519" s="1"/>
      <c r="J519" s="1"/>
      <c r="K519" s="1"/>
      <c r="L519" s="1"/>
      <c r="M519" s="1"/>
      <c r="N519" s="1"/>
      <c r="O519" s="1"/>
      <c r="Q519" s="1"/>
      <c r="R519" s="4"/>
      <c r="S519" s="4"/>
      <c r="T519" s="4"/>
    </row>
    <row r="520" spans="1:20" s="3" customFormat="1" hidden="1" x14ac:dyDescent="0.3">
      <c r="A520" s="1"/>
      <c r="C520" s="1"/>
      <c r="D520" s="1"/>
      <c r="G520" s="1"/>
      <c r="J520" s="1"/>
      <c r="K520" s="1"/>
      <c r="L520" s="1"/>
      <c r="M520" s="1"/>
      <c r="N520" s="1"/>
      <c r="O520" s="1"/>
      <c r="Q520" s="1"/>
      <c r="R520" s="4"/>
      <c r="S520" s="4"/>
      <c r="T520" s="4"/>
    </row>
    <row r="521" spans="1:20" s="3" customFormat="1" hidden="1" x14ac:dyDescent="0.3">
      <c r="A521" s="1"/>
      <c r="C521" s="1"/>
      <c r="D521" s="1"/>
      <c r="G521" s="1"/>
      <c r="J521" s="1"/>
      <c r="K521" s="1"/>
      <c r="L521" s="1"/>
      <c r="M521" s="1"/>
      <c r="N521" s="1"/>
      <c r="O521" s="1"/>
      <c r="Q521" s="1"/>
      <c r="R521" s="4"/>
      <c r="S521" s="4"/>
      <c r="T521" s="4"/>
    </row>
    <row r="522" spans="1:20" s="3" customFormat="1" hidden="1" x14ac:dyDescent="0.3">
      <c r="A522" s="1"/>
      <c r="C522" s="1"/>
      <c r="D522" s="1"/>
      <c r="G522" s="1"/>
      <c r="J522" s="1"/>
      <c r="K522" s="1"/>
      <c r="L522" s="1"/>
      <c r="M522" s="1"/>
      <c r="N522" s="1"/>
      <c r="O522" s="1"/>
      <c r="Q522" s="1"/>
      <c r="R522" s="4"/>
      <c r="S522" s="4"/>
      <c r="T522" s="4"/>
    </row>
    <row r="523" spans="1:20" s="3" customFormat="1" hidden="1" x14ac:dyDescent="0.3">
      <c r="A523" s="1"/>
      <c r="C523" s="1"/>
      <c r="D523" s="1"/>
      <c r="G523" s="1"/>
      <c r="J523" s="1"/>
      <c r="K523" s="1"/>
      <c r="L523" s="1"/>
      <c r="M523" s="1"/>
      <c r="N523" s="1"/>
      <c r="O523" s="1"/>
      <c r="Q523" s="1"/>
      <c r="R523" s="4"/>
      <c r="S523" s="4"/>
      <c r="T523" s="4"/>
    </row>
    <row r="524" spans="1:20" s="3" customFormat="1" hidden="1" x14ac:dyDescent="0.3">
      <c r="A524" s="1"/>
      <c r="C524" s="1"/>
      <c r="D524" s="1"/>
      <c r="G524" s="1"/>
      <c r="J524" s="1"/>
      <c r="K524" s="1"/>
      <c r="L524" s="1"/>
      <c r="M524" s="1"/>
      <c r="N524" s="1"/>
      <c r="O524" s="1"/>
      <c r="Q524" s="1"/>
      <c r="R524" s="4"/>
      <c r="S524" s="4"/>
      <c r="T524" s="4"/>
    </row>
    <row r="525" spans="1:20" s="3" customFormat="1" hidden="1" x14ac:dyDescent="0.3">
      <c r="A525" s="1"/>
      <c r="C525" s="1"/>
      <c r="D525" s="1"/>
      <c r="G525" s="1"/>
      <c r="J525" s="1"/>
      <c r="K525" s="1"/>
      <c r="L525" s="1"/>
      <c r="M525" s="1"/>
      <c r="N525" s="1"/>
      <c r="O525" s="1"/>
      <c r="Q525" s="1"/>
      <c r="R525" s="4"/>
      <c r="S525" s="4"/>
      <c r="T525" s="4"/>
    </row>
    <row r="526" spans="1:20" s="3" customFormat="1" hidden="1" x14ac:dyDescent="0.3">
      <c r="A526" s="1"/>
      <c r="C526" s="1"/>
      <c r="D526" s="1"/>
      <c r="G526" s="1"/>
      <c r="J526" s="1"/>
      <c r="K526" s="1"/>
      <c r="L526" s="1"/>
      <c r="M526" s="1"/>
      <c r="N526" s="1"/>
      <c r="O526" s="1"/>
      <c r="Q526" s="1"/>
      <c r="R526" s="4"/>
      <c r="S526" s="4"/>
      <c r="T526" s="4"/>
    </row>
    <row r="527" spans="1:20" s="3" customFormat="1" hidden="1" x14ac:dyDescent="0.3">
      <c r="A527" s="1"/>
      <c r="C527" s="1"/>
      <c r="D527" s="1"/>
      <c r="G527" s="1"/>
      <c r="J527" s="1"/>
      <c r="K527" s="1"/>
      <c r="L527" s="1"/>
      <c r="M527" s="1"/>
      <c r="N527" s="1"/>
      <c r="O527" s="1"/>
      <c r="Q527" s="1"/>
      <c r="R527" s="4"/>
      <c r="S527" s="4"/>
      <c r="T527" s="4"/>
    </row>
    <row r="528" spans="1:20" s="3" customFormat="1" hidden="1" x14ac:dyDescent="0.3">
      <c r="A528" s="1"/>
      <c r="C528" s="1"/>
      <c r="D528" s="1"/>
      <c r="G528" s="1"/>
      <c r="J528" s="1"/>
      <c r="K528" s="1"/>
      <c r="L528" s="1"/>
      <c r="M528" s="1"/>
      <c r="N528" s="1"/>
      <c r="O528" s="1"/>
      <c r="Q528" s="1"/>
      <c r="R528" s="4"/>
      <c r="S528" s="4"/>
      <c r="T528" s="4"/>
    </row>
    <row r="529" spans="1:20" s="3" customFormat="1" hidden="1" x14ac:dyDescent="0.3">
      <c r="A529" s="1"/>
      <c r="C529" s="1"/>
      <c r="D529" s="1"/>
      <c r="G529" s="1"/>
      <c r="J529" s="1"/>
      <c r="K529" s="1"/>
      <c r="L529" s="1"/>
      <c r="M529" s="1"/>
      <c r="N529" s="1"/>
      <c r="O529" s="1"/>
      <c r="Q529" s="1"/>
      <c r="R529" s="4"/>
      <c r="S529" s="4"/>
      <c r="T529" s="4"/>
    </row>
    <row r="530" spans="1:20" s="3" customFormat="1" hidden="1" x14ac:dyDescent="0.3">
      <c r="A530" s="1"/>
      <c r="C530" s="1"/>
      <c r="D530" s="1"/>
      <c r="G530" s="1"/>
      <c r="J530" s="1"/>
      <c r="K530" s="1"/>
      <c r="L530" s="1"/>
      <c r="M530" s="1"/>
      <c r="N530" s="1"/>
      <c r="O530" s="1"/>
      <c r="Q530" s="1"/>
      <c r="R530" s="4"/>
      <c r="S530" s="4"/>
      <c r="T530" s="4"/>
    </row>
    <row r="531" spans="1:20" s="3" customFormat="1" hidden="1" x14ac:dyDescent="0.3">
      <c r="A531" s="1"/>
      <c r="C531" s="1"/>
      <c r="D531" s="1"/>
      <c r="G531" s="1"/>
      <c r="J531" s="1"/>
      <c r="K531" s="1"/>
      <c r="L531" s="1"/>
      <c r="M531" s="1"/>
      <c r="N531" s="1"/>
      <c r="O531" s="1"/>
      <c r="Q531" s="1"/>
      <c r="R531" s="4"/>
      <c r="S531" s="4"/>
      <c r="T531" s="4"/>
    </row>
    <row r="532" spans="1:20" s="3" customFormat="1" hidden="1" x14ac:dyDescent="0.3">
      <c r="A532" s="1"/>
      <c r="C532" s="1"/>
      <c r="D532" s="1"/>
      <c r="G532" s="1"/>
      <c r="J532" s="1"/>
      <c r="K532" s="1"/>
      <c r="L532" s="1"/>
      <c r="M532" s="1"/>
      <c r="N532" s="1"/>
      <c r="O532" s="1"/>
      <c r="Q532" s="1"/>
      <c r="R532" s="4"/>
      <c r="S532" s="4"/>
      <c r="T532" s="4"/>
    </row>
    <row r="533" spans="1:20" s="3" customFormat="1" hidden="1" x14ac:dyDescent="0.3">
      <c r="A533" s="1"/>
      <c r="C533" s="1"/>
      <c r="D533" s="1"/>
      <c r="G533" s="1"/>
      <c r="J533" s="1"/>
      <c r="K533" s="1"/>
      <c r="L533" s="1"/>
      <c r="M533" s="1"/>
      <c r="N533" s="1"/>
      <c r="O533" s="1"/>
      <c r="Q533" s="1"/>
      <c r="R533" s="4"/>
      <c r="S533" s="4"/>
      <c r="T533" s="4"/>
    </row>
    <row r="534" spans="1:20" s="3" customFormat="1" hidden="1" x14ac:dyDescent="0.3">
      <c r="A534" s="1"/>
      <c r="C534" s="1"/>
      <c r="D534" s="1"/>
      <c r="G534" s="1"/>
      <c r="J534" s="1"/>
      <c r="K534" s="1"/>
      <c r="L534" s="1"/>
      <c r="M534" s="1"/>
      <c r="N534" s="1"/>
      <c r="O534" s="1"/>
      <c r="Q534" s="1"/>
      <c r="R534" s="4"/>
      <c r="S534" s="4"/>
      <c r="T534" s="4"/>
    </row>
    <row r="535" spans="1:20" s="3" customFormat="1" hidden="1" x14ac:dyDescent="0.3">
      <c r="A535" s="1"/>
      <c r="C535" s="1"/>
      <c r="D535" s="1"/>
      <c r="G535" s="1"/>
      <c r="J535" s="1"/>
      <c r="K535" s="1"/>
      <c r="L535" s="1"/>
      <c r="M535" s="1"/>
      <c r="N535" s="1"/>
      <c r="O535" s="1"/>
      <c r="Q535" s="1"/>
      <c r="R535" s="4"/>
      <c r="S535" s="4"/>
      <c r="T535" s="4"/>
    </row>
    <row r="536" spans="1:20" s="3" customFormat="1" hidden="1" x14ac:dyDescent="0.3">
      <c r="A536" s="1"/>
      <c r="C536" s="1"/>
      <c r="D536" s="1"/>
      <c r="G536" s="1"/>
      <c r="J536" s="1"/>
      <c r="K536" s="1"/>
      <c r="L536" s="1"/>
      <c r="M536" s="1"/>
      <c r="N536" s="1"/>
      <c r="O536" s="1"/>
      <c r="Q536" s="1"/>
      <c r="R536" s="4"/>
      <c r="S536" s="4"/>
      <c r="T536" s="4"/>
    </row>
    <row r="537" spans="1:20" s="3" customFormat="1" hidden="1" x14ac:dyDescent="0.3">
      <c r="A537" s="1"/>
      <c r="C537" s="1"/>
      <c r="D537" s="1"/>
      <c r="G537" s="1"/>
      <c r="J537" s="1"/>
      <c r="K537" s="1"/>
      <c r="L537" s="1"/>
      <c r="M537" s="1"/>
      <c r="N537" s="1"/>
      <c r="O537" s="1"/>
      <c r="Q537" s="1"/>
      <c r="R537" s="4"/>
      <c r="S537" s="4"/>
      <c r="T537" s="4"/>
    </row>
    <row r="538" spans="1:20" s="3" customFormat="1" hidden="1" x14ac:dyDescent="0.3">
      <c r="A538" s="1"/>
      <c r="C538" s="1"/>
      <c r="D538" s="1"/>
      <c r="G538" s="1"/>
      <c r="J538" s="1"/>
      <c r="K538" s="1"/>
      <c r="L538" s="1"/>
      <c r="M538" s="1"/>
      <c r="N538" s="1"/>
      <c r="O538" s="1"/>
      <c r="Q538" s="1"/>
      <c r="R538" s="4"/>
      <c r="S538" s="4"/>
      <c r="T538" s="4"/>
    </row>
    <row r="539" spans="1:20" s="3" customFormat="1" hidden="1" x14ac:dyDescent="0.3">
      <c r="A539" s="1"/>
      <c r="C539" s="1"/>
      <c r="D539" s="1"/>
      <c r="G539" s="1"/>
      <c r="J539" s="1"/>
      <c r="K539" s="1"/>
      <c r="L539" s="1"/>
      <c r="M539" s="1"/>
      <c r="N539" s="1"/>
      <c r="O539" s="1"/>
      <c r="Q539" s="1"/>
      <c r="R539" s="4"/>
      <c r="S539" s="4"/>
      <c r="T539" s="4"/>
    </row>
    <row r="540" spans="1:20" s="3" customFormat="1" hidden="1" x14ac:dyDescent="0.3">
      <c r="A540" s="1"/>
      <c r="C540" s="1"/>
      <c r="D540" s="1"/>
      <c r="G540" s="1"/>
      <c r="J540" s="1"/>
      <c r="K540" s="1"/>
      <c r="L540" s="1"/>
      <c r="M540" s="1"/>
      <c r="N540" s="1"/>
      <c r="O540" s="1"/>
      <c r="Q540" s="1"/>
      <c r="R540" s="4"/>
      <c r="S540" s="4"/>
      <c r="T540" s="4"/>
    </row>
    <row r="541" spans="1:20" s="3" customFormat="1" hidden="1" x14ac:dyDescent="0.3">
      <c r="A541" s="1"/>
      <c r="C541" s="1"/>
      <c r="D541" s="1"/>
      <c r="G541" s="1"/>
      <c r="J541" s="1"/>
      <c r="K541" s="1"/>
      <c r="L541" s="1"/>
      <c r="M541" s="1"/>
      <c r="N541" s="1"/>
      <c r="O541" s="1"/>
      <c r="Q541" s="1"/>
      <c r="R541" s="4"/>
      <c r="S541" s="4"/>
      <c r="T541" s="4"/>
    </row>
    <row r="542" spans="1:20" s="3" customFormat="1" hidden="1" x14ac:dyDescent="0.3">
      <c r="A542" s="1"/>
      <c r="C542" s="1"/>
      <c r="D542" s="1"/>
      <c r="G542" s="1"/>
      <c r="J542" s="1"/>
      <c r="K542" s="1"/>
      <c r="L542" s="1"/>
      <c r="M542" s="1"/>
      <c r="N542" s="1"/>
      <c r="O542" s="1"/>
      <c r="Q542" s="1"/>
      <c r="R542" s="4"/>
      <c r="S542" s="4"/>
      <c r="T542" s="4"/>
    </row>
    <row r="543" spans="1:20" s="3" customFormat="1" hidden="1" x14ac:dyDescent="0.3">
      <c r="A543" s="1"/>
      <c r="C543" s="1"/>
      <c r="D543" s="1"/>
      <c r="G543" s="1"/>
      <c r="J543" s="1"/>
      <c r="K543" s="1"/>
      <c r="L543" s="1"/>
      <c r="M543" s="1"/>
      <c r="N543" s="1"/>
      <c r="O543" s="1"/>
      <c r="Q543" s="1"/>
      <c r="R543" s="4"/>
      <c r="S543" s="4"/>
      <c r="T543" s="4"/>
    </row>
    <row r="544" spans="1:20" s="3" customFormat="1" hidden="1" x14ac:dyDescent="0.3">
      <c r="A544" s="1"/>
      <c r="C544" s="1"/>
      <c r="D544" s="1"/>
      <c r="G544" s="1"/>
      <c r="J544" s="1"/>
      <c r="K544" s="1"/>
      <c r="L544" s="1"/>
      <c r="M544" s="1"/>
      <c r="N544" s="1"/>
      <c r="O544" s="1"/>
      <c r="Q544" s="1"/>
      <c r="R544" s="4"/>
      <c r="S544" s="4"/>
      <c r="T544" s="4"/>
    </row>
    <row r="545" spans="1:20" s="3" customFormat="1" hidden="1" x14ac:dyDescent="0.3">
      <c r="A545" s="1"/>
      <c r="C545" s="1"/>
      <c r="D545" s="1"/>
      <c r="G545" s="1"/>
      <c r="J545" s="1"/>
      <c r="K545" s="1"/>
      <c r="L545" s="1"/>
      <c r="M545" s="1"/>
      <c r="N545" s="1"/>
      <c r="O545" s="1"/>
      <c r="Q545" s="1"/>
      <c r="R545" s="4"/>
      <c r="S545" s="4"/>
      <c r="T545" s="4"/>
    </row>
    <row r="546" spans="1:20" s="3" customFormat="1" hidden="1" x14ac:dyDescent="0.3">
      <c r="A546" s="1"/>
      <c r="C546" s="1"/>
      <c r="D546" s="1"/>
      <c r="G546" s="1"/>
      <c r="J546" s="1"/>
      <c r="K546" s="1"/>
      <c r="L546" s="1"/>
      <c r="M546" s="1"/>
      <c r="N546" s="1"/>
      <c r="O546" s="1"/>
      <c r="Q546" s="1"/>
      <c r="R546" s="4"/>
      <c r="S546" s="4"/>
      <c r="T546" s="4"/>
    </row>
    <row r="547" spans="1:20" s="3" customFormat="1" hidden="1" x14ac:dyDescent="0.3">
      <c r="A547" s="1"/>
      <c r="C547" s="1"/>
      <c r="D547" s="1"/>
      <c r="G547" s="1"/>
      <c r="J547" s="1"/>
      <c r="K547" s="1"/>
      <c r="L547" s="1"/>
      <c r="M547" s="1"/>
      <c r="N547" s="1"/>
      <c r="O547" s="1"/>
      <c r="Q547" s="1"/>
      <c r="R547" s="4"/>
      <c r="S547" s="4"/>
      <c r="T547" s="4"/>
    </row>
    <row r="548" spans="1:20" s="3" customFormat="1" hidden="1" x14ac:dyDescent="0.3">
      <c r="A548" s="1"/>
      <c r="C548" s="1"/>
      <c r="D548" s="1"/>
      <c r="G548" s="1"/>
      <c r="J548" s="1"/>
      <c r="K548" s="1"/>
      <c r="L548" s="1"/>
      <c r="M548" s="1"/>
      <c r="N548" s="1"/>
      <c r="O548" s="1"/>
      <c r="Q548" s="1"/>
      <c r="R548" s="4"/>
      <c r="S548" s="4"/>
      <c r="T548" s="4"/>
    </row>
    <row r="549" spans="1:20" s="3" customFormat="1" hidden="1" x14ac:dyDescent="0.3">
      <c r="A549" s="1"/>
      <c r="C549" s="1"/>
      <c r="D549" s="1"/>
      <c r="G549" s="1"/>
      <c r="J549" s="1"/>
      <c r="K549" s="1"/>
      <c r="L549" s="1"/>
      <c r="M549" s="1"/>
      <c r="N549" s="1"/>
      <c r="O549" s="1"/>
      <c r="Q549" s="1"/>
      <c r="R549" s="4"/>
      <c r="S549" s="4"/>
      <c r="T549" s="4"/>
    </row>
    <row r="550" spans="1:20" s="3" customFormat="1" hidden="1" x14ac:dyDescent="0.3">
      <c r="A550" s="1"/>
      <c r="C550" s="1"/>
      <c r="D550" s="1"/>
      <c r="G550" s="1"/>
      <c r="J550" s="1"/>
      <c r="K550" s="1"/>
      <c r="L550" s="1"/>
      <c r="M550" s="1"/>
      <c r="N550" s="1"/>
      <c r="O550" s="1"/>
      <c r="Q550" s="1"/>
      <c r="R550" s="4"/>
      <c r="S550" s="4"/>
      <c r="T550" s="4"/>
    </row>
    <row r="551" spans="1:20" s="3" customFormat="1" hidden="1" x14ac:dyDescent="0.3">
      <c r="A551" s="1"/>
      <c r="C551" s="1"/>
      <c r="D551" s="1"/>
      <c r="G551" s="1"/>
      <c r="J551" s="1"/>
      <c r="K551" s="1"/>
      <c r="L551" s="1"/>
      <c r="M551" s="1"/>
      <c r="N551" s="1"/>
      <c r="O551" s="1"/>
      <c r="Q551" s="1"/>
      <c r="R551" s="4"/>
      <c r="S551" s="4"/>
      <c r="T551" s="4"/>
    </row>
    <row r="552" spans="1:20" s="3" customFormat="1" hidden="1" x14ac:dyDescent="0.3">
      <c r="A552" s="1"/>
      <c r="C552" s="1"/>
      <c r="D552" s="1"/>
      <c r="G552" s="1"/>
      <c r="J552" s="1"/>
      <c r="K552" s="1"/>
      <c r="L552" s="1"/>
      <c r="M552" s="1"/>
      <c r="N552" s="1"/>
      <c r="O552" s="1"/>
      <c r="Q552" s="1"/>
      <c r="R552" s="4"/>
      <c r="S552" s="4"/>
      <c r="T552" s="4"/>
    </row>
    <row r="553" spans="1:20" s="3" customFormat="1" hidden="1" x14ac:dyDescent="0.3">
      <c r="A553" s="1"/>
      <c r="C553" s="1"/>
      <c r="D553" s="1"/>
      <c r="G553" s="1"/>
      <c r="J553" s="1"/>
      <c r="K553" s="1"/>
      <c r="L553" s="1"/>
      <c r="M553" s="1"/>
      <c r="N553" s="1"/>
      <c r="O553" s="1"/>
      <c r="Q553" s="1"/>
      <c r="R553" s="4"/>
      <c r="S553" s="4"/>
      <c r="T553" s="4"/>
    </row>
    <row r="554" spans="1:20" s="3" customFormat="1" hidden="1" x14ac:dyDescent="0.3">
      <c r="A554" s="1"/>
      <c r="C554" s="1"/>
      <c r="D554" s="1"/>
      <c r="G554" s="1"/>
      <c r="J554" s="1"/>
      <c r="K554" s="1"/>
      <c r="L554" s="1"/>
      <c r="M554" s="1"/>
      <c r="N554" s="1"/>
      <c r="O554" s="1"/>
      <c r="Q554" s="1"/>
      <c r="R554" s="4"/>
      <c r="S554" s="4"/>
      <c r="T554" s="4"/>
    </row>
    <row r="555" spans="1:20" s="3" customFormat="1" hidden="1" x14ac:dyDescent="0.3">
      <c r="A555" s="1"/>
      <c r="C555" s="1"/>
      <c r="D555" s="1"/>
      <c r="G555" s="1"/>
      <c r="J555" s="1"/>
      <c r="K555" s="1"/>
      <c r="L555" s="1"/>
      <c r="M555" s="1"/>
      <c r="N555" s="1"/>
      <c r="O555" s="1"/>
      <c r="Q555" s="1"/>
      <c r="R555" s="4"/>
      <c r="S555" s="4"/>
      <c r="T555" s="4"/>
    </row>
    <row r="556" spans="1:20" s="3" customFormat="1" hidden="1" x14ac:dyDescent="0.3">
      <c r="A556" s="1"/>
      <c r="C556" s="1"/>
      <c r="D556" s="1"/>
      <c r="G556" s="1"/>
      <c r="J556" s="1"/>
      <c r="K556" s="1"/>
      <c r="L556" s="1"/>
      <c r="M556" s="1"/>
      <c r="N556" s="1"/>
      <c r="O556" s="1"/>
      <c r="Q556" s="1"/>
      <c r="R556" s="4"/>
      <c r="S556" s="4"/>
      <c r="T556" s="4"/>
    </row>
    <row r="557" spans="1:20" s="3" customFormat="1" hidden="1" x14ac:dyDescent="0.3">
      <c r="A557" s="1"/>
      <c r="C557" s="1"/>
      <c r="D557" s="1"/>
      <c r="G557" s="1"/>
      <c r="J557" s="1"/>
      <c r="K557" s="1"/>
      <c r="L557" s="1"/>
      <c r="M557" s="1"/>
      <c r="N557" s="1"/>
      <c r="O557" s="1"/>
      <c r="Q557" s="1"/>
      <c r="R557" s="4"/>
      <c r="S557" s="4"/>
      <c r="T557" s="4"/>
    </row>
    <row r="558" spans="1:20" s="3" customFormat="1" hidden="1" x14ac:dyDescent="0.3">
      <c r="A558" s="1"/>
      <c r="C558" s="1"/>
      <c r="D558" s="1"/>
      <c r="G558" s="1"/>
      <c r="J558" s="1"/>
      <c r="K558" s="1"/>
      <c r="L558" s="1"/>
      <c r="M558" s="1"/>
      <c r="N558" s="1"/>
      <c r="O558" s="1"/>
      <c r="Q558" s="1"/>
      <c r="R558" s="4"/>
      <c r="S558" s="4"/>
      <c r="T558" s="4"/>
    </row>
    <row r="559" spans="1:20" s="3" customFormat="1" hidden="1" x14ac:dyDescent="0.3">
      <c r="A559" s="1"/>
      <c r="C559" s="1"/>
      <c r="D559" s="1"/>
      <c r="G559" s="1"/>
      <c r="J559" s="1"/>
      <c r="K559" s="1"/>
      <c r="L559" s="1"/>
      <c r="M559" s="1"/>
      <c r="N559" s="1"/>
      <c r="O559" s="1"/>
      <c r="Q559" s="1"/>
      <c r="R559" s="4"/>
      <c r="S559" s="4"/>
      <c r="T559" s="4"/>
    </row>
    <row r="560" spans="1:20" s="3" customFormat="1" hidden="1" x14ac:dyDescent="0.3">
      <c r="A560" s="1"/>
      <c r="C560" s="1"/>
      <c r="D560" s="1"/>
      <c r="G560" s="1"/>
      <c r="J560" s="1"/>
      <c r="K560" s="1"/>
      <c r="L560" s="1"/>
      <c r="M560" s="1"/>
      <c r="N560" s="1"/>
      <c r="O560" s="1"/>
      <c r="Q560" s="1"/>
      <c r="R560" s="4"/>
      <c r="S560" s="4"/>
      <c r="T560" s="4"/>
    </row>
    <row r="561" spans="1:20" s="3" customFormat="1" hidden="1" x14ac:dyDescent="0.3">
      <c r="A561" s="1"/>
      <c r="C561" s="1"/>
      <c r="D561" s="1"/>
      <c r="G561" s="1"/>
      <c r="J561" s="1"/>
      <c r="K561" s="1"/>
      <c r="L561" s="1"/>
      <c r="M561" s="1"/>
      <c r="N561" s="1"/>
      <c r="O561" s="1"/>
      <c r="Q561" s="1"/>
      <c r="R561" s="4"/>
      <c r="S561" s="4"/>
      <c r="T561" s="4"/>
    </row>
    <row r="562" spans="1:20" s="3" customFormat="1" hidden="1" x14ac:dyDescent="0.3">
      <c r="A562" s="1"/>
      <c r="C562" s="1"/>
      <c r="D562" s="1"/>
      <c r="G562" s="1"/>
      <c r="J562" s="1"/>
      <c r="K562" s="1"/>
      <c r="L562" s="1"/>
      <c r="M562" s="1"/>
      <c r="N562" s="1"/>
      <c r="O562" s="1"/>
      <c r="Q562" s="1"/>
      <c r="R562" s="4"/>
      <c r="S562" s="4"/>
      <c r="T562" s="4"/>
    </row>
    <row r="563" spans="1:20" s="3" customFormat="1" hidden="1" x14ac:dyDescent="0.3">
      <c r="A563" s="1"/>
      <c r="C563" s="1"/>
      <c r="D563" s="1"/>
      <c r="G563" s="1"/>
      <c r="J563" s="1"/>
      <c r="K563" s="1"/>
      <c r="L563" s="1"/>
      <c r="M563" s="1"/>
      <c r="N563" s="1"/>
      <c r="O563" s="1"/>
      <c r="Q563" s="1"/>
      <c r="R563" s="4"/>
      <c r="S563" s="4"/>
      <c r="T563" s="4"/>
    </row>
    <row r="564" spans="1:20" s="3" customFormat="1" hidden="1" x14ac:dyDescent="0.3">
      <c r="A564" s="1"/>
      <c r="C564" s="1"/>
      <c r="D564" s="1"/>
      <c r="G564" s="1"/>
      <c r="J564" s="1"/>
      <c r="K564" s="1"/>
      <c r="L564" s="1"/>
      <c r="M564" s="1"/>
      <c r="N564" s="1"/>
      <c r="O564" s="1"/>
      <c r="Q564" s="1"/>
      <c r="R564" s="4"/>
      <c r="S564" s="4"/>
      <c r="T564" s="4"/>
    </row>
    <row r="565" spans="1:20" s="3" customFormat="1" hidden="1" x14ac:dyDescent="0.3">
      <c r="A565" s="1"/>
      <c r="C565" s="1"/>
      <c r="D565" s="1"/>
      <c r="G565" s="1"/>
      <c r="J565" s="1"/>
      <c r="K565" s="1"/>
      <c r="L565" s="1"/>
      <c r="M565" s="1"/>
      <c r="N565" s="1"/>
      <c r="O565" s="1"/>
      <c r="Q565" s="1"/>
      <c r="R565" s="4"/>
      <c r="S565" s="4"/>
      <c r="T565" s="4"/>
    </row>
    <row r="566" spans="1:20" s="3" customFormat="1" hidden="1" x14ac:dyDescent="0.3">
      <c r="A566" s="1"/>
      <c r="C566" s="1"/>
      <c r="D566" s="1"/>
      <c r="G566" s="1"/>
      <c r="J566" s="1"/>
      <c r="K566" s="1"/>
      <c r="L566" s="1"/>
      <c r="M566" s="1"/>
      <c r="N566" s="1"/>
      <c r="O566" s="1"/>
      <c r="Q566" s="1"/>
      <c r="R566" s="4"/>
      <c r="S566" s="4"/>
      <c r="T566" s="4"/>
    </row>
    <row r="567" spans="1:20" s="3" customFormat="1" hidden="1" x14ac:dyDescent="0.3">
      <c r="A567" s="1"/>
      <c r="C567" s="1"/>
      <c r="D567" s="1"/>
      <c r="G567" s="1"/>
      <c r="J567" s="1"/>
      <c r="K567" s="1"/>
      <c r="L567" s="1"/>
      <c r="M567" s="1"/>
      <c r="N567" s="1"/>
      <c r="O567" s="1"/>
      <c r="Q567" s="1"/>
      <c r="R567" s="4"/>
      <c r="S567" s="4"/>
      <c r="T567" s="4"/>
    </row>
    <row r="568" spans="1:20" s="3" customFormat="1" hidden="1" x14ac:dyDescent="0.3">
      <c r="A568" s="1"/>
      <c r="C568" s="1"/>
      <c r="D568" s="1"/>
      <c r="G568" s="1"/>
      <c r="J568" s="1"/>
      <c r="K568" s="1"/>
      <c r="L568" s="1"/>
      <c r="M568" s="1"/>
      <c r="N568" s="1"/>
      <c r="O568" s="1"/>
      <c r="Q568" s="1"/>
      <c r="R568" s="4"/>
      <c r="S568" s="4"/>
      <c r="T568" s="4"/>
    </row>
    <row r="569" spans="1:20" s="3" customFormat="1" hidden="1" x14ac:dyDescent="0.3">
      <c r="A569" s="1"/>
      <c r="C569" s="1"/>
      <c r="D569" s="1"/>
      <c r="G569" s="1"/>
      <c r="J569" s="1"/>
      <c r="K569" s="1"/>
      <c r="L569" s="1"/>
      <c r="M569" s="1"/>
      <c r="N569" s="1"/>
      <c r="O569" s="1"/>
      <c r="Q569" s="1"/>
      <c r="R569" s="4"/>
      <c r="S569" s="4"/>
      <c r="T569" s="4"/>
    </row>
    <row r="570" spans="1:20" s="3" customFormat="1" hidden="1" x14ac:dyDescent="0.3">
      <c r="A570" s="1"/>
      <c r="C570" s="1"/>
      <c r="D570" s="1"/>
      <c r="G570" s="1"/>
      <c r="J570" s="1"/>
      <c r="K570" s="1"/>
      <c r="L570" s="1"/>
      <c r="M570" s="1"/>
      <c r="N570" s="1"/>
      <c r="O570" s="1"/>
      <c r="Q570" s="1"/>
      <c r="R570" s="4"/>
      <c r="S570" s="4"/>
      <c r="T570" s="4"/>
    </row>
    <row r="571" spans="1:20" s="3" customFormat="1" hidden="1" x14ac:dyDescent="0.3">
      <c r="A571" s="1"/>
      <c r="C571" s="1"/>
      <c r="D571" s="1"/>
      <c r="G571" s="1"/>
      <c r="J571" s="1"/>
      <c r="K571" s="1"/>
      <c r="L571" s="1"/>
      <c r="M571" s="1"/>
      <c r="N571" s="1"/>
      <c r="O571" s="1"/>
      <c r="Q571" s="1"/>
      <c r="R571" s="4"/>
      <c r="S571" s="4"/>
      <c r="T571" s="4"/>
    </row>
    <row r="572" spans="1:20" s="3" customFormat="1" hidden="1" x14ac:dyDescent="0.3">
      <c r="A572" s="1"/>
      <c r="C572" s="1"/>
      <c r="D572" s="1"/>
      <c r="G572" s="1"/>
      <c r="J572" s="1"/>
      <c r="K572" s="1"/>
      <c r="L572" s="1"/>
      <c r="M572" s="1"/>
      <c r="N572" s="1"/>
      <c r="O572" s="1"/>
      <c r="Q572" s="1"/>
      <c r="R572" s="4"/>
      <c r="S572" s="4"/>
      <c r="T572" s="4"/>
    </row>
    <row r="573" spans="1:20" s="3" customFormat="1" hidden="1" x14ac:dyDescent="0.3">
      <c r="A573" s="1"/>
      <c r="C573" s="1"/>
      <c r="D573" s="1"/>
      <c r="G573" s="1"/>
      <c r="J573" s="1"/>
      <c r="K573" s="1"/>
      <c r="L573" s="1"/>
      <c r="M573" s="1"/>
      <c r="N573" s="1"/>
      <c r="O573" s="1"/>
      <c r="Q573" s="1"/>
      <c r="R573" s="4"/>
      <c r="S573" s="4"/>
      <c r="T573" s="4"/>
    </row>
    <row r="574" spans="1:20" s="3" customFormat="1" hidden="1" x14ac:dyDescent="0.3">
      <c r="A574" s="1"/>
      <c r="C574" s="1"/>
      <c r="D574" s="1"/>
      <c r="G574" s="1"/>
      <c r="J574" s="1"/>
      <c r="K574" s="1"/>
      <c r="L574" s="1"/>
      <c r="M574" s="1"/>
      <c r="N574" s="1"/>
      <c r="O574" s="1"/>
      <c r="Q574" s="1"/>
      <c r="R574" s="4"/>
      <c r="S574" s="4"/>
      <c r="T574" s="4"/>
    </row>
    <row r="575" spans="1:20" s="3" customFormat="1" hidden="1" x14ac:dyDescent="0.3">
      <c r="A575" s="1"/>
      <c r="C575" s="1"/>
      <c r="D575" s="1"/>
      <c r="G575" s="1"/>
      <c r="J575" s="1"/>
      <c r="K575" s="1"/>
      <c r="L575" s="1"/>
      <c r="M575" s="1"/>
      <c r="N575" s="1"/>
      <c r="O575" s="1"/>
      <c r="Q575" s="1"/>
      <c r="R575" s="4"/>
      <c r="S575" s="4"/>
      <c r="T575" s="4"/>
    </row>
    <row r="576" spans="1:20" s="3" customFormat="1" hidden="1" x14ac:dyDescent="0.3">
      <c r="A576" s="1"/>
      <c r="C576" s="1"/>
      <c r="D576" s="1"/>
      <c r="G576" s="1"/>
      <c r="J576" s="1"/>
      <c r="K576" s="1"/>
      <c r="L576" s="1"/>
      <c r="M576" s="1"/>
      <c r="N576" s="1"/>
      <c r="O576" s="1"/>
      <c r="Q576" s="1"/>
      <c r="R576" s="4"/>
      <c r="S576" s="4"/>
      <c r="T576" s="4"/>
    </row>
    <row r="577" spans="1:20" s="3" customFormat="1" hidden="1" x14ac:dyDescent="0.3">
      <c r="A577" s="1"/>
      <c r="C577" s="1"/>
      <c r="D577" s="1"/>
      <c r="G577" s="1"/>
      <c r="J577" s="1"/>
      <c r="K577" s="1"/>
      <c r="L577" s="1"/>
      <c r="M577" s="1"/>
      <c r="N577" s="1"/>
      <c r="O577" s="1"/>
      <c r="Q577" s="1"/>
      <c r="R577" s="4"/>
      <c r="S577" s="4"/>
      <c r="T577" s="4"/>
    </row>
    <row r="578" spans="1:20" s="3" customFormat="1" hidden="1" x14ac:dyDescent="0.3">
      <c r="A578" s="1"/>
      <c r="C578" s="1"/>
      <c r="D578" s="1"/>
      <c r="G578" s="1"/>
      <c r="J578" s="1"/>
      <c r="K578" s="1"/>
      <c r="L578" s="1"/>
      <c r="M578" s="1"/>
      <c r="N578" s="1"/>
      <c r="O578" s="1"/>
      <c r="Q578" s="1"/>
      <c r="R578" s="4"/>
      <c r="S578" s="4"/>
      <c r="T578" s="4"/>
    </row>
    <row r="579" spans="1:20" s="3" customFormat="1" hidden="1" x14ac:dyDescent="0.3">
      <c r="A579" s="1"/>
      <c r="C579" s="1"/>
      <c r="D579" s="1"/>
      <c r="G579" s="1"/>
      <c r="J579" s="1"/>
      <c r="K579" s="1"/>
      <c r="L579" s="1"/>
      <c r="M579" s="1"/>
      <c r="N579" s="1"/>
      <c r="O579" s="1"/>
      <c r="Q579" s="1"/>
      <c r="R579" s="4"/>
      <c r="S579" s="4"/>
      <c r="T579" s="4"/>
    </row>
    <row r="580" spans="1:20" s="3" customFormat="1" hidden="1" x14ac:dyDescent="0.3">
      <c r="A580" s="1"/>
      <c r="C580" s="1"/>
      <c r="D580" s="1"/>
      <c r="G580" s="1"/>
      <c r="J580" s="1"/>
      <c r="K580" s="1"/>
      <c r="L580" s="1"/>
      <c r="M580" s="1"/>
      <c r="N580" s="1"/>
      <c r="O580" s="1"/>
      <c r="Q580" s="1"/>
      <c r="R580" s="4"/>
      <c r="S580" s="4"/>
      <c r="T580" s="4"/>
    </row>
    <row r="581" spans="1:20" s="3" customFormat="1" hidden="1" x14ac:dyDescent="0.3">
      <c r="A581" s="1"/>
      <c r="C581" s="1"/>
      <c r="D581" s="1"/>
      <c r="G581" s="1"/>
      <c r="J581" s="1"/>
      <c r="K581" s="1"/>
      <c r="L581" s="1"/>
      <c r="M581" s="1"/>
      <c r="N581" s="1"/>
      <c r="O581" s="1"/>
      <c r="Q581" s="1"/>
      <c r="R581" s="4"/>
      <c r="S581" s="4"/>
      <c r="T581" s="4"/>
    </row>
    <row r="582" spans="1:20" s="3" customFormat="1" hidden="1" x14ac:dyDescent="0.3">
      <c r="A582" s="1"/>
      <c r="C582" s="1"/>
      <c r="D582" s="1"/>
      <c r="G582" s="1"/>
      <c r="J582" s="1"/>
      <c r="K582" s="1"/>
      <c r="L582" s="1"/>
      <c r="M582" s="1"/>
      <c r="N582" s="1"/>
      <c r="O582" s="1"/>
      <c r="Q582" s="1"/>
      <c r="R582" s="4"/>
      <c r="S582" s="4"/>
      <c r="T582" s="4"/>
    </row>
    <row r="583" spans="1:20" s="3" customFormat="1" hidden="1" x14ac:dyDescent="0.3">
      <c r="A583" s="1"/>
      <c r="C583" s="1"/>
      <c r="D583" s="1"/>
      <c r="G583" s="1"/>
      <c r="J583" s="1"/>
      <c r="K583" s="1"/>
      <c r="L583" s="1"/>
      <c r="M583" s="1"/>
      <c r="N583" s="1"/>
      <c r="O583" s="1"/>
      <c r="Q583" s="1"/>
      <c r="R583" s="4"/>
      <c r="S583" s="4"/>
      <c r="T583" s="4"/>
    </row>
    <row r="584" spans="1:20" s="3" customFormat="1" hidden="1" x14ac:dyDescent="0.3">
      <c r="A584" s="1"/>
      <c r="C584" s="1"/>
      <c r="D584" s="1"/>
      <c r="G584" s="1"/>
      <c r="J584" s="1"/>
      <c r="K584" s="1"/>
      <c r="L584" s="1"/>
      <c r="M584" s="1"/>
      <c r="N584" s="1"/>
      <c r="O584" s="1"/>
      <c r="Q584" s="1"/>
      <c r="R584" s="4"/>
      <c r="S584" s="4"/>
      <c r="T584" s="4"/>
    </row>
    <row r="585" spans="1:20" s="3" customFormat="1" hidden="1" x14ac:dyDescent="0.3">
      <c r="A585" s="1"/>
      <c r="C585" s="1"/>
      <c r="D585" s="1"/>
      <c r="G585" s="1"/>
      <c r="J585" s="1"/>
      <c r="K585" s="1"/>
      <c r="L585" s="1"/>
      <c r="M585" s="1"/>
      <c r="N585" s="1"/>
      <c r="O585" s="1"/>
      <c r="Q585" s="1"/>
      <c r="R585" s="4"/>
      <c r="S585" s="4"/>
      <c r="T585" s="4"/>
    </row>
    <row r="586" spans="1:20" s="3" customFormat="1" hidden="1" x14ac:dyDescent="0.3">
      <c r="A586" s="1"/>
      <c r="C586" s="1"/>
      <c r="D586" s="1"/>
      <c r="G586" s="1"/>
      <c r="J586" s="1"/>
      <c r="K586" s="1"/>
      <c r="L586" s="1"/>
      <c r="M586" s="1"/>
      <c r="N586" s="1"/>
      <c r="O586" s="1"/>
      <c r="Q586" s="1"/>
      <c r="R586" s="4"/>
      <c r="S586" s="4"/>
      <c r="T586" s="4"/>
    </row>
    <row r="587" spans="1:20" s="3" customFormat="1" hidden="1" x14ac:dyDescent="0.3">
      <c r="A587" s="1"/>
      <c r="C587" s="1"/>
      <c r="D587" s="1"/>
      <c r="G587" s="1"/>
      <c r="J587" s="1"/>
      <c r="K587" s="1"/>
      <c r="L587" s="1"/>
      <c r="M587" s="1"/>
      <c r="N587" s="1"/>
      <c r="O587" s="1"/>
      <c r="Q587" s="1"/>
      <c r="R587" s="4"/>
      <c r="S587" s="4"/>
      <c r="T587" s="4"/>
    </row>
    <row r="588" spans="1:20" s="3" customFormat="1" hidden="1" x14ac:dyDescent="0.3">
      <c r="A588" s="1"/>
      <c r="C588" s="1"/>
      <c r="D588" s="1"/>
      <c r="G588" s="1"/>
      <c r="J588" s="1"/>
      <c r="K588" s="1"/>
      <c r="L588" s="1"/>
      <c r="M588" s="1"/>
      <c r="N588" s="1"/>
      <c r="O588" s="1"/>
      <c r="Q588" s="1"/>
      <c r="R588" s="4"/>
      <c r="S588" s="4"/>
      <c r="T588" s="4"/>
    </row>
    <row r="589" spans="1:20" s="3" customFormat="1" hidden="1" x14ac:dyDescent="0.3">
      <c r="A589" s="1"/>
      <c r="C589" s="1"/>
      <c r="D589" s="1"/>
      <c r="G589" s="1"/>
      <c r="J589" s="1"/>
      <c r="K589" s="1"/>
      <c r="L589" s="1"/>
      <c r="M589" s="1"/>
      <c r="N589" s="1"/>
      <c r="O589" s="1"/>
      <c r="Q589" s="1"/>
      <c r="R589" s="4"/>
      <c r="S589" s="4"/>
      <c r="T589" s="4"/>
    </row>
    <row r="590" spans="1:20" s="3" customFormat="1" hidden="1" x14ac:dyDescent="0.3">
      <c r="A590" s="1"/>
      <c r="C590" s="1"/>
      <c r="D590" s="1"/>
      <c r="G590" s="1"/>
      <c r="J590" s="1"/>
      <c r="K590" s="1"/>
      <c r="L590" s="1"/>
      <c r="M590" s="1"/>
      <c r="N590" s="1"/>
      <c r="O590" s="1"/>
      <c r="Q590" s="1"/>
      <c r="R590" s="4"/>
      <c r="S590" s="4"/>
      <c r="T590" s="4"/>
    </row>
    <row r="591" spans="1:20" s="3" customFormat="1" hidden="1" x14ac:dyDescent="0.3">
      <c r="A591" s="1"/>
      <c r="C591" s="1"/>
      <c r="D591" s="1"/>
      <c r="G591" s="1"/>
      <c r="J591" s="1"/>
      <c r="K591" s="1"/>
      <c r="L591" s="1"/>
      <c r="M591" s="1"/>
      <c r="N591" s="1"/>
      <c r="O591" s="1"/>
      <c r="Q591" s="1"/>
      <c r="R591" s="4"/>
      <c r="S591" s="4"/>
      <c r="T591" s="4"/>
    </row>
    <row r="592" spans="1:20" s="3" customFormat="1" hidden="1" x14ac:dyDescent="0.3">
      <c r="A592" s="1"/>
      <c r="C592" s="1"/>
      <c r="D592" s="1"/>
      <c r="G592" s="1"/>
      <c r="J592" s="1"/>
      <c r="K592" s="1"/>
      <c r="L592" s="1"/>
      <c r="M592" s="1"/>
      <c r="N592" s="1"/>
      <c r="O592" s="1"/>
      <c r="Q592" s="1"/>
      <c r="R592" s="4"/>
      <c r="S592" s="4"/>
      <c r="T592" s="4"/>
    </row>
    <row r="593" spans="1:20" s="3" customFormat="1" hidden="1" x14ac:dyDescent="0.3">
      <c r="A593" s="1"/>
      <c r="C593" s="1"/>
      <c r="D593" s="1"/>
      <c r="G593" s="1"/>
      <c r="J593" s="1"/>
      <c r="K593" s="1"/>
      <c r="L593" s="1"/>
      <c r="M593" s="1"/>
      <c r="N593" s="1"/>
      <c r="O593" s="1"/>
      <c r="Q593" s="1"/>
      <c r="R593" s="4"/>
      <c r="S593" s="4"/>
      <c r="T593" s="4"/>
    </row>
    <row r="594" spans="1:20" s="3" customFormat="1" hidden="1" x14ac:dyDescent="0.3">
      <c r="A594" s="1"/>
      <c r="C594" s="1"/>
      <c r="D594" s="1"/>
      <c r="G594" s="1"/>
      <c r="J594" s="1"/>
      <c r="K594" s="1"/>
      <c r="L594" s="1"/>
      <c r="M594" s="1"/>
      <c r="N594" s="1"/>
      <c r="O594" s="1"/>
      <c r="Q594" s="1"/>
      <c r="R594" s="4"/>
      <c r="S594" s="4"/>
      <c r="T594" s="4"/>
    </row>
    <row r="595" spans="1:20" s="3" customFormat="1" hidden="1" x14ac:dyDescent="0.3">
      <c r="A595" s="1"/>
      <c r="C595" s="1"/>
      <c r="D595" s="1"/>
      <c r="G595" s="1"/>
      <c r="J595" s="1"/>
      <c r="K595" s="1"/>
      <c r="L595" s="1"/>
      <c r="M595" s="1"/>
      <c r="N595" s="1"/>
      <c r="O595" s="1"/>
      <c r="Q595" s="1"/>
      <c r="R595" s="4"/>
      <c r="S595" s="4"/>
      <c r="T595" s="4"/>
    </row>
    <row r="596" spans="1:20" s="3" customFormat="1" hidden="1" x14ac:dyDescent="0.3">
      <c r="A596" s="1"/>
      <c r="C596" s="1"/>
      <c r="D596" s="1"/>
      <c r="G596" s="1"/>
      <c r="J596" s="1"/>
      <c r="K596" s="1"/>
      <c r="L596" s="1"/>
      <c r="M596" s="1"/>
      <c r="N596" s="1"/>
      <c r="O596" s="1"/>
      <c r="Q596" s="1"/>
      <c r="R596" s="4"/>
      <c r="S596" s="4"/>
      <c r="T596" s="4"/>
    </row>
    <row r="597" spans="1:20" s="3" customFormat="1" hidden="1" x14ac:dyDescent="0.3">
      <c r="A597" s="1"/>
      <c r="C597" s="1"/>
      <c r="D597" s="1"/>
      <c r="G597" s="1"/>
      <c r="J597" s="1"/>
      <c r="K597" s="1"/>
      <c r="L597" s="1"/>
      <c r="M597" s="1"/>
      <c r="N597" s="1"/>
      <c r="O597" s="1"/>
      <c r="Q597" s="1"/>
      <c r="R597" s="4"/>
      <c r="S597" s="4"/>
      <c r="T597" s="4"/>
    </row>
    <row r="598" spans="1:20" s="3" customFormat="1" hidden="1" x14ac:dyDescent="0.3">
      <c r="A598" s="1"/>
      <c r="C598" s="1"/>
      <c r="D598" s="1"/>
      <c r="G598" s="1"/>
      <c r="J598" s="1"/>
      <c r="K598" s="1"/>
      <c r="L598" s="1"/>
      <c r="M598" s="1"/>
      <c r="N598" s="1"/>
      <c r="O598" s="1"/>
      <c r="Q598" s="1"/>
      <c r="R598" s="4"/>
      <c r="S598" s="4"/>
      <c r="T598" s="4"/>
    </row>
    <row r="599" spans="1:20" s="3" customFormat="1" hidden="1" x14ac:dyDescent="0.3">
      <c r="A599" s="1"/>
      <c r="C599" s="1"/>
      <c r="D599" s="1"/>
      <c r="G599" s="1"/>
      <c r="J599" s="1"/>
      <c r="K599" s="1"/>
      <c r="L599" s="1"/>
      <c r="M599" s="1"/>
      <c r="N599" s="1"/>
      <c r="O599" s="1"/>
      <c r="Q599" s="1"/>
      <c r="R599" s="4"/>
      <c r="S599" s="4"/>
      <c r="T599" s="4"/>
    </row>
    <row r="600" spans="1:20" s="3" customFormat="1" hidden="1" x14ac:dyDescent="0.3">
      <c r="A600" s="1"/>
      <c r="C600" s="1"/>
      <c r="D600" s="1"/>
      <c r="G600" s="1"/>
      <c r="J600" s="1"/>
      <c r="K600" s="1"/>
      <c r="L600" s="1"/>
      <c r="M600" s="1"/>
      <c r="N600" s="1"/>
      <c r="O600" s="1"/>
      <c r="Q600" s="1"/>
      <c r="R600" s="4"/>
      <c r="S600" s="4"/>
      <c r="T600" s="4"/>
    </row>
    <row r="601" spans="1:20" s="3" customFormat="1" hidden="1" x14ac:dyDescent="0.3">
      <c r="A601" s="1"/>
      <c r="C601" s="1"/>
      <c r="D601" s="1"/>
      <c r="G601" s="1"/>
      <c r="J601" s="1"/>
      <c r="K601" s="1"/>
      <c r="L601" s="1"/>
      <c r="M601" s="1"/>
      <c r="N601" s="1"/>
      <c r="O601" s="1"/>
      <c r="Q601" s="1"/>
      <c r="R601" s="4"/>
      <c r="S601" s="4"/>
      <c r="T601" s="4"/>
    </row>
    <row r="602" spans="1:20" s="3" customFormat="1" hidden="1" x14ac:dyDescent="0.3">
      <c r="A602" s="1"/>
      <c r="C602" s="1"/>
      <c r="D602" s="1"/>
      <c r="G602" s="1"/>
      <c r="J602" s="1"/>
      <c r="K602" s="1"/>
      <c r="L602" s="1"/>
      <c r="M602" s="1"/>
      <c r="N602" s="1"/>
      <c r="O602" s="1"/>
      <c r="Q602" s="1"/>
      <c r="R602" s="4"/>
      <c r="S602" s="4"/>
      <c r="T602" s="4"/>
    </row>
    <row r="603" spans="1:20" s="3" customFormat="1" hidden="1" x14ac:dyDescent="0.3">
      <c r="A603" s="1"/>
      <c r="C603" s="1"/>
      <c r="D603" s="1"/>
      <c r="G603" s="1"/>
      <c r="J603" s="1"/>
      <c r="K603" s="1"/>
      <c r="L603" s="1"/>
      <c r="M603" s="1"/>
      <c r="N603" s="1"/>
      <c r="O603" s="1"/>
      <c r="Q603" s="1"/>
      <c r="R603" s="4"/>
      <c r="S603" s="4"/>
      <c r="T603" s="4"/>
    </row>
    <row r="604" spans="1:20" s="3" customFormat="1" hidden="1" x14ac:dyDescent="0.3">
      <c r="A604" s="1"/>
      <c r="C604" s="1"/>
      <c r="D604" s="1"/>
      <c r="G604" s="1"/>
      <c r="J604" s="1"/>
      <c r="K604" s="1"/>
      <c r="L604" s="1"/>
      <c r="M604" s="1"/>
      <c r="N604" s="1"/>
      <c r="O604" s="1"/>
      <c r="Q604" s="1"/>
      <c r="R604" s="4"/>
      <c r="S604" s="4"/>
      <c r="T604" s="4"/>
    </row>
    <row r="605" spans="1:20" s="3" customFormat="1" hidden="1" x14ac:dyDescent="0.3">
      <c r="A605" s="1"/>
      <c r="C605" s="1"/>
      <c r="D605" s="1"/>
      <c r="G605" s="1"/>
      <c r="J605" s="1"/>
      <c r="K605" s="1"/>
      <c r="L605" s="1"/>
      <c r="M605" s="1"/>
      <c r="N605" s="1"/>
      <c r="O605" s="1"/>
      <c r="Q605" s="1"/>
      <c r="R605" s="4"/>
      <c r="S605" s="4"/>
      <c r="T605" s="4"/>
    </row>
    <row r="606" spans="1:20" s="3" customFormat="1" hidden="1" x14ac:dyDescent="0.3">
      <c r="A606" s="1"/>
      <c r="C606" s="1"/>
      <c r="D606" s="1"/>
      <c r="G606" s="1"/>
      <c r="J606" s="1"/>
      <c r="K606" s="1"/>
      <c r="L606" s="1"/>
      <c r="M606" s="1"/>
      <c r="N606" s="1"/>
      <c r="O606" s="1"/>
      <c r="Q606" s="1"/>
      <c r="R606" s="4"/>
      <c r="S606" s="4"/>
      <c r="T606" s="4"/>
    </row>
    <row r="607" spans="1:20" s="3" customFormat="1" hidden="1" x14ac:dyDescent="0.3">
      <c r="A607" s="1"/>
      <c r="C607" s="1"/>
      <c r="D607" s="1"/>
      <c r="G607" s="1"/>
      <c r="J607" s="1"/>
      <c r="K607" s="1"/>
      <c r="L607" s="1"/>
      <c r="M607" s="1"/>
      <c r="N607" s="1"/>
      <c r="O607" s="1"/>
      <c r="Q607" s="1"/>
      <c r="R607" s="4"/>
      <c r="S607" s="4"/>
      <c r="T607" s="4"/>
    </row>
    <row r="608" spans="1:20" s="3" customFormat="1" hidden="1" x14ac:dyDescent="0.3">
      <c r="A608" s="1"/>
      <c r="C608" s="1"/>
      <c r="D608" s="1"/>
      <c r="G608" s="1"/>
      <c r="J608" s="1"/>
      <c r="K608" s="1"/>
      <c r="L608" s="1"/>
      <c r="M608" s="1"/>
      <c r="N608" s="1"/>
      <c r="O608" s="1"/>
      <c r="Q608" s="1"/>
      <c r="R608" s="4"/>
      <c r="S608" s="4"/>
      <c r="T608" s="4"/>
    </row>
    <row r="609" spans="1:20" s="3" customFormat="1" hidden="1" x14ac:dyDescent="0.3">
      <c r="A609" s="1"/>
      <c r="C609" s="1"/>
      <c r="D609" s="1"/>
      <c r="G609" s="1"/>
      <c r="J609" s="1"/>
      <c r="K609" s="1"/>
      <c r="L609" s="1"/>
      <c r="M609" s="1"/>
      <c r="N609" s="1"/>
      <c r="O609" s="1"/>
      <c r="Q609" s="1"/>
      <c r="R609" s="4"/>
      <c r="S609" s="4"/>
      <c r="T609" s="4"/>
    </row>
    <row r="610" spans="1:20" s="3" customFormat="1" hidden="1" x14ac:dyDescent="0.3">
      <c r="A610" s="1"/>
      <c r="C610" s="1"/>
      <c r="D610" s="1"/>
      <c r="G610" s="1"/>
      <c r="J610" s="1"/>
      <c r="K610" s="1"/>
      <c r="L610" s="1"/>
      <c r="M610" s="1"/>
      <c r="N610" s="1"/>
      <c r="O610" s="1"/>
      <c r="Q610" s="1"/>
      <c r="R610" s="4"/>
      <c r="S610" s="4"/>
      <c r="T610" s="4"/>
    </row>
    <row r="611" spans="1:20" s="3" customFormat="1" hidden="1" x14ac:dyDescent="0.3">
      <c r="A611" s="1"/>
      <c r="C611" s="1"/>
      <c r="D611" s="1"/>
      <c r="G611" s="1"/>
      <c r="J611" s="1"/>
      <c r="K611" s="1"/>
      <c r="L611" s="1"/>
      <c r="M611" s="1"/>
      <c r="N611" s="1"/>
      <c r="O611" s="1"/>
      <c r="Q611" s="1"/>
      <c r="R611" s="4"/>
      <c r="S611" s="4"/>
      <c r="T611" s="4"/>
    </row>
    <row r="612" spans="1:20" s="3" customFormat="1" hidden="1" x14ac:dyDescent="0.3">
      <c r="A612" s="1"/>
      <c r="C612" s="1"/>
      <c r="D612" s="1"/>
      <c r="G612" s="1"/>
      <c r="J612" s="1"/>
      <c r="K612" s="1"/>
      <c r="L612" s="1"/>
      <c r="M612" s="1"/>
      <c r="N612" s="1"/>
      <c r="O612" s="1"/>
      <c r="Q612" s="1"/>
      <c r="R612" s="4"/>
      <c r="S612" s="4"/>
      <c r="T612" s="4"/>
    </row>
    <row r="613" spans="1:20" s="3" customFormat="1" hidden="1" x14ac:dyDescent="0.3">
      <c r="A613" s="1"/>
      <c r="C613" s="1"/>
      <c r="D613" s="1"/>
      <c r="G613" s="1"/>
      <c r="J613" s="1"/>
      <c r="K613" s="1"/>
      <c r="L613" s="1"/>
      <c r="M613" s="1"/>
      <c r="N613" s="1"/>
      <c r="O613" s="1"/>
      <c r="Q613" s="1"/>
      <c r="R613" s="4"/>
      <c r="S613" s="4"/>
      <c r="T613" s="4"/>
    </row>
    <row r="614" spans="1:20" s="3" customFormat="1" hidden="1" x14ac:dyDescent="0.3">
      <c r="A614" s="1"/>
      <c r="C614" s="1"/>
      <c r="D614" s="1"/>
      <c r="G614" s="1"/>
      <c r="J614" s="1"/>
      <c r="K614" s="1"/>
      <c r="L614" s="1"/>
      <c r="M614" s="1"/>
      <c r="N614" s="1"/>
      <c r="O614" s="1"/>
      <c r="Q614" s="1"/>
      <c r="R614" s="4"/>
      <c r="S614" s="4"/>
      <c r="T614" s="4"/>
    </row>
    <row r="615" spans="1:20" s="3" customFormat="1" hidden="1" x14ac:dyDescent="0.3">
      <c r="A615" s="1"/>
      <c r="C615" s="1"/>
      <c r="D615" s="1"/>
      <c r="G615" s="1"/>
      <c r="J615" s="1"/>
      <c r="K615" s="1"/>
      <c r="L615" s="1"/>
      <c r="M615" s="1"/>
      <c r="N615" s="1"/>
      <c r="O615" s="1"/>
      <c r="Q615" s="1"/>
      <c r="R615" s="4"/>
      <c r="S615" s="4"/>
      <c r="T615" s="4"/>
    </row>
    <row r="616" spans="1:20" s="3" customFormat="1" hidden="1" x14ac:dyDescent="0.3">
      <c r="A616" s="1"/>
      <c r="C616" s="1"/>
      <c r="D616" s="1"/>
      <c r="G616" s="1"/>
      <c r="J616" s="1"/>
      <c r="K616" s="1"/>
      <c r="L616" s="1"/>
      <c r="M616" s="1"/>
      <c r="N616" s="1"/>
      <c r="O616" s="1"/>
      <c r="Q616" s="1"/>
      <c r="R616" s="4"/>
      <c r="S616" s="4"/>
      <c r="T616" s="4"/>
    </row>
    <row r="617" spans="1:20" s="3" customFormat="1" hidden="1" x14ac:dyDescent="0.3">
      <c r="A617" s="1"/>
      <c r="C617" s="1"/>
      <c r="D617" s="1"/>
      <c r="G617" s="1"/>
      <c r="J617" s="1"/>
      <c r="K617" s="1"/>
      <c r="L617" s="1"/>
      <c r="M617" s="1"/>
      <c r="N617" s="1"/>
      <c r="O617" s="1"/>
      <c r="Q617" s="1"/>
      <c r="R617" s="4"/>
      <c r="S617" s="4"/>
      <c r="T617" s="4"/>
    </row>
    <row r="618" spans="1:20" s="3" customFormat="1" hidden="1" x14ac:dyDescent="0.3">
      <c r="A618" s="1"/>
      <c r="C618" s="1"/>
      <c r="D618" s="1"/>
      <c r="G618" s="1"/>
      <c r="J618" s="1"/>
      <c r="K618" s="1"/>
      <c r="L618" s="1"/>
      <c r="M618" s="1"/>
      <c r="N618" s="1"/>
      <c r="O618" s="1"/>
      <c r="Q618" s="1"/>
      <c r="R618" s="4"/>
      <c r="S618" s="4"/>
      <c r="T618" s="4"/>
    </row>
    <row r="619" spans="1:20" s="3" customFormat="1" hidden="1" x14ac:dyDescent="0.3">
      <c r="A619" s="1"/>
      <c r="C619" s="1"/>
      <c r="D619" s="1"/>
      <c r="G619" s="1"/>
      <c r="J619" s="1"/>
      <c r="K619" s="1"/>
      <c r="L619" s="1"/>
      <c r="M619" s="1"/>
      <c r="N619" s="1"/>
      <c r="O619" s="1"/>
      <c r="Q619" s="1"/>
      <c r="R619" s="4"/>
      <c r="S619" s="4"/>
      <c r="T619" s="4"/>
    </row>
    <row r="620" spans="1:20" s="3" customFormat="1" hidden="1" x14ac:dyDescent="0.3">
      <c r="A620" s="1"/>
      <c r="C620" s="1"/>
      <c r="D620" s="1"/>
      <c r="G620" s="1"/>
      <c r="J620" s="1"/>
      <c r="K620" s="1"/>
      <c r="L620" s="1"/>
      <c r="M620" s="1"/>
      <c r="N620" s="1"/>
      <c r="O620" s="1"/>
      <c r="Q620" s="1"/>
      <c r="R620" s="4"/>
      <c r="S620" s="4"/>
      <c r="T620" s="4"/>
    </row>
    <row r="621" spans="1:20" s="3" customFormat="1" hidden="1" x14ac:dyDescent="0.3">
      <c r="A621" s="1"/>
      <c r="C621" s="1"/>
      <c r="D621" s="1"/>
      <c r="G621" s="1"/>
      <c r="J621" s="1"/>
      <c r="K621" s="1"/>
      <c r="L621" s="1"/>
      <c r="M621" s="1"/>
      <c r="N621" s="1"/>
      <c r="O621" s="1"/>
      <c r="Q621" s="1"/>
      <c r="R621" s="4"/>
      <c r="S621" s="4"/>
      <c r="T621" s="4"/>
    </row>
    <row r="622" spans="1:20" s="3" customFormat="1" hidden="1" x14ac:dyDescent="0.3">
      <c r="A622" s="1"/>
      <c r="C622" s="1"/>
      <c r="D622" s="1"/>
      <c r="G622" s="1"/>
      <c r="J622" s="1"/>
      <c r="K622" s="1"/>
      <c r="L622" s="1"/>
      <c r="M622" s="1"/>
      <c r="N622" s="1"/>
      <c r="O622" s="1"/>
      <c r="Q622" s="1"/>
      <c r="R622" s="4"/>
      <c r="S622" s="4"/>
      <c r="T622" s="4"/>
    </row>
    <row r="623" spans="1:20" s="3" customFormat="1" hidden="1" x14ac:dyDescent="0.3">
      <c r="A623" s="1"/>
      <c r="C623" s="1"/>
      <c r="D623" s="1"/>
      <c r="G623" s="1"/>
      <c r="J623" s="1"/>
      <c r="K623" s="1"/>
      <c r="L623" s="1"/>
      <c r="M623" s="1"/>
      <c r="N623" s="1"/>
      <c r="O623" s="1"/>
      <c r="Q623" s="1"/>
      <c r="R623" s="4"/>
      <c r="S623" s="4"/>
      <c r="T623" s="4"/>
    </row>
    <row r="624" spans="1:20" s="3" customFormat="1" hidden="1" x14ac:dyDescent="0.3">
      <c r="A624" s="1"/>
      <c r="C624" s="1"/>
      <c r="D624" s="1"/>
      <c r="G624" s="1"/>
      <c r="J624" s="1"/>
      <c r="K624" s="1"/>
      <c r="L624" s="1"/>
      <c r="M624" s="1"/>
      <c r="N624" s="1"/>
      <c r="O624" s="1"/>
      <c r="Q624" s="1"/>
      <c r="R624" s="4"/>
      <c r="S624" s="4"/>
      <c r="T624" s="4"/>
    </row>
    <row r="625" spans="1:20" s="3" customFormat="1" hidden="1" x14ac:dyDescent="0.3">
      <c r="A625" s="1"/>
      <c r="C625" s="1"/>
      <c r="D625" s="1"/>
      <c r="G625" s="1"/>
      <c r="J625" s="1"/>
      <c r="K625" s="1"/>
      <c r="L625" s="1"/>
      <c r="M625" s="1"/>
      <c r="N625" s="1"/>
      <c r="O625" s="1"/>
      <c r="Q625" s="1"/>
      <c r="R625" s="4"/>
      <c r="S625" s="4"/>
      <c r="T625" s="4"/>
    </row>
    <row r="626" spans="1:20" s="3" customFormat="1" hidden="1" x14ac:dyDescent="0.3">
      <c r="A626" s="1"/>
      <c r="C626" s="1"/>
      <c r="D626" s="1"/>
      <c r="G626" s="1"/>
      <c r="J626" s="1"/>
      <c r="K626" s="1"/>
      <c r="L626" s="1"/>
      <c r="M626" s="1"/>
      <c r="N626" s="1"/>
      <c r="O626" s="1"/>
      <c r="Q626" s="1"/>
      <c r="R626" s="4"/>
      <c r="S626" s="4"/>
      <c r="T626" s="4"/>
    </row>
    <row r="627" spans="1:20" s="3" customFormat="1" hidden="1" x14ac:dyDescent="0.3">
      <c r="A627" s="1"/>
      <c r="C627" s="1"/>
      <c r="D627" s="1"/>
      <c r="G627" s="1"/>
      <c r="J627" s="1"/>
      <c r="K627" s="1"/>
      <c r="L627" s="1"/>
      <c r="M627" s="1"/>
      <c r="N627" s="1"/>
      <c r="O627" s="1"/>
      <c r="Q627" s="1"/>
      <c r="R627" s="4"/>
      <c r="S627" s="4"/>
      <c r="T627" s="4"/>
    </row>
    <row r="628" spans="1:20" s="3" customFormat="1" hidden="1" x14ac:dyDescent="0.3">
      <c r="A628" s="1"/>
      <c r="C628" s="1"/>
      <c r="D628" s="1"/>
      <c r="G628" s="1"/>
      <c r="J628" s="1"/>
      <c r="K628" s="1"/>
      <c r="L628" s="1"/>
      <c r="M628" s="1"/>
      <c r="N628" s="1"/>
      <c r="O628" s="1"/>
      <c r="Q628" s="1"/>
      <c r="R628" s="4"/>
      <c r="S628" s="4"/>
      <c r="T628" s="4"/>
    </row>
    <row r="629" spans="1:20" s="3" customFormat="1" hidden="1" x14ac:dyDescent="0.3">
      <c r="A629" s="1"/>
      <c r="C629" s="1"/>
      <c r="D629" s="1"/>
      <c r="G629" s="1"/>
      <c r="J629" s="1"/>
      <c r="K629" s="1"/>
      <c r="L629" s="1"/>
      <c r="M629" s="1"/>
      <c r="N629" s="1"/>
      <c r="O629" s="1"/>
      <c r="Q629" s="1"/>
      <c r="R629" s="4"/>
      <c r="S629" s="4"/>
      <c r="T629" s="4"/>
    </row>
    <row r="630" spans="1:20" s="3" customFormat="1" hidden="1" x14ac:dyDescent="0.3">
      <c r="A630" s="1"/>
      <c r="C630" s="1"/>
      <c r="D630" s="1"/>
      <c r="G630" s="1"/>
      <c r="J630" s="1"/>
      <c r="K630" s="1"/>
      <c r="L630" s="1"/>
      <c r="M630" s="1"/>
      <c r="N630" s="1"/>
      <c r="O630" s="1"/>
      <c r="Q630" s="1"/>
      <c r="R630" s="4"/>
      <c r="S630" s="4"/>
      <c r="T630" s="4"/>
    </row>
    <row r="631" spans="1:20" s="3" customFormat="1" hidden="1" x14ac:dyDescent="0.3">
      <c r="A631" s="1"/>
      <c r="C631" s="1"/>
      <c r="D631" s="1"/>
      <c r="G631" s="1"/>
      <c r="J631" s="1"/>
      <c r="K631" s="1"/>
      <c r="L631" s="1"/>
      <c r="M631" s="1"/>
      <c r="N631" s="1"/>
      <c r="O631" s="1"/>
      <c r="Q631" s="1"/>
      <c r="R631" s="4"/>
      <c r="S631" s="4"/>
      <c r="T631" s="4"/>
    </row>
    <row r="632" spans="1:20" s="3" customFormat="1" hidden="1" x14ac:dyDescent="0.3">
      <c r="A632" s="1"/>
      <c r="C632" s="1"/>
      <c r="D632" s="1"/>
      <c r="G632" s="1"/>
      <c r="J632" s="1"/>
      <c r="K632" s="1"/>
      <c r="L632" s="1"/>
      <c r="M632" s="1"/>
      <c r="N632" s="1"/>
      <c r="O632" s="1"/>
      <c r="Q632" s="1"/>
      <c r="R632" s="4"/>
      <c r="S632" s="4"/>
      <c r="T632" s="4"/>
    </row>
    <row r="633" spans="1:20" s="3" customFormat="1" hidden="1" x14ac:dyDescent="0.3">
      <c r="A633" s="1"/>
      <c r="C633" s="1"/>
      <c r="D633" s="1"/>
      <c r="G633" s="1"/>
      <c r="J633" s="1"/>
      <c r="K633" s="1"/>
      <c r="L633" s="1"/>
      <c r="M633" s="1"/>
      <c r="N633" s="1"/>
      <c r="O633" s="1"/>
      <c r="Q633" s="1"/>
      <c r="R633" s="4"/>
      <c r="S633" s="4"/>
      <c r="T633" s="4"/>
    </row>
    <row r="634" spans="1:20" s="3" customFormat="1" hidden="1" x14ac:dyDescent="0.3">
      <c r="A634" s="1"/>
      <c r="C634" s="1"/>
      <c r="D634" s="1"/>
      <c r="G634" s="1"/>
      <c r="J634" s="1"/>
      <c r="K634" s="1"/>
      <c r="L634" s="1"/>
      <c r="M634" s="1"/>
      <c r="N634" s="1"/>
      <c r="O634" s="1"/>
      <c r="Q634" s="1"/>
      <c r="R634" s="4"/>
      <c r="S634" s="4"/>
      <c r="T634" s="4"/>
    </row>
    <row r="635" spans="1:20" s="3" customFormat="1" hidden="1" x14ac:dyDescent="0.3">
      <c r="A635" s="1"/>
      <c r="C635" s="1"/>
      <c r="D635" s="1"/>
      <c r="G635" s="1"/>
      <c r="J635" s="1"/>
      <c r="K635" s="1"/>
      <c r="L635" s="1"/>
      <c r="M635" s="1"/>
      <c r="N635" s="1"/>
      <c r="O635" s="1"/>
      <c r="Q635" s="1"/>
      <c r="R635" s="4"/>
      <c r="S635" s="4"/>
      <c r="T635" s="4"/>
    </row>
    <row r="636" spans="1:20" s="3" customFormat="1" hidden="1" x14ac:dyDescent="0.3">
      <c r="A636" s="1"/>
      <c r="C636" s="1"/>
      <c r="D636" s="1"/>
      <c r="G636" s="1"/>
      <c r="J636" s="1"/>
      <c r="K636" s="1"/>
      <c r="L636" s="1"/>
      <c r="M636" s="1"/>
      <c r="N636" s="1"/>
      <c r="O636" s="1"/>
      <c r="Q636" s="1"/>
      <c r="R636" s="4"/>
      <c r="S636" s="4"/>
      <c r="T636" s="4"/>
    </row>
    <row r="637" spans="1:20" s="3" customFormat="1" hidden="1" x14ac:dyDescent="0.3">
      <c r="A637" s="1"/>
      <c r="C637" s="1"/>
      <c r="D637" s="1"/>
      <c r="G637" s="1"/>
      <c r="J637" s="1"/>
      <c r="K637" s="1"/>
      <c r="L637" s="1"/>
      <c r="M637" s="1"/>
      <c r="N637" s="1"/>
      <c r="O637" s="1"/>
      <c r="Q637" s="1"/>
      <c r="R637" s="4"/>
      <c r="S637" s="4"/>
      <c r="T637" s="4"/>
    </row>
    <row r="638" spans="1:20" s="3" customFormat="1" hidden="1" x14ac:dyDescent="0.3">
      <c r="A638" s="1"/>
      <c r="C638" s="1"/>
      <c r="D638" s="1"/>
      <c r="G638" s="1"/>
      <c r="J638" s="1"/>
      <c r="K638" s="1"/>
      <c r="L638" s="1"/>
      <c r="M638" s="1"/>
      <c r="N638" s="1"/>
      <c r="O638" s="1"/>
      <c r="Q638" s="1"/>
      <c r="R638" s="4"/>
      <c r="S638" s="4"/>
      <c r="T638" s="4"/>
    </row>
    <row r="639" spans="1:20" s="3" customFormat="1" hidden="1" x14ac:dyDescent="0.3">
      <c r="A639" s="1"/>
      <c r="C639" s="1"/>
      <c r="D639" s="1"/>
      <c r="G639" s="1"/>
      <c r="J639" s="1"/>
      <c r="K639" s="1"/>
      <c r="L639" s="1"/>
      <c r="M639" s="1"/>
      <c r="N639" s="1"/>
      <c r="O639" s="1"/>
      <c r="Q639" s="1"/>
      <c r="R639" s="4"/>
      <c r="S639" s="4"/>
      <c r="T639" s="4"/>
    </row>
    <row r="640" spans="1:20" s="3" customFormat="1" hidden="1" x14ac:dyDescent="0.3">
      <c r="A640" s="1"/>
      <c r="C640" s="1"/>
      <c r="D640" s="1"/>
      <c r="G640" s="1"/>
      <c r="J640" s="1"/>
      <c r="K640" s="1"/>
      <c r="L640" s="1"/>
      <c r="M640" s="1"/>
      <c r="N640" s="1"/>
      <c r="O640" s="1"/>
      <c r="Q640" s="1"/>
      <c r="R640" s="4"/>
      <c r="S640" s="4"/>
      <c r="T640" s="4"/>
    </row>
    <row r="641" spans="1:20" s="3" customFormat="1" hidden="1" x14ac:dyDescent="0.3">
      <c r="A641" s="1"/>
      <c r="C641" s="1"/>
      <c r="D641" s="1"/>
      <c r="G641" s="1"/>
      <c r="J641" s="1"/>
      <c r="K641" s="1"/>
      <c r="L641" s="1"/>
      <c r="M641" s="1"/>
      <c r="N641" s="1"/>
      <c r="O641" s="1"/>
      <c r="Q641" s="1"/>
      <c r="R641" s="4"/>
      <c r="S641" s="4"/>
      <c r="T641" s="4"/>
    </row>
    <row r="642" spans="1:20" s="3" customFormat="1" hidden="1" x14ac:dyDescent="0.3">
      <c r="A642" s="1"/>
      <c r="C642" s="1"/>
      <c r="D642" s="1"/>
      <c r="G642" s="1"/>
      <c r="J642" s="1"/>
      <c r="K642" s="1"/>
      <c r="L642" s="1"/>
      <c r="M642" s="1"/>
      <c r="N642" s="1"/>
      <c r="O642" s="1"/>
      <c r="Q642" s="1"/>
      <c r="R642" s="4"/>
      <c r="S642" s="4"/>
      <c r="T642" s="4"/>
    </row>
    <row r="643" spans="1:20" s="3" customFormat="1" hidden="1" x14ac:dyDescent="0.3">
      <c r="A643" s="1"/>
      <c r="C643" s="1"/>
      <c r="D643" s="1"/>
      <c r="G643" s="1"/>
      <c r="J643" s="1"/>
      <c r="K643" s="1"/>
      <c r="L643" s="1"/>
      <c r="M643" s="1"/>
      <c r="N643" s="1"/>
      <c r="O643" s="1"/>
      <c r="Q643" s="1"/>
      <c r="R643" s="4"/>
      <c r="S643" s="4"/>
      <c r="T643" s="4"/>
    </row>
    <row r="644" spans="1:20" s="3" customFormat="1" hidden="1" x14ac:dyDescent="0.3">
      <c r="A644" s="1"/>
      <c r="C644" s="1"/>
      <c r="D644" s="1"/>
      <c r="G644" s="1"/>
      <c r="J644" s="1"/>
      <c r="K644" s="1"/>
      <c r="L644" s="1"/>
      <c r="M644" s="1"/>
      <c r="N644" s="1"/>
      <c r="O644" s="1"/>
      <c r="Q644" s="1"/>
      <c r="R644" s="4"/>
      <c r="S644" s="4"/>
      <c r="T644" s="4"/>
    </row>
    <row r="645" spans="1:20" s="3" customFormat="1" hidden="1" x14ac:dyDescent="0.3">
      <c r="A645" s="1"/>
      <c r="C645" s="1"/>
      <c r="D645" s="1"/>
      <c r="G645" s="1"/>
      <c r="J645" s="1"/>
      <c r="K645" s="1"/>
      <c r="L645" s="1"/>
      <c r="M645" s="1"/>
      <c r="N645" s="1"/>
      <c r="O645" s="1"/>
      <c r="Q645" s="1"/>
      <c r="R645" s="4"/>
      <c r="S645" s="4"/>
      <c r="T645" s="4"/>
    </row>
    <row r="646" spans="1:20" s="3" customFormat="1" hidden="1" x14ac:dyDescent="0.3">
      <c r="A646" s="1"/>
      <c r="C646" s="1"/>
      <c r="D646" s="1"/>
      <c r="G646" s="1"/>
      <c r="J646" s="1"/>
      <c r="K646" s="1"/>
      <c r="L646" s="1"/>
      <c r="M646" s="1"/>
      <c r="N646" s="1"/>
      <c r="O646" s="1"/>
      <c r="Q646" s="1"/>
      <c r="R646" s="4"/>
      <c r="S646" s="4"/>
      <c r="T646" s="4"/>
    </row>
    <row r="647" spans="1:20" s="3" customFormat="1" hidden="1" x14ac:dyDescent="0.3">
      <c r="A647" s="1"/>
      <c r="C647" s="1"/>
      <c r="D647" s="1"/>
      <c r="G647" s="1"/>
      <c r="J647" s="1"/>
      <c r="K647" s="1"/>
      <c r="L647" s="1"/>
      <c r="M647" s="1"/>
      <c r="N647" s="1"/>
      <c r="O647" s="1"/>
      <c r="Q647" s="1"/>
      <c r="R647" s="4"/>
      <c r="S647" s="4"/>
      <c r="T647" s="4"/>
    </row>
    <row r="648" spans="1:20" s="3" customFormat="1" hidden="1" x14ac:dyDescent="0.3">
      <c r="A648" s="1"/>
      <c r="C648" s="1"/>
      <c r="D648" s="1"/>
      <c r="G648" s="1"/>
      <c r="J648" s="1"/>
      <c r="K648" s="1"/>
      <c r="L648" s="1"/>
      <c r="M648" s="1"/>
      <c r="N648" s="1"/>
      <c r="O648" s="1"/>
      <c r="Q648" s="1"/>
      <c r="R648" s="4"/>
      <c r="S648" s="4"/>
      <c r="T648" s="4"/>
    </row>
    <row r="649" spans="1:20" s="3" customFormat="1" hidden="1" x14ac:dyDescent="0.3">
      <c r="A649" s="1"/>
      <c r="C649" s="1"/>
      <c r="D649" s="1"/>
      <c r="G649" s="1"/>
      <c r="J649" s="1"/>
      <c r="K649" s="1"/>
      <c r="L649" s="1"/>
      <c r="M649" s="1"/>
      <c r="N649" s="1"/>
      <c r="O649" s="1"/>
      <c r="Q649" s="1"/>
      <c r="R649" s="4"/>
      <c r="S649" s="4"/>
      <c r="T649" s="4"/>
    </row>
    <row r="650" spans="1:20" s="3" customFormat="1" hidden="1" x14ac:dyDescent="0.3">
      <c r="A650" s="1"/>
      <c r="C650" s="1"/>
      <c r="D650" s="1"/>
      <c r="G650" s="1"/>
      <c r="J650" s="1"/>
      <c r="K650" s="1"/>
      <c r="L650" s="1"/>
      <c r="M650" s="1"/>
      <c r="N650" s="1"/>
      <c r="O650" s="1"/>
      <c r="Q650" s="1"/>
      <c r="R650" s="4"/>
      <c r="S650" s="4"/>
      <c r="T650" s="4"/>
    </row>
    <row r="651" spans="1:20" s="3" customFormat="1" hidden="1" x14ac:dyDescent="0.3">
      <c r="A651" s="1"/>
      <c r="C651" s="1"/>
      <c r="D651" s="1"/>
      <c r="G651" s="1"/>
      <c r="J651" s="1"/>
      <c r="K651" s="1"/>
      <c r="L651" s="1"/>
      <c r="M651" s="1"/>
      <c r="N651" s="1"/>
      <c r="O651" s="1"/>
      <c r="Q651" s="1"/>
      <c r="R651" s="4"/>
      <c r="S651" s="4"/>
      <c r="T651" s="4"/>
    </row>
    <row r="652" spans="1:20" s="3" customFormat="1" hidden="1" x14ac:dyDescent="0.3">
      <c r="A652" s="1"/>
      <c r="C652" s="1"/>
      <c r="D652" s="1"/>
      <c r="G652" s="1"/>
      <c r="J652" s="1"/>
      <c r="K652" s="1"/>
      <c r="L652" s="1"/>
      <c r="M652" s="1"/>
      <c r="N652" s="1"/>
      <c r="O652" s="1"/>
      <c r="Q652" s="1"/>
      <c r="R652" s="4"/>
      <c r="S652" s="4"/>
      <c r="T652" s="4"/>
    </row>
    <row r="653" spans="1:20" s="3" customFormat="1" hidden="1" x14ac:dyDescent="0.3">
      <c r="A653" s="1"/>
      <c r="C653" s="1"/>
      <c r="D653" s="1"/>
      <c r="G653" s="1"/>
      <c r="J653" s="1"/>
      <c r="K653" s="1"/>
      <c r="L653" s="1"/>
      <c r="M653" s="1"/>
      <c r="N653" s="1"/>
      <c r="O653" s="1"/>
      <c r="Q653" s="1"/>
      <c r="R653" s="4"/>
      <c r="S653" s="4"/>
      <c r="T653" s="4"/>
    </row>
    <row r="654" spans="1:20" s="3" customFormat="1" hidden="1" x14ac:dyDescent="0.3">
      <c r="A654" s="1"/>
      <c r="C654" s="1"/>
      <c r="D654" s="1"/>
      <c r="G654" s="1"/>
      <c r="J654" s="1"/>
      <c r="K654" s="1"/>
      <c r="L654" s="1"/>
      <c r="M654" s="1"/>
      <c r="N654" s="1"/>
      <c r="O654" s="1"/>
      <c r="Q654" s="1"/>
      <c r="R654" s="4"/>
      <c r="S654" s="4"/>
      <c r="T654" s="4"/>
    </row>
    <row r="655" spans="1:20" s="3" customFormat="1" hidden="1" x14ac:dyDescent="0.3">
      <c r="A655" s="1"/>
      <c r="C655" s="1"/>
      <c r="D655" s="1"/>
      <c r="G655" s="1"/>
      <c r="J655" s="1"/>
      <c r="K655" s="1"/>
      <c r="L655" s="1"/>
      <c r="M655" s="1"/>
      <c r="N655" s="1"/>
      <c r="O655" s="1"/>
      <c r="Q655" s="1"/>
      <c r="R655" s="4"/>
      <c r="S655" s="4"/>
      <c r="T655" s="4"/>
    </row>
    <row r="656" spans="1:20" s="3" customFormat="1" hidden="1" x14ac:dyDescent="0.3">
      <c r="A656" s="1"/>
      <c r="C656" s="1"/>
      <c r="D656" s="1"/>
      <c r="G656" s="1"/>
      <c r="J656" s="1"/>
      <c r="K656" s="1"/>
      <c r="L656" s="1"/>
      <c r="M656" s="1"/>
      <c r="N656" s="1"/>
      <c r="O656" s="1"/>
      <c r="Q656" s="1"/>
      <c r="R656" s="4"/>
      <c r="S656" s="4"/>
      <c r="T656" s="4"/>
    </row>
    <row r="657" spans="1:20" s="3" customFormat="1" hidden="1" x14ac:dyDescent="0.3">
      <c r="A657" s="1"/>
      <c r="C657" s="1"/>
      <c r="D657" s="1"/>
      <c r="G657" s="1"/>
      <c r="J657" s="1"/>
      <c r="K657" s="1"/>
      <c r="L657" s="1"/>
      <c r="M657" s="1"/>
      <c r="N657" s="1"/>
      <c r="O657" s="1"/>
      <c r="Q657" s="1"/>
      <c r="R657" s="4"/>
      <c r="S657" s="4"/>
      <c r="T657" s="4"/>
    </row>
    <row r="658" spans="1:20" s="3" customFormat="1" hidden="1" x14ac:dyDescent="0.3">
      <c r="A658" s="1"/>
      <c r="C658" s="1"/>
      <c r="D658" s="1"/>
      <c r="G658" s="1"/>
      <c r="J658" s="1"/>
      <c r="K658" s="1"/>
      <c r="L658" s="1"/>
      <c r="M658" s="1"/>
      <c r="N658" s="1"/>
      <c r="O658" s="1"/>
      <c r="Q658" s="1"/>
      <c r="R658" s="4"/>
      <c r="S658" s="4"/>
      <c r="T658" s="4"/>
    </row>
    <row r="659" spans="1:20" s="3" customFormat="1" hidden="1" x14ac:dyDescent="0.3">
      <c r="A659" s="1"/>
      <c r="C659" s="1"/>
      <c r="D659" s="1"/>
      <c r="G659" s="1"/>
      <c r="J659" s="1"/>
      <c r="K659" s="1"/>
      <c r="L659" s="1"/>
      <c r="M659" s="1"/>
      <c r="N659" s="1"/>
      <c r="O659" s="1"/>
      <c r="Q659" s="1"/>
      <c r="R659" s="4"/>
      <c r="S659" s="4"/>
      <c r="T659" s="4"/>
    </row>
    <row r="660" spans="1:20" s="3" customFormat="1" hidden="1" x14ac:dyDescent="0.3">
      <c r="A660" s="1"/>
      <c r="C660" s="1"/>
      <c r="D660" s="1"/>
      <c r="G660" s="1"/>
      <c r="J660" s="1"/>
      <c r="K660" s="1"/>
      <c r="L660" s="1"/>
      <c r="M660" s="1"/>
      <c r="N660" s="1"/>
      <c r="O660" s="1"/>
      <c r="Q660" s="1"/>
      <c r="R660" s="4"/>
      <c r="S660" s="4"/>
      <c r="T660" s="4"/>
    </row>
    <row r="661" spans="1:20" s="3" customFormat="1" hidden="1" x14ac:dyDescent="0.3">
      <c r="A661" s="1"/>
      <c r="C661" s="1"/>
      <c r="D661" s="1"/>
      <c r="G661" s="1"/>
      <c r="J661" s="1"/>
      <c r="K661" s="1"/>
      <c r="L661" s="1"/>
      <c r="M661" s="1"/>
      <c r="N661" s="1"/>
      <c r="O661" s="1"/>
      <c r="Q661" s="1"/>
      <c r="R661" s="4"/>
      <c r="S661" s="4"/>
      <c r="T661" s="4"/>
    </row>
    <row r="662" spans="1:20" s="3" customFormat="1" hidden="1" x14ac:dyDescent="0.3">
      <c r="A662" s="1"/>
      <c r="C662" s="1"/>
      <c r="D662" s="1"/>
      <c r="G662" s="1"/>
      <c r="J662" s="1"/>
      <c r="K662" s="1"/>
      <c r="L662" s="1"/>
      <c r="M662" s="1"/>
      <c r="N662" s="1"/>
      <c r="O662" s="1"/>
      <c r="Q662" s="1"/>
      <c r="R662" s="4"/>
      <c r="S662" s="4"/>
      <c r="T662" s="4"/>
    </row>
    <row r="663" spans="1:20" s="3" customFormat="1" hidden="1" x14ac:dyDescent="0.3">
      <c r="A663" s="1"/>
      <c r="C663" s="1"/>
      <c r="D663" s="1"/>
      <c r="G663" s="1"/>
      <c r="J663" s="1"/>
      <c r="K663" s="1"/>
      <c r="L663" s="1"/>
      <c r="M663" s="1"/>
      <c r="N663" s="1"/>
      <c r="O663" s="1"/>
      <c r="Q663" s="1"/>
      <c r="R663" s="4"/>
      <c r="S663" s="4"/>
      <c r="T663" s="4"/>
    </row>
    <row r="664" spans="1:20" s="3" customFormat="1" hidden="1" x14ac:dyDescent="0.3">
      <c r="A664" s="1"/>
      <c r="C664" s="1"/>
      <c r="D664" s="1"/>
      <c r="G664" s="1"/>
      <c r="J664" s="1"/>
      <c r="K664" s="1"/>
      <c r="L664" s="1"/>
      <c r="M664" s="1"/>
      <c r="N664" s="1"/>
      <c r="O664" s="1"/>
      <c r="Q664" s="1"/>
      <c r="R664" s="4"/>
      <c r="S664" s="4"/>
      <c r="T664" s="4"/>
    </row>
    <row r="665" spans="1:20" s="3" customFormat="1" hidden="1" x14ac:dyDescent="0.3">
      <c r="A665" s="1"/>
      <c r="C665" s="1"/>
      <c r="D665" s="1"/>
      <c r="G665" s="1"/>
      <c r="J665" s="1"/>
      <c r="K665" s="1"/>
      <c r="L665" s="1"/>
      <c r="M665" s="1"/>
      <c r="N665" s="1"/>
      <c r="O665" s="1"/>
      <c r="Q665" s="1"/>
      <c r="R665" s="4"/>
      <c r="S665" s="4"/>
      <c r="T665" s="4"/>
    </row>
    <row r="666" spans="1:20" s="3" customFormat="1" hidden="1" x14ac:dyDescent="0.3">
      <c r="A666" s="1"/>
      <c r="C666" s="1"/>
      <c r="D666" s="1"/>
      <c r="G666" s="1"/>
      <c r="J666" s="1"/>
      <c r="K666" s="1"/>
      <c r="L666" s="1"/>
      <c r="M666" s="1"/>
      <c r="N666" s="1"/>
      <c r="O666" s="1"/>
      <c r="Q666" s="1"/>
      <c r="R666" s="4"/>
      <c r="S666" s="4"/>
      <c r="T666" s="4"/>
    </row>
    <row r="667" spans="1:20" s="3" customFormat="1" hidden="1" x14ac:dyDescent="0.3">
      <c r="A667" s="1"/>
      <c r="C667" s="1"/>
      <c r="D667" s="1"/>
      <c r="G667" s="1"/>
      <c r="J667" s="1"/>
      <c r="K667" s="1"/>
      <c r="L667" s="1"/>
      <c r="M667" s="1"/>
      <c r="N667" s="1"/>
      <c r="O667" s="1"/>
      <c r="Q667" s="1"/>
      <c r="R667" s="4"/>
      <c r="S667" s="4"/>
      <c r="T667" s="4"/>
    </row>
    <row r="668" spans="1:20" s="3" customFormat="1" hidden="1" x14ac:dyDescent="0.3">
      <c r="A668" s="1"/>
      <c r="C668" s="1"/>
      <c r="D668" s="1"/>
      <c r="G668" s="1"/>
      <c r="J668" s="1"/>
      <c r="K668" s="1"/>
      <c r="L668" s="1"/>
      <c r="M668" s="1"/>
      <c r="N668" s="1"/>
      <c r="O668" s="1"/>
      <c r="Q668" s="1"/>
      <c r="R668" s="4"/>
      <c r="S668" s="4"/>
      <c r="T668" s="4"/>
    </row>
    <row r="669" spans="1:20" s="3" customFormat="1" hidden="1" x14ac:dyDescent="0.3">
      <c r="A669" s="1"/>
      <c r="C669" s="1"/>
      <c r="D669" s="1"/>
      <c r="G669" s="1"/>
      <c r="J669" s="1"/>
      <c r="K669" s="1"/>
      <c r="L669" s="1"/>
      <c r="M669" s="1"/>
      <c r="N669" s="1"/>
      <c r="O669" s="1"/>
      <c r="Q669" s="1"/>
      <c r="R669" s="4"/>
      <c r="S669" s="4"/>
      <c r="T669" s="4"/>
    </row>
    <row r="670" spans="1:20" s="3" customFormat="1" hidden="1" x14ac:dyDescent="0.3">
      <c r="A670" s="1"/>
      <c r="C670" s="1"/>
      <c r="D670" s="1"/>
      <c r="G670" s="1"/>
      <c r="J670" s="1"/>
      <c r="K670" s="1"/>
      <c r="L670" s="1"/>
      <c r="M670" s="1"/>
      <c r="N670" s="1"/>
      <c r="O670" s="1"/>
      <c r="Q670" s="1"/>
      <c r="R670" s="4"/>
      <c r="S670" s="4"/>
      <c r="T670" s="4"/>
    </row>
    <row r="671" spans="1:20" s="3" customFormat="1" hidden="1" x14ac:dyDescent="0.3">
      <c r="A671" s="1"/>
      <c r="C671" s="1"/>
      <c r="D671" s="1"/>
      <c r="G671" s="1"/>
      <c r="J671" s="1"/>
      <c r="K671" s="1"/>
      <c r="L671" s="1"/>
      <c r="M671" s="1"/>
      <c r="N671" s="1"/>
      <c r="O671" s="1"/>
      <c r="Q671" s="1"/>
      <c r="R671" s="4"/>
      <c r="S671" s="4"/>
      <c r="T671" s="4"/>
    </row>
    <row r="672" spans="1:20" s="3" customFormat="1" hidden="1" x14ac:dyDescent="0.3">
      <c r="A672" s="1"/>
      <c r="C672" s="1"/>
      <c r="D672" s="1"/>
      <c r="G672" s="1"/>
      <c r="J672" s="1"/>
      <c r="K672" s="1"/>
      <c r="L672" s="1"/>
      <c r="M672" s="1"/>
      <c r="N672" s="1"/>
      <c r="O672" s="1"/>
      <c r="Q672" s="1"/>
      <c r="R672" s="4"/>
      <c r="S672" s="4"/>
      <c r="T672" s="4"/>
    </row>
    <row r="673" spans="1:20" s="3" customFormat="1" hidden="1" x14ac:dyDescent="0.3">
      <c r="A673" s="1"/>
      <c r="C673" s="1"/>
      <c r="D673" s="1"/>
      <c r="G673" s="1"/>
      <c r="J673" s="1"/>
      <c r="K673" s="1"/>
      <c r="L673" s="1"/>
      <c r="M673" s="1"/>
      <c r="N673" s="1"/>
      <c r="O673" s="1"/>
      <c r="Q673" s="1"/>
      <c r="R673" s="4"/>
      <c r="S673" s="4"/>
      <c r="T673" s="4"/>
    </row>
    <row r="674" spans="1:20" s="3" customFormat="1" hidden="1" x14ac:dyDescent="0.3">
      <c r="A674" s="1"/>
      <c r="C674" s="1"/>
      <c r="D674" s="1"/>
      <c r="G674" s="1"/>
      <c r="J674" s="1"/>
      <c r="K674" s="1"/>
      <c r="L674" s="1"/>
      <c r="M674" s="1"/>
      <c r="N674" s="1"/>
      <c r="O674" s="1"/>
      <c r="Q674" s="1"/>
      <c r="R674" s="4"/>
      <c r="S674" s="4"/>
      <c r="T674" s="4"/>
    </row>
    <row r="675" spans="1:20" s="3" customFormat="1" hidden="1" x14ac:dyDescent="0.3">
      <c r="A675" s="1"/>
      <c r="C675" s="1"/>
      <c r="D675" s="1"/>
      <c r="G675" s="1"/>
      <c r="J675" s="1"/>
      <c r="K675" s="1"/>
      <c r="L675" s="1"/>
      <c r="M675" s="1"/>
      <c r="N675" s="1"/>
      <c r="O675" s="1"/>
      <c r="Q675" s="1"/>
      <c r="R675" s="4"/>
      <c r="S675" s="4"/>
      <c r="T675" s="4"/>
    </row>
    <row r="676" spans="1:20" s="3" customFormat="1" hidden="1" x14ac:dyDescent="0.3">
      <c r="A676" s="1"/>
      <c r="C676" s="1"/>
      <c r="D676" s="1"/>
      <c r="G676" s="1"/>
      <c r="J676" s="1"/>
      <c r="K676" s="1"/>
      <c r="L676" s="1"/>
      <c r="M676" s="1"/>
      <c r="N676" s="1"/>
      <c r="O676" s="1"/>
      <c r="Q676" s="1"/>
      <c r="R676" s="4"/>
      <c r="S676" s="4"/>
      <c r="T676" s="4"/>
    </row>
    <row r="677" spans="1:20" s="3" customFormat="1" hidden="1" x14ac:dyDescent="0.3">
      <c r="A677" s="1"/>
      <c r="C677" s="1"/>
      <c r="D677" s="1"/>
      <c r="G677" s="1"/>
      <c r="J677" s="1"/>
      <c r="K677" s="1"/>
      <c r="L677" s="1"/>
      <c r="M677" s="1"/>
      <c r="N677" s="1"/>
      <c r="O677" s="1"/>
      <c r="Q677" s="1"/>
      <c r="R677" s="4"/>
      <c r="S677" s="4"/>
      <c r="T677" s="4"/>
    </row>
    <row r="678" spans="1:20" s="3" customFormat="1" hidden="1" x14ac:dyDescent="0.3">
      <c r="A678" s="1"/>
      <c r="C678" s="1"/>
      <c r="D678" s="1"/>
      <c r="G678" s="1"/>
      <c r="J678" s="1"/>
      <c r="K678" s="1"/>
      <c r="L678" s="1"/>
      <c r="M678" s="1"/>
      <c r="N678" s="1"/>
      <c r="O678" s="1"/>
      <c r="Q678" s="1"/>
      <c r="R678" s="4"/>
      <c r="S678" s="4"/>
      <c r="T678" s="4"/>
    </row>
    <row r="679" spans="1:20" s="3" customFormat="1" hidden="1" x14ac:dyDescent="0.3">
      <c r="A679" s="1"/>
      <c r="C679" s="1"/>
      <c r="D679" s="1"/>
      <c r="G679" s="1"/>
      <c r="J679" s="1"/>
      <c r="K679" s="1"/>
      <c r="L679" s="1"/>
      <c r="M679" s="1"/>
      <c r="N679" s="1"/>
      <c r="O679" s="1"/>
      <c r="Q679" s="1"/>
      <c r="R679" s="4"/>
      <c r="S679" s="4"/>
      <c r="T679" s="4"/>
    </row>
    <row r="680" spans="1:20" s="3" customFormat="1" hidden="1" x14ac:dyDescent="0.3">
      <c r="A680" s="1"/>
      <c r="C680" s="1"/>
      <c r="D680" s="1"/>
      <c r="G680" s="1"/>
      <c r="J680" s="1"/>
      <c r="K680" s="1"/>
      <c r="L680" s="1"/>
      <c r="M680" s="1"/>
      <c r="N680" s="1"/>
      <c r="O680" s="1"/>
      <c r="Q680" s="1"/>
      <c r="R680" s="4"/>
      <c r="S680" s="4"/>
      <c r="T680" s="4"/>
    </row>
    <row r="681" spans="1:20" s="3" customFormat="1" hidden="1" x14ac:dyDescent="0.3">
      <c r="A681" s="1"/>
      <c r="C681" s="1"/>
      <c r="D681" s="1"/>
      <c r="G681" s="1"/>
      <c r="J681" s="1"/>
      <c r="K681" s="1"/>
      <c r="L681" s="1"/>
      <c r="M681" s="1"/>
      <c r="N681" s="1"/>
      <c r="O681" s="1"/>
      <c r="Q681" s="1"/>
      <c r="R681" s="4"/>
      <c r="S681" s="4"/>
      <c r="T681" s="4"/>
    </row>
    <row r="682" spans="1:20" s="3" customFormat="1" hidden="1" x14ac:dyDescent="0.3">
      <c r="A682" s="1"/>
      <c r="C682" s="1"/>
      <c r="D682" s="1"/>
      <c r="G682" s="1"/>
      <c r="J682" s="1"/>
      <c r="K682" s="1"/>
      <c r="L682" s="1"/>
      <c r="M682" s="1"/>
      <c r="N682" s="1"/>
      <c r="O682" s="1"/>
      <c r="Q682" s="1"/>
      <c r="R682" s="4"/>
      <c r="S682" s="4"/>
      <c r="T682" s="4"/>
    </row>
    <row r="683" spans="1:20" s="3" customFormat="1" hidden="1" x14ac:dyDescent="0.3">
      <c r="A683" s="1"/>
      <c r="C683" s="1"/>
      <c r="D683" s="1"/>
      <c r="G683" s="1"/>
      <c r="J683" s="1"/>
      <c r="K683" s="1"/>
      <c r="L683" s="1"/>
      <c r="M683" s="1"/>
      <c r="N683" s="1"/>
      <c r="O683" s="1"/>
      <c r="Q683" s="1"/>
      <c r="R683" s="4"/>
      <c r="S683" s="4"/>
      <c r="T683" s="4"/>
    </row>
    <row r="684" spans="1:20" s="3" customFormat="1" hidden="1" x14ac:dyDescent="0.3">
      <c r="A684" s="1"/>
      <c r="C684" s="1"/>
      <c r="D684" s="1"/>
      <c r="G684" s="1"/>
      <c r="J684" s="1"/>
      <c r="K684" s="1"/>
      <c r="L684" s="1"/>
      <c r="M684" s="1"/>
      <c r="N684" s="1"/>
      <c r="O684" s="1"/>
      <c r="Q684" s="1"/>
      <c r="R684" s="4"/>
      <c r="S684" s="4"/>
      <c r="T684" s="4"/>
    </row>
    <row r="685" spans="1:20" s="3" customFormat="1" hidden="1" x14ac:dyDescent="0.3">
      <c r="A685" s="1"/>
      <c r="C685" s="1"/>
      <c r="D685" s="1"/>
      <c r="G685" s="1"/>
      <c r="J685" s="1"/>
      <c r="K685" s="1"/>
      <c r="L685" s="1"/>
      <c r="M685" s="1"/>
      <c r="N685" s="1"/>
      <c r="O685" s="1"/>
      <c r="Q685" s="1"/>
      <c r="R685" s="4"/>
      <c r="S685" s="4"/>
      <c r="T685" s="4"/>
    </row>
    <row r="686" spans="1:20" s="3" customFormat="1" hidden="1" x14ac:dyDescent="0.3">
      <c r="A686" s="1"/>
      <c r="C686" s="1"/>
      <c r="D686" s="1"/>
      <c r="G686" s="1"/>
      <c r="J686" s="1"/>
      <c r="K686" s="1"/>
      <c r="L686" s="1"/>
      <c r="M686" s="1"/>
      <c r="N686" s="1"/>
      <c r="O686" s="1"/>
      <c r="Q686" s="1"/>
      <c r="R686" s="4"/>
      <c r="S686" s="4"/>
      <c r="T686" s="4"/>
    </row>
    <row r="687" spans="1:20" s="3" customFormat="1" hidden="1" x14ac:dyDescent="0.3">
      <c r="A687" s="1"/>
      <c r="C687" s="1"/>
      <c r="D687" s="1"/>
      <c r="G687" s="1"/>
      <c r="J687" s="1"/>
      <c r="K687" s="1"/>
      <c r="L687" s="1"/>
      <c r="M687" s="1"/>
      <c r="N687" s="1"/>
      <c r="O687" s="1"/>
      <c r="Q687" s="1"/>
      <c r="R687" s="4"/>
      <c r="S687" s="4"/>
      <c r="T687" s="4"/>
    </row>
    <row r="688" spans="1:20" s="3" customFormat="1" hidden="1" x14ac:dyDescent="0.3">
      <c r="A688" s="1"/>
      <c r="C688" s="1"/>
      <c r="D688" s="1"/>
      <c r="G688" s="1"/>
      <c r="J688" s="1"/>
      <c r="K688" s="1"/>
      <c r="L688" s="1"/>
      <c r="M688" s="1"/>
      <c r="N688" s="1"/>
      <c r="O688" s="1"/>
      <c r="Q688" s="1"/>
      <c r="R688" s="4"/>
      <c r="S688" s="4"/>
      <c r="T688" s="4"/>
    </row>
    <row r="689" spans="1:20" s="3" customFormat="1" hidden="1" x14ac:dyDescent="0.3">
      <c r="A689" s="1"/>
      <c r="C689" s="1"/>
      <c r="D689" s="1"/>
      <c r="G689" s="1"/>
      <c r="J689" s="1"/>
      <c r="K689" s="1"/>
      <c r="L689" s="1"/>
      <c r="M689" s="1"/>
      <c r="N689" s="1"/>
      <c r="O689" s="1"/>
      <c r="Q689" s="1"/>
      <c r="R689" s="4"/>
      <c r="S689" s="4"/>
      <c r="T689" s="4"/>
    </row>
    <row r="690" spans="1:20" s="3" customFormat="1" hidden="1" x14ac:dyDescent="0.3">
      <c r="A690" s="1"/>
      <c r="C690" s="1"/>
      <c r="D690" s="1"/>
      <c r="G690" s="1"/>
      <c r="J690" s="1"/>
      <c r="K690" s="1"/>
      <c r="L690" s="1"/>
      <c r="M690" s="1"/>
      <c r="N690" s="1"/>
      <c r="O690" s="1"/>
      <c r="Q690" s="1"/>
      <c r="R690" s="4"/>
      <c r="S690" s="4"/>
      <c r="T690" s="4"/>
    </row>
    <row r="691" spans="1:20" s="3" customFormat="1" hidden="1" x14ac:dyDescent="0.3">
      <c r="A691" s="1"/>
      <c r="C691" s="1"/>
      <c r="D691" s="1"/>
      <c r="G691" s="1"/>
      <c r="J691" s="1"/>
      <c r="K691" s="1"/>
      <c r="L691" s="1"/>
      <c r="M691" s="1"/>
      <c r="N691" s="1"/>
      <c r="O691" s="1"/>
      <c r="Q691" s="1"/>
      <c r="R691" s="4"/>
      <c r="S691" s="4"/>
      <c r="T691" s="4"/>
    </row>
    <row r="692" spans="1:20" s="3" customFormat="1" hidden="1" x14ac:dyDescent="0.3">
      <c r="A692" s="1"/>
      <c r="C692" s="1"/>
      <c r="D692" s="1"/>
      <c r="G692" s="1"/>
      <c r="J692" s="1"/>
      <c r="K692" s="1"/>
      <c r="L692" s="1"/>
      <c r="M692" s="1"/>
      <c r="N692" s="1"/>
      <c r="O692" s="1"/>
      <c r="Q692" s="1"/>
      <c r="R692" s="4"/>
      <c r="S692" s="4"/>
      <c r="T692" s="4"/>
    </row>
    <row r="693" spans="1:20" s="3" customFormat="1" hidden="1" x14ac:dyDescent="0.3">
      <c r="A693" s="1"/>
      <c r="C693" s="1"/>
      <c r="D693" s="1"/>
      <c r="G693" s="1"/>
      <c r="J693" s="1"/>
      <c r="K693" s="1"/>
      <c r="L693" s="1"/>
      <c r="M693" s="1"/>
      <c r="N693" s="1"/>
      <c r="O693" s="1"/>
      <c r="Q693" s="1"/>
      <c r="R693" s="4"/>
      <c r="S693" s="4"/>
      <c r="T693" s="4"/>
    </row>
    <row r="694" spans="1:20" s="3" customFormat="1" hidden="1" x14ac:dyDescent="0.3">
      <c r="A694" s="1"/>
      <c r="C694" s="1"/>
      <c r="D694" s="1"/>
      <c r="G694" s="1"/>
      <c r="J694" s="1"/>
      <c r="K694" s="1"/>
      <c r="L694" s="1"/>
      <c r="M694" s="1"/>
      <c r="N694" s="1"/>
      <c r="O694" s="1"/>
      <c r="Q694" s="1"/>
      <c r="R694" s="4"/>
      <c r="S694" s="4"/>
      <c r="T694" s="4"/>
    </row>
    <row r="695" spans="1:20" s="3" customFormat="1" hidden="1" x14ac:dyDescent="0.3">
      <c r="A695" s="1"/>
      <c r="C695" s="1"/>
      <c r="D695" s="1"/>
      <c r="G695" s="1"/>
      <c r="J695" s="1"/>
      <c r="K695" s="1"/>
      <c r="L695" s="1"/>
      <c r="M695" s="1"/>
      <c r="N695" s="1"/>
      <c r="O695" s="1"/>
      <c r="Q695" s="1"/>
      <c r="R695" s="4"/>
      <c r="S695" s="4"/>
      <c r="T695" s="4"/>
    </row>
    <row r="696" spans="1:20" s="3" customFormat="1" hidden="1" x14ac:dyDescent="0.3">
      <c r="A696" s="1"/>
      <c r="C696" s="1"/>
      <c r="D696" s="1"/>
      <c r="G696" s="1"/>
      <c r="J696" s="1"/>
      <c r="K696" s="1"/>
      <c r="L696" s="1"/>
      <c r="M696" s="1"/>
      <c r="N696" s="1"/>
      <c r="O696" s="1"/>
      <c r="Q696" s="1"/>
      <c r="R696" s="4"/>
      <c r="S696" s="4"/>
      <c r="T696" s="4"/>
    </row>
    <row r="697" spans="1:20" s="3" customFormat="1" hidden="1" x14ac:dyDescent="0.3">
      <c r="A697" s="1"/>
      <c r="C697" s="1"/>
      <c r="D697" s="1"/>
      <c r="G697" s="1"/>
      <c r="J697" s="1"/>
      <c r="K697" s="1"/>
      <c r="L697" s="1"/>
      <c r="M697" s="1"/>
      <c r="N697" s="1"/>
      <c r="O697" s="1"/>
      <c r="Q697" s="1"/>
      <c r="R697" s="4"/>
      <c r="S697" s="4"/>
      <c r="T697" s="4"/>
    </row>
    <row r="698" spans="1:20" s="3" customFormat="1" hidden="1" x14ac:dyDescent="0.3">
      <c r="A698" s="1"/>
      <c r="C698" s="1"/>
      <c r="D698" s="1"/>
      <c r="G698" s="1"/>
      <c r="J698" s="1"/>
      <c r="K698" s="1"/>
      <c r="L698" s="1"/>
      <c r="M698" s="1"/>
      <c r="N698" s="1"/>
      <c r="O698" s="1"/>
      <c r="Q698" s="1"/>
      <c r="R698" s="4"/>
      <c r="S698" s="4"/>
      <c r="T698" s="4"/>
    </row>
    <row r="699" spans="1:20" s="3" customFormat="1" hidden="1" x14ac:dyDescent="0.3">
      <c r="A699" s="1"/>
      <c r="C699" s="1"/>
      <c r="D699" s="1"/>
      <c r="G699" s="1"/>
      <c r="J699" s="1"/>
      <c r="K699" s="1"/>
      <c r="L699" s="1"/>
      <c r="M699" s="1"/>
      <c r="N699" s="1"/>
      <c r="O699" s="1"/>
      <c r="Q699" s="1"/>
      <c r="R699" s="4"/>
      <c r="S699" s="4"/>
      <c r="T699" s="4"/>
    </row>
    <row r="700" spans="1:20" s="3" customFormat="1" hidden="1" x14ac:dyDescent="0.3">
      <c r="A700" s="1"/>
      <c r="C700" s="1"/>
      <c r="D700" s="1"/>
      <c r="G700" s="1"/>
      <c r="J700" s="1"/>
      <c r="K700" s="1"/>
      <c r="L700" s="1"/>
      <c r="M700" s="1"/>
      <c r="N700" s="1"/>
      <c r="O700" s="1"/>
      <c r="Q700" s="1"/>
      <c r="R700" s="4"/>
      <c r="S700" s="4"/>
      <c r="T700" s="4"/>
    </row>
    <row r="701" spans="1:20" s="3" customFormat="1" hidden="1" x14ac:dyDescent="0.3">
      <c r="A701" s="1"/>
      <c r="C701" s="1"/>
      <c r="D701" s="1"/>
      <c r="G701" s="1"/>
      <c r="J701" s="1"/>
      <c r="K701" s="1"/>
      <c r="L701" s="1"/>
      <c r="M701" s="1"/>
      <c r="N701" s="1"/>
      <c r="O701" s="1"/>
      <c r="Q701" s="1"/>
      <c r="R701" s="4"/>
      <c r="S701" s="4"/>
      <c r="T701" s="4"/>
    </row>
    <row r="702" spans="1:20" s="3" customFormat="1" hidden="1" x14ac:dyDescent="0.3">
      <c r="A702" s="1"/>
      <c r="C702" s="1"/>
      <c r="D702" s="1"/>
      <c r="G702" s="1"/>
      <c r="J702" s="1"/>
      <c r="K702" s="1"/>
      <c r="L702" s="1"/>
      <c r="M702" s="1"/>
      <c r="N702" s="1"/>
      <c r="O702" s="1"/>
      <c r="Q702" s="1"/>
      <c r="R702" s="4"/>
      <c r="S702" s="4"/>
      <c r="T702" s="4"/>
    </row>
    <row r="703" spans="1:20" s="3" customFormat="1" hidden="1" x14ac:dyDescent="0.3">
      <c r="A703" s="1"/>
      <c r="C703" s="1"/>
      <c r="D703" s="1"/>
      <c r="G703" s="1"/>
      <c r="J703" s="1"/>
      <c r="K703" s="1"/>
      <c r="L703" s="1"/>
      <c r="M703" s="1"/>
      <c r="N703" s="1"/>
      <c r="O703" s="1"/>
      <c r="Q703" s="1"/>
      <c r="R703" s="4"/>
      <c r="S703" s="4"/>
      <c r="T703" s="4"/>
    </row>
    <row r="704" spans="1:20" s="3" customFormat="1" hidden="1" x14ac:dyDescent="0.3">
      <c r="A704" s="1"/>
      <c r="C704" s="1"/>
      <c r="D704" s="1"/>
      <c r="G704" s="1"/>
      <c r="J704" s="1"/>
      <c r="K704" s="1"/>
      <c r="L704" s="1"/>
      <c r="M704" s="1"/>
      <c r="N704" s="1"/>
      <c r="O704" s="1"/>
      <c r="Q704" s="1"/>
      <c r="R704" s="4"/>
      <c r="S704" s="4"/>
      <c r="T704" s="4"/>
    </row>
    <row r="705" spans="1:20" s="3" customFormat="1" hidden="1" x14ac:dyDescent="0.3">
      <c r="A705" s="1"/>
      <c r="C705" s="1"/>
      <c r="D705" s="1"/>
      <c r="G705" s="1"/>
      <c r="J705" s="1"/>
      <c r="K705" s="1"/>
      <c r="L705" s="1"/>
      <c r="M705" s="1"/>
      <c r="N705" s="1"/>
      <c r="O705" s="1"/>
      <c r="Q705" s="1"/>
      <c r="R705" s="4"/>
      <c r="S705" s="4"/>
      <c r="T705" s="4"/>
    </row>
    <row r="706" spans="1:20" s="3" customFormat="1" hidden="1" x14ac:dyDescent="0.3">
      <c r="A706" s="1"/>
      <c r="C706" s="1"/>
      <c r="D706" s="1"/>
      <c r="G706" s="1"/>
      <c r="J706" s="1"/>
      <c r="K706" s="1"/>
      <c r="L706" s="1"/>
      <c r="M706" s="1"/>
      <c r="N706" s="1"/>
      <c r="O706" s="1"/>
      <c r="Q706" s="1"/>
      <c r="R706" s="4"/>
      <c r="S706" s="4"/>
      <c r="T706" s="4"/>
    </row>
    <row r="707" spans="1:20" s="3" customFormat="1" hidden="1" x14ac:dyDescent="0.3">
      <c r="A707" s="1"/>
      <c r="C707" s="1"/>
      <c r="D707" s="1"/>
      <c r="G707" s="1"/>
      <c r="J707" s="1"/>
      <c r="K707" s="1"/>
      <c r="L707" s="1"/>
      <c r="M707" s="1"/>
      <c r="N707" s="1"/>
      <c r="O707" s="1"/>
      <c r="Q707" s="1"/>
      <c r="R707" s="4"/>
      <c r="S707" s="4"/>
      <c r="T707" s="4"/>
    </row>
    <row r="708" spans="1:20" s="3" customFormat="1" hidden="1" x14ac:dyDescent="0.3">
      <c r="A708" s="1"/>
      <c r="C708" s="1"/>
      <c r="D708" s="1"/>
      <c r="G708" s="1"/>
      <c r="J708" s="1"/>
      <c r="K708" s="1"/>
      <c r="L708" s="1"/>
      <c r="M708" s="1"/>
      <c r="N708" s="1"/>
      <c r="O708" s="1"/>
      <c r="Q708" s="1"/>
      <c r="R708" s="4"/>
      <c r="S708" s="4"/>
      <c r="T708" s="4"/>
    </row>
    <row r="709" spans="1:20" s="3" customFormat="1" hidden="1" x14ac:dyDescent="0.3">
      <c r="A709" s="1"/>
      <c r="C709" s="1"/>
      <c r="D709" s="1"/>
      <c r="G709" s="1"/>
      <c r="J709" s="1"/>
      <c r="K709" s="1"/>
      <c r="L709" s="1"/>
      <c r="M709" s="1"/>
      <c r="N709" s="1"/>
      <c r="O709" s="1"/>
      <c r="Q709" s="1"/>
      <c r="R709" s="4"/>
      <c r="S709" s="4"/>
      <c r="T709" s="4"/>
    </row>
    <row r="710" spans="1:20" s="3" customFormat="1" hidden="1" x14ac:dyDescent="0.3">
      <c r="A710" s="1"/>
      <c r="C710" s="1"/>
      <c r="D710" s="1"/>
      <c r="G710" s="1"/>
      <c r="J710" s="1"/>
      <c r="K710" s="1"/>
      <c r="L710" s="1"/>
      <c r="M710" s="1"/>
      <c r="N710" s="1"/>
      <c r="O710" s="1"/>
      <c r="Q710" s="1"/>
      <c r="R710" s="4"/>
      <c r="S710" s="4"/>
      <c r="T710" s="4"/>
    </row>
    <row r="711" spans="1:20" s="3" customFormat="1" hidden="1" x14ac:dyDescent="0.3">
      <c r="A711" s="1"/>
      <c r="C711" s="1"/>
      <c r="D711" s="1"/>
      <c r="G711" s="1"/>
      <c r="J711" s="1"/>
      <c r="K711" s="1"/>
      <c r="L711" s="1"/>
      <c r="M711" s="1"/>
      <c r="N711" s="1"/>
      <c r="O711" s="1"/>
      <c r="Q711" s="1"/>
      <c r="R711" s="4"/>
      <c r="S711" s="4"/>
      <c r="T711" s="4"/>
    </row>
    <row r="712" spans="1:20" s="3" customFormat="1" hidden="1" x14ac:dyDescent="0.3">
      <c r="A712" s="1"/>
      <c r="C712" s="1"/>
      <c r="D712" s="1"/>
      <c r="G712" s="1"/>
      <c r="J712" s="1"/>
      <c r="K712" s="1"/>
      <c r="L712" s="1"/>
      <c r="M712" s="1"/>
      <c r="N712" s="1"/>
      <c r="O712" s="1"/>
      <c r="Q712" s="1"/>
      <c r="R712" s="4"/>
      <c r="S712" s="4"/>
      <c r="T712" s="4"/>
    </row>
    <row r="713" spans="1:20" s="3" customFormat="1" hidden="1" x14ac:dyDescent="0.3">
      <c r="A713" s="1"/>
      <c r="C713" s="1"/>
      <c r="D713" s="1"/>
      <c r="G713" s="1"/>
      <c r="J713" s="1"/>
      <c r="K713" s="1"/>
      <c r="L713" s="1"/>
      <c r="M713" s="1"/>
      <c r="N713" s="1"/>
      <c r="O713" s="1"/>
      <c r="Q713" s="1"/>
      <c r="R713" s="4"/>
      <c r="S713" s="4"/>
      <c r="T713" s="4"/>
    </row>
    <row r="714" spans="1:20" s="3" customFormat="1" hidden="1" x14ac:dyDescent="0.3">
      <c r="A714" s="1"/>
      <c r="C714" s="1"/>
      <c r="D714" s="1"/>
      <c r="G714" s="1"/>
      <c r="J714" s="1"/>
      <c r="K714" s="1"/>
      <c r="L714" s="1"/>
      <c r="M714" s="1"/>
      <c r="N714" s="1"/>
      <c r="O714" s="1"/>
      <c r="Q714" s="1"/>
      <c r="R714" s="4"/>
      <c r="S714" s="4"/>
      <c r="T714" s="4"/>
    </row>
    <row r="715" spans="1:20" s="3" customFormat="1" hidden="1" x14ac:dyDescent="0.3">
      <c r="A715" s="1"/>
      <c r="C715" s="1"/>
      <c r="D715" s="1"/>
      <c r="G715" s="1"/>
      <c r="J715" s="1"/>
      <c r="K715" s="1"/>
      <c r="L715" s="1"/>
      <c r="M715" s="1"/>
      <c r="N715" s="1"/>
      <c r="O715" s="1"/>
      <c r="Q715" s="1"/>
      <c r="R715" s="4"/>
      <c r="S715" s="4"/>
      <c r="T715" s="4"/>
    </row>
    <row r="716" spans="1:20" s="3" customFormat="1" hidden="1" x14ac:dyDescent="0.3">
      <c r="A716" s="1"/>
      <c r="C716" s="1"/>
      <c r="D716" s="1"/>
      <c r="G716" s="1"/>
      <c r="J716" s="1"/>
      <c r="K716" s="1"/>
      <c r="L716" s="1"/>
      <c r="M716" s="1"/>
      <c r="N716" s="1"/>
      <c r="O716" s="1"/>
      <c r="Q716" s="1"/>
      <c r="R716" s="4"/>
      <c r="S716" s="4"/>
      <c r="T716" s="4"/>
    </row>
    <row r="717" spans="1:20" s="3" customFormat="1" hidden="1" x14ac:dyDescent="0.3">
      <c r="A717" s="1"/>
      <c r="C717" s="1"/>
      <c r="D717" s="1"/>
      <c r="G717" s="1"/>
      <c r="J717" s="1"/>
      <c r="K717" s="1"/>
      <c r="L717" s="1"/>
      <c r="M717" s="1"/>
      <c r="N717" s="1"/>
      <c r="O717" s="1"/>
      <c r="Q717" s="1"/>
      <c r="R717" s="4"/>
      <c r="S717" s="4"/>
      <c r="T717" s="4"/>
    </row>
    <row r="718" spans="1:20" s="3" customFormat="1" hidden="1" x14ac:dyDescent="0.3">
      <c r="A718" s="1"/>
      <c r="C718" s="1"/>
      <c r="D718" s="1"/>
      <c r="G718" s="1"/>
      <c r="J718" s="1"/>
      <c r="K718" s="1"/>
      <c r="L718" s="1"/>
      <c r="M718" s="1"/>
      <c r="N718" s="1"/>
      <c r="O718" s="1"/>
      <c r="Q718" s="1"/>
      <c r="R718" s="4"/>
      <c r="S718" s="4"/>
      <c r="T718" s="4"/>
    </row>
    <row r="719" spans="1:20" s="3" customFormat="1" hidden="1" x14ac:dyDescent="0.3">
      <c r="A719" s="1"/>
      <c r="C719" s="1"/>
      <c r="D719" s="1"/>
      <c r="G719" s="1"/>
      <c r="J719" s="1"/>
      <c r="K719" s="1"/>
      <c r="L719" s="1"/>
      <c r="M719" s="1"/>
      <c r="N719" s="1"/>
      <c r="O719" s="1"/>
      <c r="Q719" s="1"/>
      <c r="R719" s="4"/>
      <c r="S719" s="4"/>
      <c r="T719" s="4"/>
    </row>
    <row r="720" spans="1:20" s="3" customFormat="1" hidden="1" x14ac:dyDescent="0.3">
      <c r="A720" s="1"/>
      <c r="C720" s="1"/>
      <c r="D720" s="1"/>
      <c r="G720" s="1"/>
      <c r="J720" s="1"/>
      <c r="K720" s="1"/>
      <c r="L720" s="1"/>
      <c r="M720" s="1"/>
      <c r="N720" s="1"/>
      <c r="O720" s="1"/>
      <c r="Q720" s="1"/>
      <c r="R720" s="4"/>
      <c r="S720" s="4"/>
      <c r="T720" s="4"/>
    </row>
    <row r="721" spans="1:20" s="3" customFormat="1" hidden="1" x14ac:dyDescent="0.3">
      <c r="A721" s="1"/>
      <c r="C721" s="1"/>
      <c r="D721" s="1"/>
      <c r="G721" s="1"/>
      <c r="J721" s="1"/>
      <c r="K721" s="1"/>
      <c r="L721" s="1"/>
      <c r="M721" s="1"/>
      <c r="N721" s="1"/>
      <c r="O721" s="1"/>
      <c r="Q721" s="1"/>
      <c r="R721" s="4"/>
      <c r="S721" s="4"/>
      <c r="T721" s="4"/>
    </row>
    <row r="722" spans="1:20" s="3" customFormat="1" hidden="1" x14ac:dyDescent="0.3">
      <c r="A722" s="1"/>
      <c r="C722" s="1"/>
      <c r="D722" s="1"/>
      <c r="G722" s="1"/>
      <c r="J722" s="1"/>
      <c r="K722" s="1"/>
      <c r="L722" s="1"/>
      <c r="M722" s="1"/>
      <c r="N722" s="1"/>
      <c r="O722" s="1"/>
      <c r="Q722" s="1"/>
      <c r="R722" s="4"/>
      <c r="S722" s="4"/>
      <c r="T722" s="4"/>
    </row>
    <row r="723" spans="1:20" s="3" customFormat="1" hidden="1" x14ac:dyDescent="0.3">
      <c r="A723" s="1"/>
      <c r="C723" s="1"/>
      <c r="D723" s="1"/>
      <c r="G723" s="1"/>
      <c r="J723" s="1"/>
      <c r="K723" s="1"/>
      <c r="L723" s="1"/>
      <c r="M723" s="1"/>
      <c r="N723" s="1"/>
      <c r="O723" s="1"/>
      <c r="Q723" s="1"/>
      <c r="R723" s="4"/>
      <c r="S723" s="4"/>
      <c r="T723" s="4"/>
    </row>
    <row r="724" spans="1:20" s="3" customFormat="1" hidden="1" x14ac:dyDescent="0.3">
      <c r="A724" s="1"/>
      <c r="C724" s="1"/>
      <c r="D724" s="1"/>
      <c r="G724" s="1"/>
      <c r="J724" s="1"/>
      <c r="K724" s="1"/>
      <c r="L724" s="1"/>
      <c r="M724" s="1"/>
      <c r="N724" s="1"/>
      <c r="O724" s="1"/>
      <c r="Q724" s="1"/>
      <c r="R724" s="4"/>
      <c r="S724" s="4"/>
      <c r="T724" s="4"/>
    </row>
    <row r="725" spans="1:20" s="3" customFormat="1" hidden="1" x14ac:dyDescent="0.3">
      <c r="A725" s="1"/>
      <c r="C725" s="1"/>
      <c r="D725" s="1"/>
      <c r="G725" s="1"/>
      <c r="J725" s="1"/>
      <c r="K725" s="1"/>
      <c r="L725" s="1"/>
      <c r="M725" s="1"/>
      <c r="N725" s="1"/>
      <c r="O725" s="1"/>
      <c r="Q725" s="1"/>
      <c r="R725" s="4"/>
      <c r="S725" s="4"/>
      <c r="T725" s="4"/>
    </row>
    <row r="726" spans="1:20" s="3" customFormat="1" hidden="1" x14ac:dyDescent="0.3">
      <c r="A726" s="1"/>
      <c r="C726" s="1"/>
      <c r="D726" s="1"/>
      <c r="G726" s="1"/>
      <c r="J726" s="1"/>
      <c r="K726" s="1"/>
      <c r="L726" s="1"/>
      <c r="M726" s="1"/>
      <c r="N726" s="1"/>
      <c r="O726" s="1"/>
      <c r="Q726" s="1"/>
      <c r="R726" s="4"/>
      <c r="S726" s="4"/>
      <c r="T726" s="4"/>
    </row>
    <row r="727" spans="1:20" s="3" customFormat="1" hidden="1" x14ac:dyDescent="0.3">
      <c r="A727" s="1"/>
      <c r="C727" s="1"/>
      <c r="D727" s="1"/>
      <c r="G727" s="1"/>
      <c r="J727" s="1"/>
      <c r="K727" s="1"/>
      <c r="L727" s="1"/>
      <c r="M727" s="1"/>
      <c r="N727" s="1"/>
      <c r="O727" s="1"/>
      <c r="Q727" s="1"/>
      <c r="R727" s="4"/>
      <c r="S727" s="4"/>
      <c r="T727" s="4"/>
    </row>
    <row r="728" spans="1:20" s="3" customFormat="1" hidden="1" x14ac:dyDescent="0.3">
      <c r="A728" s="1"/>
      <c r="C728" s="1"/>
      <c r="D728" s="1"/>
      <c r="G728" s="1"/>
      <c r="J728" s="1"/>
      <c r="K728" s="1"/>
      <c r="L728" s="1"/>
      <c r="M728" s="1"/>
      <c r="N728" s="1"/>
      <c r="O728" s="1"/>
      <c r="Q728" s="1"/>
      <c r="R728" s="4"/>
      <c r="S728" s="4"/>
      <c r="T728" s="4"/>
    </row>
    <row r="729" spans="1:20" s="3" customFormat="1" hidden="1" x14ac:dyDescent="0.3">
      <c r="A729" s="1"/>
      <c r="C729" s="1"/>
      <c r="D729" s="1"/>
      <c r="G729" s="1"/>
      <c r="J729" s="1"/>
      <c r="K729" s="1"/>
      <c r="L729" s="1"/>
      <c r="M729" s="1"/>
      <c r="N729" s="1"/>
      <c r="O729" s="1"/>
      <c r="Q729" s="1"/>
      <c r="R729" s="4"/>
      <c r="S729" s="4"/>
      <c r="T729" s="4"/>
    </row>
    <row r="730" spans="1:20" s="3" customFormat="1" hidden="1" x14ac:dyDescent="0.3">
      <c r="A730" s="1"/>
      <c r="C730" s="1"/>
      <c r="D730" s="1"/>
      <c r="G730" s="1"/>
      <c r="J730" s="1"/>
      <c r="K730" s="1"/>
      <c r="L730" s="1"/>
      <c r="M730" s="1"/>
      <c r="N730" s="1"/>
      <c r="O730" s="1"/>
      <c r="Q730" s="1"/>
      <c r="R730" s="4"/>
      <c r="S730" s="4"/>
      <c r="T730" s="4"/>
    </row>
    <row r="731" spans="1:20" s="3" customFormat="1" hidden="1" x14ac:dyDescent="0.3">
      <c r="A731" s="1"/>
      <c r="C731" s="1"/>
      <c r="D731" s="1"/>
      <c r="G731" s="1"/>
      <c r="J731" s="1"/>
      <c r="K731" s="1"/>
      <c r="L731" s="1"/>
      <c r="M731" s="1"/>
      <c r="N731" s="1"/>
      <c r="O731" s="1"/>
      <c r="Q731" s="1"/>
      <c r="R731" s="4"/>
      <c r="S731" s="4"/>
      <c r="T731" s="4"/>
    </row>
    <row r="732" spans="1:20" s="3" customFormat="1" hidden="1" x14ac:dyDescent="0.3">
      <c r="A732" s="1"/>
      <c r="C732" s="1"/>
      <c r="D732" s="1"/>
      <c r="G732" s="1"/>
      <c r="J732" s="1"/>
      <c r="K732" s="1"/>
      <c r="L732" s="1"/>
      <c r="M732" s="1"/>
      <c r="N732" s="1"/>
      <c r="O732" s="1"/>
      <c r="Q732" s="1"/>
      <c r="R732" s="4"/>
      <c r="S732" s="4"/>
      <c r="T732" s="4"/>
    </row>
    <row r="733" spans="1:20" s="3" customFormat="1" hidden="1" x14ac:dyDescent="0.3">
      <c r="A733" s="1"/>
      <c r="C733" s="1"/>
      <c r="D733" s="1"/>
      <c r="G733" s="1"/>
      <c r="J733" s="1"/>
      <c r="K733" s="1"/>
      <c r="L733" s="1"/>
      <c r="M733" s="1"/>
      <c r="N733" s="1"/>
      <c r="O733" s="1"/>
      <c r="Q733" s="1"/>
      <c r="R733" s="4"/>
      <c r="S733" s="4"/>
      <c r="T733" s="4"/>
    </row>
    <row r="734" spans="1:20" s="3" customFormat="1" hidden="1" x14ac:dyDescent="0.3">
      <c r="A734" s="1"/>
      <c r="C734" s="1"/>
      <c r="D734" s="1"/>
      <c r="G734" s="1"/>
      <c r="J734" s="1"/>
      <c r="K734" s="1"/>
      <c r="L734" s="1"/>
      <c r="M734" s="1"/>
      <c r="N734" s="1"/>
      <c r="O734" s="1"/>
      <c r="Q734" s="1"/>
      <c r="R734" s="4"/>
      <c r="S734" s="4"/>
      <c r="T734" s="4"/>
    </row>
    <row r="735" spans="1:20" s="3" customFormat="1" hidden="1" x14ac:dyDescent="0.3">
      <c r="A735" s="1"/>
      <c r="C735" s="1"/>
      <c r="D735" s="1"/>
      <c r="G735" s="1"/>
      <c r="J735" s="1"/>
      <c r="K735" s="1"/>
      <c r="L735" s="1"/>
      <c r="M735" s="1"/>
      <c r="N735" s="1"/>
      <c r="O735" s="1"/>
      <c r="Q735" s="1"/>
      <c r="R735" s="4"/>
      <c r="S735" s="4"/>
      <c r="T735" s="4"/>
    </row>
    <row r="736" spans="1:20" s="3" customFormat="1" hidden="1" x14ac:dyDescent="0.3">
      <c r="A736" s="1"/>
      <c r="C736" s="1"/>
      <c r="D736" s="1"/>
      <c r="G736" s="1"/>
      <c r="J736" s="1"/>
      <c r="K736" s="1"/>
      <c r="L736" s="1"/>
      <c r="M736" s="1"/>
      <c r="N736" s="1"/>
      <c r="O736" s="1"/>
      <c r="Q736" s="1"/>
      <c r="R736" s="4"/>
      <c r="S736" s="4"/>
      <c r="T736" s="4"/>
    </row>
    <row r="737" spans="1:20" s="3" customFormat="1" hidden="1" x14ac:dyDescent="0.3">
      <c r="A737" s="1"/>
      <c r="C737" s="1"/>
      <c r="D737" s="1"/>
      <c r="G737" s="1"/>
      <c r="J737" s="1"/>
      <c r="K737" s="1"/>
      <c r="L737" s="1"/>
      <c r="M737" s="1"/>
      <c r="N737" s="1"/>
      <c r="O737" s="1"/>
      <c r="Q737" s="1"/>
      <c r="R737" s="4"/>
      <c r="S737" s="4"/>
      <c r="T737" s="4"/>
    </row>
    <row r="738" spans="1:20" s="3" customFormat="1" hidden="1" x14ac:dyDescent="0.3">
      <c r="A738" s="1"/>
      <c r="C738" s="1"/>
      <c r="D738" s="1"/>
      <c r="G738" s="1"/>
      <c r="J738" s="1"/>
      <c r="K738" s="1"/>
      <c r="L738" s="1"/>
      <c r="M738" s="1"/>
      <c r="N738" s="1"/>
      <c r="O738" s="1"/>
      <c r="Q738" s="1"/>
      <c r="R738" s="4"/>
      <c r="S738" s="4"/>
      <c r="T738" s="4"/>
    </row>
    <row r="739" spans="1:20" s="3" customFormat="1" hidden="1" x14ac:dyDescent="0.3">
      <c r="A739" s="1"/>
      <c r="C739" s="1"/>
      <c r="D739" s="1"/>
      <c r="G739" s="1"/>
      <c r="J739" s="1"/>
      <c r="K739" s="1"/>
      <c r="L739" s="1"/>
      <c r="M739" s="1"/>
      <c r="N739" s="1"/>
      <c r="O739" s="1"/>
      <c r="Q739" s="1"/>
      <c r="R739" s="4"/>
      <c r="S739" s="4"/>
      <c r="T739" s="4"/>
    </row>
    <row r="740" spans="1:20" s="3" customFormat="1" hidden="1" x14ac:dyDescent="0.3">
      <c r="A740" s="1"/>
      <c r="C740" s="1"/>
      <c r="D740" s="1"/>
      <c r="G740" s="1"/>
      <c r="J740" s="1"/>
      <c r="K740" s="1"/>
      <c r="L740" s="1"/>
      <c r="M740" s="1"/>
      <c r="N740" s="1"/>
      <c r="O740" s="1"/>
      <c r="Q740" s="1"/>
      <c r="R740" s="4"/>
      <c r="S740" s="4"/>
      <c r="T740" s="4"/>
    </row>
    <row r="741" spans="1:20" s="3" customFormat="1" hidden="1" x14ac:dyDescent="0.3">
      <c r="A741" s="1"/>
      <c r="C741" s="1"/>
      <c r="D741" s="1"/>
      <c r="G741" s="1"/>
      <c r="J741" s="1"/>
      <c r="K741" s="1"/>
      <c r="L741" s="1"/>
      <c r="M741" s="1"/>
      <c r="N741" s="1"/>
      <c r="O741" s="1"/>
      <c r="Q741" s="1"/>
      <c r="R741" s="4"/>
      <c r="S741" s="4"/>
      <c r="T741" s="4"/>
    </row>
    <row r="742" spans="1:20" s="3" customFormat="1" hidden="1" x14ac:dyDescent="0.3">
      <c r="A742" s="1"/>
      <c r="C742" s="1"/>
      <c r="D742" s="1"/>
      <c r="G742" s="1"/>
      <c r="J742" s="1"/>
      <c r="K742" s="1"/>
      <c r="L742" s="1"/>
      <c r="M742" s="1"/>
      <c r="N742" s="1"/>
      <c r="O742" s="1"/>
      <c r="Q742" s="1"/>
      <c r="R742" s="4"/>
      <c r="S742" s="4"/>
      <c r="T742" s="4"/>
    </row>
    <row r="743" spans="1:20" s="3" customFormat="1" hidden="1" x14ac:dyDescent="0.3">
      <c r="A743" s="1"/>
      <c r="C743" s="1"/>
      <c r="D743" s="1"/>
      <c r="G743" s="1"/>
      <c r="J743" s="1"/>
      <c r="K743" s="1"/>
      <c r="L743" s="1"/>
      <c r="M743" s="1"/>
      <c r="N743" s="1"/>
      <c r="O743" s="1"/>
      <c r="Q743" s="1"/>
      <c r="R743" s="4"/>
      <c r="S743" s="4"/>
      <c r="T743" s="4"/>
    </row>
    <row r="744" spans="1:20" s="3" customFormat="1" hidden="1" x14ac:dyDescent="0.3">
      <c r="A744" s="1"/>
      <c r="C744" s="1"/>
      <c r="D744" s="1"/>
      <c r="G744" s="1"/>
      <c r="J744" s="1"/>
      <c r="K744" s="1"/>
      <c r="L744" s="1"/>
      <c r="M744" s="1"/>
      <c r="N744" s="1"/>
      <c r="O744" s="1"/>
      <c r="Q744" s="1"/>
      <c r="R744" s="4"/>
      <c r="S744" s="4"/>
      <c r="T744" s="4"/>
    </row>
    <row r="745" spans="1:20" s="3" customFormat="1" hidden="1" x14ac:dyDescent="0.3">
      <c r="A745" s="1"/>
      <c r="C745" s="1"/>
      <c r="D745" s="1"/>
      <c r="G745" s="1"/>
      <c r="J745" s="1"/>
      <c r="K745" s="1"/>
      <c r="L745" s="1"/>
      <c r="M745" s="1"/>
      <c r="N745" s="1"/>
      <c r="O745" s="1"/>
      <c r="Q745" s="1"/>
      <c r="R745" s="4"/>
      <c r="S745" s="4"/>
      <c r="T745" s="4"/>
    </row>
    <row r="746" spans="1:20" s="3" customFormat="1" hidden="1" x14ac:dyDescent="0.3">
      <c r="A746" s="1"/>
      <c r="C746" s="1"/>
      <c r="D746" s="1"/>
      <c r="G746" s="1"/>
      <c r="J746" s="1"/>
      <c r="K746" s="1"/>
      <c r="L746" s="1"/>
      <c r="M746" s="1"/>
      <c r="N746" s="1"/>
      <c r="O746" s="1"/>
      <c r="Q746" s="1"/>
      <c r="R746" s="4"/>
      <c r="S746" s="4"/>
      <c r="T746" s="4"/>
    </row>
    <row r="747" spans="1:20" s="3" customFormat="1" hidden="1" x14ac:dyDescent="0.3">
      <c r="A747" s="1"/>
      <c r="C747" s="1"/>
      <c r="D747" s="1"/>
      <c r="G747" s="1"/>
      <c r="J747" s="1"/>
      <c r="K747" s="1"/>
      <c r="L747" s="1"/>
      <c r="M747" s="1"/>
      <c r="N747" s="1"/>
      <c r="O747" s="1"/>
      <c r="Q747" s="1"/>
      <c r="R747" s="4"/>
      <c r="S747" s="4"/>
      <c r="T747" s="4"/>
    </row>
    <row r="748" spans="1:20" s="3" customFormat="1" hidden="1" x14ac:dyDescent="0.3">
      <c r="A748" s="1"/>
      <c r="C748" s="1"/>
      <c r="D748" s="1"/>
      <c r="G748" s="1"/>
      <c r="J748" s="1"/>
      <c r="K748" s="1"/>
      <c r="L748" s="1"/>
      <c r="M748" s="1"/>
      <c r="N748" s="1"/>
      <c r="O748" s="1"/>
      <c r="Q748" s="1"/>
      <c r="R748" s="4"/>
      <c r="S748" s="4"/>
      <c r="T748" s="4"/>
    </row>
    <row r="749" spans="1:20" s="3" customFormat="1" hidden="1" x14ac:dyDescent="0.3">
      <c r="A749" s="1"/>
      <c r="C749" s="1"/>
      <c r="D749" s="1"/>
      <c r="G749" s="1"/>
      <c r="J749" s="1"/>
      <c r="K749" s="1"/>
      <c r="L749" s="1"/>
      <c r="M749" s="1"/>
      <c r="N749" s="1"/>
      <c r="O749" s="1"/>
      <c r="Q749" s="1"/>
      <c r="R749" s="4"/>
      <c r="S749" s="4"/>
      <c r="T749" s="4"/>
    </row>
    <row r="750" spans="1:20" s="3" customFormat="1" hidden="1" x14ac:dyDescent="0.3">
      <c r="A750" s="1"/>
      <c r="C750" s="1"/>
      <c r="D750" s="1"/>
      <c r="G750" s="1"/>
      <c r="J750" s="1"/>
      <c r="K750" s="1"/>
      <c r="L750" s="1"/>
      <c r="M750" s="1"/>
      <c r="N750" s="1"/>
      <c r="O750" s="1"/>
      <c r="Q750" s="1"/>
      <c r="R750" s="4"/>
      <c r="S750" s="4"/>
      <c r="T750" s="4"/>
    </row>
    <row r="751" spans="1:20" s="3" customFormat="1" hidden="1" x14ac:dyDescent="0.3">
      <c r="A751" s="1"/>
      <c r="C751" s="1"/>
      <c r="D751" s="1"/>
      <c r="G751" s="1"/>
      <c r="J751" s="1"/>
      <c r="K751" s="1"/>
      <c r="L751" s="1"/>
      <c r="M751" s="1"/>
      <c r="N751" s="1"/>
      <c r="O751" s="1"/>
      <c r="Q751" s="1"/>
      <c r="R751" s="4"/>
      <c r="S751" s="4"/>
      <c r="T751" s="4"/>
    </row>
    <row r="752" spans="1:20" s="3" customFormat="1" hidden="1" x14ac:dyDescent="0.3">
      <c r="A752" s="1"/>
      <c r="C752" s="1"/>
      <c r="D752" s="1"/>
      <c r="G752" s="1"/>
      <c r="J752" s="1"/>
      <c r="K752" s="1"/>
      <c r="L752" s="1"/>
      <c r="M752" s="1"/>
      <c r="N752" s="1"/>
      <c r="O752" s="1"/>
      <c r="Q752" s="1"/>
      <c r="R752" s="4"/>
      <c r="S752" s="4"/>
      <c r="T752" s="4"/>
    </row>
    <row r="753" spans="1:20" s="3" customFormat="1" hidden="1" x14ac:dyDescent="0.3">
      <c r="A753" s="1"/>
      <c r="C753" s="1"/>
      <c r="D753" s="1"/>
      <c r="G753" s="1"/>
      <c r="J753" s="1"/>
      <c r="K753" s="1"/>
      <c r="L753" s="1"/>
      <c r="M753" s="1"/>
      <c r="N753" s="1"/>
      <c r="O753" s="1"/>
      <c r="Q753" s="1"/>
      <c r="R753" s="4"/>
      <c r="S753" s="4"/>
      <c r="T753" s="4"/>
    </row>
    <row r="754" spans="1:20" s="3" customFormat="1" hidden="1" x14ac:dyDescent="0.3">
      <c r="A754" s="1"/>
      <c r="C754" s="1"/>
      <c r="D754" s="1"/>
      <c r="G754" s="1"/>
      <c r="J754" s="1"/>
      <c r="K754" s="1"/>
      <c r="L754" s="1"/>
      <c r="M754" s="1"/>
      <c r="N754" s="1"/>
      <c r="O754" s="1"/>
      <c r="Q754" s="1"/>
      <c r="R754" s="4"/>
      <c r="S754" s="4"/>
      <c r="T754" s="4"/>
    </row>
    <row r="755" spans="1:20" s="3" customFormat="1" hidden="1" x14ac:dyDescent="0.3">
      <c r="A755" s="1"/>
      <c r="C755" s="1"/>
      <c r="D755" s="1"/>
      <c r="G755" s="1"/>
      <c r="J755" s="1"/>
      <c r="K755" s="1"/>
      <c r="L755" s="1"/>
      <c r="M755" s="1"/>
      <c r="N755" s="1"/>
      <c r="O755" s="1"/>
      <c r="Q755" s="1"/>
      <c r="R755" s="4"/>
      <c r="S755" s="4"/>
      <c r="T755" s="4"/>
    </row>
    <row r="756" spans="1:20" s="3" customFormat="1" hidden="1" x14ac:dyDescent="0.3">
      <c r="A756" s="1"/>
      <c r="C756" s="1"/>
      <c r="D756" s="1"/>
      <c r="G756" s="1"/>
      <c r="J756" s="1"/>
      <c r="K756" s="1"/>
      <c r="L756" s="1"/>
      <c r="M756" s="1"/>
      <c r="N756" s="1"/>
      <c r="O756" s="1"/>
      <c r="Q756" s="1"/>
      <c r="R756" s="4"/>
      <c r="S756" s="4"/>
      <c r="T756" s="4"/>
    </row>
    <row r="757" spans="1:20" s="3" customFormat="1" hidden="1" x14ac:dyDescent="0.3">
      <c r="A757" s="1"/>
      <c r="C757" s="1"/>
      <c r="D757" s="1"/>
      <c r="G757" s="1"/>
      <c r="J757" s="1"/>
      <c r="K757" s="1"/>
      <c r="L757" s="1"/>
      <c r="M757" s="1"/>
      <c r="N757" s="1"/>
      <c r="O757" s="1"/>
      <c r="Q757" s="1"/>
      <c r="R757" s="4"/>
      <c r="S757" s="4"/>
      <c r="T757" s="4"/>
    </row>
    <row r="758" spans="1:20" s="3" customFormat="1" hidden="1" x14ac:dyDescent="0.3">
      <c r="A758" s="1"/>
      <c r="C758" s="1"/>
      <c r="D758" s="1"/>
      <c r="G758" s="1"/>
      <c r="J758" s="1"/>
      <c r="K758" s="1"/>
      <c r="L758" s="1"/>
      <c r="M758" s="1"/>
      <c r="N758" s="1"/>
      <c r="O758" s="1"/>
      <c r="Q758" s="1"/>
      <c r="R758" s="4"/>
      <c r="S758" s="4"/>
      <c r="T758" s="4"/>
    </row>
    <row r="759" spans="1:20" s="3" customFormat="1" hidden="1" x14ac:dyDescent="0.3">
      <c r="A759" s="1"/>
      <c r="C759" s="1"/>
      <c r="D759" s="1"/>
      <c r="G759" s="1"/>
      <c r="J759" s="1"/>
      <c r="K759" s="1"/>
      <c r="L759" s="1"/>
      <c r="M759" s="1"/>
      <c r="N759" s="1"/>
      <c r="O759" s="1"/>
      <c r="Q759" s="1"/>
      <c r="R759" s="4"/>
      <c r="S759" s="4"/>
      <c r="T759" s="4"/>
    </row>
    <row r="760" spans="1:20" s="3" customFormat="1" hidden="1" x14ac:dyDescent="0.3">
      <c r="A760" s="1"/>
      <c r="C760" s="1"/>
      <c r="D760" s="1"/>
      <c r="G760" s="1"/>
      <c r="J760" s="1"/>
      <c r="K760" s="1"/>
      <c r="L760" s="1"/>
      <c r="M760" s="1"/>
      <c r="N760" s="1"/>
      <c r="O760" s="1"/>
      <c r="Q760" s="1"/>
      <c r="R760" s="4"/>
      <c r="S760" s="4"/>
      <c r="T760" s="4"/>
    </row>
    <row r="761" spans="1:20" s="3" customFormat="1" hidden="1" x14ac:dyDescent="0.3">
      <c r="A761" s="1"/>
      <c r="C761" s="1"/>
      <c r="D761" s="1"/>
      <c r="G761" s="1"/>
      <c r="J761" s="1"/>
      <c r="K761" s="1"/>
      <c r="L761" s="1"/>
      <c r="M761" s="1"/>
      <c r="N761" s="1"/>
      <c r="O761" s="1"/>
      <c r="Q761" s="1"/>
      <c r="R761" s="4"/>
      <c r="S761" s="4"/>
      <c r="T761" s="4"/>
    </row>
    <row r="762" spans="1:20" s="3" customFormat="1" hidden="1" x14ac:dyDescent="0.3">
      <c r="A762" s="1"/>
      <c r="C762" s="1"/>
      <c r="D762" s="1"/>
      <c r="G762" s="1"/>
      <c r="J762" s="1"/>
      <c r="K762" s="1"/>
      <c r="L762" s="1"/>
      <c r="M762" s="1"/>
      <c r="N762" s="1"/>
      <c r="O762" s="1"/>
      <c r="Q762" s="1"/>
      <c r="R762" s="4"/>
      <c r="S762" s="4"/>
      <c r="T762" s="4"/>
    </row>
    <row r="763" spans="1:20" s="3" customFormat="1" hidden="1" x14ac:dyDescent="0.3">
      <c r="A763" s="1"/>
      <c r="C763" s="1"/>
      <c r="D763" s="1"/>
      <c r="G763" s="1"/>
      <c r="J763" s="1"/>
      <c r="K763" s="1"/>
      <c r="L763" s="1"/>
      <c r="M763" s="1"/>
      <c r="N763" s="1"/>
      <c r="O763" s="1"/>
      <c r="Q763" s="1"/>
      <c r="R763" s="4"/>
      <c r="S763" s="4"/>
      <c r="T763" s="4"/>
    </row>
    <row r="764" spans="1:20" s="3" customFormat="1" hidden="1" x14ac:dyDescent="0.3">
      <c r="A764" s="1"/>
      <c r="C764" s="1"/>
      <c r="D764" s="1"/>
      <c r="G764" s="1"/>
      <c r="J764" s="1"/>
      <c r="K764" s="1"/>
      <c r="L764" s="1"/>
      <c r="M764" s="1"/>
      <c r="N764" s="1"/>
      <c r="O764" s="1"/>
      <c r="Q764" s="1"/>
      <c r="R764" s="4"/>
      <c r="S764" s="4"/>
      <c r="T764" s="4"/>
    </row>
    <row r="765" spans="1:20" s="3" customFormat="1" hidden="1" x14ac:dyDescent="0.3">
      <c r="A765" s="1"/>
      <c r="C765" s="1"/>
      <c r="D765" s="1"/>
      <c r="G765" s="1"/>
      <c r="J765" s="1"/>
      <c r="K765" s="1"/>
      <c r="L765" s="1"/>
      <c r="M765" s="1"/>
      <c r="N765" s="1"/>
      <c r="O765" s="1"/>
      <c r="Q765" s="1"/>
      <c r="R765" s="4"/>
      <c r="S765" s="4"/>
      <c r="T765" s="4"/>
    </row>
    <row r="766" spans="1:20" s="3" customFormat="1" hidden="1" x14ac:dyDescent="0.3">
      <c r="A766" s="1"/>
      <c r="C766" s="1"/>
      <c r="D766" s="1"/>
      <c r="G766" s="1"/>
      <c r="J766" s="1"/>
      <c r="K766" s="1"/>
      <c r="L766" s="1"/>
      <c r="M766" s="1"/>
      <c r="N766" s="1"/>
      <c r="O766" s="1"/>
      <c r="Q766" s="1"/>
      <c r="R766" s="4"/>
      <c r="S766" s="4"/>
      <c r="T766" s="4"/>
    </row>
    <row r="767" spans="1:20" s="3" customFormat="1" hidden="1" x14ac:dyDescent="0.3">
      <c r="A767" s="1"/>
      <c r="C767" s="1"/>
      <c r="D767" s="1"/>
      <c r="G767" s="1"/>
      <c r="J767" s="1"/>
      <c r="K767" s="1"/>
      <c r="L767" s="1"/>
      <c r="M767" s="1"/>
      <c r="N767" s="1"/>
      <c r="O767" s="1"/>
      <c r="Q767" s="1"/>
      <c r="R767" s="4"/>
      <c r="S767" s="4"/>
      <c r="T767" s="4"/>
    </row>
    <row r="768" spans="1:20" s="3" customFormat="1" hidden="1" x14ac:dyDescent="0.3">
      <c r="A768" s="1"/>
      <c r="C768" s="1"/>
      <c r="D768" s="1"/>
      <c r="G768" s="1"/>
      <c r="J768" s="1"/>
      <c r="K768" s="1"/>
      <c r="L768" s="1"/>
      <c r="M768" s="1"/>
      <c r="N768" s="1"/>
      <c r="O768" s="1"/>
      <c r="Q768" s="1"/>
      <c r="R768" s="4"/>
      <c r="S768" s="4"/>
      <c r="T768" s="4"/>
    </row>
    <row r="769" spans="1:20" s="3" customFormat="1" hidden="1" x14ac:dyDescent="0.3">
      <c r="A769" s="1"/>
      <c r="C769" s="1"/>
      <c r="D769" s="1"/>
      <c r="G769" s="1"/>
      <c r="J769" s="1"/>
      <c r="K769" s="1"/>
      <c r="L769" s="1"/>
      <c r="M769" s="1"/>
      <c r="N769" s="1"/>
      <c r="O769" s="1"/>
      <c r="Q769" s="1"/>
      <c r="R769" s="4"/>
      <c r="S769" s="4"/>
      <c r="T769" s="4"/>
    </row>
    <row r="770" spans="1:20" s="3" customFormat="1" hidden="1" x14ac:dyDescent="0.3">
      <c r="A770" s="1"/>
      <c r="C770" s="1"/>
      <c r="D770" s="1"/>
      <c r="G770" s="1"/>
      <c r="J770" s="1"/>
      <c r="K770" s="1"/>
      <c r="L770" s="1"/>
      <c r="M770" s="1"/>
      <c r="N770" s="1"/>
      <c r="O770" s="1"/>
      <c r="Q770" s="1"/>
      <c r="R770" s="4"/>
      <c r="S770" s="4"/>
      <c r="T770" s="4"/>
    </row>
    <row r="771" spans="1:20" s="3" customFormat="1" hidden="1" x14ac:dyDescent="0.3">
      <c r="A771" s="1"/>
      <c r="C771" s="1"/>
      <c r="D771" s="1"/>
      <c r="G771" s="1"/>
      <c r="J771" s="1"/>
      <c r="K771" s="1"/>
      <c r="L771" s="1"/>
      <c r="M771" s="1"/>
      <c r="N771" s="1"/>
      <c r="O771" s="1"/>
      <c r="Q771" s="1"/>
      <c r="R771" s="4"/>
      <c r="S771" s="4"/>
      <c r="T771" s="4"/>
    </row>
    <row r="772" spans="1:20" s="3" customFormat="1" hidden="1" x14ac:dyDescent="0.3">
      <c r="A772" s="1"/>
      <c r="C772" s="1"/>
      <c r="D772" s="1"/>
      <c r="G772" s="1"/>
      <c r="J772" s="1"/>
      <c r="K772" s="1"/>
      <c r="L772" s="1"/>
      <c r="M772" s="1"/>
      <c r="N772" s="1"/>
      <c r="O772" s="1"/>
      <c r="Q772" s="1"/>
      <c r="R772" s="4"/>
      <c r="S772" s="4"/>
      <c r="T772" s="4"/>
    </row>
    <row r="773" spans="1:20" s="3" customFormat="1" hidden="1" x14ac:dyDescent="0.3">
      <c r="A773" s="1"/>
      <c r="C773" s="1"/>
      <c r="D773" s="1"/>
      <c r="G773" s="1"/>
      <c r="J773" s="1"/>
      <c r="K773" s="1"/>
      <c r="L773" s="1"/>
      <c r="M773" s="1"/>
      <c r="N773" s="1"/>
      <c r="O773" s="1"/>
      <c r="Q773" s="1"/>
      <c r="R773" s="4"/>
      <c r="S773" s="4"/>
      <c r="T773" s="4"/>
    </row>
    <row r="774" spans="1:20" s="3" customFormat="1" hidden="1" x14ac:dyDescent="0.3">
      <c r="A774" s="1"/>
      <c r="C774" s="1"/>
      <c r="D774" s="1"/>
      <c r="G774" s="1"/>
      <c r="J774" s="1"/>
      <c r="K774" s="1"/>
      <c r="L774" s="1"/>
      <c r="M774" s="1"/>
      <c r="N774" s="1"/>
      <c r="O774" s="1"/>
      <c r="Q774" s="1"/>
      <c r="R774" s="4"/>
      <c r="S774" s="4"/>
      <c r="T774" s="4"/>
    </row>
    <row r="775" spans="1:20" s="3" customFormat="1" hidden="1" x14ac:dyDescent="0.3">
      <c r="A775" s="1"/>
      <c r="C775" s="1"/>
      <c r="D775" s="1"/>
      <c r="G775" s="1"/>
      <c r="J775" s="1"/>
      <c r="K775" s="1"/>
      <c r="L775" s="1"/>
      <c r="M775" s="1"/>
      <c r="N775" s="1"/>
      <c r="O775" s="1"/>
      <c r="Q775" s="1"/>
      <c r="R775" s="4"/>
      <c r="S775" s="4"/>
      <c r="T775" s="4"/>
    </row>
    <row r="776" spans="1:20" s="3" customFormat="1" hidden="1" x14ac:dyDescent="0.3">
      <c r="A776" s="1"/>
      <c r="C776" s="1"/>
      <c r="D776" s="1"/>
      <c r="G776" s="1"/>
      <c r="J776" s="1"/>
      <c r="K776" s="1"/>
      <c r="L776" s="1"/>
      <c r="M776" s="1"/>
      <c r="N776" s="1"/>
      <c r="O776" s="1"/>
      <c r="Q776" s="1"/>
      <c r="R776" s="4"/>
      <c r="S776" s="4"/>
      <c r="T776" s="4"/>
    </row>
    <row r="777" spans="1:20" s="3" customFormat="1" hidden="1" x14ac:dyDescent="0.3">
      <c r="A777" s="1"/>
      <c r="C777" s="1"/>
      <c r="D777" s="1"/>
      <c r="G777" s="1"/>
      <c r="J777" s="1"/>
      <c r="K777" s="1"/>
      <c r="L777" s="1"/>
      <c r="M777" s="1"/>
      <c r="N777" s="1"/>
      <c r="O777" s="1"/>
      <c r="Q777" s="1"/>
      <c r="R777" s="4"/>
      <c r="S777" s="4"/>
      <c r="T777" s="4"/>
    </row>
    <row r="778" spans="1:20" s="3" customFormat="1" hidden="1" x14ac:dyDescent="0.3">
      <c r="A778" s="1"/>
      <c r="C778" s="1"/>
      <c r="D778" s="1"/>
      <c r="G778" s="1"/>
      <c r="J778" s="1"/>
      <c r="K778" s="1"/>
      <c r="L778" s="1"/>
      <c r="M778" s="1"/>
      <c r="N778" s="1"/>
      <c r="O778" s="1"/>
      <c r="Q778" s="1"/>
      <c r="R778" s="4"/>
      <c r="S778" s="4"/>
      <c r="T778" s="4"/>
    </row>
    <row r="779" spans="1:20" s="3" customFormat="1" hidden="1" x14ac:dyDescent="0.3">
      <c r="A779" s="1"/>
      <c r="C779" s="1"/>
      <c r="D779" s="1"/>
      <c r="G779" s="1"/>
      <c r="J779" s="1"/>
      <c r="K779" s="1"/>
      <c r="L779" s="1"/>
      <c r="M779" s="1"/>
      <c r="N779" s="1"/>
      <c r="O779" s="1"/>
      <c r="Q779" s="1"/>
      <c r="R779" s="4"/>
      <c r="S779" s="4"/>
      <c r="T779" s="4"/>
    </row>
    <row r="780" spans="1:20" s="3" customFormat="1" hidden="1" x14ac:dyDescent="0.3">
      <c r="A780" s="1"/>
      <c r="C780" s="1"/>
      <c r="D780" s="1"/>
      <c r="G780" s="1"/>
      <c r="J780" s="1"/>
      <c r="K780" s="1"/>
      <c r="L780" s="1"/>
      <c r="M780" s="1"/>
      <c r="N780" s="1"/>
      <c r="O780" s="1"/>
      <c r="Q780" s="1"/>
      <c r="R780" s="4"/>
      <c r="S780" s="4"/>
      <c r="T780" s="4"/>
    </row>
    <row r="781" spans="1:20" s="3" customFormat="1" hidden="1" x14ac:dyDescent="0.3">
      <c r="A781" s="1"/>
      <c r="C781" s="1"/>
      <c r="D781" s="1"/>
      <c r="G781" s="1"/>
      <c r="J781" s="1"/>
      <c r="K781" s="1"/>
      <c r="L781" s="1"/>
      <c r="M781" s="1"/>
      <c r="N781" s="1"/>
      <c r="O781" s="1"/>
      <c r="Q781" s="1"/>
      <c r="R781" s="4"/>
      <c r="S781" s="4"/>
      <c r="T781" s="4"/>
    </row>
    <row r="782" spans="1:20" s="3" customFormat="1" hidden="1" x14ac:dyDescent="0.3">
      <c r="A782" s="1"/>
      <c r="C782" s="1"/>
      <c r="D782" s="1"/>
      <c r="G782" s="1"/>
      <c r="J782" s="1"/>
      <c r="K782" s="1"/>
      <c r="L782" s="1"/>
      <c r="M782" s="1"/>
      <c r="N782" s="1"/>
      <c r="O782" s="1"/>
      <c r="Q782" s="1"/>
      <c r="R782" s="4"/>
      <c r="S782" s="4"/>
      <c r="T782" s="4"/>
    </row>
    <row r="783" spans="1:20" s="3" customFormat="1" hidden="1" x14ac:dyDescent="0.3">
      <c r="A783" s="1"/>
      <c r="C783" s="1"/>
      <c r="D783" s="1"/>
      <c r="G783" s="1"/>
      <c r="J783" s="1"/>
      <c r="K783" s="1"/>
      <c r="L783" s="1"/>
      <c r="M783" s="1"/>
      <c r="N783" s="1"/>
      <c r="O783" s="1"/>
      <c r="Q783" s="1"/>
      <c r="R783" s="4"/>
      <c r="S783" s="4"/>
      <c r="T783" s="4"/>
    </row>
    <row r="784" spans="1:20" s="3" customFormat="1" hidden="1" x14ac:dyDescent="0.3">
      <c r="A784" s="1"/>
      <c r="C784" s="1"/>
      <c r="D784" s="1"/>
      <c r="G784" s="1"/>
      <c r="J784" s="1"/>
      <c r="K784" s="1"/>
      <c r="L784" s="1"/>
      <c r="M784" s="1"/>
      <c r="N784" s="1"/>
      <c r="O784" s="1"/>
      <c r="Q784" s="1"/>
      <c r="R784" s="4"/>
      <c r="S784" s="4"/>
      <c r="T784" s="4"/>
    </row>
    <row r="785" spans="1:20" s="3" customFormat="1" hidden="1" x14ac:dyDescent="0.3">
      <c r="A785" s="1"/>
      <c r="C785" s="1"/>
      <c r="D785" s="1"/>
      <c r="G785" s="1"/>
      <c r="J785" s="1"/>
      <c r="K785" s="1"/>
      <c r="L785" s="1"/>
      <c r="M785" s="1"/>
      <c r="N785" s="1"/>
      <c r="O785" s="1"/>
      <c r="Q785" s="1"/>
      <c r="R785" s="4"/>
      <c r="S785" s="4"/>
      <c r="T785" s="4"/>
    </row>
    <row r="786" spans="1:20" s="3" customFormat="1" hidden="1" x14ac:dyDescent="0.3">
      <c r="A786" s="1"/>
      <c r="C786" s="1"/>
      <c r="D786" s="1"/>
      <c r="G786" s="1"/>
      <c r="J786" s="1"/>
      <c r="K786" s="1"/>
      <c r="L786" s="1"/>
      <c r="M786" s="1"/>
      <c r="N786" s="1"/>
      <c r="O786" s="1"/>
      <c r="Q786" s="1"/>
      <c r="R786" s="4"/>
      <c r="S786" s="4"/>
      <c r="T786" s="4"/>
    </row>
    <row r="787" spans="1:20" s="3" customFormat="1" hidden="1" x14ac:dyDescent="0.3">
      <c r="A787" s="1"/>
      <c r="C787" s="1"/>
      <c r="D787" s="1"/>
      <c r="G787" s="1"/>
      <c r="J787" s="1"/>
      <c r="K787" s="1"/>
      <c r="L787" s="1"/>
      <c r="M787" s="1"/>
      <c r="N787" s="1"/>
      <c r="O787" s="1"/>
      <c r="Q787" s="1"/>
      <c r="R787" s="4"/>
      <c r="S787" s="4"/>
      <c r="T787" s="4"/>
    </row>
    <row r="788" spans="1:20" s="3" customFormat="1" hidden="1" x14ac:dyDescent="0.3">
      <c r="A788" s="1"/>
      <c r="C788" s="1"/>
      <c r="D788" s="1"/>
      <c r="G788" s="1"/>
      <c r="J788" s="1"/>
      <c r="K788" s="1"/>
      <c r="L788" s="1"/>
      <c r="M788" s="1"/>
      <c r="N788" s="1"/>
      <c r="O788" s="1"/>
      <c r="Q788" s="1"/>
      <c r="R788" s="4"/>
      <c r="S788" s="4"/>
      <c r="T788" s="4"/>
    </row>
    <row r="789" spans="1:20" s="3" customFormat="1" hidden="1" x14ac:dyDescent="0.3">
      <c r="A789" s="1"/>
      <c r="C789" s="1"/>
      <c r="D789" s="1"/>
      <c r="G789" s="1"/>
      <c r="J789" s="1"/>
      <c r="K789" s="1"/>
      <c r="L789" s="1"/>
      <c r="M789" s="1"/>
      <c r="N789" s="1"/>
      <c r="O789" s="1"/>
      <c r="Q789" s="1"/>
      <c r="R789" s="4"/>
      <c r="S789" s="4"/>
      <c r="T789" s="4"/>
    </row>
    <row r="790" spans="1:20" s="3" customFormat="1" hidden="1" x14ac:dyDescent="0.3">
      <c r="A790" s="1"/>
      <c r="C790" s="1"/>
      <c r="D790" s="1"/>
      <c r="G790" s="1"/>
      <c r="J790" s="1"/>
      <c r="K790" s="1"/>
      <c r="L790" s="1"/>
      <c r="M790" s="1"/>
      <c r="N790" s="1"/>
      <c r="O790" s="1"/>
      <c r="Q790" s="1"/>
      <c r="R790" s="4"/>
      <c r="S790" s="4"/>
      <c r="T790" s="4"/>
    </row>
    <row r="791" spans="1:20" s="3" customFormat="1" hidden="1" x14ac:dyDescent="0.3">
      <c r="A791" s="1"/>
      <c r="C791" s="1"/>
      <c r="D791" s="1"/>
      <c r="G791" s="1"/>
      <c r="J791" s="1"/>
      <c r="K791" s="1"/>
      <c r="L791" s="1"/>
      <c r="M791" s="1"/>
      <c r="N791" s="1"/>
      <c r="O791" s="1"/>
      <c r="Q791" s="1"/>
      <c r="R791" s="4"/>
      <c r="S791" s="4"/>
      <c r="T791" s="4"/>
    </row>
    <row r="792" spans="1:20" s="3" customFormat="1" hidden="1" x14ac:dyDescent="0.3">
      <c r="A792" s="1"/>
      <c r="C792" s="1"/>
      <c r="D792" s="1"/>
      <c r="G792" s="1"/>
      <c r="J792" s="1"/>
      <c r="K792" s="1"/>
      <c r="L792" s="1"/>
      <c r="M792" s="1"/>
      <c r="N792" s="1"/>
      <c r="O792" s="1"/>
      <c r="Q792" s="1"/>
      <c r="R792" s="4"/>
      <c r="S792" s="4"/>
      <c r="T792" s="4"/>
    </row>
    <row r="793" spans="1:20" s="3" customFormat="1" hidden="1" x14ac:dyDescent="0.3">
      <c r="A793" s="1"/>
      <c r="C793" s="1"/>
      <c r="D793" s="1"/>
      <c r="G793" s="1"/>
      <c r="J793" s="1"/>
      <c r="K793" s="1"/>
      <c r="L793" s="1"/>
      <c r="M793" s="1"/>
      <c r="N793" s="1"/>
      <c r="O793" s="1"/>
      <c r="Q793" s="1"/>
      <c r="R793" s="4"/>
      <c r="S793" s="4"/>
      <c r="T793" s="4"/>
    </row>
    <row r="794" spans="1:20" s="3" customFormat="1" hidden="1" x14ac:dyDescent="0.3">
      <c r="A794" s="1"/>
      <c r="C794" s="1"/>
      <c r="D794" s="1"/>
      <c r="G794" s="1"/>
      <c r="J794" s="1"/>
      <c r="K794" s="1"/>
      <c r="L794" s="1"/>
      <c r="M794" s="1"/>
      <c r="N794" s="1"/>
      <c r="O794" s="1"/>
      <c r="Q794" s="1"/>
      <c r="R794" s="4"/>
      <c r="S794" s="4"/>
      <c r="T794" s="4"/>
    </row>
    <row r="795" spans="1:20" s="3" customFormat="1" hidden="1" x14ac:dyDescent="0.3">
      <c r="A795" s="1"/>
      <c r="C795" s="1"/>
      <c r="D795" s="1"/>
      <c r="G795" s="1"/>
      <c r="J795" s="1"/>
      <c r="K795" s="1"/>
      <c r="L795" s="1"/>
      <c r="M795" s="1"/>
      <c r="N795" s="1"/>
      <c r="O795" s="1"/>
      <c r="Q795" s="1"/>
      <c r="R795" s="4"/>
      <c r="S795" s="4"/>
      <c r="T795" s="4"/>
    </row>
    <row r="796" spans="1:20" s="3" customFormat="1" hidden="1" x14ac:dyDescent="0.3">
      <c r="A796" s="1"/>
      <c r="C796" s="1"/>
      <c r="D796" s="1"/>
      <c r="G796" s="1"/>
      <c r="J796" s="1"/>
      <c r="K796" s="1"/>
      <c r="L796" s="1"/>
      <c r="M796" s="1"/>
      <c r="N796" s="1"/>
      <c r="O796" s="1"/>
      <c r="Q796" s="1"/>
      <c r="R796" s="4"/>
      <c r="S796" s="4"/>
      <c r="T796" s="4"/>
    </row>
    <row r="797" spans="1:20" s="3" customFormat="1" hidden="1" x14ac:dyDescent="0.3">
      <c r="A797" s="1"/>
      <c r="C797" s="1"/>
      <c r="D797" s="1"/>
      <c r="G797" s="1"/>
      <c r="J797" s="1"/>
      <c r="K797" s="1"/>
      <c r="L797" s="1"/>
      <c r="M797" s="1"/>
      <c r="N797" s="1"/>
      <c r="O797" s="1"/>
      <c r="Q797" s="1"/>
      <c r="R797" s="4"/>
      <c r="S797" s="4"/>
      <c r="T797" s="4"/>
    </row>
    <row r="798" spans="1:20" s="3" customFormat="1" hidden="1" x14ac:dyDescent="0.3">
      <c r="A798" s="1"/>
      <c r="C798" s="1"/>
      <c r="D798" s="1"/>
      <c r="G798" s="1"/>
      <c r="J798" s="1"/>
      <c r="K798" s="1"/>
      <c r="L798" s="1"/>
      <c r="M798" s="1"/>
      <c r="N798" s="1"/>
      <c r="O798" s="1"/>
      <c r="Q798" s="1"/>
      <c r="R798" s="4"/>
      <c r="S798" s="4"/>
      <c r="T798" s="4"/>
    </row>
    <row r="799" spans="1:20" s="3" customFormat="1" hidden="1" x14ac:dyDescent="0.3">
      <c r="A799" s="1"/>
      <c r="C799" s="1"/>
      <c r="D799" s="1"/>
      <c r="G799" s="1"/>
      <c r="J799" s="1"/>
      <c r="K799" s="1"/>
      <c r="L799" s="1"/>
      <c r="M799" s="1"/>
      <c r="N799" s="1"/>
      <c r="O799" s="1"/>
      <c r="Q799" s="1"/>
      <c r="R799" s="4"/>
      <c r="S799" s="4"/>
      <c r="T799" s="4"/>
    </row>
    <row r="800" spans="1:20" s="3" customFormat="1" hidden="1" x14ac:dyDescent="0.3">
      <c r="A800" s="1"/>
      <c r="C800" s="1"/>
      <c r="D800" s="1"/>
      <c r="G800" s="1"/>
      <c r="J800" s="1"/>
      <c r="K800" s="1"/>
      <c r="L800" s="1"/>
      <c r="M800" s="1"/>
      <c r="N800" s="1"/>
      <c r="O800" s="1"/>
      <c r="Q800" s="1"/>
      <c r="R800" s="4"/>
      <c r="S800" s="4"/>
      <c r="T800" s="4"/>
    </row>
    <row r="801" spans="1:20" s="3" customFormat="1" hidden="1" x14ac:dyDescent="0.3">
      <c r="A801" s="1"/>
      <c r="C801" s="1"/>
      <c r="D801" s="1"/>
      <c r="G801" s="1"/>
      <c r="J801" s="1"/>
      <c r="K801" s="1"/>
      <c r="L801" s="1"/>
      <c r="M801" s="1"/>
      <c r="N801" s="1"/>
      <c r="O801" s="1"/>
      <c r="Q801" s="1"/>
      <c r="R801" s="4"/>
      <c r="S801" s="4"/>
      <c r="T801" s="4"/>
    </row>
    <row r="802" spans="1:20" s="3" customFormat="1" hidden="1" x14ac:dyDescent="0.3">
      <c r="A802" s="1"/>
      <c r="C802" s="1"/>
      <c r="D802" s="1"/>
      <c r="G802" s="1"/>
      <c r="J802" s="1"/>
      <c r="K802" s="1"/>
      <c r="L802" s="1"/>
      <c r="M802" s="1"/>
      <c r="N802" s="1"/>
      <c r="O802" s="1"/>
      <c r="Q802" s="1"/>
      <c r="R802" s="4"/>
      <c r="S802" s="4"/>
      <c r="T802" s="4"/>
    </row>
    <row r="803" spans="1:20" s="3" customFormat="1" hidden="1" x14ac:dyDescent="0.3">
      <c r="A803" s="1"/>
      <c r="C803" s="1"/>
      <c r="D803" s="1"/>
      <c r="G803" s="1"/>
      <c r="J803" s="1"/>
      <c r="K803" s="1"/>
      <c r="L803" s="1"/>
      <c r="M803" s="1"/>
      <c r="N803" s="1"/>
      <c r="O803" s="1"/>
      <c r="Q803" s="1"/>
      <c r="R803" s="4"/>
      <c r="S803" s="4"/>
      <c r="T803" s="4"/>
    </row>
    <row r="804" spans="1:20" s="3" customFormat="1" hidden="1" x14ac:dyDescent="0.3">
      <c r="A804" s="1"/>
      <c r="C804" s="1"/>
      <c r="D804" s="1"/>
      <c r="G804" s="1"/>
      <c r="J804" s="1"/>
      <c r="K804" s="1"/>
      <c r="L804" s="1"/>
      <c r="M804" s="1"/>
      <c r="N804" s="1"/>
      <c r="O804" s="1"/>
      <c r="Q804" s="1"/>
      <c r="R804" s="4"/>
      <c r="S804" s="4"/>
      <c r="T804" s="4"/>
    </row>
    <row r="805" spans="1:20" s="3" customFormat="1" hidden="1" x14ac:dyDescent="0.3">
      <c r="A805" s="1"/>
      <c r="C805" s="1"/>
      <c r="D805" s="1"/>
      <c r="G805" s="1"/>
      <c r="J805" s="1"/>
      <c r="K805" s="1"/>
      <c r="L805" s="1"/>
      <c r="M805" s="1"/>
      <c r="N805" s="1"/>
      <c r="O805" s="1"/>
      <c r="Q805" s="1"/>
      <c r="R805" s="4"/>
      <c r="S805" s="4"/>
      <c r="T805" s="4"/>
    </row>
    <row r="806" spans="1:20" s="3" customFormat="1" hidden="1" x14ac:dyDescent="0.3">
      <c r="A806" s="1"/>
      <c r="C806" s="1"/>
      <c r="D806" s="1"/>
      <c r="G806" s="1"/>
      <c r="J806" s="1"/>
      <c r="K806" s="1"/>
      <c r="L806" s="1"/>
      <c r="M806" s="1"/>
      <c r="N806" s="1"/>
      <c r="O806" s="1"/>
      <c r="Q806" s="1"/>
      <c r="R806" s="4"/>
      <c r="S806" s="4"/>
      <c r="T806" s="4"/>
    </row>
    <row r="807" spans="1:20" s="3" customFormat="1" hidden="1" x14ac:dyDescent="0.3">
      <c r="A807" s="1"/>
      <c r="C807" s="1"/>
      <c r="D807" s="1"/>
      <c r="G807" s="1"/>
      <c r="J807" s="1"/>
      <c r="K807" s="1"/>
      <c r="L807" s="1"/>
      <c r="M807" s="1"/>
      <c r="N807" s="1"/>
      <c r="O807" s="1"/>
      <c r="Q807" s="1"/>
      <c r="R807" s="4"/>
      <c r="S807" s="4"/>
      <c r="T807" s="4"/>
    </row>
    <row r="808" spans="1:20" s="3" customFormat="1" hidden="1" x14ac:dyDescent="0.3">
      <c r="A808" s="1"/>
      <c r="C808" s="1"/>
      <c r="D808" s="1"/>
      <c r="G808" s="1"/>
      <c r="J808" s="1"/>
      <c r="K808" s="1"/>
      <c r="L808" s="1"/>
      <c r="M808" s="1"/>
      <c r="N808" s="1"/>
      <c r="O808" s="1"/>
      <c r="Q808" s="1"/>
      <c r="R808" s="4"/>
      <c r="S808" s="4"/>
      <c r="T808" s="4"/>
    </row>
    <row r="809" spans="1:20" s="3" customFormat="1" hidden="1" x14ac:dyDescent="0.3">
      <c r="A809" s="1"/>
      <c r="C809" s="1"/>
      <c r="D809" s="1"/>
      <c r="G809" s="1"/>
      <c r="J809" s="1"/>
      <c r="K809" s="1"/>
      <c r="L809" s="1"/>
      <c r="M809" s="1"/>
      <c r="N809" s="1"/>
      <c r="O809" s="1"/>
      <c r="Q809" s="1"/>
      <c r="R809" s="4"/>
      <c r="S809" s="4"/>
      <c r="T809" s="4"/>
    </row>
    <row r="810" spans="1:20" s="3" customFormat="1" hidden="1" x14ac:dyDescent="0.3">
      <c r="A810" s="1"/>
      <c r="C810" s="1"/>
      <c r="D810" s="1"/>
      <c r="G810" s="1"/>
      <c r="J810" s="1"/>
      <c r="K810" s="1"/>
      <c r="L810" s="1"/>
      <c r="M810" s="1"/>
      <c r="N810" s="1"/>
      <c r="O810" s="1"/>
      <c r="Q810" s="1"/>
      <c r="R810" s="4"/>
      <c r="S810" s="4"/>
      <c r="T810" s="4"/>
    </row>
    <row r="811" spans="1:20" s="3" customFormat="1" hidden="1" x14ac:dyDescent="0.3">
      <c r="A811" s="1"/>
      <c r="C811" s="1"/>
      <c r="D811" s="1"/>
      <c r="G811" s="1"/>
      <c r="J811" s="1"/>
      <c r="K811" s="1"/>
      <c r="L811" s="1"/>
      <c r="M811" s="1"/>
      <c r="N811" s="1"/>
      <c r="O811" s="1"/>
      <c r="Q811" s="1"/>
      <c r="R811" s="4"/>
      <c r="S811" s="4"/>
      <c r="T811" s="4"/>
    </row>
    <row r="812" spans="1:20" s="3" customFormat="1" hidden="1" x14ac:dyDescent="0.3">
      <c r="A812" s="1"/>
      <c r="C812" s="1"/>
      <c r="D812" s="1"/>
      <c r="G812" s="1"/>
      <c r="J812" s="1"/>
      <c r="K812" s="1"/>
      <c r="L812" s="1"/>
      <c r="M812" s="1"/>
      <c r="N812" s="1"/>
      <c r="O812" s="1"/>
      <c r="Q812" s="1"/>
      <c r="R812" s="4"/>
      <c r="S812" s="4"/>
      <c r="T812" s="4"/>
    </row>
    <row r="813" spans="1:20" s="3" customFormat="1" hidden="1" x14ac:dyDescent="0.3">
      <c r="A813" s="1"/>
      <c r="C813" s="1"/>
      <c r="D813" s="1"/>
      <c r="G813" s="1"/>
      <c r="J813" s="1"/>
      <c r="K813" s="1"/>
      <c r="L813" s="1"/>
      <c r="M813" s="1"/>
      <c r="N813" s="1"/>
      <c r="O813" s="1"/>
      <c r="Q813" s="1"/>
      <c r="R813" s="4"/>
      <c r="S813" s="4"/>
      <c r="T813" s="4"/>
    </row>
    <row r="814" spans="1:20" s="3" customFormat="1" hidden="1" x14ac:dyDescent="0.3">
      <c r="A814" s="1"/>
      <c r="C814" s="1"/>
      <c r="D814" s="1"/>
      <c r="G814" s="1"/>
      <c r="J814" s="1"/>
      <c r="K814" s="1"/>
      <c r="L814" s="1"/>
      <c r="M814" s="1"/>
      <c r="N814" s="1"/>
      <c r="O814" s="1"/>
      <c r="Q814" s="1"/>
      <c r="R814" s="4"/>
      <c r="S814" s="4"/>
      <c r="T814" s="4"/>
    </row>
    <row r="815" spans="1:20" s="3" customFormat="1" hidden="1" x14ac:dyDescent="0.3">
      <c r="A815" s="1"/>
      <c r="C815" s="1"/>
      <c r="D815" s="1"/>
      <c r="G815" s="1"/>
      <c r="J815" s="1"/>
      <c r="K815" s="1"/>
      <c r="L815" s="1"/>
      <c r="M815" s="1"/>
      <c r="N815" s="1"/>
      <c r="O815" s="1"/>
      <c r="Q815" s="1"/>
      <c r="R815" s="4"/>
      <c r="S815" s="4"/>
      <c r="T815" s="4"/>
    </row>
    <row r="816" spans="1:20" s="3" customFormat="1" hidden="1" x14ac:dyDescent="0.3">
      <c r="A816" s="1"/>
      <c r="C816" s="1"/>
      <c r="D816" s="1"/>
      <c r="G816" s="1"/>
      <c r="J816" s="1"/>
      <c r="K816" s="1"/>
      <c r="L816" s="1"/>
      <c r="M816" s="1"/>
      <c r="N816" s="1"/>
      <c r="O816" s="1"/>
      <c r="Q816" s="1"/>
      <c r="R816" s="4"/>
      <c r="S816" s="4"/>
      <c r="T816" s="4"/>
    </row>
    <row r="817" spans="1:20" s="3" customFormat="1" hidden="1" x14ac:dyDescent="0.3">
      <c r="A817" s="1"/>
      <c r="C817" s="1"/>
      <c r="D817" s="1"/>
      <c r="G817" s="1"/>
      <c r="J817" s="1"/>
      <c r="K817" s="1"/>
      <c r="L817" s="1"/>
      <c r="M817" s="1"/>
      <c r="N817" s="1"/>
      <c r="O817" s="1"/>
      <c r="Q817" s="1"/>
      <c r="R817" s="4"/>
      <c r="S817" s="4"/>
      <c r="T817" s="4"/>
    </row>
    <row r="818" spans="1:20" s="3" customFormat="1" hidden="1" x14ac:dyDescent="0.3">
      <c r="A818" s="1"/>
      <c r="C818" s="1"/>
      <c r="D818" s="1"/>
      <c r="G818" s="1"/>
      <c r="J818" s="1"/>
      <c r="K818" s="1"/>
      <c r="L818" s="1"/>
      <c r="M818" s="1"/>
      <c r="N818" s="1"/>
      <c r="O818" s="1"/>
      <c r="Q818" s="1"/>
      <c r="R818" s="4"/>
      <c r="S818" s="4"/>
      <c r="T818" s="4"/>
    </row>
    <row r="819" spans="1:20" s="3" customFormat="1" hidden="1" x14ac:dyDescent="0.3">
      <c r="A819" s="1"/>
      <c r="C819" s="1"/>
      <c r="D819" s="1"/>
      <c r="G819" s="1"/>
      <c r="J819" s="1"/>
      <c r="K819" s="1"/>
      <c r="L819" s="1"/>
      <c r="M819" s="1"/>
      <c r="N819" s="1"/>
      <c r="O819" s="1"/>
      <c r="Q819" s="1"/>
      <c r="R819" s="4"/>
      <c r="S819" s="4"/>
      <c r="T819" s="4"/>
    </row>
    <row r="820" spans="1:20" s="3" customFormat="1" hidden="1" x14ac:dyDescent="0.3">
      <c r="A820" s="1"/>
      <c r="C820" s="1"/>
      <c r="D820" s="1"/>
      <c r="G820" s="1"/>
      <c r="J820" s="1"/>
      <c r="K820" s="1"/>
      <c r="L820" s="1"/>
      <c r="M820" s="1"/>
      <c r="N820" s="1"/>
      <c r="O820" s="1"/>
      <c r="Q820" s="1"/>
      <c r="R820" s="4"/>
      <c r="S820" s="4"/>
      <c r="T820" s="4"/>
    </row>
    <row r="821" spans="1:20" s="3" customFormat="1" hidden="1" x14ac:dyDescent="0.3">
      <c r="A821" s="1"/>
      <c r="C821" s="1"/>
      <c r="D821" s="1"/>
      <c r="G821" s="1"/>
      <c r="J821" s="1"/>
      <c r="K821" s="1"/>
      <c r="L821" s="1"/>
      <c r="M821" s="1"/>
      <c r="N821" s="1"/>
      <c r="O821" s="1"/>
      <c r="Q821" s="1"/>
      <c r="R821" s="4"/>
      <c r="S821" s="4"/>
      <c r="T821" s="4"/>
    </row>
    <row r="822" spans="1:20" s="3" customFormat="1" hidden="1" x14ac:dyDescent="0.3">
      <c r="A822" s="1"/>
      <c r="C822" s="1"/>
      <c r="D822" s="1"/>
      <c r="G822" s="1"/>
      <c r="J822" s="1"/>
      <c r="K822" s="1"/>
      <c r="L822" s="1"/>
      <c r="M822" s="1"/>
      <c r="N822" s="1"/>
      <c r="O822" s="1"/>
      <c r="Q822" s="1"/>
      <c r="R822" s="4"/>
      <c r="S822" s="4"/>
      <c r="T822" s="4"/>
    </row>
    <row r="823" spans="1:20" s="3" customFormat="1" hidden="1" x14ac:dyDescent="0.3">
      <c r="A823" s="1"/>
      <c r="C823" s="1"/>
      <c r="D823" s="1"/>
      <c r="G823" s="1"/>
      <c r="J823" s="1"/>
      <c r="K823" s="1"/>
      <c r="L823" s="1"/>
      <c r="M823" s="1"/>
      <c r="N823" s="1"/>
      <c r="O823" s="1"/>
      <c r="Q823" s="1"/>
      <c r="R823" s="4"/>
      <c r="S823" s="4"/>
      <c r="T823" s="4"/>
    </row>
    <row r="824" spans="1:20" s="3" customFormat="1" hidden="1" x14ac:dyDescent="0.3">
      <c r="A824" s="1"/>
      <c r="C824" s="1"/>
      <c r="D824" s="1"/>
      <c r="G824" s="1"/>
      <c r="J824" s="1"/>
      <c r="K824" s="1"/>
      <c r="L824" s="1"/>
      <c r="M824" s="1"/>
      <c r="N824" s="1"/>
      <c r="O824" s="1"/>
      <c r="Q824" s="1"/>
      <c r="R824" s="4"/>
      <c r="S824" s="4"/>
      <c r="T824" s="4"/>
    </row>
    <row r="825" spans="1:20" s="3" customFormat="1" hidden="1" x14ac:dyDescent="0.3">
      <c r="A825" s="1"/>
      <c r="C825" s="1"/>
      <c r="D825" s="1"/>
      <c r="G825" s="1"/>
      <c r="J825" s="1"/>
      <c r="K825" s="1"/>
      <c r="L825" s="1"/>
      <c r="M825" s="1"/>
      <c r="N825" s="1"/>
      <c r="O825" s="1"/>
      <c r="Q825" s="1"/>
      <c r="R825" s="4"/>
      <c r="S825" s="4"/>
      <c r="T825" s="4"/>
    </row>
    <row r="826" spans="1:20" s="3" customFormat="1" hidden="1" x14ac:dyDescent="0.3">
      <c r="A826" s="1"/>
      <c r="C826" s="1"/>
      <c r="D826" s="1"/>
      <c r="G826" s="1"/>
      <c r="J826" s="1"/>
      <c r="K826" s="1"/>
      <c r="L826" s="1"/>
      <c r="M826" s="1"/>
      <c r="N826" s="1"/>
      <c r="O826" s="1"/>
      <c r="Q826" s="1"/>
      <c r="R826" s="4"/>
      <c r="S826" s="4"/>
      <c r="T826" s="4"/>
    </row>
    <row r="827" spans="1:20" s="3" customFormat="1" hidden="1" x14ac:dyDescent="0.3">
      <c r="A827" s="1"/>
      <c r="C827" s="1"/>
      <c r="D827" s="1"/>
      <c r="G827" s="1"/>
      <c r="J827" s="1"/>
      <c r="K827" s="1"/>
      <c r="L827" s="1"/>
      <c r="M827" s="1"/>
      <c r="N827" s="1"/>
      <c r="O827" s="1"/>
      <c r="Q827" s="1"/>
      <c r="R827" s="4"/>
      <c r="S827" s="4"/>
      <c r="T827" s="4"/>
    </row>
    <row r="828" spans="1:20" s="3" customFormat="1" hidden="1" x14ac:dyDescent="0.3">
      <c r="A828" s="1"/>
      <c r="C828" s="1"/>
      <c r="D828" s="1"/>
      <c r="G828" s="1"/>
      <c r="J828" s="1"/>
      <c r="K828" s="1"/>
      <c r="L828" s="1"/>
      <c r="M828" s="1"/>
      <c r="N828" s="1"/>
      <c r="O828" s="1"/>
      <c r="Q828" s="1"/>
      <c r="R828" s="4"/>
      <c r="S828" s="4"/>
      <c r="T828" s="4"/>
    </row>
    <row r="829" spans="1:20" s="3" customFormat="1" hidden="1" x14ac:dyDescent="0.3">
      <c r="A829" s="1"/>
      <c r="C829" s="1"/>
      <c r="D829" s="1"/>
      <c r="G829" s="1"/>
      <c r="J829" s="1"/>
      <c r="K829" s="1"/>
      <c r="L829" s="1"/>
      <c r="M829" s="1"/>
      <c r="N829" s="1"/>
      <c r="O829" s="1"/>
      <c r="Q829" s="1"/>
      <c r="R829" s="4"/>
      <c r="S829" s="4"/>
      <c r="T829" s="4"/>
    </row>
    <row r="830" spans="1:20" s="3" customFormat="1" hidden="1" x14ac:dyDescent="0.3">
      <c r="A830" s="1"/>
      <c r="C830" s="1"/>
      <c r="D830" s="1"/>
      <c r="G830" s="1"/>
      <c r="J830" s="1"/>
      <c r="K830" s="1"/>
      <c r="L830" s="1"/>
      <c r="M830" s="1"/>
      <c r="N830" s="1"/>
      <c r="O830" s="1"/>
      <c r="Q830" s="1"/>
      <c r="R830" s="4"/>
      <c r="S830" s="4"/>
      <c r="T830" s="4"/>
    </row>
    <row r="831" spans="1:20" s="3" customFormat="1" hidden="1" x14ac:dyDescent="0.3">
      <c r="A831" s="1"/>
      <c r="C831" s="1"/>
      <c r="D831" s="1"/>
      <c r="G831" s="1"/>
      <c r="J831" s="1"/>
      <c r="K831" s="1"/>
      <c r="L831" s="1"/>
      <c r="M831" s="1"/>
      <c r="N831" s="1"/>
      <c r="O831" s="1"/>
      <c r="Q831" s="1"/>
      <c r="R831" s="4"/>
      <c r="S831" s="4"/>
      <c r="T831" s="4"/>
    </row>
    <row r="832" spans="1:20" s="3" customFormat="1" hidden="1" x14ac:dyDescent="0.3">
      <c r="A832" s="1"/>
      <c r="C832" s="1"/>
      <c r="D832" s="1"/>
      <c r="G832" s="1"/>
      <c r="J832" s="1"/>
      <c r="K832" s="1"/>
      <c r="L832" s="1"/>
      <c r="M832" s="1"/>
      <c r="N832" s="1"/>
      <c r="O832" s="1"/>
      <c r="Q832" s="1"/>
      <c r="R832" s="4"/>
      <c r="S832" s="4"/>
      <c r="T832" s="4"/>
    </row>
    <row r="833" spans="1:20" s="3" customFormat="1" hidden="1" x14ac:dyDescent="0.3">
      <c r="A833" s="1"/>
      <c r="C833" s="1"/>
      <c r="D833" s="1"/>
      <c r="G833" s="1"/>
      <c r="J833" s="1"/>
      <c r="K833" s="1"/>
      <c r="L833" s="1"/>
      <c r="M833" s="1"/>
      <c r="N833" s="1"/>
      <c r="O833" s="1"/>
      <c r="Q833" s="1"/>
      <c r="R833" s="4"/>
      <c r="S833" s="4"/>
      <c r="T833" s="4"/>
    </row>
    <row r="834" spans="1:20" s="3" customFormat="1" hidden="1" x14ac:dyDescent="0.3">
      <c r="A834" s="1"/>
      <c r="C834" s="1"/>
      <c r="D834" s="1"/>
      <c r="G834" s="1"/>
      <c r="J834" s="1"/>
      <c r="K834" s="1"/>
      <c r="L834" s="1"/>
      <c r="M834" s="1"/>
      <c r="N834" s="1"/>
      <c r="O834" s="1"/>
      <c r="Q834" s="1"/>
      <c r="R834" s="4"/>
      <c r="S834" s="4"/>
      <c r="T834" s="4"/>
    </row>
    <row r="835" spans="1:20" s="3" customFormat="1" hidden="1" x14ac:dyDescent="0.3">
      <c r="A835" s="1"/>
      <c r="C835" s="1"/>
      <c r="D835" s="1"/>
      <c r="G835" s="1"/>
      <c r="J835" s="1"/>
      <c r="K835" s="1"/>
      <c r="L835" s="1"/>
      <c r="M835" s="1"/>
      <c r="N835" s="1"/>
      <c r="O835" s="1"/>
      <c r="Q835" s="1"/>
      <c r="R835" s="4"/>
      <c r="S835" s="4"/>
      <c r="T835" s="4"/>
    </row>
    <row r="836" spans="1:20" s="3" customFormat="1" hidden="1" x14ac:dyDescent="0.3">
      <c r="A836" s="1"/>
      <c r="C836" s="1"/>
      <c r="D836" s="1"/>
      <c r="G836" s="1"/>
      <c r="J836" s="1"/>
      <c r="K836" s="1"/>
      <c r="L836" s="1"/>
      <c r="M836" s="1"/>
      <c r="N836" s="1"/>
      <c r="O836" s="1"/>
      <c r="Q836" s="1"/>
      <c r="R836" s="4"/>
      <c r="S836" s="4"/>
      <c r="T836" s="4"/>
    </row>
    <row r="837" spans="1:20" s="3" customFormat="1" hidden="1" x14ac:dyDescent="0.3">
      <c r="A837" s="1"/>
      <c r="C837" s="1"/>
      <c r="D837" s="1"/>
      <c r="G837" s="1"/>
      <c r="J837" s="1"/>
      <c r="K837" s="1"/>
      <c r="L837" s="1"/>
      <c r="M837" s="1"/>
      <c r="N837" s="1"/>
      <c r="O837" s="1"/>
      <c r="Q837" s="1"/>
      <c r="R837" s="4"/>
      <c r="S837" s="4"/>
      <c r="T837" s="4"/>
    </row>
    <row r="838" spans="1:20" s="3" customFormat="1" hidden="1" x14ac:dyDescent="0.3">
      <c r="A838" s="1"/>
      <c r="C838" s="1"/>
      <c r="D838" s="1"/>
      <c r="G838" s="1"/>
      <c r="J838" s="1"/>
      <c r="K838" s="1"/>
      <c r="L838" s="1"/>
      <c r="M838" s="1"/>
      <c r="N838" s="1"/>
      <c r="O838" s="1"/>
      <c r="Q838" s="1"/>
      <c r="R838" s="4"/>
      <c r="S838" s="4"/>
      <c r="T838" s="4"/>
    </row>
    <row r="839" spans="1:20" s="3" customFormat="1" hidden="1" x14ac:dyDescent="0.3">
      <c r="A839" s="1"/>
      <c r="C839" s="1"/>
      <c r="D839" s="1"/>
      <c r="G839" s="1"/>
      <c r="J839" s="1"/>
      <c r="K839" s="1"/>
      <c r="L839" s="1"/>
      <c r="M839" s="1"/>
      <c r="N839" s="1"/>
      <c r="O839" s="1"/>
      <c r="Q839" s="1"/>
      <c r="R839" s="4"/>
      <c r="S839" s="4"/>
      <c r="T839" s="4"/>
    </row>
    <row r="840" spans="1:20" s="3" customFormat="1" hidden="1" x14ac:dyDescent="0.3">
      <c r="A840" s="1"/>
      <c r="C840" s="1"/>
      <c r="D840" s="1"/>
      <c r="G840" s="1"/>
      <c r="J840" s="1"/>
      <c r="K840" s="1"/>
      <c r="L840" s="1"/>
      <c r="M840" s="1"/>
      <c r="N840" s="1"/>
      <c r="O840" s="1"/>
      <c r="Q840" s="1"/>
      <c r="R840" s="4"/>
      <c r="S840" s="4"/>
      <c r="T840" s="4"/>
    </row>
    <row r="841" spans="1:20" s="3" customFormat="1" hidden="1" x14ac:dyDescent="0.3">
      <c r="A841" s="1"/>
      <c r="C841" s="1"/>
      <c r="D841" s="1"/>
      <c r="G841" s="1"/>
      <c r="J841" s="1"/>
      <c r="K841" s="1"/>
      <c r="L841" s="1"/>
      <c r="M841" s="1"/>
      <c r="N841" s="1"/>
      <c r="O841" s="1"/>
      <c r="Q841" s="1"/>
      <c r="R841" s="4"/>
      <c r="S841" s="4"/>
      <c r="T841" s="4"/>
    </row>
    <row r="842" spans="1:20" s="3" customFormat="1" hidden="1" x14ac:dyDescent="0.3">
      <c r="A842" s="1"/>
      <c r="C842" s="1"/>
      <c r="D842" s="1"/>
      <c r="G842" s="1"/>
      <c r="J842" s="1"/>
      <c r="K842" s="1"/>
      <c r="L842" s="1"/>
      <c r="M842" s="1"/>
      <c r="N842" s="1"/>
      <c r="O842" s="1"/>
      <c r="Q842" s="1"/>
      <c r="R842" s="4"/>
      <c r="S842" s="4"/>
      <c r="T842" s="4"/>
    </row>
    <row r="843" spans="1:20" s="3" customFormat="1" hidden="1" x14ac:dyDescent="0.3">
      <c r="A843" s="1"/>
      <c r="C843" s="1"/>
      <c r="D843" s="1"/>
      <c r="G843" s="1"/>
      <c r="J843" s="1"/>
      <c r="K843" s="1"/>
      <c r="L843" s="1"/>
      <c r="M843" s="1"/>
      <c r="N843" s="1"/>
      <c r="O843" s="1"/>
      <c r="Q843" s="1"/>
      <c r="R843" s="4"/>
      <c r="S843" s="4"/>
      <c r="T843" s="4"/>
    </row>
    <row r="844" spans="1:20" s="3" customFormat="1" hidden="1" x14ac:dyDescent="0.3">
      <c r="A844" s="1"/>
      <c r="C844" s="1"/>
      <c r="D844" s="1"/>
      <c r="G844" s="1"/>
      <c r="J844" s="1"/>
      <c r="K844" s="1"/>
      <c r="L844" s="1"/>
      <c r="M844" s="1"/>
      <c r="N844" s="1"/>
      <c r="O844" s="1"/>
      <c r="Q844" s="1"/>
      <c r="R844" s="4"/>
      <c r="S844" s="4"/>
      <c r="T844" s="4"/>
    </row>
    <row r="845" spans="1:20" s="3" customFormat="1" hidden="1" x14ac:dyDescent="0.3">
      <c r="A845" s="1"/>
      <c r="C845" s="1"/>
      <c r="D845" s="1"/>
      <c r="G845" s="1"/>
      <c r="J845" s="1"/>
      <c r="K845" s="1"/>
      <c r="L845" s="1"/>
      <c r="M845" s="1"/>
      <c r="N845" s="1"/>
      <c r="O845" s="1"/>
      <c r="Q845" s="1"/>
      <c r="R845" s="4"/>
      <c r="S845" s="4"/>
      <c r="T845" s="4"/>
    </row>
    <row r="846" spans="1:20" s="3" customFormat="1" hidden="1" x14ac:dyDescent="0.3">
      <c r="A846" s="1"/>
      <c r="C846" s="1"/>
      <c r="D846" s="1"/>
      <c r="G846" s="1"/>
      <c r="J846" s="1"/>
      <c r="K846" s="1"/>
      <c r="L846" s="1"/>
      <c r="M846" s="1"/>
      <c r="N846" s="1"/>
      <c r="O846" s="1"/>
      <c r="Q846" s="1"/>
      <c r="R846" s="4"/>
      <c r="S846" s="4"/>
      <c r="T846" s="4"/>
    </row>
    <row r="847" spans="1:20" s="3" customFormat="1" hidden="1" x14ac:dyDescent="0.3">
      <c r="A847" s="1"/>
      <c r="C847" s="1"/>
      <c r="D847" s="1"/>
      <c r="G847" s="1"/>
      <c r="J847" s="1"/>
      <c r="K847" s="1"/>
      <c r="L847" s="1"/>
      <c r="M847" s="1"/>
      <c r="N847" s="1"/>
      <c r="O847" s="1"/>
      <c r="Q847" s="1"/>
      <c r="R847" s="4"/>
      <c r="S847" s="4"/>
      <c r="T847" s="4"/>
    </row>
    <row r="848" spans="1:20" s="3" customFormat="1" hidden="1" x14ac:dyDescent="0.3">
      <c r="A848" s="1"/>
      <c r="C848" s="1"/>
      <c r="D848" s="1"/>
      <c r="G848" s="1"/>
      <c r="J848" s="1"/>
      <c r="K848" s="1"/>
      <c r="L848" s="1"/>
      <c r="M848" s="1"/>
      <c r="N848" s="1"/>
      <c r="O848" s="1"/>
      <c r="Q848" s="1"/>
      <c r="R848" s="4"/>
      <c r="S848" s="4"/>
      <c r="T848" s="4"/>
    </row>
    <row r="849" spans="1:20" s="3" customFormat="1" hidden="1" x14ac:dyDescent="0.3">
      <c r="A849" s="1"/>
      <c r="C849" s="1"/>
      <c r="D849" s="1"/>
      <c r="G849" s="1"/>
      <c r="J849" s="1"/>
      <c r="K849" s="1"/>
      <c r="L849" s="1"/>
      <c r="M849" s="1"/>
      <c r="N849" s="1"/>
      <c r="O849" s="1"/>
      <c r="Q849" s="1"/>
      <c r="R849" s="4"/>
      <c r="S849" s="4"/>
      <c r="T849" s="4"/>
    </row>
    <row r="850" spans="1:20" s="3" customFormat="1" hidden="1" x14ac:dyDescent="0.3">
      <c r="A850" s="1"/>
      <c r="C850" s="1"/>
      <c r="D850" s="1"/>
      <c r="G850" s="1"/>
      <c r="J850" s="1"/>
      <c r="K850" s="1"/>
      <c r="L850" s="1"/>
      <c r="M850" s="1"/>
      <c r="N850" s="1"/>
      <c r="O850" s="1"/>
      <c r="Q850" s="1"/>
      <c r="R850" s="4"/>
      <c r="S850" s="4"/>
      <c r="T850" s="4"/>
    </row>
    <row r="851" spans="1:20" s="3" customFormat="1" hidden="1" x14ac:dyDescent="0.3">
      <c r="A851" s="1"/>
      <c r="C851" s="1"/>
      <c r="D851" s="1"/>
      <c r="G851" s="1"/>
      <c r="J851" s="1"/>
      <c r="K851" s="1"/>
      <c r="L851" s="1"/>
      <c r="M851" s="1"/>
      <c r="N851" s="1"/>
      <c r="O851" s="1"/>
      <c r="Q851" s="1"/>
      <c r="R851" s="4"/>
      <c r="S851" s="4"/>
      <c r="T851" s="4"/>
    </row>
    <row r="852" spans="1:20" s="3" customFormat="1" hidden="1" x14ac:dyDescent="0.3">
      <c r="A852" s="1"/>
      <c r="C852" s="1"/>
      <c r="D852" s="1"/>
      <c r="G852" s="1"/>
      <c r="J852" s="1"/>
      <c r="K852" s="1"/>
      <c r="L852" s="1"/>
      <c r="M852" s="1"/>
      <c r="N852" s="1"/>
      <c r="O852" s="1"/>
      <c r="Q852" s="1"/>
      <c r="R852" s="4"/>
      <c r="S852" s="4"/>
      <c r="T852" s="4"/>
    </row>
    <row r="853" spans="1:20" s="3" customFormat="1" hidden="1" x14ac:dyDescent="0.3">
      <c r="A853" s="1"/>
      <c r="C853" s="1"/>
      <c r="D853" s="1"/>
      <c r="G853" s="1"/>
      <c r="J853" s="1"/>
      <c r="K853" s="1"/>
      <c r="L853" s="1"/>
      <c r="M853" s="1"/>
      <c r="N853" s="1"/>
      <c r="O853" s="1"/>
      <c r="Q853" s="1"/>
      <c r="R853" s="4"/>
      <c r="S853" s="4"/>
      <c r="T853" s="4"/>
    </row>
    <row r="854" spans="1:20" s="3" customFormat="1" hidden="1" x14ac:dyDescent="0.3">
      <c r="A854" s="1"/>
      <c r="C854" s="1"/>
      <c r="D854" s="1"/>
      <c r="G854" s="1"/>
      <c r="J854" s="1"/>
      <c r="K854" s="1"/>
      <c r="L854" s="1"/>
      <c r="M854" s="1"/>
      <c r="N854" s="1"/>
      <c r="O854" s="1"/>
      <c r="Q854" s="1"/>
      <c r="R854" s="4"/>
      <c r="S854" s="4"/>
      <c r="T854" s="4"/>
    </row>
    <row r="855" spans="1:20" s="3" customFormat="1" hidden="1" x14ac:dyDescent="0.3">
      <c r="A855" s="1"/>
      <c r="C855" s="1"/>
      <c r="D855" s="1"/>
      <c r="G855" s="1"/>
      <c r="J855" s="1"/>
      <c r="K855" s="1"/>
      <c r="L855" s="1"/>
      <c r="M855" s="1"/>
      <c r="N855" s="1"/>
      <c r="O855" s="1"/>
      <c r="Q855" s="1"/>
      <c r="R855" s="4"/>
      <c r="S855" s="4"/>
      <c r="T855" s="4"/>
    </row>
    <row r="856" spans="1:20" s="3" customFormat="1" hidden="1" x14ac:dyDescent="0.3">
      <c r="A856" s="1"/>
      <c r="C856" s="1"/>
      <c r="D856" s="1"/>
      <c r="G856" s="1"/>
      <c r="J856" s="1"/>
      <c r="K856" s="1"/>
      <c r="L856" s="1"/>
      <c r="M856" s="1"/>
      <c r="N856" s="1"/>
      <c r="O856" s="1"/>
      <c r="Q856" s="1"/>
      <c r="R856" s="4"/>
      <c r="S856" s="4"/>
      <c r="T856" s="4"/>
    </row>
    <row r="857" spans="1:20" s="3" customFormat="1" hidden="1" x14ac:dyDescent="0.3">
      <c r="A857" s="1"/>
      <c r="C857" s="1"/>
      <c r="D857" s="1"/>
      <c r="G857" s="1"/>
      <c r="J857" s="1"/>
      <c r="K857" s="1"/>
      <c r="L857" s="1"/>
      <c r="M857" s="1"/>
      <c r="N857" s="1"/>
      <c r="O857" s="1"/>
      <c r="Q857" s="1"/>
      <c r="R857" s="4"/>
      <c r="S857" s="4"/>
      <c r="T857" s="4"/>
    </row>
    <row r="858" spans="1:20" s="3" customFormat="1" hidden="1" x14ac:dyDescent="0.3">
      <c r="A858" s="1"/>
      <c r="C858" s="1"/>
      <c r="D858" s="1"/>
      <c r="G858" s="1"/>
      <c r="J858" s="1"/>
      <c r="K858" s="1"/>
      <c r="L858" s="1"/>
      <c r="M858" s="1"/>
      <c r="N858" s="1"/>
      <c r="O858" s="1"/>
      <c r="Q858" s="1"/>
      <c r="R858" s="4"/>
      <c r="S858" s="4"/>
      <c r="T858" s="4"/>
    </row>
    <row r="859" spans="1:20" s="3" customFormat="1" hidden="1" x14ac:dyDescent="0.3">
      <c r="A859" s="1"/>
      <c r="C859" s="1"/>
      <c r="D859" s="1"/>
      <c r="G859" s="1"/>
      <c r="J859" s="1"/>
      <c r="K859" s="1"/>
      <c r="L859" s="1"/>
      <c r="M859" s="1"/>
      <c r="N859" s="1"/>
      <c r="O859" s="1"/>
      <c r="Q859" s="1"/>
      <c r="R859" s="4"/>
      <c r="S859" s="4"/>
      <c r="T859" s="4"/>
    </row>
    <row r="860" spans="1:20" s="3" customFormat="1" hidden="1" x14ac:dyDescent="0.3">
      <c r="A860" s="1"/>
      <c r="C860" s="1"/>
      <c r="D860" s="1"/>
      <c r="G860" s="1"/>
      <c r="J860" s="1"/>
      <c r="K860" s="1"/>
      <c r="L860" s="1"/>
      <c r="M860" s="1"/>
      <c r="N860" s="1"/>
      <c r="O860" s="1"/>
      <c r="Q860" s="1"/>
      <c r="R860" s="4"/>
      <c r="S860" s="4"/>
      <c r="T860" s="4"/>
    </row>
    <row r="861" spans="1:20" s="3" customFormat="1" hidden="1" x14ac:dyDescent="0.3">
      <c r="A861" s="1"/>
      <c r="C861" s="1"/>
      <c r="D861" s="1"/>
      <c r="G861" s="1"/>
      <c r="J861" s="1"/>
      <c r="K861" s="1"/>
      <c r="L861" s="1"/>
      <c r="M861" s="1"/>
      <c r="N861" s="1"/>
      <c r="O861" s="1"/>
      <c r="Q861" s="1"/>
      <c r="R861" s="4"/>
      <c r="S861" s="4"/>
      <c r="T861" s="4"/>
    </row>
    <row r="862" spans="1:20" s="3" customFormat="1" hidden="1" x14ac:dyDescent="0.3">
      <c r="A862" s="1"/>
      <c r="C862" s="1"/>
      <c r="D862" s="1"/>
      <c r="G862" s="1"/>
      <c r="J862" s="1"/>
      <c r="K862" s="1"/>
      <c r="L862" s="1"/>
      <c r="M862" s="1"/>
      <c r="N862" s="1"/>
      <c r="O862" s="1"/>
      <c r="Q862" s="1"/>
      <c r="R862" s="4"/>
      <c r="S862" s="4"/>
      <c r="T862" s="4"/>
    </row>
    <row r="863" spans="1:20" s="3" customFormat="1" hidden="1" x14ac:dyDescent="0.3">
      <c r="A863" s="1"/>
      <c r="C863" s="1"/>
      <c r="D863" s="1"/>
      <c r="G863" s="1"/>
      <c r="J863" s="1"/>
      <c r="K863" s="1"/>
      <c r="L863" s="1"/>
      <c r="M863" s="1"/>
      <c r="N863" s="1"/>
      <c r="O863" s="1"/>
      <c r="Q863" s="1"/>
      <c r="R863" s="4"/>
      <c r="S863" s="4"/>
      <c r="T863" s="4"/>
    </row>
    <row r="864" spans="1:20" s="3" customFormat="1" hidden="1" x14ac:dyDescent="0.3">
      <c r="A864" s="1"/>
      <c r="C864" s="1"/>
      <c r="D864" s="1"/>
      <c r="G864" s="1"/>
      <c r="J864" s="1"/>
      <c r="K864" s="1"/>
      <c r="L864" s="1"/>
      <c r="M864" s="1"/>
      <c r="N864" s="1"/>
      <c r="O864" s="1"/>
      <c r="Q864" s="1"/>
      <c r="R864" s="4"/>
      <c r="S864" s="4"/>
      <c r="T864" s="4"/>
    </row>
    <row r="865" spans="1:20" s="3" customFormat="1" hidden="1" x14ac:dyDescent="0.3">
      <c r="A865" s="1"/>
      <c r="C865" s="1"/>
      <c r="D865" s="1"/>
      <c r="G865" s="1"/>
      <c r="J865" s="1"/>
      <c r="K865" s="1"/>
      <c r="L865" s="1"/>
      <c r="M865" s="1"/>
      <c r="N865" s="1"/>
      <c r="O865" s="1"/>
      <c r="Q865" s="1"/>
      <c r="R865" s="4"/>
      <c r="S865" s="4"/>
      <c r="T865" s="4"/>
    </row>
    <row r="866" spans="1:20" s="3" customFormat="1" hidden="1" x14ac:dyDescent="0.3">
      <c r="A866" s="1"/>
      <c r="C866" s="1"/>
      <c r="D866" s="1"/>
      <c r="G866" s="1"/>
      <c r="J866" s="1"/>
      <c r="K866" s="1"/>
      <c r="L866" s="1"/>
      <c r="M866" s="1"/>
      <c r="N866" s="1"/>
      <c r="O866" s="1"/>
      <c r="Q866" s="1"/>
      <c r="R866" s="4"/>
      <c r="S866" s="4"/>
      <c r="T866" s="4"/>
    </row>
    <row r="867" spans="1:20" s="3" customFormat="1" hidden="1" x14ac:dyDescent="0.3">
      <c r="A867" s="1"/>
      <c r="C867" s="1"/>
      <c r="D867" s="1"/>
      <c r="G867" s="1"/>
      <c r="J867" s="1"/>
      <c r="K867" s="1"/>
      <c r="L867" s="1"/>
      <c r="M867" s="1"/>
      <c r="N867" s="1"/>
      <c r="O867" s="1"/>
      <c r="Q867" s="1"/>
      <c r="R867" s="4"/>
      <c r="S867" s="4"/>
      <c r="T867" s="4"/>
    </row>
    <row r="868" spans="1:20" s="3" customFormat="1" hidden="1" x14ac:dyDescent="0.3">
      <c r="A868" s="1"/>
      <c r="C868" s="1"/>
      <c r="D868" s="1"/>
      <c r="G868" s="1"/>
      <c r="J868" s="1"/>
      <c r="K868" s="1"/>
      <c r="L868" s="1"/>
      <c r="M868" s="1"/>
      <c r="N868" s="1"/>
      <c r="O868" s="1"/>
      <c r="Q868" s="1"/>
      <c r="R868" s="4"/>
      <c r="S868" s="4"/>
      <c r="T868" s="4"/>
    </row>
    <row r="869" spans="1:20" s="3" customFormat="1" hidden="1" x14ac:dyDescent="0.3">
      <c r="A869" s="1"/>
      <c r="C869" s="1"/>
      <c r="D869" s="1"/>
      <c r="G869" s="1"/>
      <c r="J869" s="1"/>
      <c r="K869" s="1"/>
      <c r="L869" s="1"/>
      <c r="M869" s="1"/>
      <c r="N869" s="1"/>
      <c r="O869" s="1"/>
      <c r="Q869" s="1"/>
      <c r="R869" s="4"/>
      <c r="S869" s="4"/>
      <c r="T869" s="4"/>
    </row>
    <row r="870" spans="1:20" s="3" customFormat="1" hidden="1" x14ac:dyDescent="0.3">
      <c r="A870" s="1"/>
      <c r="C870" s="1"/>
      <c r="D870" s="1"/>
      <c r="G870" s="1"/>
      <c r="J870" s="1"/>
      <c r="K870" s="1"/>
      <c r="L870" s="1"/>
      <c r="M870" s="1"/>
      <c r="N870" s="1"/>
      <c r="O870" s="1"/>
      <c r="Q870" s="1"/>
      <c r="R870" s="4"/>
      <c r="S870" s="4"/>
      <c r="T870" s="4"/>
    </row>
    <row r="871" spans="1:20" s="3" customFormat="1" hidden="1" x14ac:dyDescent="0.3">
      <c r="A871" s="1"/>
      <c r="C871" s="1"/>
      <c r="D871" s="1"/>
      <c r="G871" s="1"/>
      <c r="J871" s="1"/>
      <c r="K871" s="1"/>
      <c r="L871" s="1"/>
      <c r="M871" s="1"/>
      <c r="N871" s="1"/>
      <c r="O871" s="1"/>
      <c r="Q871" s="1"/>
      <c r="R871" s="4"/>
      <c r="S871" s="4"/>
      <c r="T871" s="4"/>
    </row>
    <row r="872" spans="1:20" s="3" customFormat="1" hidden="1" x14ac:dyDescent="0.3">
      <c r="A872" s="1"/>
      <c r="C872" s="1"/>
      <c r="D872" s="1"/>
      <c r="G872" s="1"/>
      <c r="J872" s="1"/>
      <c r="K872" s="1"/>
      <c r="L872" s="1"/>
      <c r="M872" s="1"/>
      <c r="N872" s="1"/>
      <c r="O872" s="1"/>
      <c r="Q872" s="1"/>
      <c r="R872" s="4"/>
      <c r="S872" s="4"/>
      <c r="T872" s="4"/>
    </row>
    <row r="873" spans="1:20" s="3" customFormat="1" hidden="1" x14ac:dyDescent="0.3">
      <c r="A873" s="1"/>
      <c r="C873" s="1"/>
      <c r="D873" s="1"/>
      <c r="G873" s="1"/>
      <c r="J873" s="1"/>
      <c r="K873" s="1"/>
      <c r="L873" s="1"/>
      <c r="M873" s="1"/>
      <c r="N873" s="1"/>
      <c r="O873" s="1"/>
      <c r="Q873" s="1"/>
      <c r="R873" s="4"/>
      <c r="S873" s="4"/>
      <c r="T873" s="4"/>
    </row>
    <row r="874" spans="1:20" s="3" customFormat="1" hidden="1" x14ac:dyDescent="0.3">
      <c r="A874" s="1"/>
      <c r="C874" s="1"/>
      <c r="D874" s="1"/>
      <c r="G874" s="1"/>
      <c r="J874" s="1"/>
      <c r="K874" s="1"/>
      <c r="L874" s="1"/>
      <c r="M874" s="1"/>
      <c r="N874" s="1"/>
      <c r="O874" s="1"/>
      <c r="Q874" s="1"/>
      <c r="R874" s="4"/>
      <c r="S874" s="4"/>
      <c r="T874" s="4"/>
    </row>
    <row r="875" spans="1:20" s="3" customFormat="1" hidden="1" x14ac:dyDescent="0.3">
      <c r="A875" s="1"/>
      <c r="C875" s="1"/>
      <c r="D875" s="1"/>
      <c r="G875" s="1"/>
      <c r="J875" s="1"/>
      <c r="K875" s="1"/>
      <c r="L875" s="1"/>
      <c r="M875" s="1"/>
      <c r="N875" s="1"/>
      <c r="O875" s="1"/>
      <c r="Q875" s="1"/>
      <c r="R875" s="4"/>
      <c r="S875" s="4"/>
      <c r="T875" s="4"/>
    </row>
    <row r="876" spans="1:20" s="3" customFormat="1" hidden="1" x14ac:dyDescent="0.3">
      <c r="A876" s="1"/>
      <c r="C876" s="1"/>
      <c r="D876" s="1"/>
      <c r="G876" s="1"/>
      <c r="J876" s="1"/>
      <c r="K876" s="1"/>
      <c r="L876" s="1"/>
      <c r="M876" s="1"/>
      <c r="N876" s="1"/>
      <c r="O876" s="1"/>
      <c r="Q876" s="1"/>
      <c r="R876" s="4"/>
      <c r="S876" s="4"/>
      <c r="T876" s="4"/>
    </row>
    <row r="877" spans="1:20" s="3" customFormat="1" hidden="1" x14ac:dyDescent="0.3">
      <c r="A877" s="1"/>
      <c r="C877" s="1"/>
      <c r="D877" s="1"/>
      <c r="G877" s="1"/>
      <c r="J877" s="1"/>
      <c r="K877" s="1"/>
      <c r="L877" s="1"/>
      <c r="M877" s="1"/>
      <c r="N877" s="1"/>
      <c r="O877" s="1"/>
      <c r="Q877" s="1"/>
      <c r="R877" s="4"/>
      <c r="S877" s="4"/>
      <c r="T877" s="4"/>
    </row>
    <row r="878" spans="1:20" s="3" customFormat="1" hidden="1" x14ac:dyDescent="0.3">
      <c r="A878" s="1"/>
      <c r="C878" s="1"/>
      <c r="D878" s="1"/>
      <c r="G878" s="1"/>
      <c r="J878" s="1"/>
      <c r="K878" s="1"/>
      <c r="L878" s="1"/>
      <c r="M878" s="1"/>
      <c r="N878" s="1"/>
      <c r="O878" s="1"/>
      <c r="Q878" s="1"/>
      <c r="R878" s="4"/>
      <c r="S878" s="4"/>
      <c r="T878" s="4"/>
    </row>
    <row r="879" spans="1:20" s="3" customFormat="1" hidden="1" x14ac:dyDescent="0.3">
      <c r="A879" s="1"/>
      <c r="C879" s="1"/>
      <c r="D879" s="1"/>
      <c r="G879" s="1"/>
      <c r="J879" s="1"/>
      <c r="K879" s="1"/>
      <c r="L879" s="1"/>
      <c r="M879" s="1"/>
      <c r="N879" s="1"/>
      <c r="O879" s="1"/>
      <c r="Q879" s="1"/>
      <c r="R879" s="4"/>
      <c r="S879" s="4"/>
      <c r="T879" s="4"/>
    </row>
    <row r="880" spans="1:20" s="3" customFormat="1" hidden="1" x14ac:dyDescent="0.3">
      <c r="A880" s="1"/>
      <c r="C880" s="1"/>
      <c r="D880" s="1"/>
      <c r="G880" s="1"/>
      <c r="J880" s="1"/>
      <c r="K880" s="1"/>
      <c r="L880" s="1"/>
      <c r="M880" s="1"/>
      <c r="N880" s="1"/>
      <c r="O880" s="1"/>
      <c r="Q880" s="1"/>
      <c r="R880" s="4"/>
      <c r="S880" s="4"/>
      <c r="T880" s="4"/>
    </row>
    <row r="881" spans="1:20" s="3" customFormat="1" hidden="1" x14ac:dyDescent="0.3">
      <c r="A881" s="1"/>
      <c r="C881" s="1"/>
      <c r="D881" s="1"/>
      <c r="G881" s="1"/>
      <c r="J881" s="1"/>
      <c r="K881" s="1"/>
      <c r="L881" s="1"/>
      <c r="M881" s="1"/>
      <c r="N881" s="1"/>
      <c r="O881" s="1"/>
      <c r="Q881" s="1"/>
      <c r="R881" s="4"/>
      <c r="S881" s="4"/>
      <c r="T881" s="4"/>
    </row>
    <row r="882" spans="1:20" s="3" customFormat="1" hidden="1" x14ac:dyDescent="0.3">
      <c r="A882" s="1"/>
      <c r="C882" s="1"/>
      <c r="D882" s="1"/>
      <c r="G882" s="1"/>
      <c r="J882" s="1"/>
      <c r="K882" s="1"/>
      <c r="L882" s="1"/>
      <c r="M882" s="1"/>
      <c r="N882" s="1"/>
      <c r="O882" s="1"/>
      <c r="Q882" s="1"/>
      <c r="R882" s="4"/>
      <c r="S882" s="4"/>
      <c r="T882" s="4"/>
    </row>
    <row r="883" spans="1:20" s="3" customFormat="1" hidden="1" x14ac:dyDescent="0.3">
      <c r="A883" s="1"/>
      <c r="C883" s="1"/>
      <c r="D883" s="1"/>
      <c r="G883" s="1"/>
      <c r="J883" s="1"/>
      <c r="K883" s="1"/>
      <c r="L883" s="1"/>
      <c r="M883" s="1"/>
      <c r="N883" s="1"/>
      <c r="O883" s="1"/>
      <c r="Q883" s="1"/>
      <c r="R883" s="4"/>
      <c r="S883" s="4"/>
      <c r="T883" s="4"/>
    </row>
    <row r="884" spans="1:20" s="3" customFormat="1" hidden="1" x14ac:dyDescent="0.3">
      <c r="A884" s="1"/>
      <c r="C884" s="1"/>
      <c r="D884" s="1"/>
      <c r="G884" s="1"/>
      <c r="J884" s="1"/>
      <c r="K884" s="1"/>
      <c r="L884" s="1"/>
      <c r="M884" s="1"/>
      <c r="N884" s="1"/>
      <c r="O884" s="1"/>
      <c r="Q884" s="1"/>
      <c r="R884" s="4"/>
      <c r="S884" s="4"/>
      <c r="T884" s="4"/>
    </row>
    <row r="885" spans="1:20" s="3" customFormat="1" hidden="1" x14ac:dyDescent="0.3">
      <c r="A885" s="1"/>
      <c r="C885" s="1"/>
      <c r="D885" s="1"/>
      <c r="G885" s="1"/>
      <c r="J885" s="1"/>
      <c r="K885" s="1"/>
      <c r="L885" s="1"/>
      <c r="M885" s="1"/>
      <c r="N885" s="1"/>
      <c r="O885" s="1"/>
      <c r="Q885" s="1"/>
      <c r="R885" s="4"/>
      <c r="S885" s="4"/>
      <c r="T885" s="4"/>
    </row>
    <row r="886" spans="1:20" s="3" customFormat="1" hidden="1" x14ac:dyDescent="0.3">
      <c r="A886" s="1"/>
      <c r="C886" s="1"/>
      <c r="D886" s="1"/>
      <c r="G886" s="1"/>
      <c r="J886" s="1"/>
      <c r="K886" s="1"/>
      <c r="L886" s="1"/>
      <c r="M886" s="1"/>
      <c r="N886" s="1"/>
      <c r="O886" s="1"/>
      <c r="Q886" s="1"/>
      <c r="R886" s="4"/>
      <c r="S886" s="4"/>
      <c r="T886" s="4"/>
    </row>
    <row r="887" spans="1:20" s="3" customFormat="1" hidden="1" x14ac:dyDescent="0.3">
      <c r="A887" s="1"/>
      <c r="C887" s="1"/>
      <c r="D887" s="1"/>
      <c r="G887" s="1"/>
      <c r="J887" s="1"/>
      <c r="K887" s="1"/>
      <c r="L887" s="1"/>
      <c r="M887" s="1"/>
      <c r="N887" s="1"/>
      <c r="O887" s="1"/>
      <c r="Q887" s="1"/>
      <c r="R887" s="4"/>
      <c r="S887" s="4"/>
      <c r="T887" s="4"/>
    </row>
    <row r="888" spans="1:20" s="3" customFormat="1" hidden="1" x14ac:dyDescent="0.3">
      <c r="A888" s="1"/>
      <c r="C888" s="1"/>
      <c r="D888" s="1"/>
      <c r="G888" s="1"/>
      <c r="J888" s="1"/>
      <c r="K888" s="1"/>
      <c r="L888" s="1"/>
      <c r="M888" s="1"/>
      <c r="N888" s="1"/>
      <c r="O888" s="1"/>
      <c r="Q888" s="1"/>
      <c r="R888" s="4"/>
      <c r="S888" s="4"/>
      <c r="T888" s="4"/>
    </row>
    <row r="889" spans="1:20" s="3" customFormat="1" hidden="1" x14ac:dyDescent="0.3">
      <c r="A889" s="1"/>
      <c r="C889" s="1"/>
      <c r="D889" s="1"/>
      <c r="G889" s="1"/>
      <c r="J889" s="1"/>
      <c r="K889" s="1"/>
      <c r="L889" s="1"/>
      <c r="M889" s="1"/>
      <c r="N889" s="1"/>
      <c r="O889" s="1"/>
      <c r="Q889" s="1"/>
      <c r="R889" s="4"/>
      <c r="S889" s="4"/>
      <c r="T889" s="4"/>
    </row>
    <row r="890" spans="1:20" s="3" customFormat="1" hidden="1" x14ac:dyDescent="0.3">
      <c r="A890" s="1"/>
      <c r="C890" s="1"/>
      <c r="D890" s="1"/>
      <c r="G890" s="1"/>
      <c r="J890" s="1"/>
      <c r="K890" s="1"/>
      <c r="L890" s="1"/>
      <c r="M890" s="1"/>
      <c r="N890" s="1"/>
      <c r="O890" s="1"/>
      <c r="Q890" s="1"/>
      <c r="R890" s="4"/>
      <c r="S890" s="4"/>
      <c r="T890" s="4"/>
    </row>
    <row r="891" spans="1:20" s="3" customFormat="1" hidden="1" x14ac:dyDescent="0.3">
      <c r="A891" s="1"/>
      <c r="C891" s="1"/>
      <c r="D891" s="1"/>
      <c r="G891" s="1"/>
      <c r="J891" s="1"/>
      <c r="K891" s="1"/>
      <c r="L891" s="1"/>
      <c r="M891" s="1"/>
      <c r="N891" s="1"/>
      <c r="O891" s="1"/>
      <c r="Q891" s="1"/>
      <c r="R891" s="4"/>
      <c r="S891" s="4"/>
      <c r="T891" s="4"/>
    </row>
    <row r="892" spans="1:20" s="3" customFormat="1" hidden="1" x14ac:dyDescent="0.3">
      <c r="A892" s="1"/>
      <c r="C892" s="1"/>
      <c r="D892" s="1"/>
      <c r="G892" s="1"/>
      <c r="J892" s="1"/>
      <c r="K892" s="1"/>
      <c r="L892" s="1"/>
      <c r="M892" s="1"/>
      <c r="N892" s="1"/>
      <c r="O892" s="1"/>
      <c r="Q892" s="1"/>
      <c r="R892" s="4"/>
      <c r="S892" s="4"/>
      <c r="T892" s="4"/>
    </row>
    <row r="893" spans="1:20" s="3" customFormat="1" hidden="1" x14ac:dyDescent="0.3">
      <c r="A893" s="1"/>
      <c r="C893" s="1"/>
      <c r="D893" s="1"/>
      <c r="G893" s="1"/>
      <c r="J893" s="1"/>
      <c r="K893" s="1"/>
      <c r="L893" s="1"/>
      <c r="M893" s="1"/>
      <c r="N893" s="1"/>
      <c r="O893" s="1"/>
      <c r="Q893" s="1"/>
      <c r="R893" s="4"/>
      <c r="S893" s="4"/>
      <c r="T893" s="4"/>
    </row>
    <row r="894" spans="1:20" s="3" customFormat="1" hidden="1" x14ac:dyDescent="0.3">
      <c r="A894" s="1"/>
      <c r="C894" s="1"/>
      <c r="D894" s="1"/>
      <c r="G894" s="1"/>
      <c r="J894" s="1"/>
      <c r="K894" s="1"/>
      <c r="L894" s="1"/>
      <c r="M894" s="1"/>
      <c r="N894" s="1"/>
      <c r="O894" s="1"/>
      <c r="Q894" s="1"/>
      <c r="R894" s="4"/>
      <c r="S894" s="4"/>
      <c r="T894" s="4"/>
    </row>
    <row r="895" spans="1:20" s="3" customFormat="1" hidden="1" x14ac:dyDescent="0.3">
      <c r="A895" s="1"/>
      <c r="C895" s="1"/>
      <c r="D895" s="1"/>
      <c r="G895" s="1"/>
      <c r="J895" s="1"/>
      <c r="K895" s="1"/>
      <c r="L895" s="1"/>
      <c r="M895" s="1"/>
      <c r="N895" s="1"/>
      <c r="O895" s="1"/>
      <c r="Q895" s="1"/>
      <c r="R895" s="4"/>
      <c r="S895" s="4"/>
      <c r="T895" s="4"/>
    </row>
    <row r="896" spans="1:20" s="3" customFormat="1" hidden="1" x14ac:dyDescent="0.3">
      <c r="A896" s="1"/>
      <c r="C896" s="1"/>
      <c r="D896" s="1"/>
      <c r="G896" s="1"/>
      <c r="J896" s="1"/>
      <c r="K896" s="1"/>
      <c r="L896" s="1"/>
      <c r="M896" s="1"/>
      <c r="N896" s="1"/>
      <c r="O896" s="1"/>
      <c r="Q896" s="1"/>
      <c r="R896" s="4"/>
      <c r="S896" s="4"/>
      <c r="T896" s="4"/>
    </row>
    <row r="897" spans="1:20" s="3" customFormat="1" hidden="1" x14ac:dyDescent="0.3">
      <c r="A897" s="1"/>
      <c r="C897" s="1"/>
      <c r="D897" s="1"/>
      <c r="G897" s="1"/>
      <c r="J897" s="1"/>
      <c r="K897" s="1"/>
      <c r="L897" s="1"/>
      <c r="M897" s="1"/>
      <c r="N897" s="1"/>
      <c r="O897" s="1"/>
      <c r="Q897" s="1"/>
      <c r="R897" s="4"/>
      <c r="S897" s="4"/>
      <c r="T897" s="4"/>
    </row>
    <row r="898" spans="1:20" s="3" customFormat="1" hidden="1" x14ac:dyDescent="0.3">
      <c r="A898" s="1"/>
      <c r="C898" s="1"/>
      <c r="D898" s="1"/>
      <c r="G898" s="1"/>
      <c r="J898" s="1"/>
      <c r="K898" s="1"/>
      <c r="L898" s="1"/>
      <c r="M898" s="1"/>
      <c r="N898" s="1"/>
      <c r="O898" s="1"/>
      <c r="Q898" s="1"/>
      <c r="R898" s="4"/>
      <c r="S898" s="4"/>
      <c r="T898" s="4"/>
    </row>
    <row r="899" spans="1:20" s="3" customFormat="1" hidden="1" x14ac:dyDescent="0.3">
      <c r="A899" s="1"/>
      <c r="C899" s="1"/>
      <c r="D899" s="1"/>
      <c r="G899" s="1"/>
      <c r="J899" s="1"/>
      <c r="K899" s="1"/>
      <c r="L899" s="1"/>
      <c r="M899" s="1"/>
      <c r="N899" s="1"/>
      <c r="O899" s="1"/>
      <c r="Q899" s="1"/>
      <c r="R899" s="4"/>
      <c r="S899" s="4"/>
      <c r="T899" s="4"/>
    </row>
    <row r="900" spans="1:20" s="3" customFormat="1" hidden="1" x14ac:dyDescent="0.3">
      <c r="A900" s="1"/>
      <c r="C900" s="1"/>
      <c r="D900" s="1"/>
      <c r="G900" s="1"/>
      <c r="J900" s="1"/>
      <c r="K900" s="1"/>
      <c r="L900" s="1"/>
      <c r="M900" s="1"/>
      <c r="N900" s="1"/>
      <c r="O900" s="1"/>
      <c r="Q900" s="1"/>
      <c r="R900" s="4"/>
      <c r="S900" s="4"/>
      <c r="T900" s="4"/>
    </row>
    <row r="901" spans="1:20" s="3" customFormat="1" hidden="1" x14ac:dyDescent="0.3">
      <c r="A901" s="1"/>
      <c r="C901" s="1"/>
      <c r="D901" s="1"/>
      <c r="G901" s="1"/>
      <c r="J901" s="1"/>
      <c r="K901" s="1"/>
      <c r="L901" s="1"/>
      <c r="M901" s="1"/>
      <c r="N901" s="1"/>
      <c r="O901" s="1"/>
      <c r="Q901" s="1"/>
      <c r="R901" s="4"/>
      <c r="S901" s="4"/>
      <c r="T901" s="4"/>
    </row>
    <row r="902" spans="1:20" s="3" customFormat="1" hidden="1" x14ac:dyDescent="0.3">
      <c r="A902" s="1"/>
      <c r="C902" s="1"/>
      <c r="D902" s="1"/>
      <c r="G902" s="1"/>
      <c r="J902" s="1"/>
      <c r="K902" s="1"/>
      <c r="L902" s="1"/>
      <c r="M902" s="1"/>
      <c r="N902" s="1"/>
      <c r="O902" s="1"/>
      <c r="Q902" s="1"/>
      <c r="R902" s="4"/>
      <c r="S902" s="4"/>
      <c r="T902" s="4"/>
    </row>
    <row r="903" spans="1:20" s="3" customFormat="1" hidden="1" x14ac:dyDescent="0.3">
      <c r="A903" s="1"/>
      <c r="C903" s="1"/>
      <c r="D903" s="1"/>
      <c r="G903" s="1"/>
      <c r="J903" s="1"/>
      <c r="K903" s="1"/>
      <c r="L903" s="1"/>
      <c r="M903" s="1"/>
      <c r="N903" s="1"/>
      <c r="O903" s="1"/>
      <c r="Q903" s="1"/>
      <c r="R903" s="4"/>
      <c r="S903" s="4"/>
      <c r="T903" s="4"/>
    </row>
    <row r="904" spans="1:20" s="3" customFormat="1" hidden="1" x14ac:dyDescent="0.3">
      <c r="A904" s="1"/>
      <c r="C904" s="1"/>
      <c r="D904" s="1"/>
      <c r="G904" s="1"/>
      <c r="J904" s="1"/>
      <c r="K904" s="1"/>
      <c r="L904" s="1"/>
      <c r="M904" s="1"/>
      <c r="N904" s="1"/>
      <c r="O904" s="1"/>
      <c r="Q904" s="1"/>
      <c r="R904" s="4"/>
      <c r="S904" s="4"/>
      <c r="T904" s="4"/>
    </row>
    <row r="905" spans="1:20" s="3" customFormat="1" hidden="1" x14ac:dyDescent="0.3">
      <c r="A905" s="1"/>
      <c r="C905" s="1"/>
      <c r="D905" s="1"/>
      <c r="G905" s="1"/>
      <c r="J905" s="1"/>
      <c r="K905" s="1"/>
      <c r="L905" s="1"/>
      <c r="M905" s="1"/>
      <c r="N905" s="1"/>
      <c r="O905" s="1"/>
      <c r="Q905" s="1"/>
      <c r="R905" s="4"/>
      <c r="S905" s="4"/>
      <c r="T905" s="4"/>
    </row>
    <row r="906" spans="1:20" s="3" customFormat="1" hidden="1" x14ac:dyDescent="0.3">
      <c r="A906" s="1"/>
      <c r="C906" s="1"/>
      <c r="D906" s="1"/>
      <c r="G906" s="1"/>
      <c r="J906" s="1"/>
      <c r="K906" s="1"/>
      <c r="L906" s="1"/>
      <c r="M906" s="1"/>
      <c r="N906" s="1"/>
      <c r="O906" s="1"/>
      <c r="Q906" s="1"/>
      <c r="R906" s="4"/>
      <c r="S906" s="4"/>
      <c r="T906" s="4"/>
    </row>
    <row r="907" spans="1:20" s="3" customFormat="1" hidden="1" x14ac:dyDescent="0.3">
      <c r="A907" s="1"/>
      <c r="C907" s="1"/>
      <c r="D907" s="1"/>
      <c r="G907" s="1"/>
      <c r="J907" s="1"/>
      <c r="K907" s="1"/>
      <c r="L907" s="1"/>
      <c r="M907" s="1"/>
      <c r="N907" s="1"/>
      <c r="O907" s="1"/>
      <c r="Q907" s="1"/>
      <c r="R907" s="4"/>
      <c r="S907" s="4"/>
      <c r="T907" s="4"/>
    </row>
    <row r="908" spans="1:20" s="3" customFormat="1" hidden="1" x14ac:dyDescent="0.3">
      <c r="A908" s="1"/>
      <c r="C908" s="1"/>
      <c r="D908" s="1"/>
      <c r="G908" s="1"/>
      <c r="J908" s="1"/>
      <c r="K908" s="1"/>
      <c r="L908" s="1"/>
      <c r="M908" s="1"/>
      <c r="N908" s="1"/>
      <c r="O908" s="1"/>
      <c r="Q908" s="1"/>
      <c r="R908" s="4"/>
      <c r="S908" s="4"/>
      <c r="T908" s="4"/>
    </row>
    <row r="909" spans="1:20" s="3" customFormat="1" hidden="1" x14ac:dyDescent="0.3">
      <c r="A909" s="1"/>
      <c r="C909" s="1"/>
      <c r="D909" s="1"/>
      <c r="G909" s="1"/>
      <c r="J909" s="1"/>
      <c r="K909" s="1"/>
      <c r="L909" s="1"/>
      <c r="M909" s="1"/>
      <c r="N909" s="1"/>
      <c r="O909" s="1"/>
      <c r="Q909" s="1"/>
      <c r="R909" s="4"/>
      <c r="S909" s="4"/>
      <c r="T909" s="4"/>
    </row>
    <row r="910" spans="1:20" s="3" customFormat="1" hidden="1" x14ac:dyDescent="0.3">
      <c r="A910" s="1"/>
      <c r="C910" s="1"/>
      <c r="D910" s="1"/>
      <c r="G910" s="1"/>
      <c r="J910" s="1"/>
      <c r="K910" s="1"/>
      <c r="L910" s="1"/>
      <c r="M910" s="1"/>
      <c r="N910" s="1"/>
      <c r="O910" s="1"/>
      <c r="Q910" s="1"/>
      <c r="R910" s="4"/>
      <c r="S910" s="4"/>
      <c r="T910" s="4"/>
    </row>
    <row r="911" spans="1:20" s="3" customFormat="1" hidden="1" x14ac:dyDescent="0.3">
      <c r="A911" s="1"/>
      <c r="C911" s="1"/>
      <c r="D911" s="1"/>
      <c r="G911" s="1"/>
      <c r="J911" s="1"/>
      <c r="K911" s="1"/>
      <c r="L911" s="1"/>
      <c r="M911" s="1"/>
      <c r="N911" s="1"/>
      <c r="O911" s="1"/>
      <c r="Q911" s="1"/>
      <c r="R911" s="4"/>
      <c r="S911" s="4"/>
      <c r="T911" s="4"/>
    </row>
    <row r="912" spans="1:20" s="3" customFormat="1" hidden="1" x14ac:dyDescent="0.3">
      <c r="A912" s="1"/>
      <c r="C912" s="1"/>
      <c r="D912" s="1"/>
      <c r="G912" s="1"/>
      <c r="J912" s="1"/>
      <c r="K912" s="1"/>
      <c r="L912" s="1"/>
      <c r="M912" s="1"/>
      <c r="N912" s="1"/>
      <c r="O912" s="1"/>
      <c r="Q912" s="1"/>
      <c r="R912" s="4"/>
      <c r="S912" s="4"/>
      <c r="T912" s="4"/>
    </row>
    <row r="913" spans="1:20" s="3" customFormat="1" hidden="1" x14ac:dyDescent="0.3">
      <c r="A913" s="1"/>
      <c r="C913" s="1"/>
      <c r="D913" s="1"/>
      <c r="G913" s="1"/>
      <c r="J913" s="1"/>
      <c r="K913" s="1"/>
      <c r="L913" s="1"/>
      <c r="M913" s="1"/>
      <c r="N913" s="1"/>
      <c r="O913" s="1"/>
      <c r="Q913" s="1"/>
      <c r="R913" s="4"/>
      <c r="S913" s="4"/>
      <c r="T913" s="4"/>
    </row>
    <row r="914" spans="1:20" s="3" customFormat="1" hidden="1" x14ac:dyDescent="0.3">
      <c r="A914" s="1"/>
      <c r="C914" s="1"/>
      <c r="D914" s="1"/>
      <c r="G914" s="1"/>
      <c r="J914" s="1"/>
      <c r="K914" s="1"/>
      <c r="L914" s="1"/>
      <c r="M914" s="1"/>
      <c r="N914" s="1"/>
      <c r="O914" s="1"/>
      <c r="Q914" s="1"/>
      <c r="R914" s="4"/>
      <c r="S914" s="4"/>
      <c r="T914" s="4"/>
    </row>
    <row r="915" spans="1:20" s="3" customFormat="1" hidden="1" x14ac:dyDescent="0.3">
      <c r="A915" s="1"/>
      <c r="C915" s="1"/>
      <c r="D915" s="1"/>
      <c r="G915" s="1"/>
      <c r="J915" s="1"/>
      <c r="K915" s="1"/>
      <c r="L915" s="1"/>
      <c r="M915" s="1"/>
      <c r="N915" s="1"/>
      <c r="O915" s="1"/>
      <c r="Q915" s="1"/>
      <c r="R915" s="4"/>
      <c r="S915" s="4"/>
      <c r="T915" s="4"/>
    </row>
    <row r="916" spans="1:20" s="3" customFormat="1" hidden="1" x14ac:dyDescent="0.3">
      <c r="A916" s="1"/>
      <c r="C916" s="1"/>
      <c r="D916" s="1"/>
      <c r="G916" s="1"/>
      <c r="J916" s="1"/>
      <c r="K916" s="1"/>
      <c r="L916" s="1"/>
      <c r="M916" s="1"/>
      <c r="N916" s="1"/>
      <c r="O916" s="1"/>
      <c r="Q916" s="1"/>
      <c r="R916" s="4"/>
      <c r="S916" s="4"/>
      <c r="T916" s="4"/>
    </row>
    <row r="917" spans="1:20" s="3" customFormat="1" hidden="1" x14ac:dyDescent="0.3">
      <c r="A917" s="1"/>
      <c r="C917" s="1"/>
      <c r="D917" s="1"/>
      <c r="G917" s="1"/>
      <c r="J917" s="1"/>
      <c r="K917" s="1"/>
      <c r="L917" s="1"/>
      <c r="M917" s="1"/>
      <c r="N917" s="1"/>
      <c r="O917" s="1"/>
      <c r="Q917" s="1"/>
      <c r="R917" s="4"/>
      <c r="S917" s="4"/>
      <c r="T917" s="4"/>
    </row>
    <row r="918" spans="1:20" s="3" customFormat="1" hidden="1" x14ac:dyDescent="0.3">
      <c r="A918" s="1"/>
      <c r="C918" s="1"/>
      <c r="D918" s="1"/>
      <c r="G918" s="1"/>
      <c r="J918" s="1"/>
      <c r="K918" s="1"/>
      <c r="L918" s="1"/>
      <c r="M918" s="1"/>
      <c r="N918" s="1"/>
      <c r="O918" s="1"/>
      <c r="Q918" s="1"/>
      <c r="R918" s="4"/>
      <c r="S918" s="4"/>
      <c r="T918" s="4"/>
    </row>
    <row r="919" spans="1:20" s="3" customFormat="1" hidden="1" x14ac:dyDescent="0.3">
      <c r="A919" s="1"/>
      <c r="C919" s="1"/>
      <c r="D919" s="1"/>
      <c r="G919" s="1"/>
      <c r="J919" s="1"/>
      <c r="K919" s="1"/>
      <c r="L919" s="1"/>
      <c r="M919" s="1"/>
      <c r="N919" s="1"/>
      <c r="O919" s="1"/>
      <c r="Q919" s="1"/>
      <c r="R919" s="4"/>
      <c r="S919" s="4"/>
      <c r="T919" s="4"/>
    </row>
    <row r="920" spans="1:20" s="3" customFormat="1" hidden="1" x14ac:dyDescent="0.3">
      <c r="A920" s="1"/>
      <c r="C920" s="1"/>
      <c r="D920" s="1"/>
      <c r="G920" s="1"/>
      <c r="J920" s="1"/>
      <c r="K920" s="1"/>
      <c r="L920" s="1"/>
      <c r="M920" s="1"/>
      <c r="N920" s="1"/>
      <c r="O920" s="1"/>
      <c r="Q920" s="1"/>
      <c r="R920" s="4"/>
      <c r="S920" s="4"/>
      <c r="T920" s="4"/>
    </row>
    <row r="921" spans="1:20" s="3" customFormat="1" hidden="1" x14ac:dyDescent="0.3">
      <c r="A921" s="1"/>
      <c r="C921" s="1"/>
      <c r="D921" s="1"/>
      <c r="G921" s="1"/>
      <c r="J921" s="1"/>
      <c r="K921" s="1"/>
      <c r="L921" s="1"/>
      <c r="M921" s="1"/>
      <c r="N921" s="1"/>
      <c r="O921" s="1"/>
      <c r="Q921" s="1"/>
      <c r="R921" s="4"/>
      <c r="S921" s="4"/>
      <c r="T921" s="4"/>
    </row>
    <row r="922" spans="1:20" s="3" customFormat="1" hidden="1" x14ac:dyDescent="0.3">
      <c r="A922" s="1"/>
      <c r="C922" s="1"/>
      <c r="D922" s="1"/>
      <c r="G922" s="1"/>
      <c r="J922" s="1"/>
      <c r="K922" s="1"/>
      <c r="L922" s="1"/>
      <c r="M922" s="1"/>
      <c r="N922" s="1"/>
      <c r="O922" s="1"/>
      <c r="Q922" s="1"/>
      <c r="R922" s="4"/>
      <c r="S922" s="4"/>
      <c r="T922" s="4"/>
    </row>
    <row r="923" spans="1:20" s="3" customFormat="1" hidden="1" x14ac:dyDescent="0.3">
      <c r="A923" s="1"/>
      <c r="C923" s="1"/>
      <c r="D923" s="1"/>
      <c r="G923" s="1"/>
      <c r="J923" s="1"/>
      <c r="K923" s="1"/>
      <c r="L923" s="1"/>
      <c r="M923" s="1"/>
      <c r="N923" s="1"/>
      <c r="O923" s="1"/>
      <c r="Q923" s="1"/>
      <c r="R923" s="4"/>
      <c r="S923" s="4"/>
      <c r="T923" s="4"/>
    </row>
    <row r="924" spans="1:20" s="3" customFormat="1" hidden="1" x14ac:dyDescent="0.3">
      <c r="A924" s="1"/>
      <c r="C924" s="1"/>
      <c r="D924" s="1"/>
      <c r="G924" s="1"/>
      <c r="J924" s="1"/>
      <c r="K924" s="1"/>
      <c r="L924" s="1"/>
      <c r="M924" s="1"/>
      <c r="N924" s="1"/>
      <c r="O924" s="1"/>
      <c r="Q924" s="1"/>
      <c r="R924" s="4"/>
      <c r="S924" s="4"/>
      <c r="T924" s="4"/>
    </row>
    <row r="925" spans="1:20" s="3" customFormat="1" hidden="1" x14ac:dyDescent="0.3">
      <c r="A925" s="1"/>
      <c r="C925" s="1"/>
      <c r="D925" s="1"/>
      <c r="G925" s="1"/>
      <c r="J925" s="1"/>
      <c r="K925" s="1"/>
      <c r="L925" s="1"/>
      <c r="M925" s="1"/>
      <c r="N925" s="1"/>
      <c r="O925" s="1"/>
      <c r="Q925" s="1"/>
      <c r="R925" s="4"/>
      <c r="S925" s="4"/>
      <c r="T925" s="4"/>
    </row>
    <row r="926" spans="1:20" s="3" customFormat="1" hidden="1" x14ac:dyDescent="0.3">
      <c r="A926" s="1"/>
      <c r="C926" s="1"/>
      <c r="D926" s="1"/>
      <c r="G926" s="1"/>
      <c r="J926" s="1"/>
      <c r="K926" s="1"/>
      <c r="L926" s="1"/>
      <c r="M926" s="1"/>
      <c r="N926" s="1"/>
      <c r="O926" s="1"/>
      <c r="Q926" s="1"/>
      <c r="R926" s="4"/>
      <c r="S926" s="4"/>
      <c r="T926" s="4"/>
    </row>
    <row r="927" spans="1:20" s="3" customFormat="1" hidden="1" x14ac:dyDescent="0.3">
      <c r="A927" s="1"/>
      <c r="C927" s="1"/>
      <c r="D927" s="1"/>
      <c r="G927" s="1"/>
      <c r="J927" s="1"/>
      <c r="K927" s="1"/>
      <c r="L927" s="1"/>
      <c r="M927" s="1"/>
      <c r="N927" s="1"/>
      <c r="O927" s="1"/>
      <c r="Q927" s="1"/>
      <c r="R927" s="4"/>
      <c r="S927" s="4"/>
      <c r="T927" s="4"/>
    </row>
    <row r="928" spans="1:20" s="3" customFormat="1" hidden="1" x14ac:dyDescent="0.3">
      <c r="A928" s="1"/>
      <c r="C928" s="1"/>
      <c r="D928" s="1"/>
      <c r="G928" s="1"/>
      <c r="J928" s="1"/>
      <c r="K928" s="1"/>
      <c r="L928" s="1"/>
      <c r="M928" s="1"/>
      <c r="N928" s="1"/>
      <c r="O928" s="1"/>
      <c r="Q928" s="1"/>
      <c r="R928" s="4"/>
      <c r="S928" s="4"/>
      <c r="T928" s="4"/>
    </row>
    <row r="929" spans="1:20" s="3" customFormat="1" hidden="1" x14ac:dyDescent="0.3">
      <c r="A929" s="1"/>
      <c r="C929" s="1"/>
      <c r="D929" s="1"/>
      <c r="G929" s="1"/>
      <c r="J929" s="1"/>
      <c r="K929" s="1"/>
      <c r="L929" s="1"/>
      <c r="M929" s="1"/>
      <c r="N929" s="1"/>
      <c r="O929" s="1"/>
      <c r="Q929" s="1"/>
      <c r="R929" s="4"/>
      <c r="S929" s="4"/>
      <c r="T929" s="4"/>
    </row>
    <row r="930" spans="1:20" s="3" customFormat="1" hidden="1" x14ac:dyDescent="0.3">
      <c r="A930" s="1"/>
      <c r="C930" s="1"/>
      <c r="D930" s="1"/>
      <c r="G930" s="1"/>
      <c r="J930" s="1"/>
      <c r="K930" s="1"/>
      <c r="L930" s="1"/>
      <c r="M930" s="1"/>
      <c r="N930" s="1"/>
      <c r="O930" s="1"/>
      <c r="Q930" s="1"/>
      <c r="R930" s="4"/>
      <c r="S930" s="4"/>
      <c r="T930" s="4"/>
    </row>
    <row r="931" spans="1:20" s="3" customFormat="1" hidden="1" x14ac:dyDescent="0.3">
      <c r="A931" s="1"/>
      <c r="C931" s="1"/>
      <c r="D931" s="1"/>
      <c r="G931" s="1"/>
      <c r="J931" s="1"/>
      <c r="K931" s="1"/>
      <c r="L931" s="1"/>
      <c r="M931" s="1"/>
      <c r="N931" s="1"/>
      <c r="O931" s="1"/>
      <c r="Q931" s="1"/>
      <c r="R931" s="4"/>
      <c r="S931" s="4"/>
      <c r="T931" s="4"/>
    </row>
    <row r="932" spans="1:20" s="3" customFormat="1" hidden="1" x14ac:dyDescent="0.3">
      <c r="A932" s="1"/>
      <c r="C932" s="1"/>
      <c r="D932" s="1"/>
      <c r="G932" s="1"/>
      <c r="J932" s="1"/>
      <c r="K932" s="1"/>
      <c r="L932" s="1"/>
      <c r="M932" s="1"/>
      <c r="N932" s="1"/>
      <c r="O932" s="1"/>
      <c r="Q932" s="1"/>
      <c r="R932" s="4"/>
      <c r="S932" s="4"/>
      <c r="T932" s="4"/>
    </row>
    <row r="933" spans="1:20" s="3" customFormat="1" hidden="1" x14ac:dyDescent="0.3">
      <c r="A933" s="1"/>
      <c r="C933" s="1"/>
      <c r="D933" s="1"/>
      <c r="G933" s="1"/>
      <c r="J933" s="1"/>
      <c r="K933" s="1"/>
      <c r="L933" s="1"/>
      <c r="M933" s="1"/>
      <c r="N933" s="1"/>
      <c r="O933" s="1"/>
      <c r="Q933" s="1"/>
      <c r="R933" s="4"/>
      <c r="S933" s="4"/>
      <c r="T933" s="4"/>
    </row>
    <row r="934" spans="1:20" s="3" customFormat="1" hidden="1" x14ac:dyDescent="0.3">
      <c r="A934" s="1"/>
      <c r="C934" s="1"/>
      <c r="D934" s="1"/>
      <c r="G934" s="1"/>
      <c r="J934" s="1"/>
      <c r="K934" s="1"/>
      <c r="L934" s="1"/>
      <c r="M934" s="1"/>
      <c r="N934" s="1"/>
      <c r="O934" s="1"/>
      <c r="Q934" s="1"/>
      <c r="R934" s="4"/>
      <c r="S934" s="4"/>
      <c r="T934" s="4"/>
    </row>
    <row r="935" spans="1:20" s="3" customFormat="1" hidden="1" x14ac:dyDescent="0.3">
      <c r="A935" s="1"/>
      <c r="C935" s="1"/>
      <c r="D935" s="1"/>
      <c r="G935" s="1"/>
      <c r="J935" s="1"/>
      <c r="K935" s="1"/>
      <c r="L935" s="1"/>
      <c r="M935" s="1"/>
      <c r="N935" s="1"/>
      <c r="O935" s="1"/>
      <c r="Q935" s="1"/>
      <c r="R935" s="4"/>
      <c r="S935" s="4"/>
      <c r="T935" s="4"/>
    </row>
    <row r="936" spans="1:20" s="3" customFormat="1" hidden="1" x14ac:dyDescent="0.3">
      <c r="A936" s="1"/>
      <c r="C936" s="1"/>
      <c r="D936" s="1"/>
      <c r="G936" s="1"/>
      <c r="J936" s="1"/>
      <c r="K936" s="1"/>
      <c r="L936" s="1"/>
      <c r="M936" s="1"/>
      <c r="N936" s="1"/>
      <c r="O936" s="1"/>
      <c r="Q936" s="1"/>
      <c r="R936" s="4"/>
      <c r="S936" s="4"/>
      <c r="T936" s="4"/>
    </row>
    <row r="937" spans="1:20" s="3" customFormat="1" hidden="1" x14ac:dyDescent="0.3">
      <c r="A937" s="1"/>
      <c r="C937" s="1"/>
      <c r="D937" s="1"/>
      <c r="G937" s="1"/>
      <c r="J937" s="1"/>
      <c r="K937" s="1"/>
      <c r="L937" s="1"/>
      <c r="M937" s="1"/>
      <c r="N937" s="1"/>
      <c r="O937" s="1"/>
      <c r="Q937" s="1"/>
      <c r="R937" s="4"/>
      <c r="S937" s="4"/>
      <c r="T937" s="4"/>
    </row>
    <row r="938" spans="1:20" s="3" customFormat="1" hidden="1" x14ac:dyDescent="0.3">
      <c r="A938" s="1"/>
      <c r="C938" s="1"/>
      <c r="D938" s="1"/>
      <c r="G938" s="1"/>
      <c r="J938" s="1"/>
      <c r="K938" s="1"/>
      <c r="L938" s="1"/>
      <c r="M938" s="1"/>
      <c r="N938" s="1"/>
      <c r="O938" s="1"/>
      <c r="Q938" s="1"/>
      <c r="R938" s="4"/>
      <c r="S938" s="4"/>
      <c r="T938" s="4"/>
    </row>
    <row r="939" spans="1:20" s="3" customFormat="1" hidden="1" x14ac:dyDescent="0.3">
      <c r="A939" s="1"/>
      <c r="C939" s="1"/>
      <c r="D939" s="1"/>
      <c r="G939" s="1"/>
      <c r="J939" s="1"/>
      <c r="K939" s="1"/>
      <c r="L939" s="1"/>
      <c r="M939" s="1"/>
      <c r="N939" s="1"/>
      <c r="O939" s="1"/>
      <c r="Q939" s="1"/>
      <c r="R939" s="4"/>
      <c r="S939" s="4"/>
      <c r="T939" s="4"/>
    </row>
    <row r="940" spans="1:20" s="3" customFormat="1" hidden="1" x14ac:dyDescent="0.3">
      <c r="A940" s="1"/>
      <c r="C940" s="1"/>
      <c r="D940" s="1"/>
      <c r="G940" s="1"/>
      <c r="J940" s="1"/>
      <c r="K940" s="1"/>
      <c r="L940" s="1"/>
      <c r="M940" s="1"/>
      <c r="N940" s="1"/>
      <c r="O940" s="1"/>
      <c r="Q940" s="1"/>
      <c r="R940" s="4"/>
      <c r="S940" s="4"/>
      <c r="T940" s="4"/>
    </row>
    <row r="941" spans="1:20" s="3" customFormat="1" hidden="1" x14ac:dyDescent="0.3">
      <c r="A941" s="1"/>
      <c r="C941" s="1"/>
      <c r="D941" s="1"/>
      <c r="G941" s="1"/>
      <c r="J941" s="1"/>
      <c r="K941" s="1"/>
      <c r="L941" s="1"/>
      <c r="M941" s="1"/>
      <c r="N941" s="1"/>
      <c r="O941" s="1"/>
      <c r="Q941" s="1"/>
      <c r="R941" s="4"/>
      <c r="S941" s="4"/>
      <c r="T941" s="4"/>
    </row>
    <row r="942" spans="1:20" s="3" customFormat="1" hidden="1" x14ac:dyDescent="0.3">
      <c r="A942" s="1"/>
      <c r="C942" s="1"/>
      <c r="D942" s="1"/>
      <c r="G942" s="1"/>
      <c r="J942" s="1"/>
      <c r="K942" s="1"/>
      <c r="L942" s="1"/>
      <c r="M942" s="1"/>
      <c r="N942" s="1"/>
      <c r="O942" s="1"/>
      <c r="Q942" s="1"/>
      <c r="R942" s="4"/>
      <c r="S942" s="4"/>
      <c r="T942" s="4"/>
    </row>
    <row r="943" spans="1:20" s="3" customFormat="1" hidden="1" x14ac:dyDescent="0.3">
      <c r="A943" s="1"/>
      <c r="C943" s="1"/>
      <c r="D943" s="1"/>
      <c r="G943" s="1"/>
      <c r="J943" s="1"/>
      <c r="K943" s="1"/>
      <c r="L943" s="1"/>
      <c r="M943" s="1"/>
      <c r="N943" s="1"/>
      <c r="O943" s="1"/>
      <c r="Q943" s="1"/>
      <c r="R943" s="4"/>
      <c r="S943" s="4"/>
      <c r="T943" s="4"/>
    </row>
    <row r="944" spans="1:20" s="3" customFormat="1" hidden="1" x14ac:dyDescent="0.3">
      <c r="A944" s="1"/>
      <c r="C944" s="1"/>
      <c r="D944" s="1"/>
      <c r="G944" s="1"/>
      <c r="J944" s="1"/>
      <c r="K944" s="1"/>
      <c r="L944" s="1"/>
      <c r="M944" s="1"/>
      <c r="N944" s="1"/>
      <c r="O944" s="1"/>
      <c r="Q944" s="1"/>
      <c r="R944" s="4"/>
      <c r="S944" s="4"/>
      <c r="T944" s="4"/>
    </row>
    <row r="945" spans="1:20" s="3" customFormat="1" hidden="1" x14ac:dyDescent="0.3">
      <c r="A945" s="1"/>
      <c r="C945" s="1"/>
      <c r="D945" s="1"/>
      <c r="G945" s="1"/>
      <c r="J945" s="1"/>
      <c r="K945" s="1"/>
      <c r="L945" s="1"/>
      <c r="M945" s="1"/>
      <c r="N945" s="1"/>
      <c r="O945" s="1"/>
      <c r="Q945" s="1"/>
      <c r="R945" s="4"/>
      <c r="S945" s="4"/>
      <c r="T945" s="4"/>
    </row>
    <row r="946" spans="1:20" s="3" customFormat="1" hidden="1" x14ac:dyDescent="0.3">
      <c r="A946" s="1"/>
      <c r="C946" s="1"/>
      <c r="D946" s="1"/>
      <c r="G946" s="1"/>
      <c r="J946" s="1"/>
      <c r="K946" s="1"/>
      <c r="L946" s="1"/>
      <c r="M946" s="1"/>
      <c r="N946" s="1"/>
      <c r="O946" s="1"/>
      <c r="Q946" s="1"/>
      <c r="R946" s="4"/>
      <c r="S946" s="4"/>
      <c r="T946" s="4"/>
    </row>
    <row r="947" spans="1:20" s="3" customFormat="1" hidden="1" x14ac:dyDescent="0.3">
      <c r="A947" s="1"/>
      <c r="C947" s="1"/>
      <c r="D947" s="1"/>
      <c r="G947" s="1"/>
      <c r="J947" s="1"/>
      <c r="K947" s="1"/>
      <c r="L947" s="1"/>
      <c r="M947" s="1"/>
      <c r="N947" s="1"/>
      <c r="O947" s="1"/>
      <c r="Q947" s="1"/>
      <c r="R947" s="4"/>
      <c r="S947" s="4"/>
      <c r="T947" s="4"/>
    </row>
    <row r="948" spans="1:20" s="3" customFormat="1" hidden="1" x14ac:dyDescent="0.3">
      <c r="A948" s="1"/>
      <c r="C948" s="1"/>
      <c r="D948" s="1"/>
      <c r="G948" s="1"/>
      <c r="J948" s="1"/>
      <c r="K948" s="1"/>
      <c r="L948" s="1"/>
      <c r="M948" s="1"/>
      <c r="N948" s="1"/>
      <c r="O948" s="1"/>
      <c r="Q948" s="1"/>
      <c r="R948" s="4"/>
      <c r="S948" s="4"/>
      <c r="T948" s="4"/>
    </row>
    <row r="949" spans="1:20" s="3" customFormat="1" hidden="1" x14ac:dyDescent="0.3">
      <c r="A949" s="1"/>
      <c r="C949" s="1"/>
      <c r="D949" s="1"/>
      <c r="G949" s="1"/>
      <c r="J949" s="1"/>
      <c r="K949" s="1"/>
      <c r="L949" s="1"/>
      <c r="M949" s="1"/>
      <c r="N949" s="1"/>
      <c r="O949" s="1"/>
      <c r="Q949" s="1"/>
      <c r="R949" s="4"/>
      <c r="S949" s="4"/>
      <c r="T949" s="4"/>
    </row>
    <row r="950" spans="1:20" s="3" customFormat="1" hidden="1" x14ac:dyDescent="0.3">
      <c r="A950" s="1"/>
      <c r="C950" s="1"/>
      <c r="D950" s="1"/>
      <c r="G950" s="1"/>
      <c r="J950" s="1"/>
      <c r="K950" s="1"/>
      <c r="L950" s="1"/>
      <c r="M950" s="1"/>
      <c r="N950" s="1"/>
      <c r="O950" s="1"/>
      <c r="Q950" s="1"/>
      <c r="R950" s="4"/>
      <c r="S950" s="4"/>
      <c r="T950" s="4"/>
    </row>
    <row r="951" spans="1:20" s="3" customFormat="1" hidden="1" x14ac:dyDescent="0.3">
      <c r="A951" s="1"/>
      <c r="C951" s="1"/>
      <c r="D951" s="1"/>
      <c r="G951" s="1"/>
      <c r="J951" s="1"/>
      <c r="K951" s="1"/>
      <c r="L951" s="1"/>
      <c r="M951" s="1"/>
      <c r="N951" s="1"/>
      <c r="O951" s="1"/>
      <c r="Q951" s="1"/>
      <c r="R951" s="4"/>
      <c r="S951" s="4"/>
      <c r="T951" s="4"/>
    </row>
    <row r="952" spans="1:20" s="3" customFormat="1" hidden="1" x14ac:dyDescent="0.3">
      <c r="A952" s="1"/>
      <c r="C952" s="1"/>
      <c r="D952" s="1"/>
      <c r="G952" s="1"/>
      <c r="J952" s="1"/>
      <c r="K952" s="1"/>
      <c r="L952" s="1"/>
      <c r="M952" s="1"/>
      <c r="N952" s="1"/>
      <c r="O952" s="1"/>
      <c r="Q952" s="1"/>
      <c r="R952" s="4"/>
      <c r="S952" s="4"/>
      <c r="T952" s="4"/>
    </row>
    <row r="953" spans="1:20" s="3" customFormat="1" hidden="1" x14ac:dyDescent="0.3">
      <c r="A953" s="1"/>
      <c r="C953" s="1"/>
      <c r="D953" s="1"/>
      <c r="G953" s="1"/>
      <c r="J953" s="1"/>
      <c r="K953" s="1"/>
      <c r="L953" s="1"/>
      <c r="M953" s="1"/>
      <c r="N953" s="1"/>
      <c r="O953" s="1"/>
      <c r="Q953" s="1"/>
      <c r="R953" s="4"/>
      <c r="S953" s="4"/>
      <c r="T953" s="4"/>
    </row>
    <row r="954" spans="1:20" s="3" customFormat="1" hidden="1" x14ac:dyDescent="0.3">
      <c r="A954" s="1"/>
      <c r="C954" s="1"/>
      <c r="D954" s="1"/>
      <c r="G954" s="1"/>
      <c r="J954" s="1"/>
      <c r="K954" s="1"/>
      <c r="L954" s="1"/>
      <c r="M954" s="1"/>
      <c r="N954" s="1"/>
      <c r="O954" s="1"/>
      <c r="Q954" s="1"/>
      <c r="R954" s="4"/>
      <c r="S954" s="4"/>
      <c r="T954" s="4"/>
    </row>
    <row r="955" spans="1:20" s="3" customFormat="1" hidden="1" x14ac:dyDescent="0.3">
      <c r="A955" s="1"/>
      <c r="C955" s="1"/>
      <c r="D955" s="1"/>
      <c r="G955" s="1"/>
      <c r="J955" s="1"/>
      <c r="K955" s="1"/>
      <c r="L955" s="1"/>
      <c r="M955" s="1"/>
      <c r="N955" s="1"/>
      <c r="O955" s="1"/>
      <c r="Q955" s="1"/>
      <c r="R955" s="4"/>
      <c r="S955" s="4"/>
      <c r="T955" s="4"/>
    </row>
    <row r="956" spans="1:20" s="3" customFormat="1" hidden="1" x14ac:dyDescent="0.3">
      <c r="A956" s="1"/>
      <c r="C956" s="1"/>
      <c r="D956" s="1"/>
      <c r="G956" s="1"/>
      <c r="J956" s="1"/>
      <c r="K956" s="1"/>
      <c r="L956" s="1"/>
      <c r="M956" s="1"/>
      <c r="N956" s="1"/>
      <c r="O956" s="1"/>
      <c r="Q956" s="1"/>
      <c r="R956" s="4"/>
      <c r="S956" s="4"/>
      <c r="T956" s="4"/>
    </row>
    <row r="957" spans="1:20" s="3" customFormat="1" hidden="1" x14ac:dyDescent="0.3">
      <c r="A957" s="1"/>
      <c r="C957" s="1"/>
      <c r="D957" s="1"/>
      <c r="G957" s="1"/>
      <c r="J957" s="1"/>
      <c r="K957" s="1"/>
      <c r="L957" s="1"/>
      <c r="M957" s="1"/>
      <c r="N957" s="1"/>
      <c r="O957" s="1"/>
      <c r="Q957" s="1"/>
      <c r="R957" s="4"/>
      <c r="S957" s="4"/>
      <c r="T957" s="4"/>
    </row>
    <row r="958" spans="1:20" s="3" customFormat="1" hidden="1" x14ac:dyDescent="0.3">
      <c r="A958" s="1"/>
      <c r="C958" s="1"/>
      <c r="D958" s="1"/>
      <c r="G958" s="1"/>
      <c r="J958" s="1"/>
      <c r="K958" s="1"/>
      <c r="L958" s="1"/>
      <c r="M958" s="1"/>
      <c r="N958" s="1"/>
      <c r="O958" s="1"/>
      <c r="Q958" s="1"/>
      <c r="R958" s="4"/>
      <c r="S958" s="4"/>
      <c r="T958" s="4"/>
    </row>
    <row r="959" spans="1:20" s="3" customFormat="1" hidden="1" x14ac:dyDescent="0.3">
      <c r="A959" s="1"/>
      <c r="C959" s="1"/>
      <c r="D959" s="1"/>
      <c r="G959" s="1"/>
      <c r="J959" s="1"/>
      <c r="K959" s="1"/>
      <c r="L959" s="1"/>
      <c r="M959" s="1"/>
      <c r="N959" s="1"/>
      <c r="O959" s="1"/>
      <c r="Q959" s="1"/>
      <c r="R959" s="4"/>
      <c r="S959" s="4"/>
      <c r="T959" s="4"/>
    </row>
    <row r="960" spans="1:20" s="3" customFormat="1" hidden="1" x14ac:dyDescent="0.3">
      <c r="A960" s="1"/>
      <c r="C960" s="1"/>
      <c r="D960" s="1"/>
      <c r="G960" s="1"/>
      <c r="J960" s="1"/>
      <c r="K960" s="1"/>
      <c r="L960" s="1"/>
      <c r="M960" s="1"/>
      <c r="N960" s="1"/>
      <c r="O960" s="1"/>
      <c r="Q960" s="1"/>
      <c r="R960" s="4"/>
      <c r="S960" s="4"/>
      <c r="T960" s="4"/>
    </row>
    <row r="961" spans="1:20" s="3" customFormat="1" hidden="1" x14ac:dyDescent="0.3">
      <c r="A961" s="1"/>
      <c r="C961" s="1"/>
      <c r="D961" s="1"/>
      <c r="G961" s="1"/>
      <c r="J961" s="1"/>
      <c r="K961" s="1"/>
      <c r="L961" s="1"/>
      <c r="M961" s="1"/>
      <c r="N961" s="1"/>
      <c r="O961" s="1"/>
      <c r="Q961" s="1"/>
      <c r="R961" s="4"/>
      <c r="S961" s="4"/>
      <c r="T961" s="4"/>
    </row>
    <row r="962" spans="1:20" s="3" customFormat="1" hidden="1" x14ac:dyDescent="0.3">
      <c r="A962" s="1"/>
      <c r="C962" s="1"/>
      <c r="D962" s="1"/>
      <c r="G962" s="1"/>
      <c r="J962" s="1"/>
      <c r="K962" s="1"/>
      <c r="L962" s="1"/>
      <c r="M962" s="1"/>
      <c r="N962" s="1"/>
      <c r="O962" s="1"/>
      <c r="Q962" s="1"/>
      <c r="R962" s="4"/>
      <c r="S962" s="4"/>
      <c r="T962" s="4"/>
    </row>
    <row r="963" spans="1:20" s="3" customFormat="1" hidden="1" x14ac:dyDescent="0.3">
      <c r="A963" s="1"/>
      <c r="C963" s="1"/>
      <c r="D963" s="1"/>
      <c r="G963" s="1"/>
      <c r="J963" s="1"/>
      <c r="K963" s="1"/>
      <c r="L963" s="1"/>
      <c r="M963" s="1"/>
      <c r="N963" s="1"/>
      <c r="O963" s="1"/>
      <c r="Q963" s="1"/>
      <c r="R963" s="4"/>
      <c r="S963" s="4"/>
      <c r="T963" s="4"/>
    </row>
    <row r="964" spans="1:20" s="3" customFormat="1" hidden="1" x14ac:dyDescent="0.3">
      <c r="A964" s="1"/>
      <c r="C964" s="1"/>
      <c r="D964" s="1"/>
      <c r="G964" s="1"/>
      <c r="J964" s="1"/>
      <c r="K964" s="1"/>
      <c r="L964" s="1"/>
      <c r="M964" s="1"/>
      <c r="N964" s="1"/>
      <c r="O964" s="1"/>
      <c r="Q964" s="1"/>
      <c r="R964" s="4"/>
      <c r="S964" s="4"/>
      <c r="T964" s="4"/>
    </row>
    <row r="965" spans="1:20" s="3" customFormat="1" hidden="1" x14ac:dyDescent="0.3">
      <c r="A965" s="1"/>
      <c r="C965" s="1"/>
      <c r="D965" s="1"/>
      <c r="G965" s="1"/>
      <c r="J965" s="1"/>
      <c r="K965" s="1"/>
      <c r="L965" s="1"/>
      <c r="M965" s="1"/>
      <c r="N965" s="1"/>
      <c r="O965" s="1"/>
      <c r="Q965" s="1"/>
      <c r="R965" s="4"/>
      <c r="S965" s="4"/>
      <c r="T965" s="4"/>
    </row>
    <row r="966" spans="1:20" s="3" customFormat="1" hidden="1" x14ac:dyDescent="0.3">
      <c r="A966" s="1"/>
      <c r="C966" s="1"/>
      <c r="D966" s="1"/>
      <c r="G966" s="1"/>
      <c r="J966" s="1"/>
      <c r="K966" s="1"/>
      <c r="L966" s="1"/>
      <c r="M966" s="1"/>
      <c r="N966" s="1"/>
      <c r="O966" s="1"/>
      <c r="Q966" s="1"/>
      <c r="R966" s="4"/>
      <c r="S966" s="4"/>
      <c r="T966" s="4"/>
    </row>
    <row r="967" spans="1:20" s="3" customFormat="1" hidden="1" x14ac:dyDescent="0.3">
      <c r="A967" s="1"/>
      <c r="C967" s="1"/>
      <c r="D967" s="1"/>
      <c r="G967" s="1"/>
      <c r="J967" s="1"/>
      <c r="K967" s="1"/>
      <c r="L967" s="1"/>
      <c r="M967" s="1"/>
      <c r="N967" s="1"/>
      <c r="O967" s="1"/>
      <c r="Q967" s="1"/>
      <c r="R967" s="4"/>
      <c r="S967" s="4"/>
      <c r="T967" s="4"/>
    </row>
    <row r="968" spans="1:20" s="3" customFormat="1" hidden="1" x14ac:dyDescent="0.3">
      <c r="A968" s="1"/>
      <c r="C968" s="1"/>
      <c r="D968" s="1"/>
      <c r="G968" s="1"/>
      <c r="J968" s="1"/>
      <c r="K968" s="1"/>
      <c r="L968" s="1"/>
      <c r="M968" s="1"/>
      <c r="N968" s="1"/>
      <c r="O968" s="1"/>
      <c r="Q968" s="1"/>
      <c r="R968" s="4"/>
      <c r="S968" s="4"/>
      <c r="T968" s="4"/>
    </row>
    <row r="969" spans="1:20" s="3" customFormat="1" hidden="1" x14ac:dyDescent="0.3">
      <c r="A969" s="1"/>
      <c r="C969" s="1"/>
      <c r="D969" s="1"/>
      <c r="G969" s="1"/>
      <c r="J969" s="1"/>
      <c r="K969" s="1"/>
      <c r="L969" s="1"/>
      <c r="M969" s="1"/>
      <c r="N969" s="1"/>
      <c r="O969" s="1"/>
      <c r="Q969" s="1"/>
      <c r="R969" s="4"/>
      <c r="S969" s="4"/>
      <c r="T969" s="4"/>
    </row>
    <row r="970" spans="1:20" s="3" customFormat="1" hidden="1" x14ac:dyDescent="0.3">
      <c r="A970" s="1"/>
      <c r="C970" s="1"/>
      <c r="D970" s="1"/>
      <c r="G970" s="1"/>
      <c r="J970" s="1"/>
      <c r="K970" s="1"/>
      <c r="L970" s="1"/>
      <c r="M970" s="1"/>
      <c r="N970" s="1"/>
      <c r="O970" s="1"/>
      <c r="Q970" s="1"/>
      <c r="R970" s="4"/>
      <c r="S970" s="4"/>
      <c r="T970" s="4"/>
    </row>
    <row r="971" spans="1:20" s="3" customFormat="1" hidden="1" x14ac:dyDescent="0.3">
      <c r="A971" s="1"/>
      <c r="C971" s="1"/>
      <c r="D971" s="1"/>
      <c r="G971" s="1"/>
      <c r="J971" s="1"/>
      <c r="K971" s="1"/>
      <c r="L971" s="1"/>
      <c r="M971" s="1"/>
      <c r="N971" s="1"/>
      <c r="O971" s="1"/>
      <c r="Q971" s="1"/>
      <c r="R971" s="4"/>
      <c r="S971" s="4"/>
      <c r="T971" s="4"/>
    </row>
    <row r="972" spans="1:20" s="3" customFormat="1" hidden="1" x14ac:dyDescent="0.3">
      <c r="A972" s="1"/>
      <c r="C972" s="1"/>
      <c r="D972" s="1"/>
      <c r="G972" s="1"/>
      <c r="J972" s="1"/>
      <c r="K972" s="1"/>
      <c r="L972" s="1"/>
      <c r="M972" s="1"/>
      <c r="N972" s="1"/>
      <c r="O972" s="1"/>
      <c r="Q972" s="1"/>
      <c r="R972" s="4"/>
      <c r="S972" s="4"/>
      <c r="T972" s="4"/>
    </row>
    <row r="973" spans="1:20" s="3" customFormat="1" hidden="1" x14ac:dyDescent="0.3">
      <c r="A973" s="1"/>
      <c r="C973" s="1"/>
      <c r="D973" s="1"/>
      <c r="G973" s="1"/>
      <c r="J973" s="1"/>
      <c r="K973" s="1"/>
      <c r="L973" s="1"/>
      <c r="M973" s="1"/>
      <c r="N973" s="1"/>
      <c r="O973" s="1"/>
      <c r="Q973" s="1"/>
      <c r="R973" s="4"/>
      <c r="S973" s="4"/>
      <c r="T973" s="4"/>
    </row>
    <row r="974" spans="1:20" s="3" customFormat="1" hidden="1" x14ac:dyDescent="0.3">
      <c r="A974" s="1"/>
      <c r="C974" s="1"/>
      <c r="D974" s="1"/>
      <c r="G974" s="1"/>
      <c r="J974" s="1"/>
      <c r="K974" s="1"/>
      <c r="L974" s="1"/>
      <c r="M974" s="1"/>
      <c r="N974" s="1"/>
      <c r="O974" s="1"/>
      <c r="Q974" s="1"/>
      <c r="R974" s="4"/>
      <c r="S974" s="4"/>
      <c r="T974" s="4"/>
    </row>
    <row r="975" spans="1:20" s="3" customFormat="1" hidden="1" x14ac:dyDescent="0.3">
      <c r="A975" s="1"/>
      <c r="C975" s="1"/>
      <c r="D975" s="1"/>
      <c r="G975" s="1"/>
      <c r="J975" s="1"/>
      <c r="K975" s="1"/>
      <c r="L975" s="1"/>
      <c r="M975" s="1"/>
      <c r="N975" s="1"/>
      <c r="O975" s="1"/>
      <c r="Q975" s="1"/>
      <c r="R975" s="4"/>
      <c r="S975" s="4"/>
      <c r="T975" s="4"/>
    </row>
    <row r="976" spans="1:20" s="3" customFormat="1" hidden="1" x14ac:dyDescent="0.3">
      <c r="A976" s="1"/>
      <c r="C976" s="1"/>
      <c r="D976" s="1"/>
      <c r="G976" s="1"/>
      <c r="J976" s="1"/>
      <c r="K976" s="1"/>
      <c r="L976" s="1"/>
      <c r="M976" s="1"/>
      <c r="N976" s="1"/>
      <c r="O976" s="1"/>
      <c r="Q976" s="1"/>
      <c r="R976" s="4"/>
      <c r="S976" s="4"/>
      <c r="T976" s="4"/>
    </row>
    <row r="977" spans="1:20" s="3" customFormat="1" hidden="1" x14ac:dyDescent="0.3">
      <c r="A977" s="1"/>
      <c r="C977" s="1"/>
      <c r="D977" s="1"/>
      <c r="G977" s="1"/>
      <c r="J977" s="1"/>
      <c r="K977" s="1"/>
      <c r="L977" s="1"/>
      <c r="M977" s="1"/>
      <c r="N977" s="1"/>
      <c r="O977" s="1"/>
      <c r="Q977" s="1"/>
      <c r="R977" s="4"/>
      <c r="S977" s="4"/>
      <c r="T977" s="4"/>
    </row>
    <row r="978" spans="1:20" s="3" customFormat="1" hidden="1" x14ac:dyDescent="0.3">
      <c r="A978" s="1"/>
      <c r="C978" s="1"/>
      <c r="D978" s="1"/>
      <c r="G978" s="1"/>
      <c r="J978" s="1"/>
      <c r="K978" s="1"/>
      <c r="L978" s="1"/>
      <c r="M978" s="1"/>
      <c r="N978" s="1"/>
      <c r="O978" s="1"/>
      <c r="Q978" s="1"/>
      <c r="R978" s="4"/>
      <c r="S978" s="4"/>
      <c r="T978" s="4"/>
    </row>
    <row r="979" spans="1:20" s="3" customFormat="1" hidden="1" x14ac:dyDescent="0.3">
      <c r="A979" s="1"/>
      <c r="C979" s="1"/>
      <c r="D979" s="1"/>
      <c r="G979" s="1"/>
      <c r="J979" s="1"/>
      <c r="K979" s="1"/>
      <c r="L979" s="1"/>
      <c r="M979" s="1"/>
      <c r="N979" s="1"/>
      <c r="O979" s="1"/>
      <c r="Q979" s="1"/>
      <c r="R979" s="4"/>
      <c r="S979" s="4"/>
      <c r="T979" s="4"/>
    </row>
    <row r="980" spans="1:20" s="3" customFormat="1" hidden="1" x14ac:dyDescent="0.3">
      <c r="A980" s="1"/>
      <c r="C980" s="1"/>
      <c r="D980" s="1"/>
      <c r="G980" s="1"/>
      <c r="J980" s="1"/>
      <c r="K980" s="1"/>
      <c r="L980" s="1"/>
      <c r="M980" s="1"/>
      <c r="N980" s="1"/>
      <c r="O980" s="1"/>
      <c r="Q980" s="1"/>
      <c r="R980" s="4"/>
      <c r="S980" s="4"/>
      <c r="T980" s="4"/>
    </row>
    <row r="981" spans="1:20" s="3" customFormat="1" hidden="1" x14ac:dyDescent="0.3">
      <c r="A981" s="1"/>
      <c r="C981" s="1"/>
      <c r="D981" s="1"/>
      <c r="G981" s="1"/>
      <c r="J981" s="1"/>
      <c r="K981" s="1"/>
      <c r="L981" s="1"/>
      <c r="M981" s="1"/>
      <c r="N981" s="1"/>
      <c r="O981" s="1"/>
      <c r="Q981" s="1"/>
      <c r="R981" s="4"/>
      <c r="S981" s="4"/>
      <c r="T981" s="4"/>
    </row>
    <row r="982" spans="1:20" s="3" customFormat="1" hidden="1" x14ac:dyDescent="0.3">
      <c r="A982" s="1"/>
      <c r="C982" s="1"/>
      <c r="D982" s="1"/>
      <c r="G982" s="1"/>
      <c r="J982" s="1"/>
      <c r="K982" s="1"/>
      <c r="L982" s="1"/>
      <c r="M982" s="1"/>
      <c r="N982" s="1"/>
      <c r="O982" s="1"/>
      <c r="Q982" s="1"/>
      <c r="R982" s="4"/>
      <c r="S982" s="4"/>
      <c r="T982" s="4"/>
    </row>
    <row r="983" spans="1:20" s="3" customFormat="1" hidden="1" x14ac:dyDescent="0.3">
      <c r="A983" s="1"/>
      <c r="C983" s="1"/>
      <c r="D983" s="1"/>
      <c r="G983" s="1"/>
      <c r="J983" s="1"/>
      <c r="K983" s="1"/>
      <c r="L983" s="1"/>
      <c r="M983" s="1"/>
      <c r="N983" s="1"/>
      <c r="O983" s="1"/>
      <c r="Q983" s="1"/>
      <c r="R983" s="4"/>
      <c r="S983" s="4"/>
      <c r="T983" s="4"/>
    </row>
    <row r="984" spans="1:20" s="3" customFormat="1" hidden="1" x14ac:dyDescent="0.3">
      <c r="A984" s="1"/>
      <c r="C984" s="1"/>
      <c r="D984" s="1"/>
      <c r="G984" s="1"/>
      <c r="J984" s="1"/>
      <c r="K984" s="1"/>
      <c r="L984" s="1"/>
      <c r="M984" s="1"/>
      <c r="N984" s="1"/>
      <c r="O984" s="1"/>
      <c r="Q984" s="1"/>
      <c r="R984" s="4"/>
      <c r="S984" s="4"/>
      <c r="T984" s="4"/>
    </row>
    <row r="985" spans="1:20" s="3" customFormat="1" hidden="1" x14ac:dyDescent="0.3">
      <c r="A985" s="1"/>
      <c r="C985" s="1"/>
      <c r="D985" s="1"/>
      <c r="G985" s="1"/>
      <c r="J985" s="1"/>
      <c r="K985" s="1"/>
      <c r="L985" s="1"/>
      <c r="M985" s="1"/>
      <c r="N985" s="1"/>
      <c r="O985" s="1"/>
      <c r="Q985" s="1"/>
      <c r="R985" s="4"/>
      <c r="S985" s="4"/>
      <c r="T985" s="4"/>
    </row>
    <row r="986" spans="1:20" s="3" customFormat="1" hidden="1" x14ac:dyDescent="0.3">
      <c r="A986" s="1"/>
      <c r="C986" s="1"/>
      <c r="D986" s="1"/>
      <c r="G986" s="1"/>
      <c r="J986" s="1"/>
      <c r="K986" s="1"/>
      <c r="L986" s="1"/>
      <c r="M986" s="1"/>
      <c r="N986" s="1"/>
      <c r="O986" s="1"/>
      <c r="Q986" s="1"/>
      <c r="R986" s="4"/>
      <c r="S986" s="4"/>
      <c r="T986" s="4"/>
    </row>
    <row r="987" spans="1:20" s="3" customFormat="1" hidden="1" x14ac:dyDescent="0.3">
      <c r="A987" s="1"/>
      <c r="C987" s="1"/>
      <c r="D987" s="1"/>
      <c r="G987" s="1"/>
      <c r="J987" s="1"/>
      <c r="K987" s="1"/>
      <c r="L987" s="1"/>
      <c r="M987" s="1"/>
      <c r="N987" s="1"/>
      <c r="O987" s="1"/>
      <c r="Q987" s="1"/>
      <c r="R987" s="4"/>
      <c r="S987" s="4"/>
      <c r="T987" s="4"/>
    </row>
    <row r="988" spans="1:20" s="3" customFormat="1" hidden="1" x14ac:dyDescent="0.3">
      <c r="A988" s="1"/>
      <c r="C988" s="1"/>
      <c r="D988" s="1"/>
      <c r="G988" s="1"/>
      <c r="J988" s="1"/>
      <c r="K988" s="1"/>
      <c r="L988" s="1"/>
      <c r="M988" s="1"/>
      <c r="N988" s="1"/>
      <c r="O988" s="1"/>
      <c r="Q988" s="1"/>
      <c r="R988" s="4"/>
      <c r="S988" s="4"/>
      <c r="T988" s="4"/>
    </row>
    <row r="989" spans="1:20" s="3" customFormat="1" hidden="1" x14ac:dyDescent="0.3">
      <c r="A989" s="1"/>
      <c r="C989" s="1"/>
      <c r="D989" s="1"/>
      <c r="G989" s="1"/>
      <c r="J989" s="1"/>
      <c r="K989" s="1"/>
      <c r="L989" s="1"/>
      <c r="M989" s="1"/>
      <c r="N989" s="1"/>
      <c r="O989" s="1"/>
      <c r="Q989" s="1"/>
      <c r="R989" s="4"/>
      <c r="S989" s="4"/>
      <c r="T989" s="4"/>
    </row>
    <row r="990" spans="1:20" s="3" customFormat="1" hidden="1" x14ac:dyDescent="0.3">
      <c r="A990" s="1"/>
      <c r="C990" s="1"/>
      <c r="D990" s="1"/>
      <c r="G990" s="1"/>
      <c r="J990" s="1"/>
      <c r="K990" s="1"/>
      <c r="L990" s="1"/>
      <c r="M990" s="1"/>
      <c r="N990" s="1"/>
      <c r="O990" s="1"/>
      <c r="Q990" s="1"/>
      <c r="R990" s="4"/>
      <c r="S990" s="4"/>
      <c r="T990" s="4"/>
    </row>
    <row r="991" spans="1:20" s="3" customFormat="1" hidden="1" x14ac:dyDescent="0.3">
      <c r="A991" s="1"/>
      <c r="C991" s="1"/>
      <c r="D991" s="1"/>
      <c r="G991" s="1"/>
      <c r="J991" s="1"/>
      <c r="K991" s="1"/>
      <c r="L991" s="1"/>
      <c r="M991" s="1"/>
      <c r="N991" s="1"/>
      <c r="O991" s="1"/>
      <c r="Q991" s="1"/>
      <c r="R991" s="4"/>
      <c r="S991" s="4"/>
      <c r="T991" s="4"/>
    </row>
    <row r="992" spans="1:20" s="3" customFormat="1" hidden="1" x14ac:dyDescent="0.3">
      <c r="A992" s="1"/>
      <c r="C992" s="1"/>
      <c r="D992" s="1"/>
      <c r="G992" s="1"/>
      <c r="J992" s="1"/>
      <c r="K992" s="1"/>
      <c r="L992" s="1"/>
      <c r="M992" s="1"/>
      <c r="N992" s="1"/>
      <c r="O992" s="1"/>
      <c r="Q992" s="1"/>
      <c r="R992" s="4"/>
      <c r="S992" s="4"/>
      <c r="T992" s="4"/>
    </row>
    <row r="993" spans="1:20" s="3" customFormat="1" hidden="1" x14ac:dyDescent="0.3">
      <c r="A993" s="1"/>
      <c r="C993" s="1"/>
      <c r="D993" s="1"/>
      <c r="G993" s="1"/>
      <c r="J993" s="1"/>
      <c r="K993" s="1"/>
      <c r="L993" s="1"/>
      <c r="M993" s="1"/>
      <c r="N993" s="1"/>
      <c r="O993" s="1"/>
      <c r="Q993" s="1"/>
      <c r="R993" s="4"/>
      <c r="S993" s="4"/>
      <c r="T993" s="4"/>
    </row>
    <row r="994" spans="1:20" s="3" customFormat="1" hidden="1" x14ac:dyDescent="0.3">
      <c r="A994" s="1"/>
      <c r="C994" s="1"/>
      <c r="D994" s="1"/>
      <c r="G994" s="1"/>
      <c r="J994" s="1"/>
      <c r="K994" s="1"/>
      <c r="L994" s="1"/>
      <c r="M994" s="1"/>
      <c r="N994" s="1"/>
      <c r="O994" s="1"/>
      <c r="Q994" s="1"/>
      <c r="R994" s="4"/>
      <c r="S994" s="4"/>
      <c r="T994" s="4"/>
    </row>
    <row r="995" spans="1:20" s="3" customFormat="1" hidden="1" x14ac:dyDescent="0.3">
      <c r="A995" s="1"/>
      <c r="C995" s="1"/>
      <c r="D995" s="1"/>
      <c r="G995" s="1"/>
      <c r="J995" s="1"/>
      <c r="K995" s="1"/>
      <c r="L995" s="1"/>
      <c r="M995" s="1"/>
      <c r="N995" s="1"/>
      <c r="O995" s="1"/>
      <c r="Q995" s="1"/>
      <c r="R995" s="4"/>
      <c r="S995" s="4"/>
      <c r="T995" s="4"/>
    </row>
    <row r="996" spans="1:20" s="3" customFormat="1" hidden="1" x14ac:dyDescent="0.3">
      <c r="A996" s="1"/>
      <c r="C996" s="1"/>
      <c r="D996" s="1"/>
      <c r="G996" s="1"/>
      <c r="J996" s="1"/>
      <c r="K996" s="1"/>
      <c r="L996" s="1"/>
      <c r="M996" s="1"/>
      <c r="N996" s="1"/>
      <c r="O996" s="1"/>
      <c r="Q996" s="1"/>
      <c r="R996" s="4"/>
      <c r="S996" s="4"/>
      <c r="T996" s="4"/>
    </row>
    <row r="997" spans="1:20" s="3" customFormat="1" hidden="1" x14ac:dyDescent="0.3">
      <c r="A997" s="1"/>
      <c r="C997" s="1"/>
      <c r="D997" s="1"/>
      <c r="G997" s="1"/>
      <c r="J997" s="1"/>
      <c r="K997" s="1"/>
      <c r="L997" s="1"/>
      <c r="M997" s="1"/>
      <c r="N997" s="1"/>
      <c r="O997" s="1"/>
      <c r="Q997" s="1"/>
      <c r="R997" s="4"/>
      <c r="S997" s="4"/>
      <c r="T997" s="4"/>
    </row>
    <row r="998" spans="1:20" s="3" customFormat="1" hidden="1" x14ac:dyDescent="0.3">
      <c r="A998" s="1"/>
      <c r="C998" s="1"/>
      <c r="D998" s="1"/>
      <c r="G998" s="1"/>
      <c r="J998" s="1"/>
      <c r="K998" s="1"/>
      <c r="L998" s="1"/>
      <c r="M998" s="1"/>
      <c r="N998" s="1"/>
      <c r="O998" s="1"/>
      <c r="Q998" s="1"/>
      <c r="R998" s="4"/>
      <c r="S998" s="4"/>
      <c r="T998" s="4"/>
    </row>
    <row r="999" spans="1:20" s="3" customFormat="1" hidden="1" x14ac:dyDescent="0.3">
      <c r="A999" s="1"/>
      <c r="C999" s="1"/>
      <c r="D999" s="1"/>
      <c r="G999" s="1"/>
      <c r="J999" s="1"/>
      <c r="K999" s="1"/>
      <c r="L999" s="1"/>
      <c r="M999" s="1"/>
      <c r="N999" s="1"/>
      <c r="O999" s="1"/>
      <c r="Q999" s="1"/>
      <c r="R999" s="4"/>
      <c r="S999" s="4"/>
      <c r="T999" s="4"/>
    </row>
    <row r="1000" spans="1:20" s="3" customFormat="1" hidden="1" x14ac:dyDescent="0.3">
      <c r="A1000" s="1"/>
      <c r="C1000" s="1"/>
      <c r="D1000" s="1"/>
      <c r="G1000" s="1"/>
      <c r="J1000" s="1"/>
      <c r="K1000" s="1"/>
      <c r="L1000" s="1"/>
      <c r="M1000" s="1"/>
      <c r="N1000" s="1"/>
      <c r="O1000" s="1"/>
      <c r="Q1000" s="1"/>
      <c r="R1000" s="4"/>
      <c r="S1000" s="4"/>
      <c r="T1000" s="4"/>
    </row>
    <row r="1001" spans="1:20" s="3" customFormat="1" hidden="1" x14ac:dyDescent="0.3">
      <c r="A1001" s="1"/>
      <c r="C1001" s="1"/>
      <c r="D1001" s="1"/>
      <c r="G1001" s="1"/>
      <c r="J1001" s="1"/>
      <c r="K1001" s="1"/>
      <c r="L1001" s="1"/>
      <c r="M1001" s="1"/>
      <c r="N1001" s="1"/>
      <c r="O1001" s="1"/>
      <c r="Q1001" s="1"/>
      <c r="R1001" s="4"/>
      <c r="S1001" s="4"/>
      <c r="T1001" s="4"/>
    </row>
    <row r="1002" spans="1:20" s="3" customFormat="1" hidden="1" x14ac:dyDescent="0.3">
      <c r="A1002" s="1"/>
      <c r="C1002" s="1"/>
      <c r="D1002" s="1"/>
      <c r="G1002" s="1"/>
      <c r="J1002" s="1"/>
      <c r="K1002" s="1"/>
      <c r="L1002" s="1"/>
      <c r="M1002" s="1"/>
      <c r="N1002" s="1"/>
      <c r="O1002" s="1"/>
      <c r="Q1002" s="1"/>
      <c r="R1002" s="4"/>
      <c r="S1002" s="4"/>
      <c r="T1002" s="4"/>
    </row>
    <row r="1003" spans="1:20" s="3" customFormat="1" hidden="1" x14ac:dyDescent="0.3">
      <c r="A1003" s="1"/>
      <c r="C1003" s="1"/>
      <c r="D1003" s="1"/>
      <c r="G1003" s="1"/>
      <c r="J1003" s="1"/>
      <c r="K1003" s="1"/>
      <c r="L1003" s="1"/>
      <c r="M1003" s="1"/>
      <c r="N1003" s="1"/>
      <c r="O1003" s="1"/>
      <c r="Q1003" s="1"/>
      <c r="R1003" s="4"/>
      <c r="S1003" s="4"/>
      <c r="T1003" s="4"/>
    </row>
    <row r="1004" spans="1:20" s="3" customFormat="1" hidden="1" x14ac:dyDescent="0.3">
      <c r="A1004" s="1"/>
      <c r="C1004" s="1"/>
      <c r="D1004" s="1"/>
      <c r="G1004" s="1"/>
      <c r="J1004" s="1"/>
      <c r="K1004" s="1"/>
      <c r="L1004" s="1"/>
      <c r="M1004" s="1"/>
      <c r="N1004" s="1"/>
      <c r="O1004" s="1"/>
      <c r="Q1004" s="1"/>
      <c r="R1004" s="4"/>
      <c r="S1004" s="4"/>
      <c r="T1004" s="4"/>
    </row>
    <row r="1005" spans="1:20" s="3" customFormat="1" hidden="1" x14ac:dyDescent="0.3">
      <c r="A1005" s="1"/>
      <c r="C1005" s="1"/>
      <c r="D1005" s="1"/>
      <c r="G1005" s="1"/>
      <c r="J1005" s="1"/>
      <c r="K1005" s="1"/>
      <c r="L1005" s="1"/>
      <c r="M1005" s="1"/>
      <c r="N1005" s="1"/>
      <c r="O1005" s="1"/>
      <c r="Q1005" s="1"/>
      <c r="R1005" s="4"/>
      <c r="S1005" s="4"/>
      <c r="T1005" s="4"/>
    </row>
    <row r="1006" spans="1:20" s="3" customFormat="1" hidden="1" x14ac:dyDescent="0.3">
      <c r="A1006" s="1"/>
      <c r="C1006" s="1"/>
      <c r="D1006" s="1"/>
      <c r="G1006" s="1"/>
      <c r="J1006" s="1"/>
      <c r="K1006" s="1"/>
      <c r="L1006" s="1"/>
      <c r="M1006" s="1"/>
      <c r="N1006" s="1"/>
      <c r="O1006" s="1"/>
      <c r="Q1006" s="1"/>
      <c r="R1006" s="4"/>
      <c r="S1006" s="4"/>
      <c r="T1006" s="4"/>
    </row>
    <row r="1007" spans="1:20" s="3" customFormat="1" hidden="1" x14ac:dyDescent="0.3">
      <c r="A1007" s="1"/>
      <c r="C1007" s="1"/>
      <c r="D1007" s="1"/>
      <c r="G1007" s="1"/>
      <c r="J1007" s="1"/>
      <c r="K1007" s="1"/>
      <c r="L1007" s="1"/>
      <c r="M1007" s="1"/>
      <c r="N1007" s="1"/>
      <c r="O1007" s="1"/>
      <c r="Q1007" s="1"/>
      <c r="R1007" s="4"/>
      <c r="S1007" s="4"/>
      <c r="T1007" s="4"/>
    </row>
    <row r="1008" spans="1:20" s="3" customFormat="1" hidden="1" x14ac:dyDescent="0.3">
      <c r="A1008" s="1"/>
      <c r="C1008" s="1"/>
      <c r="D1008" s="1"/>
      <c r="G1008" s="1"/>
      <c r="J1008" s="1"/>
      <c r="K1008" s="1"/>
      <c r="L1008" s="1"/>
      <c r="M1008" s="1"/>
      <c r="N1008" s="1"/>
      <c r="O1008" s="1"/>
      <c r="Q1008" s="1"/>
      <c r="R1008" s="4"/>
      <c r="S1008" s="4"/>
      <c r="T1008" s="4"/>
    </row>
    <row r="1009" spans="1:20" s="3" customFormat="1" hidden="1" x14ac:dyDescent="0.3">
      <c r="A1009" s="1"/>
      <c r="C1009" s="1"/>
      <c r="D1009" s="1"/>
      <c r="G1009" s="1"/>
      <c r="J1009" s="1"/>
      <c r="K1009" s="1"/>
      <c r="L1009" s="1"/>
      <c r="M1009" s="1"/>
      <c r="N1009" s="1"/>
      <c r="O1009" s="1"/>
      <c r="Q1009" s="1"/>
      <c r="R1009" s="4"/>
      <c r="S1009" s="4"/>
      <c r="T1009" s="4"/>
    </row>
    <row r="1010" spans="1:20" s="3" customFormat="1" hidden="1" x14ac:dyDescent="0.3">
      <c r="A1010" s="1"/>
      <c r="C1010" s="1"/>
      <c r="D1010" s="1"/>
      <c r="G1010" s="1"/>
      <c r="J1010" s="1"/>
      <c r="K1010" s="1"/>
      <c r="L1010" s="1"/>
      <c r="M1010" s="1"/>
      <c r="N1010" s="1"/>
      <c r="O1010" s="1"/>
      <c r="Q1010" s="1"/>
      <c r="R1010" s="4"/>
      <c r="S1010" s="4"/>
      <c r="T1010" s="4"/>
    </row>
    <row r="1011" spans="1:20" s="3" customFormat="1" hidden="1" x14ac:dyDescent="0.3">
      <c r="A1011" s="1"/>
      <c r="C1011" s="1"/>
      <c r="D1011" s="1"/>
      <c r="G1011" s="1"/>
      <c r="J1011" s="1"/>
      <c r="K1011" s="1"/>
      <c r="L1011" s="1"/>
      <c r="M1011" s="1"/>
      <c r="N1011" s="1"/>
      <c r="O1011" s="1"/>
      <c r="Q1011" s="1"/>
      <c r="R1011" s="4"/>
      <c r="S1011" s="4"/>
      <c r="T1011" s="4"/>
    </row>
    <row r="1012" spans="1:20" s="3" customFormat="1" hidden="1" x14ac:dyDescent="0.3">
      <c r="A1012" s="1"/>
      <c r="C1012" s="1"/>
      <c r="D1012" s="1"/>
      <c r="G1012" s="1"/>
      <c r="J1012" s="1"/>
      <c r="K1012" s="1"/>
      <c r="L1012" s="1"/>
      <c r="M1012" s="1"/>
      <c r="N1012" s="1"/>
      <c r="O1012" s="1"/>
      <c r="Q1012" s="1"/>
      <c r="R1012" s="4"/>
      <c r="S1012" s="4"/>
      <c r="T1012" s="4"/>
    </row>
    <row r="1013" spans="1:20" s="3" customFormat="1" hidden="1" x14ac:dyDescent="0.3">
      <c r="A1013" s="1"/>
      <c r="C1013" s="1"/>
      <c r="D1013" s="1"/>
      <c r="G1013" s="1"/>
      <c r="J1013" s="1"/>
      <c r="K1013" s="1"/>
      <c r="L1013" s="1"/>
      <c r="M1013" s="1"/>
      <c r="N1013" s="1"/>
      <c r="O1013" s="1"/>
      <c r="Q1013" s="1"/>
      <c r="R1013" s="4"/>
      <c r="S1013" s="4"/>
      <c r="T1013" s="4"/>
    </row>
    <row r="1014" spans="1:20" s="3" customFormat="1" hidden="1" x14ac:dyDescent="0.3">
      <c r="A1014" s="1"/>
      <c r="C1014" s="1"/>
      <c r="D1014" s="1"/>
      <c r="G1014" s="1"/>
      <c r="J1014" s="1"/>
      <c r="K1014" s="1"/>
      <c r="L1014" s="1"/>
      <c r="M1014" s="1"/>
      <c r="N1014" s="1"/>
      <c r="O1014" s="1"/>
      <c r="Q1014" s="1"/>
      <c r="R1014" s="4"/>
      <c r="S1014" s="4"/>
      <c r="T1014" s="4"/>
    </row>
    <row r="1015" spans="1:20" s="3" customFormat="1" hidden="1" x14ac:dyDescent="0.3">
      <c r="A1015" s="1"/>
      <c r="C1015" s="1"/>
      <c r="D1015" s="1"/>
      <c r="G1015" s="1"/>
      <c r="J1015" s="1"/>
      <c r="K1015" s="1"/>
      <c r="L1015" s="1"/>
      <c r="M1015" s="1"/>
      <c r="N1015" s="1"/>
      <c r="O1015" s="1"/>
      <c r="Q1015" s="1"/>
      <c r="R1015" s="4"/>
      <c r="S1015" s="4"/>
      <c r="T1015" s="4"/>
    </row>
    <row r="1016" spans="1:20" s="3" customFormat="1" hidden="1" x14ac:dyDescent="0.3">
      <c r="A1016" s="1"/>
      <c r="C1016" s="1"/>
      <c r="D1016" s="1"/>
      <c r="G1016" s="1"/>
      <c r="J1016" s="1"/>
      <c r="K1016" s="1"/>
      <c r="L1016" s="1"/>
      <c r="M1016" s="1"/>
      <c r="N1016" s="1"/>
      <c r="O1016" s="1"/>
      <c r="Q1016" s="1"/>
      <c r="R1016" s="4"/>
      <c r="S1016" s="4"/>
      <c r="T1016" s="4"/>
    </row>
    <row r="1017" spans="1:20" s="3" customFormat="1" hidden="1" x14ac:dyDescent="0.3">
      <c r="A1017" s="1"/>
      <c r="C1017" s="1"/>
      <c r="D1017" s="1"/>
      <c r="G1017" s="1"/>
      <c r="J1017" s="1"/>
      <c r="K1017" s="1"/>
      <c r="L1017" s="1"/>
      <c r="M1017" s="1"/>
      <c r="N1017" s="1"/>
      <c r="O1017" s="1"/>
      <c r="Q1017" s="1"/>
      <c r="R1017" s="4"/>
      <c r="S1017" s="4"/>
      <c r="T1017" s="4"/>
    </row>
    <row r="1018" spans="1:20" s="3" customFormat="1" hidden="1" x14ac:dyDescent="0.3">
      <c r="A1018" s="1"/>
      <c r="C1018" s="1"/>
      <c r="D1018" s="1"/>
      <c r="G1018" s="1"/>
      <c r="J1018" s="1"/>
      <c r="K1018" s="1"/>
      <c r="L1018" s="1"/>
      <c r="M1018" s="1"/>
      <c r="N1018" s="1"/>
      <c r="O1018" s="1"/>
      <c r="Q1018" s="1"/>
      <c r="R1018" s="4"/>
      <c r="S1018" s="4"/>
      <c r="T1018" s="4"/>
    </row>
    <row r="1019" spans="1:20" s="3" customFormat="1" hidden="1" x14ac:dyDescent="0.3">
      <c r="A1019" s="1"/>
      <c r="C1019" s="1"/>
      <c r="D1019" s="1"/>
      <c r="G1019" s="1"/>
      <c r="J1019" s="1"/>
      <c r="K1019" s="1"/>
      <c r="L1019" s="1"/>
      <c r="M1019" s="1"/>
      <c r="N1019" s="1"/>
      <c r="O1019" s="1"/>
      <c r="Q1019" s="1"/>
      <c r="R1019" s="4"/>
      <c r="S1019" s="4"/>
      <c r="T1019" s="4"/>
    </row>
    <row r="1020" spans="1:20" s="3" customFormat="1" hidden="1" x14ac:dyDescent="0.3">
      <c r="A1020" s="1"/>
      <c r="C1020" s="1"/>
      <c r="D1020" s="1"/>
      <c r="G1020" s="1"/>
      <c r="J1020" s="1"/>
      <c r="K1020" s="1"/>
      <c r="L1020" s="1"/>
      <c r="M1020" s="1"/>
      <c r="N1020" s="1"/>
      <c r="O1020" s="1"/>
      <c r="Q1020" s="1"/>
      <c r="R1020" s="4"/>
      <c r="S1020" s="4"/>
      <c r="T1020" s="4"/>
    </row>
    <row r="1021" spans="1:20" s="3" customFormat="1" hidden="1" x14ac:dyDescent="0.3">
      <c r="A1021" s="1"/>
      <c r="C1021" s="1"/>
      <c r="D1021" s="1"/>
      <c r="G1021" s="1"/>
      <c r="J1021" s="1"/>
      <c r="K1021" s="1"/>
      <c r="L1021" s="1"/>
      <c r="M1021" s="1"/>
      <c r="N1021" s="1"/>
      <c r="O1021" s="1"/>
      <c r="Q1021" s="1"/>
      <c r="R1021" s="4"/>
      <c r="S1021" s="4"/>
      <c r="T1021" s="4"/>
    </row>
    <row r="1022" spans="1:20" s="3" customFormat="1" hidden="1" x14ac:dyDescent="0.3">
      <c r="A1022" s="1"/>
      <c r="C1022" s="1"/>
      <c r="D1022" s="1"/>
      <c r="G1022" s="1"/>
      <c r="J1022" s="1"/>
      <c r="K1022" s="1"/>
      <c r="L1022" s="1"/>
      <c r="M1022" s="1"/>
      <c r="N1022" s="1"/>
      <c r="O1022" s="1"/>
      <c r="Q1022" s="1"/>
      <c r="R1022" s="4"/>
      <c r="S1022" s="4"/>
      <c r="T1022" s="4"/>
    </row>
    <row r="1023" spans="1:20" s="3" customFormat="1" hidden="1" x14ac:dyDescent="0.3">
      <c r="A1023" s="1"/>
      <c r="C1023" s="1"/>
      <c r="D1023" s="1"/>
      <c r="G1023" s="1"/>
      <c r="J1023" s="1"/>
      <c r="K1023" s="1"/>
      <c r="L1023" s="1"/>
      <c r="M1023" s="1"/>
      <c r="N1023" s="1"/>
      <c r="O1023" s="1"/>
      <c r="Q1023" s="1"/>
      <c r="R1023" s="4"/>
      <c r="S1023" s="4"/>
      <c r="T1023" s="4"/>
    </row>
    <row r="1024" spans="1:20" s="3" customFormat="1" hidden="1" x14ac:dyDescent="0.3">
      <c r="A1024" s="1"/>
      <c r="C1024" s="1"/>
      <c r="D1024" s="1"/>
      <c r="G1024" s="1"/>
      <c r="J1024" s="1"/>
      <c r="K1024" s="1"/>
      <c r="L1024" s="1"/>
      <c r="M1024" s="1"/>
      <c r="N1024" s="1"/>
      <c r="O1024" s="1"/>
      <c r="Q1024" s="1"/>
      <c r="R1024" s="4"/>
      <c r="S1024" s="4"/>
      <c r="T1024" s="4"/>
    </row>
    <row r="1025" spans="1:20" s="3" customFormat="1" hidden="1" x14ac:dyDescent="0.3">
      <c r="A1025" s="1"/>
      <c r="C1025" s="1"/>
      <c r="D1025" s="1"/>
      <c r="G1025" s="1"/>
      <c r="J1025" s="1"/>
      <c r="K1025" s="1"/>
      <c r="L1025" s="1"/>
      <c r="M1025" s="1"/>
      <c r="N1025" s="1"/>
      <c r="O1025" s="1"/>
      <c r="Q1025" s="1"/>
      <c r="R1025" s="4"/>
      <c r="S1025" s="4"/>
      <c r="T1025" s="4"/>
    </row>
    <row r="1026" spans="1:20" s="3" customFormat="1" hidden="1" x14ac:dyDescent="0.3">
      <c r="A1026" s="1"/>
      <c r="C1026" s="1"/>
      <c r="D1026" s="1"/>
      <c r="G1026" s="1"/>
      <c r="J1026" s="1"/>
      <c r="K1026" s="1"/>
      <c r="L1026" s="1"/>
      <c r="M1026" s="1"/>
      <c r="N1026" s="1"/>
      <c r="O1026" s="1"/>
      <c r="Q1026" s="1"/>
      <c r="R1026" s="4"/>
      <c r="S1026" s="4"/>
      <c r="T1026" s="4"/>
    </row>
    <row r="1027" spans="1:20" s="3" customFormat="1" hidden="1" x14ac:dyDescent="0.3">
      <c r="A1027" s="1"/>
      <c r="C1027" s="1"/>
      <c r="D1027" s="1"/>
      <c r="G1027" s="1"/>
      <c r="J1027" s="1"/>
      <c r="K1027" s="1"/>
      <c r="L1027" s="1"/>
      <c r="M1027" s="1"/>
      <c r="N1027" s="1"/>
      <c r="O1027" s="1"/>
      <c r="Q1027" s="1"/>
      <c r="R1027" s="4"/>
      <c r="S1027" s="4"/>
      <c r="T1027" s="4"/>
    </row>
    <row r="1028" spans="1:20" s="3" customFormat="1" hidden="1" x14ac:dyDescent="0.3">
      <c r="A1028" s="1"/>
      <c r="C1028" s="1"/>
      <c r="D1028" s="1"/>
      <c r="G1028" s="1"/>
      <c r="J1028" s="1"/>
      <c r="K1028" s="1"/>
      <c r="L1028" s="1"/>
      <c r="M1028" s="1"/>
      <c r="N1028" s="1"/>
      <c r="O1028" s="1"/>
      <c r="Q1028" s="1"/>
      <c r="R1028" s="4"/>
      <c r="S1028" s="4"/>
      <c r="T1028" s="4"/>
    </row>
    <row r="1029" spans="1:20" s="3" customFormat="1" hidden="1" x14ac:dyDescent="0.3">
      <c r="A1029" s="1"/>
      <c r="C1029" s="1"/>
      <c r="D1029" s="1"/>
      <c r="G1029" s="1"/>
      <c r="J1029" s="1"/>
      <c r="K1029" s="1"/>
      <c r="L1029" s="1"/>
      <c r="M1029" s="1"/>
      <c r="N1029" s="1"/>
      <c r="O1029" s="1"/>
      <c r="Q1029" s="1"/>
      <c r="R1029" s="4"/>
      <c r="S1029" s="4"/>
      <c r="T1029" s="4"/>
    </row>
    <row r="1030" spans="1:20" s="3" customFormat="1" hidden="1" x14ac:dyDescent="0.3">
      <c r="A1030" s="1"/>
      <c r="C1030" s="1"/>
      <c r="D1030" s="1"/>
      <c r="G1030" s="1"/>
      <c r="J1030" s="1"/>
      <c r="K1030" s="1"/>
      <c r="L1030" s="1"/>
      <c r="M1030" s="1"/>
      <c r="N1030" s="1"/>
      <c r="O1030" s="1"/>
      <c r="Q1030" s="1"/>
      <c r="R1030" s="4"/>
      <c r="S1030" s="4"/>
      <c r="T1030" s="4"/>
    </row>
    <row r="1031" spans="1:20" s="3" customFormat="1" hidden="1" x14ac:dyDescent="0.3">
      <c r="A1031" s="1"/>
      <c r="C1031" s="1"/>
      <c r="D1031" s="1"/>
      <c r="G1031" s="1"/>
      <c r="J1031" s="1"/>
      <c r="K1031" s="1"/>
      <c r="L1031" s="1"/>
      <c r="M1031" s="1"/>
      <c r="N1031" s="1"/>
      <c r="O1031" s="1"/>
      <c r="Q1031" s="1"/>
      <c r="R1031" s="4"/>
      <c r="S1031" s="4"/>
      <c r="T1031" s="4"/>
    </row>
    <row r="1032" spans="1:20" s="3" customFormat="1" hidden="1" x14ac:dyDescent="0.3">
      <c r="A1032" s="1"/>
      <c r="C1032" s="1"/>
      <c r="D1032" s="1"/>
      <c r="G1032" s="1"/>
      <c r="J1032" s="1"/>
      <c r="K1032" s="1"/>
      <c r="L1032" s="1"/>
      <c r="M1032" s="1"/>
      <c r="N1032" s="1"/>
      <c r="O1032" s="1"/>
      <c r="Q1032" s="1"/>
      <c r="R1032" s="4"/>
      <c r="S1032" s="4"/>
      <c r="T1032" s="4"/>
    </row>
    <row r="1033" spans="1:20" s="3" customFormat="1" hidden="1" x14ac:dyDescent="0.3">
      <c r="A1033" s="1"/>
      <c r="C1033" s="1"/>
      <c r="D1033" s="1"/>
      <c r="G1033" s="1"/>
      <c r="J1033" s="1"/>
      <c r="K1033" s="1"/>
      <c r="L1033" s="1"/>
      <c r="M1033" s="1"/>
      <c r="N1033" s="1"/>
      <c r="O1033" s="1"/>
      <c r="Q1033" s="1"/>
      <c r="R1033" s="4"/>
      <c r="S1033" s="4"/>
      <c r="T1033" s="4"/>
    </row>
    <row r="1034" spans="1:20" s="3" customFormat="1" hidden="1" x14ac:dyDescent="0.3">
      <c r="A1034" s="1"/>
      <c r="C1034" s="1"/>
      <c r="D1034" s="1"/>
      <c r="G1034" s="1"/>
      <c r="J1034" s="1"/>
      <c r="K1034" s="1"/>
      <c r="L1034" s="1"/>
      <c r="M1034" s="1"/>
      <c r="N1034" s="1"/>
      <c r="O1034" s="1"/>
      <c r="Q1034" s="1"/>
      <c r="R1034" s="4"/>
      <c r="S1034" s="4"/>
      <c r="T1034" s="4"/>
    </row>
    <row r="1035" spans="1:20" s="3" customFormat="1" hidden="1" x14ac:dyDescent="0.3">
      <c r="A1035" s="1"/>
      <c r="C1035" s="1"/>
      <c r="D1035" s="1"/>
      <c r="G1035" s="1"/>
      <c r="J1035" s="1"/>
      <c r="K1035" s="1"/>
      <c r="L1035" s="1"/>
      <c r="M1035" s="1"/>
      <c r="N1035" s="1"/>
      <c r="O1035" s="1"/>
      <c r="Q1035" s="1"/>
      <c r="R1035" s="4"/>
      <c r="S1035" s="4"/>
      <c r="T1035" s="4"/>
    </row>
    <row r="1036" spans="1:20" s="3" customFormat="1" hidden="1" x14ac:dyDescent="0.3">
      <c r="A1036" s="1"/>
      <c r="C1036" s="1"/>
      <c r="D1036" s="1"/>
      <c r="G1036" s="1"/>
      <c r="J1036" s="1"/>
      <c r="K1036" s="1"/>
      <c r="L1036" s="1"/>
      <c r="M1036" s="1"/>
      <c r="N1036" s="1"/>
      <c r="O1036" s="1"/>
      <c r="Q1036" s="1"/>
      <c r="R1036" s="4"/>
      <c r="S1036" s="4"/>
      <c r="T1036" s="4"/>
    </row>
    <row r="1037" spans="1:20" s="3" customFormat="1" hidden="1" x14ac:dyDescent="0.3">
      <c r="A1037" s="1"/>
      <c r="C1037" s="1"/>
      <c r="D1037" s="1"/>
      <c r="G1037" s="1"/>
      <c r="J1037" s="1"/>
      <c r="K1037" s="1"/>
      <c r="L1037" s="1"/>
      <c r="M1037" s="1"/>
      <c r="N1037" s="1"/>
      <c r="O1037" s="1"/>
      <c r="Q1037" s="1"/>
      <c r="R1037" s="4"/>
      <c r="S1037" s="4"/>
      <c r="T1037" s="4"/>
    </row>
    <row r="1038" spans="1:20" s="3" customFormat="1" hidden="1" x14ac:dyDescent="0.3">
      <c r="A1038" s="1"/>
      <c r="C1038" s="1"/>
      <c r="D1038" s="1"/>
      <c r="G1038" s="1"/>
      <c r="J1038" s="1"/>
      <c r="K1038" s="1"/>
      <c r="L1038" s="1"/>
      <c r="M1038" s="1"/>
      <c r="N1038" s="1"/>
      <c r="O1038" s="1"/>
      <c r="Q1038" s="1"/>
      <c r="R1038" s="4"/>
      <c r="S1038" s="4"/>
      <c r="T1038" s="4"/>
    </row>
    <row r="1039" spans="1:20" s="3" customFormat="1" hidden="1" x14ac:dyDescent="0.3">
      <c r="A1039" s="1"/>
      <c r="C1039" s="1"/>
      <c r="D1039" s="1"/>
      <c r="G1039" s="1"/>
      <c r="J1039" s="1"/>
      <c r="K1039" s="1"/>
      <c r="L1039" s="1"/>
      <c r="M1039" s="1"/>
      <c r="N1039" s="1"/>
      <c r="O1039" s="1"/>
      <c r="Q1039" s="1"/>
      <c r="R1039" s="4"/>
      <c r="S1039" s="4"/>
      <c r="T1039" s="4"/>
    </row>
    <row r="1040" spans="1:20" s="3" customFormat="1" hidden="1" x14ac:dyDescent="0.3">
      <c r="A1040" s="1"/>
      <c r="C1040" s="1"/>
      <c r="D1040" s="1"/>
      <c r="G1040" s="1"/>
      <c r="J1040" s="1"/>
      <c r="K1040" s="1"/>
      <c r="L1040" s="1"/>
      <c r="M1040" s="1"/>
      <c r="N1040" s="1"/>
      <c r="O1040" s="1"/>
      <c r="Q1040" s="1"/>
      <c r="R1040" s="4"/>
      <c r="S1040" s="4"/>
      <c r="T1040" s="4"/>
    </row>
    <row r="1041" spans="1:20" s="3" customFormat="1" hidden="1" x14ac:dyDescent="0.3">
      <c r="A1041" s="1"/>
      <c r="C1041" s="1"/>
      <c r="D1041" s="1"/>
      <c r="G1041" s="1"/>
      <c r="J1041" s="1"/>
      <c r="K1041" s="1"/>
      <c r="L1041" s="1"/>
      <c r="M1041" s="1"/>
      <c r="N1041" s="1"/>
      <c r="O1041" s="1"/>
      <c r="Q1041" s="1"/>
      <c r="R1041" s="4"/>
      <c r="S1041" s="4"/>
      <c r="T1041" s="4"/>
    </row>
    <row r="1042" spans="1:20" s="3" customFormat="1" hidden="1" x14ac:dyDescent="0.3">
      <c r="A1042" s="1"/>
      <c r="C1042" s="1"/>
      <c r="D1042" s="1"/>
      <c r="G1042" s="1"/>
      <c r="J1042" s="1"/>
      <c r="K1042" s="1"/>
      <c r="L1042" s="1"/>
      <c r="M1042" s="1"/>
      <c r="N1042" s="1"/>
      <c r="O1042" s="1"/>
      <c r="Q1042" s="1"/>
      <c r="R1042" s="4"/>
      <c r="S1042" s="4"/>
      <c r="T1042" s="4"/>
    </row>
    <row r="1043" spans="1:20" s="3" customFormat="1" hidden="1" x14ac:dyDescent="0.3">
      <c r="A1043" s="1"/>
      <c r="C1043" s="1"/>
      <c r="D1043" s="1"/>
      <c r="G1043" s="1"/>
      <c r="J1043" s="1"/>
      <c r="K1043" s="1"/>
      <c r="L1043" s="1"/>
      <c r="M1043" s="1"/>
      <c r="N1043" s="1"/>
      <c r="O1043" s="1"/>
      <c r="Q1043" s="1"/>
      <c r="R1043" s="4"/>
      <c r="S1043" s="4"/>
      <c r="T1043" s="4"/>
    </row>
    <row r="1044" spans="1:20" s="3" customFormat="1" hidden="1" x14ac:dyDescent="0.3">
      <c r="A1044" s="1"/>
      <c r="C1044" s="1"/>
      <c r="D1044" s="1"/>
      <c r="G1044" s="1"/>
      <c r="J1044" s="1"/>
      <c r="K1044" s="1"/>
      <c r="L1044" s="1"/>
      <c r="M1044" s="1"/>
      <c r="N1044" s="1"/>
      <c r="O1044" s="1"/>
      <c r="Q1044" s="1"/>
      <c r="R1044" s="4"/>
      <c r="S1044" s="4"/>
      <c r="T1044" s="4"/>
    </row>
    <row r="1045" spans="1:20" s="3" customFormat="1" hidden="1" x14ac:dyDescent="0.3">
      <c r="A1045" s="1"/>
      <c r="C1045" s="1"/>
      <c r="D1045" s="1"/>
      <c r="G1045" s="1"/>
      <c r="J1045" s="1"/>
      <c r="K1045" s="1"/>
      <c r="L1045" s="1"/>
      <c r="M1045" s="1"/>
      <c r="N1045" s="1"/>
      <c r="O1045" s="1"/>
      <c r="Q1045" s="1"/>
      <c r="R1045" s="4"/>
      <c r="S1045" s="4"/>
      <c r="T1045" s="4"/>
    </row>
    <row r="1046" spans="1:20" s="3" customFormat="1" hidden="1" x14ac:dyDescent="0.3">
      <c r="A1046" s="1"/>
      <c r="C1046" s="1"/>
      <c r="D1046" s="1"/>
      <c r="G1046" s="1"/>
      <c r="J1046" s="1"/>
      <c r="K1046" s="1"/>
      <c r="L1046" s="1"/>
      <c r="M1046" s="1"/>
      <c r="N1046" s="1"/>
      <c r="O1046" s="1"/>
      <c r="Q1046" s="1"/>
      <c r="R1046" s="4"/>
      <c r="S1046" s="4"/>
      <c r="T1046" s="4"/>
    </row>
    <row r="1047" spans="1:20" s="3" customFormat="1" hidden="1" x14ac:dyDescent="0.3">
      <c r="A1047" s="1"/>
      <c r="C1047" s="1"/>
      <c r="D1047" s="1"/>
      <c r="G1047" s="1"/>
      <c r="J1047" s="1"/>
      <c r="K1047" s="1"/>
      <c r="L1047" s="1"/>
      <c r="M1047" s="1"/>
      <c r="N1047" s="1"/>
      <c r="O1047" s="1"/>
      <c r="Q1047" s="1"/>
      <c r="R1047" s="4"/>
      <c r="S1047" s="4"/>
      <c r="T1047" s="4"/>
    </row>
    <row r="1048" spans="1:20" s="3" customFormat="1" hidden="1" x14ac:dyDescent="0.3">
      <c r="A1048" s="1"/>
      <c r="C1048" s="1"/>
      <c r="D1048" s="1"/>
      <c r="G1048" s="1"/>
      <c r="J1048" s="1"/>
      <c r="K1048" s="1"/>
      <c r="L1048" s="1"/>
      <c r="M1048" s="1"/>
      <c r="N1048" s="1"/>
      <c r="O1048" s="1"/>
      <c r="Q1048" s="1"/>
      <c r="R1048" s="4"/>
      <c r="S1048" s="4"/>
      <c r="T1048" s="4"/>
    </row>
    <row r="1049" spans="1:20" s="3" customFormat="1" hidden="1" x14ac:dyDescent="0.3">
      <c r="A1049" s="1"/>
      <c r="C1049" s="1"/>
      <c r="D1049" s="1"/>
      <c r="G1049" s="1"/>
      <c r="J1049" s="1"/>
      <c r="K1049" s="1"/>
      <c r="L1049" s="1"/>
      <c r="M1049" s="1"/>
      <c r="N1049" s="1"/>
      <c r="O1049" s="1"/>
      <c r="Q1049" s="1"/>
      <c r="R1049" s="4"/>
      <c r="S1049" s="4"/>
      <c r="T1049" s="4"/>
    </row>
    <row r="1050" spans="1:20" s="3" customFormat="1" hidden="1" x14ac:dyDescent="0.3">
      <c r="A1050" s="1"/>
      <c r="C1050" s="1"/>
      <c r="D1050" s="1"/>
      <c r="G1050" s="1"/>
      <c r="J1050" s="1"/>
      <c r="K1050" s="1"/>
      <c r="L1050" s="1"/>
      <c r="M1050" s="1"/>
      <c r="N1050" s="1"/>
      <c r="O1050" s="1"/>
      <c r="Q1050" s="1"/>
      <c r="R1050" s="4"/>
      <c r="S1050" s="4"/>
      <c r="T1050" s="4"/>
    </row>
    <row r="1051" spans="1:20" s="3" customFormat="1" hidden="1" x14ac:dyDescent="0.3">
      <c r="A1051" s="1"/>
      <c r="C1051" s="1"/>
      <c r="D1051" s="1"/>
      <c r="G1051" s="1"/>
      <c r="J1051" s="1"/>
      <c r="K1051" s="1"/>
      <c r="L1051" s="1"/>
      <c r="M1051" s="1"/>
      <c r="N1051" s="1"/>
      <c r="O1051" s="1"/>
      <c r="Q1051" s="1"/>
      <c r="R1051" s="4"/>
      <c r="S1051" s="4"/>
      <c r="T1051" s="4"/>
    </row>
    <row r="1052" spans="1:20" s="3" customFormat="1" hidden="1" x14ac:dyDescent="0.3">
      <c r="A1052" s="1"/>
      <c r="C1052" s="1"/>
      <c r="D1052" s="1"/>
      <c r="G1052" s="1"/>
      <c r="J1052" s="1"/>
      <c r="K1052" s="1"/>
      <c r="L1052" s="1"/>
      <c r="M1052" s="1"/>
      <c r="N1052" s="1"/>
      <c r="O1052" s="1"/>
      <c r="Q1052" s="1"/>
      <c r="R1052" s="4"/>
      <c r="S1052" s="4"/>
      <c r="T1052" s="4"/>
    </row>
    <row r="1053" spans="1:20" s="3" customFormat="1" hidden="1" x14ac:dyDescent="0.3">
      <c r="A1053" s="1"/>
      <c r="C1053" s="1"/>
      <c r="D1053" s="1"/>
      <c r="G1053" s="1"/>
      <c r="J1053" s="1"/>
      <c r="K1053" s="1"/>
      <c r="L1053" s="1"/>
      <c r="M1053" s="1"/>
      <c r="N1053" s="1"/>
      <c r="O1053" s="1"/>
      <c r="Q1053" s="1"/>
      <c r="R1053" s="4"/>
      <c r="S1053" s="4"/>
      <c r="T1053" s="4"/>
    </row>
    <row r="1054" spans="1:20" s="3" customFormat="1" hidden="1" x14ac:dyDescent="0.3">
      <c r="A1054" s="1"/>
      <c r="C1054" s="1"/>
      <c r="D1054" s="1"/>
      <c r="G1054" s="1"/>
      <c r="J1054" s="1"/>
      <c r="K1054" s="1"/>
      <c r="L1054" s="1"/>
      <c r="M1054" s="1"/>
      <c r="N1054" s="1"/>
      <c r="O1054" s="1"/>
      <c r="Q1054" s="1"/>
      <c r="R1054" s="4"/>
      <c r="S1054" s="4"/>
      <c r="T1054" s="4"/>
    </row>
    <row r="1055" spans="1:20" s="3" customFormat="1" hidden="1" x14ac:dyDescent="0.3">
      <c r="A1055" s="1"/>
      <c r="C1055" s="1"/>
      <c r="D1055" s="1"/>
      <c r="G1055" s="1"/>
      <c r="J1055" s="1"/>
      <c r="K1055" s="1"/>
      <c r="L1055" s="1"/>
      <c r="M1055" s="1"/>
      <c r="N1055" s="1"/>
      <c r="O1055" s="1"/>
      <c r="Q1055" s="1"/>
      <c r="R1055" s="4"/>
      <c r="S1055" s="4"/>
      <c r="T1055" s="4"/>
    </row>
    <row r="1056" spans="1:20" s="3" customFormat="1" hidden="1" x14ac:dyDescent="0.3">
      <c r="A1056" s="1"/>
      <c r="C1056" s="1"/>
      <c r="D1056" s="1"/>
      <c r="G1056" s="1"/>
      <c r="J1056" s="1"/>
      <c r="K1056" s="1"/>
      <c r="L1056" s="1"/>
      <c r="M1056" s="1"/>
      <c r="N1056" s="1"/>
      <c r="O1056" s="1"/>
      <c r="Q1056" s="1"/>
      <c r="R1056" s="4"/>
      <c r="S1056" s="4"/>
      <c r="T1056" s="4"/>
    </row>
    <row r="1057" spans="1:20" s="3" customFormat="1" hidden="1" x14ac:dyDescent="0.3">
      <c r="A1057" s="1"/>
      <c r="C1057" s="1"/>
      <c r="D1057" s="1"/>
      <c r="G1057" s="1"/>
      <c r="J1057" s="1"/>
      <c r="K1057" s="1"/>
      <c r="L1057" s="1"/>
      <c r="M1057" s="1"/>
      <c r="N1057" s="1"/>
      <c r="O1057" s="1"/>
      <c r="Q1057" s="1"/>
      <c r="R1057" s="4"/>
      <c r="S1057" s="4"/>
      <c r="T1057" s="4"/>
    </row>
    <row r="1058" spans="1:20" s="3" customFormat="1" hidden="1" x14ac:dyDescent="0.3">
      <c r="A1058" s="1"/>
      <c r="C1058" s="1"/>
      <c r="D1058" s="1"/>
      <c r="G1058" s="1"/>
      <c r="J1058" s="1"/>
      <c r="K1058" s="1"/>
      <c r="L1058" s="1"/>
      <c r="M1058" s="1"/>
      <c r="N1058" s="1"/>
      <c r="O1058" s="1"/>
      <c r="Q1058" s="1"/>
      <c r="R1058" s="4"/>
      <c r="S1058" s="4"/>
      <c r="T1058" s="4"/>
    </row>
    <row r="1059" spans="1:20" s="3" customFormat="1" hidden="1" x14ac:dyDescent="0.3">
      <c r="A1059" s="1"/>
      <c r="C1059" s="1"/>
      <c r="D1059" s="1"/>
      <c r="G1059" s="1"/>
      <c r="J1059" s="1"/>
      <c r="K1059" s="1"/>
      <c r="L1059" s="1"/>
      <c r="M1059" s="1"/>
      <c r="N1059" s="1"/>
      <c r="O1059" s="1"/>
      <c r="Q1059" s="1"/>
      <c r="R1059" s="4"/>
      <c r="S1059" s="4"/>
      <c r="T1059" s="4"/>
    </row>
    <row r="1060" spans="1:20" s="3" customFormat="1" hidden="1" x14ac:dyDescent="0.3">
      <c r="A1060" s="1"/>
      <c r="C1060" s="1"/>
      <c r="D1060" s="1"/>
      <c r="G1060" s="1"/>
      <c r="J1060" s="1"/>
      <c r="K1060" s="1"/>
      <c r="L1060" s="1"/>
      <c r="M1060" s="1"/>
      <c r="N1060" s="1"/>
      <c r="O1060" s="1"/>
      <c r="Q1060" s="1"/>
      <c r="R1060" s="4"/>
      <c r="S1060" s="4"/>
      <c r="T1060" s="4"/>
    </row>
    <row r="1061" spans="1:20" s="3" customFormat="1" hidden="1" x14ac:dyDescent="0.3">
      <c r="A1061" s="1"/>
      <c r="C1061" s="1"/>
      <c r="D1061" s="1"/>
      <c r="G1061" s="1"/>
      <c r="J1061" s="1"/>
      <c r="K1061" s="1"/>
      <c r="L1061" s="1"/>
      <c r="M1061" s="1"/>
      <c r="N1061" s="1"/>
      <c r="O1061" s="1"/>
      <c r="Q1061" s="1"/>
      <c r="R1061" s="4"/>
      <c r="S1061" s="4"/>
      <c r="T1061" s="4"/>
    </row>
    <row r="1062" spans="1:20" s="3" customFormat="1" hidden="1" x14ac:dyDescent="0.3">
      <c r="A1062" s="1"/>
      <c r="C1062" s="1"/>
      <c r="D1062" s="1"/>
      <c r="G1062" s="1"/>
      <c r="J1062" s="1"/>
      <c r="K1062" s="1"/>
      <c r="L1062" s="1"/>
      <c r="M1062" s="1"/>
      <c r="N1062" s="1"/>
      <c r="O1062" s="1"/>
      <c r="Q1062" s="1"/>
      <c r="R1062" s="4"/>
      <c r="S1062" s="4"/>
      <c r="T1062" s="4"/>
    </row>
    <row r="1063" spans="1:20" s="3" customFormat="1" hidden="1" x14ac:dyDescent="0.3">
      <c r="A1063" s="1"/>
      <c r="C1063" s="1"/>
      <c r="D1063" s="1"/>
      <c r="G1063" s="1"/>
      <c r="J1063" s="1"/>
      <c r="K1063" s="1"/>
      <c r="L1063" s="1"/>
      <c r="M1063" s="1"/>
      <c r="N1063" s="1"/>
      <c r="O1063" s="1"/>
      <c r="Q1063" s="1"/>
      <c r="R1063" s="4"/>
      <c r="S1063" s="4"/>
      <c r="T1063" s="4"/>
    </row>
    <row r="1064" spans="1:20" s="3" customFormat="1" hidden="1" x14ac:dyDescent="0.3">
      <c r="A1064" s="1"/>
      <c r="C1064" s="1"/>
      <c r="D1064" s="1"/>
      <c r="G1064" s="1"/>
      <c r="J1064" s="1"/>
      <c r="K1064" s="1"/>
      <c r="L1064" s="1"/>
      <c r="M1064" s="1"/>
      <c r="N1064" s="1"/>
      <c r="O1064" s="1"/>
      <c r="Q1064" s="1"/>
      <c r="R1064" s="4"/>
      <c r="S1064" s="4"/>
      <c r="T1064" s="4"/>
    </row>
    <row r="1065" spans="1:20" s="3" customFormat="1" hidden="1" x14ac:dyDescent="0.3">
      <c r="A1065" s="1"/>
      <c r="C1065" s="1"/>
      <c r="D1065" s="1"/>
      <c r="G1065" s="1"/>
      <c r="J1065" s="1"/>
      <c r="K1065" s="1"/>
      <c r="L1065" s="1"/>
      <c r="M1065" s="1"/>
      <c r="N1065" s="1"/>
      <c r="O1065" s="1"/>
      <c r="Q1065" s="1"/>
      <c r="R1065" s="4"/>
      <c r="S1065" s="4"/>
      <c r="T1065" s="4"/>
    </row>
    <row r="1066" spans="1:20" s="3" customFormat="1" hidden="1" x14ac:dyDescent="0.3">
      <c r="A1066" s="1"/>
      <c r="C1066" s="1"/>
      <c r="D1066" s="1"/>
      <c r="G1066" s="1"/>
      <c r="J1066" s="1"/>
      <c r="K1066" s="1"/>
      <c r="L1066" s="1"/>
      <c r="M1066" s="1"/>
      <c r="N1066" s="1"/>
      <c r="O1066" s="1"/>
      <c r="Q1066" s="1"/>
      <c r="R1066" s="4"/>
      <c r="S1066" s="4"/>
      <c r="T1066" s="4"/>
    </row>
    <row r="1067" spans="1:20" s="3" customFormat="1" hidden="1" x14ac:dyDescent="0.3">
      <c r="A1067" s="1"/>
      <c r="C1067" s="1"/>
      <c r="D1067" s="1"/>
      <c r="G1067" s="1"/>
      <c r="J1067" s="1"/>
      <c r="K1067" s="1"/>
      <c r="L1067" s="1"/>
      <c r="M1067" s="1"/>
      <c r="N1067" s="1"/>
      <c r="O1067" s="1"/>
      <c r="Q1067" s="1"/>
      <c r="R1067" s="4"/>
      <c r="S1067" s="4"/>
      <c r="T1067" s="4"/>
    </row>
    <row r="1068" spans="1:20" s="3" customFormat="1" hidden="1" x14ac:dyDescent="0.3">
      <c r="A1068" s="1"/>
      <c r="C1068" s="1"/>
      <c r="D1068" s="1"/>
      <c r="G1068" s="1"/>
      <c r="J1068" s="1"/>
      <c r="K1068" s="1"/>
      <c r="L1068" s="1"/>
      <c r="M1068" s="1"/>
      <c r="N1068" s="1"/>
      <c r="O1068" s="1"/>
      <c r="Q1068" s="1"/>
      <c r="R1068" s="4"/>
      <c r="S1068" s="4"/>
      <c r="T1068" s="4"/>
    </row>
    <row r="1069" spans="1:20" s="3" customFormat="1" hidden="1" x14ac:dyDescent="0.3">
      <c r="A1069" s="1"/>
      <c r="C1069" s="1"/>
      <c r="D1069" s="1"/>
      <c r="G1069" s="1"/>
      <c r="J1069" s="1"/>
      <c r="K1069" s="1"/>
      <c r="L1069" s="1"/>
      <c r="M1069" s="1"/>
      <c r="N1069" s="1"/>
      <c r="O1069" s="1"/>
      <c r="Q1069" s="1"/>
      <c r="R1069" s="4"/>
      <c r="S1069" s="4"/>
      <c r="T1069" s="4"/>
    </row>
    <row r="1070" spans="1:20" s="3" customFormat="1" hidden="1" x14ac:dyDescent="0.3">
      <c r="A1070" s="1"/>
      <c r="C1070" s="1"/>
      <c r="D1070" s="1"/>
      <c r="G1070" s="1"/>
      <c r="J1070" s="1"/>
      <c r="K1070" s="1"/>
      <c r="L1070" s="1"/>
      <c r="M1070" s="1"/>
      <c r="N1070" s="1"/>
      <c r="O1070" s="1"/>
      <c r="Q1070" s="1"/>
      <c r="R1070" s="4"/>
      <c r="S1070" s="4"/>
      <c r="T1070" s="4"/>
    </row>
    <row r="1071" spans="1:20" s="3" customFormat="1" hidden="1" x14ac:dyDescent="0.3">
      <c r="A1071" s="1"/>
      <c r="C1071" s="1"/>
      <c r="D1071" s="1"/>
      <c r="G1071" s="1"/>
      <c r="J1071" s="1"/>
      <c r="K1071" s="1"/>
      <c r="L1071" s="1"/>
      <c r="M1071" s="1"/>
      <c r="N1071" s="1"/>
      <c r="O1071" s="1"/>
      <c r="Q1071" s="1"/>
      <c r="R1071" s="4"/>
      <c r="S1071" s="4"/>
      <c r="T1071" s="4"/>
    </row>
    <row r="1072" spans="1:20" s="3" customFormat="1" hidden="1" x14ac:dyDescent="0.3">
      <c r="A1072" s="1"/>
      <c r="C1072" s="1"/>
      <c r="D1072" s="1"/>
      <c r="G1072" s="1"/>
      <c r="J1072" s="1"/>
      <c r="K1072" s="1"/>
      <c r="L1072" s="1"/>
      <c r="M1072" s="1"/>
      <c r="N1072" s="1"/>
      <c r="O1072" s="1"/>
      <c r="Q1072" s="1"/>
      <c r="R1072" s="4"/>
      <c r="S1072" s="4"/>
      <c r="T1072" s="4"/>
    </row>
    <row r="1073" spans="1:20" s="3" customFormat="1" hidden="1" x14ac:dyDescent="0.3">
      <c r="A1073" s="1"/>
      <c r="C1073" s="1"/>
      <c r="D1073" s="1"/>
      <c r="G1073" s="1"/>
      <c r="J1073" s="1"/>
      <c r="K1073" s="1"/>
      <c r="L1073" s="1"/>
      <c r="M1073" s="1"/>
      <c r="N1073" s="1"/>
      <c r="O1073" s="1"/>
      <c r="Q1073" s="1"/>
      <c r="R1073" s="4"/>
      <c r="S1073" s="4"/>
      <c r="T1073" s="4"/>
    </row>
    <row r="1074" spans="1:20" s="3" customFormat="1" hidden="1" x14ac:dyDescent="0.3">
      <c r="A1074" s="1"/>
      <c r="C1074" s="1"/>
      <c r="D1074" s="1"/>
      <c r="G1074" s="1"/>
      <c r="J1074" s="1"/>
      <c r="K1074" s="1"/>
      <c r="L1074" s="1"/>
      <c r="M1074" s="1"/>
      <c r="N1074" s="1"/>
      <c r="O1074" s="1"/>
      <c r="Q1074" s="1"/>
      <c r="R1074" s="4"/>
      <c r="S1074" s="4"/>
      <c r="T1074" s="4"/>
    </row>
    <row r="1075" spans="1:20" s="3" customFormat="1" hidden="1" x14ac:dyDescent="0.3">
      <c r="A1075" s="1"/>
      <c r="C1075" s="1"/>
      <c r="D1075" s="1"/>
      <c r="G1075" s="1"/>
      <c r="J1075" s="1"/>
      <c r="K1075" s="1"/>
      <c r="L1075" s="1"/>
      <c r="M1075" s="1"/>
      <c r="N1075" s="1"/>
      <c r="O1075" s="1"/>
      <c r="Q1075" s="1"/>
      <c r="R1075" s="4"/>
      <c r="S1075" s="4"/>
      <c r="T1075" s="4"/>
    </row>
    <row r="1076" spans="1:20" s="3" customFormat="1" hidden="1" x14ac:dyDescent="0.3">
      <c r="A1076" s="1"/>
      <c r="C1076" s="1"/>
      <c r="D1076" s="1"/>
      <c r="G1076" s="1"/>
      <c r="J1076" s="1"/>
      <c r="K1076" s="1"/>
      <c r="L1076" s="1"/>
      <c r="M1076" s="1"/>
      <c r="N1076" s="1"/>
      <c r="O1076" s="1"/>
      <c r="Q1076" s="1"/>
      <c r="R1076" s="4"/>
      <c r="S1076" s="4"/>
      <c r="T1076" s="4"/>
    </row>
    <row r="1077" spans="1:20" s="3" customFormat="1" hidden="1" x14ac:dyDescent="0.3">
      <c r="A1077" s="1"/>
      <c r="C1077" s="1"/>
      <c r="D1077" s="1"/>
      <c r="G1077" s="1"/>
      <c r="J1077" s="1"/>
      <c r="K1077" s="1"/>
      <c r="L1077" s="1"/>
      <c r="M1077" s="1"/>
      <c r="N1077" s="1"/>
      <c r="O1077" s="1"/>
      <c r="Q1077" s="1"/>
      <c r="R1077" s="4"/>
      <c r="S1077" s="4"/>
      <c r="T1077" s="4"/>
    </row>
    <row r="1078" spans="1:20" s="3" customFormat="1" hidden="1" x14ac:dyDescent="0.3">
      <c r="A1078" s="1"/>
      <c r="C1078" s="1"/>
      <c r="D1078" s="1"/>
      <c r="G1078" s="1"/>
      <c r="J1078" s="1"/>
      <c r="K1078" s="1"/>
      <c r="L1078" s="1"/>
      <c r="M1078" s="1"/>
      <c r="N1078" s="1"/>
      <c r="O1078" s="1"/>
      <c r="Q1078" s="1"/>
      <c r="R1078" s="4"/>
      <c r="S1078" s="4"/>
      <c r="T1078" s="4"/>
    </row>
    <row r="1079" spans="1:20" s="3" customFormat="1" hidden="1" x14ac:dyDescent="0.3">
      <c r="A1079" s="1"/>
      <c r="C1079" s="1"/>
      <c r="D1079" s="1"/>
      <c r="G1079" s="1"/>
      <c r="J1079" s="1"/>
      <c r="K1079" s="1"/>
      <c r="L1079" s="1"/>
      <c r="M1079" s="1"/>
      <c r="N1079" s="1"/>
      <c r="O1079" s="1"/>
      <c r="Q1079" s="1"/>
      <c r="R1079" s="4"/>
      <c r="S1079" s="4"/>
      <c r="T1079" s="4"/>
    </row>
    <row r="1080" spans="1:20" s="3" customFormat="1" hidden="1" x14ac:dyDescent="0.3">
      <c r="A1080" s="1"/>
      <c r="C1080" s="1"/>
      <c r="D1080" s="1"/>
      <c r="G1080" s="1"/>
      <c r="J1080" s="1"/>
      <c r="K1080" s="1"/>
      <c r="L1080" s="1"/>
      <c r="M1080" s="1"/>
      <c r="N1080" s="1"/>
      <c r="O1080" s="1"/>
      <c r="Q1080" s="1"/>
      <c r="R1080" s="4"/>
      <c r="S1080" s="4"/>
      <c r="T1080" s="4"/>
    </row>
    <row r="1081" spans="1:20" s="3" customFormat="1" hidden="1" x14ac:dyDescent="0.3">
      <c r="A1081" s="1"/>
      <c r="C1081" s="1"/>
      <c r="D1081" s="1"/>
      <c r="G1081" s="1"/>
      <c r="J1081" s="1"/>
      <c r="K1081" s="1"/>
      <c r="L1081" s="1"/>
      <c r="M1081" s="1"/>
      <c r="N1081" s="1"/>
      <c r="O1081" s="1"/>
      <c r="Q1081" s="1"/>
      <c r="R1081" s="4"/>
      <c r="S1081" s="4"/>
      <c r="T1081" s="4"/>
    </row>
    <row r="1082" spans="1:20" s="3" customFormat="1" hidden="1" x14ac:dyDescent="0.3">
      <c r="A1082" s="1"/>
      <c r="C1082" s="1"/>
      <c r="D1082" s="1"/>
      <c r="G1082" s="1"/>
      <c r="J1082" s="1"/>
      <c r="K1082" s="1"/>
      <c r="L1082" s="1"/>
      <c r="M1082" s="1"/>
      <c r="N1082" s="1"/>
      <c r="O1082" s="1"/>
      <c r="Q1082" s="1"/>
      <c r="R1082" s="4"/>
      <c r="S1082" s="4"/>
      <c r="T1082" s="4"/>
    </row>
    <row r="1083" spans="1:20" s="3" customFormat="1" hidden="1" x14ac:dyDescent="0.3">
      <c r="A1083" s="1"/>
      <c r="C1083" s="1"/>
      <c r="D1083" s="1"/>
      <c r="G1083" s="1"/>
      <c r="J1083" s="1"/>
      <c r="K1083" s="1"/>
      <c r="L1083" s="1"/>
      <c r="M1083" s="1"/>
      <c r="N1083" s="1"/>
      <c r="O1083" s="1"/>
      <c r="Q1083" s="1"/>
      <c r="R1083" s="4"/>
      <c r="S1083" s="4"/>
      <c r="T1083" s="4"/>
    </row>
    <row r="1084" spans="1:20" s="3" customFormat="1" hidden="1" x14ac:dyDescent="0.3">
      <c r="A1084" s="1"/>
      <c r="C1084" s="1"/>
      <c r="D1084" s="1"/>
      <c r="G1084" s="1"/>
      <c r="J1084" s="1"/>
      <c r="K1084" s="1"/>
      <c r="L1084" s="1"/>
      <c r="M1084" s="1"/>
      <c r="N1084" s="1"/>
      <c r="O1084" s="1"/>
      <c r="Q1084" s="1"/>
      <c r="R1084" s="4"/>
      <c r="S1084" s="4"/>
      <c r="T1084" s="4"/>
    </row>
    <row r="1085" spans="1:20" s="3" customFormat="1" hidden="1" x14ac:dyDescent="0.3">
      <c r="A1085" s="1"/>
      <c r="C1085" s="1"/>
      <c r="D1085" s="1"/>
      <c r="G1085" s="1"/>
      <c r="J1085" s="1"/>
      <c r="K1085" s="1"/>
      <c r="L1085" s="1"/>
      <c r="M1085" s="1"/>
      <c r="N1085" s="1"/>
      <c r="O1085" s="1"/>
      <c r="Q1085" s="1"/>
      <c r="R1085" s="4"/>
      <c r="S1085" s="4"/>
      <c r="T1085" s="4"/>
    </row>
    <row r="1086" spans="1:20" s="3" customFormat="1" hidden="1" x14ac:dyDescent="0.3">
      <c r="A1086" s="1"/>
      <c r="C1086" s="1"/>
      <c r="D1086" s="1"/>
      <c r="G1086" s="1"/>
      <c r="J1086" s="1"/>
      <c r="K1086" s="1"/>
      <c r="L1086" s="1"/>
      <c r="M1086" s="1"/>
      <c r="N1086" s="1"/>
      <c r="O1086" s="1"/>
      <c r="Q1086" s="1"/>
      <c r="R1086" s="4"/>
      <c r="S1086" s="4"/>
      <c r="T1086" s="4"/>
    </row>
    <row r="1087" spans="1:20" s="3" customFormat="1" hidden="1" x14ac:dyDescent="0.3">
      <c r="A1087" s="1"/>
      <c r="C1087" s="1"/>
      <c r="D1087" s="1"/>
      <c r="G1087" s="1"/>
      <c r="J1087" s="1"/>
      <c r="K1087" s="1"/>
      <c r="L1087" s="1"/>
      <c r="M1087" s="1"/>
      <c r="N1087" s="1"/>
      <c r="O1087" s="1"/>
      <c r="Q1087" s="1"/>
      <c r="R1087" s="4"/>
      <c r="S1087" s="4"/>
      <c r="T1087" s="4"/>
    </row>
    <row r="1088" spans="1:20" s="3" customFormat="1" hidden="1" x14ac:dyDescent="0.3">
      <c r="A1088" s="1"/>
      <c r="C1088" s="1"/>
      <c r="D1088" s="1"/>
      <c r="G1088" s="1"/>
      <c r="J1088" s="1"/>
      <c r="K1088" s="1"/>
      <c r="L1088" s="1"/>
      <c r="M1088" s="1"/>
      <c r="N1088" s="1"/>
      <c r="O1088" s="1"/>
      <c r="Q1088" s="1"/>
      <c r="R1088" s="4"/>
      <c r="S1088" s="4"/>
      <c r="T1088" s="4"/>
    </row>
    <row r="1089" spans="1:20" s="3" customFormat="1" hidden="1" x14ac:dyDescent="0.3">
      <c r="A1089" s="1"/>
      <c r="C1089" s="1"/>
      <c r="D1089" s="1"/>
      <c r="G1089" s="1"/>
      <c r="J1089" s="1"/>
      <c r="K1089" s="1"/>
      <c r="L1089" s="1"/>
      <c r="M1089" s="1"/>
      <c r="N1089" s="1"/>
      <c r="O1089" s="1"/>
      <c r="Q1089" s="1"/>
      <c r="R1089" s="4"/>
      <c r="S1089" s="4"/>
      <c r="T1089" s="4"/>
    </row>
    <row r="1090" spans="1:20" s="3" customFormat="1" hidden="1" x14ac:dyDescent="0.3">
      <c r="A1090" s="1"/>
      <c r="C1090" s="1"/>
      <c r="D1090" s="1"/>
      <c r="G1090" s="1"/>
      <c r="J1090" s="1"/>
      <c r="K1090" s="1"/>
      <c r="L1090" s="1"/>
      <c r="M1090" s="1"/>
      <c r="N1090" s="1"/>
      <c r="O1090" s="1"/>
      <c r="Q1090" s="1"/>
      <c r="R1090" s="4"/>
      <c r="S1090" s="4"/>
      <c r="T1090" s="4"/>
    </row>
    <row r="1091" spans="1:20" s="3" customFormat="1" hidden="1" x14ac:dyDescent="0.3">
      <c r="A1091" s="1"/>
      <c r="C1091" s="1"/>
      <c r="D1091" s="1"/>
      <c r="G1091" s="1"/>
      <c r="J1091" s="1"/>
      <c r="K1091" s="1"/>
      <c r="L1091" s="1"/>
      <c r="M1091" s="1"/>
      <c r="N1091" s="1"/>
      <c r="O1091" s="1"/>
      <c r="Q1091" s="1"/>
      <c r="R1091" s="4"/>
      <c r="S1091" s="4"/>
      <c r="T1091" s="4"/>
    </row>
    <row r="1092" spans="1:20" s="3" customFormat="1" hidden="1" x14ac:dyDescent="0.3">
      <c r="A1092" s="1"/>
      <c r="C1092" s="1"/>
      <c r="D1092" s="1"/>
      <c r="G1092" s="1"/>
      <c r="J1092" s="1"/>
      <c r="K1092" s="1"/>
      <c r="L1092" s="1"/>
      <c r="M1092" s="1"/>
      <c r="N1092" s="1"/>
      <c r="O1092" s="1"/>
      <c r="Q1092" s="1"/>
      <c r="R1092" s="4"/>
      <c r="S1092" s="4"/>
      <c r="T1092" s="4"/>
    </row>
    <row r="1093" spans="1:20" s="3" customFormat="1" hidden="1" x14ac:dyDescent="0.3">
      <c r="A1093" s="1"/>
      <c r="C1093" s="1"/>
      <c r="D1093" s="1"/>
      <c r="G1093" s="1"/>
      <c r="J1093" s="1"/>
      <c r="K1093" s="1"/>
      <c r="L1093" s="1"/>
      <c r="M1093" s="1"/>
      <c r="N1093" s="1"/>
      <c r="O1093" s="1"/>
      <c r="Q1093" s="1"/>
      <c r="R1093" s="4"/>
      <c r="S1093" s="4"/>
      <c r="T1093" s="4"/>
    </row>
    <row r="1094" spans="1:20" s="3" customFormat="1" hidden="1" x14ac:dyDescent="0.3">
      <c r="A1094" s="1"/>
      <c r="C1094" s="1"/>
      <c r="D1094" s="1"/>
      <c r="G1094" s="1"/>
      <c r="J1094" s="1"/>
      <c r="K1094" s="1"/>
      <c r="L1094" s="1"/>
      <c r="M1094" s="1"/>
      <c r="N1094" s="1"/>
      <c r="O1094" s="1"/>
      <c r="Q1094" s="1"/>
      <c r="R1094" s="4"/>
      <c r="S1094" s="4"/>
      <c r="T1094" s="4"/>
    </row>
    <row r="1095" spans="1:20" s="3" customFormat="1" hidden="1" x14ac:dyDescent="0.3">
      <c r="A1095" s="1"/>
      <c r="C1095" s="1"/>
      <c r="D1095" s="1"/>
      <c r="G1095" s="1"/>
      <c r="J1095" s="1"/>
      <c r="K1095" s="1"/>
      <c r="L1095" s="1"/>
      <c r="M1095" s="1"/>
      <c r="N1095" s="1"/>
      <c r="O1095" s="1"/>
      <c r="Q1095" s="1"/>
      <c r="R1095" s="4"/>
      <c r="S1095" s="4"/>
      <c r="T1095" s="4"/>
    </row>
    <row r="1096" spans="1:20" s="3" customFormat="1" hidden="1" x14ac:dyDescent="0.3">
      <c r="A1096" s="1"/>
      <c r="C1096" s="1"/>
      <c r="D1096" s="1"/>
      <c r="G1096" s="1"/>
      <c r="J1096" s="1"/>
      <c r="K1096" s="1"/>
      <c r="L1096" s="1"/>
      <c r="M1096" s="1"/>
      <c r="N1096" s="1"/>
      <c r="O1096" s="1"/>
      <c r="Q1096" s="1"/>
      <c r="R1096" s="4"/>
      <c r="S1096" s="4"/>
      <c r="T1096" s="4"/>
    </row>
    <row r="1097" spans="1:20" s="3" customFormat="1" hidden="1" x14ac:dyDescent="0.3">
      <c r="A1097" s="1"/>
      <c r="C1097" s="1"/>
      <c r="D1097" s="1"/>
      <c r="G1097" s="1"/>
      <c r="J1097" s="1"/>
      <c r="K1097" s="1"/>
      <c r="L1097" s="1"/>
      <c r="M1097" s="1"/>
      <c r="N1097" s="1"/>
      <c r="O1097" s="1"/>
      <c r="Q1097" s="1"/>
      <c r="R1097" s="4"/>
      <c r="S1097" s="4"/>
      <c r="T1097" s="4"/>
    </row>
    <row r="1098" spans="1:20" s="3" customFormat="1" hidden="1" x14ac:dyDescent="0.3">
      <c r="A1098" s="1"/>
      <c r="C1098" s="1"/>
      <c r="D1098" s="1"/>
      <c r="G1098" s="1"/>
      <c r="J1098" s="1"/>
      <c r="K1098" s="1"/>
      <c r="L1098" s="1"/>
      <c r="M1098" s="1"/>
      <c r="N1098" s="1"/>
      <c r="O1098" s="1"/>
      <c r="Q1098" s="1"/>
      <c r="R1098" s="4"/>
      <c r="S1098" s="4"/>
      <c r="T1098" s="4"/>
    </row>
    <row r="1099" spans="1:20" s="3" customFormat="1" hidden="1" x14ac:dyDescent="0.3">
      <c r="A1099" s="1"/>
      <c r="C1099" s="1"/>
      <c r="D1099" s="1"/>
      <c r="G1099" s="1"/>
      <c r="J1099" s="1"/>
      <c r="K1099" s="1"/>
      <c r="L1099" s="1"/>
      <c r="M1099" s="1"/>
      <c r="N1099" s="1"/>
      <c r="O1099" s="1"/>
      <c r="Q1099" s="1"/>
      <c r="R1099" s="4"/>
      <c r="S1099" s="4"/>
      <c r="T1099" s="4"/>
    </row>
    <row r="1100" spans="1:20" s="3" customFormat="1" hidden="1" x14ac:dyDescent="0.3">
      <c r="A1100" s="1"/>
      <c r="C1100" s="1"/>
      <c r="D1100" s="1"/>
      <c r="G1100" s="1"/>
      <c r="J1100" s="1"/>
      <c r="K1100" s="1"/>
      <c r="L1100" s="1"/>
      <c r="M1100" s="1"/>
      <c r="N1100" s="1"/>
      <c r="O1100" s="1"/>
      <c r="Q1100" s="1"/>
      <c r="R1100" s="4"/>
      <c r="S1100" s="4"/>
      <c r="T1100" s="4"/>
    </row>
    <row r="1101" spans="1:20" s="3" customFormat="1" hidden="1" x14ac:dyDescent="0.3">
      <c r="A1101" s="1"/>
      <c r="C1101" s="1"/>
      <c r="D1101" s="1"/>
      <c r="G1101" s="1"/>
      <c r="J1101" s="1"/>
      <c r="K1101" s="1"/>
      <c r="L1101" s="1"/>
      <c r="M1101" s="1"/>
      <c r="N1101" s="1"/>
      <c r="O1101" s="1"/>
      <c r="Q1101" s="1"/>
      <c r="R1101" s="4"/>
      <c r="S1101" s="4"/>
      <c r="T1101" s="4"/>
    </row>
    <row r="1102" spans="1:20" s="3" customFormat="1" hidden="1" x14ac:dyDescent="0.3">
      <c r="A1102" s="1"/>
      <c r="C1102" s="1"/>
      <c r="D1102" s="1"/>
      <c r="G1102" s="1"/>
      <c r="J1102" s="1"/>
      <c r="K1102" s="1"/>
      <c r="L1102" s="1"/>
      <c r="M1102" s="1"/>
      <c r="N1102" s="1"/>
      <c r="O1102" s="1"/>
      <c r="Q1102" s="1"/>
      <c r="R1102" s="4"/>
      <c r="S1102" s="4"/>
      <c r="T1102" s="4"/>
    </row>
    <row r="1103" spans="1:20" s="3" customFormat="1" hidden="1" x14ac:dyDescent="0.3">
      <c r="A1103" s="1"/>
      <c r="C1103" s="1"/>
      <c r="D1103" s="1"/>
      <c r="G1103" s="1"/>
      <c r="J1103" s="1"/>
      <c r="K1103" s="1"/>
      <c r="L1103" s="1"/>
      <c r="M1103" s="1"/>
      <c r="N1103" s="1"/>
      <c r="O1103" s="1"/>
      <c r="Q1103" s="1"/>
      <c r="R1103" s="4"/>
      <c r="S1103" s="4"/>
      <c r="T1103" s="4"/>
    </row>
    <row r="1104" spans="1:20" s="3" customFormat="1" hidden="1" x14ac:dyDescent="0.3">
      <c r="A1104" s="1"/>
      <c r="C1104" s="1"/>
      <c r="D1104" s="1"/>
      <c r="G1104" s="1"/>
      <c r="J1104" s="1"/>
      <c r="K1104" s="1"/>
      <c r="L1104" s="1"/>
      <c r="M1104" s="1"/>
      <c r="N1104" s="1"/>
      <c r="O1104" s="1"/>
      <c r="Q1104" s="1"/>
      <c r="R1104" s="4"/>
      <c r="S1104" s="4"/>
      <c r="T1104" s="4"/>
    </row>
    <row r="1105" spans="1:20" s="3" customFormat="1" hidden="1" x14ac:dyDescent="0.3">
      <c r="A1105" s="1"/>
      <c r="C1105" s="1"/>
      <c r="D1105" s="1"/>
      <c r="G1105" s="1"/>
      <c r="J1105" s="1"/>
      <c r="K1105" s="1"/>
      <c r="L1105" s="1"/>
      <c r="M1105" s="1"/>
      <c r="N1105" s="1"/>
      <c r="O1105" s="1"/>
      <c r="Q1105" s="1"/>
      <c r="R1105" s="4"/>
      <c r="S1105" s="4"/>
      <c r="T1105" s="4"/>
    </row>
    <row r="1106" spans="1:20" s="3" customFormat="1" hidden="1" x14ac:dyDescent="0.3">
      <c r="A1106" s="1"/>
      <c r="C1106" s="1"/>
      <c r="D1106" s="1"/>
      <c r="G1106" s="1"/>
      <c r="J1106" s="1"/>
      <c r="K1106" s="1"/>
      <c r="L1106" s="1"/>
      <c r="M1106" s="1"/>
      <c r="N1106" s="1"/>
      <c r="O1106" s="1"/>
      <c r="Q1106" s="1"/>
      <c r="R1106" s="4"/>
      <c r="S1106" s="4"/>
      <c r="T1106" s="4"/>
    </row>
    <row r="1107" spans="1:20" s="3" customFormat="1" hidden="1" x14ac:dyDescent="0.3">
      <c r="A1107" s="1"/>
      <c r="C1107" s="1"/>
      <c r="D1107" s="1"/>
      <c r="G1107" s="1"/>
      <c r="J1107" s="1"/>
      <c r="K1107" s="1"/>
      <c r="L1107" s="1"/>
      <c r="M1107" s="1"/>
      <c r="N1107" s="1"/>
      <c r="O1107" s="1"/>
      <c r="Q1107" s="1"/>
      <c r="R1107" s="4"/>
      <c r="S1107" s="4"/>
      <c r="T1107" s="4"/>
    </row>
    <row r="1108" spans="1:20" s="3" customFormat="1" hidden="1" x14ac:dyDescent="0.3">
      <c r="A1108" s="1"/>
      <c r="C1108" s="1"/>
      <c r="D1108" s="1"/>
      <c r="G1108" s="1"/>
      <c r="J1108" s="1"/>
      <c r="K1108" s="1"/>
      <c r="L1108" s="1"/>
      <c r="M1108" s="1"/>
      <c r="N1108" s="1"/>
      <c r="O1108" s="1"/>
      <c r="Q1108" s="1"/>
      <c r="R1108" s="4"/>
      <c r="S1108" s="4"/>
      <c r="T1108" s="4"/>
    </row>
    <row r="1109" spans="1:20" s="3" customFormat="1" hidden="1" x14ac:dyDescent="0.3">
      <c r="A1109" s="1"/>
      <c r="C1109" s="1"/>
      <c r="D1109" s="1"/>
      <c r="G1109" s="1"/>
      <c r="J1109" s="1"/>
      <c r="K1109" s="1"/>
      <c r="L1109" s="1"/>
      <c r="M1109" s="1"/>
      <c r="N1109" s="1"/>
      <c r="O1109" s="1"/>
      <c r="Q1109" s="1"/>
      <c r="R1109" s="4"/>
      <c r="S1109" s="4"/>
      <c r="T1109" s="4"/>
    </row>
    <row r="1110" spans="1:20" s="3" customFormat="1" hidden="1" x14ac:dyDescent="0.3">
      <c r="A1110" s="1"/>
      <c r="C1110" s="1"/>
      <c r="D1110" s="1"/>
      <c r="G1110" s="1"/>
      <c r="J1110" s="1"/>
      <c r="K1110" s="1"/>
      <c r="L1110" s="1"/>
      <c r="M1110" s="1"/>
      <c r="N1110" s="1"/>
      <c r="O1110" s="1"/>
      <c r="Q1110" s="1"/>
      <c r="R1110" s="4"/>
      <c r="S1110" s="4"/>
      <c r="T1110" s="4"/>
    </row>
    <row r="1111" spans="1:20" s="3" customFormat="1" hidden="1" x14ac:dyDescent="0.3">
      <c r="A1111" s="1"/>
      <c r="C1111" s="1"/>
      <c r="D1111" s="1"/>
      <c r="G1111" s="1"/>
      <c r="J1111" s="1"/>
      <c r="K1111" s="1"/>
      <c r="L1111" s="1"/>
      <c r="M1111" s="1"/>
      <c r="N1111" s="1"/>
      <c r="O1111" s="1"/>
      <c r="Q1111" s="1"/>
      <c r="R1111" s="4"/>
      <c r="S1111" s="4"/>
      <c r="T1111" s="4"/>
    </row>
    <row r="1112" spans="1:20" s="3" customFormat="1" hidden="1" x14ac:dyDescent="0.3">
      <c r="A1112" s="1"/>
      <c r="C1112" s="1"/>
      <c r="D1112" s="1"/>
      <c r="G1112" s="1"/>
      <c r="J1112" s="1"/>
      <c r="K1112" s="1"/>
      <c r="L1112" s="1"/>
      <c r="M1112" s="1"/>
      <c r="N1112" s="1"/>
      <c r="O1112" s="1"/>
      <c r="Q1112" s="1"/>
      <c r="R1112" s="4"/>
      <c r="S1112" s="4"/>
      <c r="T1112" s="4"/>
    </row>
    <row r="1113" spans="1:20" s="3" customFormat="1" hidden="1" x14ac:dyDescent="0.3">
      <c r="A1113" s="1"/>
      <c r="C1113" s="1"/>
      <c r="D1113" s="1"/>
      <c r="G1113" s="1"/>
      <c r="J1113" s="1"/>
      <c r="K1113" s="1"/>
      <c r="L1113" s="1"/>
      <c r="M1113" s="1"/>
      <c r="N1113" s="1"/>
      <c r="O1113" s="1"/>
      <c r="Q1113" s="1"/>
      <c r="R1113" s="4"/>
      <c r="S1113" s="4"/>
      <c r="T1113" s="4"/>
    </row>
    <row r="1114" spans="1:20" s="3" customFormat="1" hidden="1" x14ac:dyDescent="0.3">
      <c r="A1114" s="1"/>
      <c r="C1114" s="1"/>
      <c r="D1114" s="1"/>
      <c r="G1114" s="1"/>
      <c r="J1114" s="1"/>
      <c r="K1114" s="1"/>
      <c r="L1114" s="1"/>
      <c r="M1114" s="1"/>
      <c r="N1114" s="1"/>
      <c r="O1114" s="1"/>
      <c r="Q1114" s="1"/>
      <c r="R1114" s="4"/>
      <c r="S1114" s="4"/>
      <c r="T1114" s="4"/>
    </row>
    <row r="1115" spans="1:20" s="3" customFormat="1" hidden="1" x14ac:dyDescent="0.3">
      <c r="A1115" s="1"/>
      <c r="C1115" s="1"/>
      <c r="D1115" s="1"/>
      <c r="G1115" s="1"/>
      <c r="J1115" s="1"/>
      <c r="K1115" s="1"/>
      <c r="L1115" s="1"/>
      <c r="M1115" s="1"/>
      <c r="N1115" s="1"/>
      <c r="O1115" s="1"/>
      <c r="Q1115" s="1"/>
      <c r="R1115" s="4"/>
      <c r="S1115" s="4"/>
      <c r="T1115" s="4"/>
    </row>
    <row r="1116" spans="1:20" s="3" customFormat="1" hidden="1" x14ac:dyDescent="0.3">
      <c r="A1116" s="1"/>
      <c r="C1116" s="1"/>
      <c r="D1116" s="1"/>
      <c r="G1116" s="1"/>
      <c r="J1116" s="1"/>
      <c r="K1116" s="1"/>
      <c r="L1116" s="1"/>
      <c r="M1116" s="1"/>
      <c r="N1116" s="1"/>
      <c r="O1116" s="1"/>
      <c r="Q1116" s="1"/>
      <c r="R1116" s="4"/>
      <c r="S1116" s="4"/>
      <c r="T1116" s="4"/>
    </row>
    <row r="1117" spans="1:20" s="3" customFormat="1" hidden="1" x14ac:dyDescent="0.3">
      <c r="A1117" s="1"/>
      <c r="C1117" s="1"/>
      <c r="D1117" s="1"/>
      <c r="G1117" s="1"/>
      <c r="J1117" s="1"/>
      <c r="K1117" s="1"/>
      <c r="L1117" s="1"/>
      <c r="M1117" s="1"/>
      <c r="N1117" s="1"/>
      <c r="O1117" s="1"/>
      <c r="Q1117" s="1"/>
      <c r="R1117" s="4"/>
      <c r="S1117" s="4"/>
      <c r="T1117" s="4"/>
    </row>
    <row r="1118" spans="1:20" s="3" customFormat="1" hidden="1" x14ac:dyDescent="0.3">
      <c r="A1118" s="1"/>
      <c r="C1118" s="1"/>
      <c r="D1118" s="1"/>
      <c r="G1118" s="1"/>
      <c r="J1118" s="1"/>
      <c r="K1118" s="1"/>
      <c r="L1118" s="1"/>
      <c r="M1118" s="1"/>
      <c r="N1118" s="1"/>
      <c r="O1118" s="1"/>
      <c r="Q1118" s="1"/>
      <c r="R1118" s="4"/>
      <c r="S1118" s="4"/>
      <c r="T1118" s="4"/>
    </row>
    <row r="1119" spans="1:20" s="3" customFormat="1" hidden="1" x14ac:dyDescent="0.3">
      <c r="A1119" s="1"/>
      <c r="C1119" s="1"/>
      <c r="D1119" s="1"/>
      <c r="G1119" s="1"/>
      <c r="J1119" s="1"/>
      <c r="K1119" s="1"/>
      <c r="L1119" s="1"/>
      <c r="M1119" s="1"/>
      <c r="N1119" s="1"/>
      <c r="O1119" s="1"/>
      <c r="Q1119" s="1"/>
      <c r="R1119" s="4"/>
      <c r="S1119" s="4"/>
      <c r="T1119" s="4"/>
    </row>
    <row r="1120" spans="1:20" s="3" customFormat="1" hidden="1" x14ac:dyDescent="0.3">
      <c r="A1120" s="1"/>
      <c r="C1120" s="1"/>
      <c r="D1120" s="1"/>
      <c r="G1120" s="1"/>
      <c r="J1120" s="1"/>
      <c r="K1120" s="1"/>
      <c r="L1120" s="1"/>
      <c r="M1120" s="1"/>
      <c r="N1120" s="1"/>
      <c r="O1120" s="1"/>
      <c r="Q1120" s="1"/>
      <c r="R1120" s="4"/>
      <c r="S1120" s="4"/>
      <c r="T1120" s="4"/>
    </row>
    <row r="1121" spans="1:20" s="3" customFormat="1" hidden="1" x14ac:dyDescent="0.3">
      <c r="A1121" s="1"/>
      <c r="C1121" s="1"/>
      <c r="D1121" s="1"/>
      <c r="G1121" s="1"/>
      <c r="J1121" s="1"/>
      <c r="K1121" s="1"/>
      <c r="L1121" s="1"/>
      <c r="M1121" s="1"/>
      <c r="N1121" s="1"/>
      <c r="O1121" s="1"/>
      <c r="Q1121" s="1"/>
      <c r="R1121" s="4"/>
      <c r="S1121" s="4"/>
      <c r="T1121" s="4"/>
    </row>
    <row r="1122" spans="1:20" s="3" customFormat="1" hidden="1" x14ac:dyDescent="0.3">
      <c r="A1122" s="1"/>
      <c r="C1122" s="1"/>
      <c r="D1122" s="1"/>
      <c r="G1122" s="1"/>
      <c r="J1122" s="1"/>
      <c r="K1122" s="1"/>
      <c r="L1122" s="1"/>
      <c r="M1122" s="1"/>
      <c r="N1122" s="1"/>
      <c r="O1122" s="1"/>
      <c r="Q1122" s="1"/>
      <c r="R1122" s="4"/>
      <c r="S1122" s="4"/>
      <c r="T1122" s="4"/>
    </row>
    <row r="1123" spans="1:20" s="3" customFormat="1" hidden="1" x14ac:dyDescent="0.3">
      <c r="A1123" s="1"/>
      <c r="C1123" s="1"/>
      <c r="D1123" s="1"/>
      <c r="G1123" s="1"/>
      <c r="J1123" s="1"/>
      <c r="K1123" s="1"/>
      <c r="L1123" s="1"/>
      <c r="M1123" s="1"/>
      <c r="N1123" s="1"/>
      <c r="O1123" s="1"/>
      <c r="Q1123" s="1"/>
      <c r="R1123" s="4"/>
      <c r="S1123" s="4"/>
      <c r="T1123" s="4"/>
    </row>
    <row r="1124" spans="1:20" s="3" customFormat="1" hidden="1" x14ac:dyDescent="0.3">
      <c r="A1124" s="1"/>
      <c r="C1124" s="1"/>
      <c r="D1124" s="1"/>
      <c r="G1124" s="1"/>
      <c r="J1124" s="1"/>
      <c r="K1124" s="1"/>
      <c r="L1124" s="1"/>
      <c r="M1124" s="1"/>
      <c r="N1124" s="1"/>
      <c r="O1124" s="1"/>
      <c r="Q1124" s="1"/>
      <c r="R1124" s="4"/>
      <c r="S1124" s="4"/>
      <c r="T1124" s="4"/>
    </row>
    <row r="1125" spans="1:20" s="3" customFormat="1" hidden="1" x14ac:dyDescent="0.3">
      <c r="A1125" s="1"/>
      <c r="C1125" s="1"/>
      <c r="D1125" s="1"/>
      <c r="G1125" s="1"/>
      <c r="J1125" s="1"/>
      <c r="K1125" s="1"/>
      <c r="L1125" s="1"/>
      <c r="M1125" s="1"/>
      <c r="N1125" s="1"/>
      <c r="O1125" s="1"/>
      <c r="Q1125" s="1"/>
      <c r="R1125" s="4"/>
      <c r="S1125" s="4"/>
      <c r="T1125" s="4"/>
    </row>
    <row r="1126" spans="1:20" s="3" customFormat="1" hidden="1" x14ac:dyDescent="0.3">
      <c r="A1126" s="1"/>
      <c r="C1126" s="1"/>
      <c r="D1126" s="1"/>
      <c r="G1126" s="1"/>
      <c r="J1126" s="1"/>
      <c r="K1126" s="1"/>
      <c r="L1126" s="1"/>
      <c r="M1126" s="1"/>
      <c r="N1126" s="1"/>
      <c r="O1126" s="1"/>
      <c r="Q1126" s="1"/>
      <c r="R1126" s="4"/>
      <c r="S1126" s="4"/>
      <c r="T1126" s="4"/>
    </row>
    <row r="1127" spans="1:20" s="3" customFormat="1" hidden="1" x14ac:dyDescent="0.3">
      <c r="A1127" s="1"/>
      <c r="C1127" s="1"/>
      <c r="D1127" s="1"/>
      <c r="G1127" s="1"/>
      <c r="J1127" s="1"/>
      <c r="K1127" s="1"/>
      <c r="L1127" s="1"/>
      <c r="M1127" s="1"/>
      <c r="N1127" s="1"/>
      <c r="O1127" s="1"/>
      <c r="Q1127" s="1"/>
      <c r="R1127" s="4"/>
      <c r="S1127" s="4"/>
      <c r="T1127" s="4"/>
    </row>
    <row r="1128" spans="1:20" s="3" customFormat="1" hidden="1" x14ac:dyDescent="0.3">
      <c r="A1128" s="1"/>
      <c r="C1128" s="1"/>
      <c r="D1128" s="1"/>
      <c r="G1128" s="1"/>
      <c r="J1128" s="1"/>
      <c r="K1128" s="1"/>
      <c r="L1128" s="1"/>
      <c r="M1128" s="1"/>
      <c r="N1128" s="1"/>
      <c r="O1128" s="1"/>
      <c r="Q1128" s="1"/>
      <c r="R1128" s="4"/>
      <c r="S1128" s="4"/>
      <c r="T1128" s="4"/>
    </row>
    <row r="1129" spans="1:20" s="3" customFormat="1" hidden="1" x14ac:dyDescent="0.3">
      <c r="A1129" s="1"/>
      <c r="C1129" s="1"/>
      <c r="D1129" s="1"/>
      <c r="G1129" s="1"/>
      <c r="J1129" s="1"/>
      <c r="K1129" s="1"/>
      <c r="L1129" s="1"/>
      <c r="M1129" s="1"/>
      <c r="N1129" s="1"/>
      <c r="O1129" s="1"/>
      <c r="Q1129" s="1"/>
      <c r="R1129" s="4"/>
      <c r="S1129" s="4"/>
      <c r="T1129" s="4"/>
    </row>
    <row r="1130" spans="1:20" s="3" customFormat="1" hidden="1" x14ac:dyDescent="0.3">
      <c r="A1130" s="1"/>
      <c r="C1130" s="1"/>
      <c r="D1130" s="1"/>
      <c r="G1130" s="1"/>
      <c r="J1130" s="1"/>
      <c r="K1130" s="1"/>
      <c r="L1130" s="1"/>
      <c r="M1130" s="1"/>
      <c r="N1130" s="1"/>
      <c r="O1130" s="1"/>
      <c r="Q1130" s="1"/>
      <c r="R1130" s="4"/>
      <c r="S1130" s="4"/>
      <c r="T1130" s="4"/>
    </row>
    <row r="1131" spans="1:20" s="3" customFormat="1" hidden="1" x14ac:dyDescent="0.3">
      <c r="A1131" s="1"/>
      <c r="C1131" s="1"/>
      <c r="D1131" s="1"/>
      <c r="G1131" s="1"/>
      <c r="J1131" s="1"/>
      <c r="K1131" s="1"/>
      <c r="L1131" s="1"/>
      <c r="M1131" s="1"/>
      <c r="N1131" s="1"/>
      <c r="O1131" s="1"/>
      <c r="Q1131" s="1"/>
      <c r="R1131" s="4"/>
      <c r="S1131" s="4"/>
      <c r="T1131" s="4"/>
    </row>
    <row r="1132" spans="1:20" s="3" customFormat="1" hidden="1" x14ac:dyDescent="0.3">
      <c r="A1132" s="1"/>
      <c r="C1132" s="1"/>
      <c r="D1132" s="1"/>
      <c r="G1132" s="1"/>
      <c r="J1132" s="1"/>
      <c r="K1132" s="1"/>
      <c r="L1132" s="1"/>
      <c r="M1132" s="1"/>
      <c r="N1132" s="1"/>
      <c r="O1132" s="1"/>
      <c r="Q1132" s="1"/>
      <c r="R1132" s="4"/>
      <c r="S1132" s="4"/>
      <c r="T1132" s="4"/>
    </row>
    <row r="1133" spans="1:20" s="3" customFormat="1" hidden="1" x14ac:dyDescent="0.3">
      <c r="A1133" s="1"/>
      <c r="C1133" s="1"/>
      <c r="D1133" s="1"/>
      <c r="G1133" s="1"/>
      <c r="J1133" s="1"/>
      <c r="K1133" s="1"/>
      <c r="L1133" s="1"/>
      <c r="M1133" s="1"/>
      <c r="N1133" s="1"/>
      <c r="O1133" s="1"/>
      <c r="Q1133" s="1"/>
      <c r="R1133" s="4"/>
      <c r="S1133" s="4"/>
      <c r="T1133" s="4"/>
    </row>
    <row r="1134" spans="1:20" s="3" customFormat="1" hidden="1" x14ac:dyDescent="0.3">
      <c r="A1134" s="1"/>
      <c r="C1134" s="1"/>
      <c r="D1134" s="1"/>
      <c r="G1134" s="1"/>
      <c r="J1134" s="1"/>
      <c r="K1134" s="1"/>
      <c r="L1134" s="1"/>
      <c r="M1134" s="1"/>
      <c r="N1134" s="1"/>
      <c r="O1134" s="1"/>
      <c r="Q1134" s="1"/>
      <c r="R1134" s="4"/>
      <c r="S1134" s="4"/>
      <c r="T1134" s="4"/>
    </row>
    <row r="1135" spans="1:20" s="3" customFormat="1" hidden="1" x14ac:dyDescent="0.3">
      <c r="A1135" s="1"/>
      <c r="C1135" s="1"/>
      <c r="D1135" s="1"/>
      <c r="G1135" s="1"/>
      <c r="J1135" s="1"/>
      <c r="K1135" s="1"/>
      <c r="L1135" s="1"/>
      <c r="M1135" s="1"/>
      <c r="N1135" s="1"/>
      <c r="O1135" s="1"/>
      <c r="Q1135" s="1"/>
      <c r="R1135" s="4"/>
      <c r="S1135" s="4"/>
      <c r="T1135" s="4"/>
    </row>
    <row r="1136" spans="1:20" s="3" customFormat="1" hidden="1" x14ac:dyDescent="0.3">
      <c r="A1136" s="1"/>
      <c r="C1136" s="1"/>
      <c r="D1136" s="1"/>
      <c r="G1136" s="1"/>
      <c r="J1136" s="1"/>
      <c r="K1136" s="1"/>
      <c r="L1136" s="1"/>
      <c r="M1136" s="1"/>
      <c r="N1136" s="1"/>
      <c r="O1136" s="1"/>
      <c r="Q1136" s="1"/>
      <c r="R1136" s="4"/>
      <c r="S1136" s="4"/>
      <c r="T1136" s="4"/>
    </row>
    <row r="1137" spans="1:20" s="3" customFormat="1" hidden="1" x14ac:dyDescent="0.3">
      <c r="A1137" s="1"/>
      <c r="C1137" s="1"/>
      <c r="D1137" s="1"/>
      <c r="G1137" s="1"/>
      <c r="J1137" s="1"/>
      <c r="K1137" s="1"/>
      <c r="L1137" s="1"/>
      <c r="M1137" s="1"/>
      <c r="N1137" s="1"/>
      <c r="O1137" s="1"/>
      <c r="Q1137" s="1"/>
      <c r="R1137" s="4"/>
      <c r="S1137" s="4"/>
      <c r="T1137" s="4"/>
    </row>
    <row r="1138" spans="1:20" s="3" customFormat="1" hidden="1" x14ac:dyDescent="0.3">
      <c r="A1138" s="1"/>
      <c r="C1138" s="1"/>
      <c r="D1138" s="1"/>
      <c r="G1138" s="1"/>
      <c r="J1138" s="1"/>
      <c r="K1138" s="1"/>
      <c r="L1138" s="1"/>
      <c r="M1138" s="1"/>
      <c r="N1138" s="1"/>
      <c r="O1138" s="1"/>
      <c r="Q1138" s="1"/>
      <c r="R1138" s="4"/>
      <c r="S1138" s="4"/>
      <c r="T1138" s="4"/>
    </row>
    <row r="1139" spans="1:20" s="3" customFormat="1" hidden="1" x14ac:dyDescent="0.3">
      <c r="A1139" s="1"/>
      <c r="C1139" s="1"/>
      <c r="D1139" s="1"/>
      <c r="G1139" s="1"/>
      <c r="J1139" s="1"/>
      <c r="K1139" s="1"/>
      <c r="L1139" s="1"/>
      <c r="M1139" s="1"/>
      <c r="N1139" s="1"/>
      <c r="O1139" s="1"/>
      <c r="Q1139" s="1"/>
      <c r="R1139" s="4"/>
      <c r="S1139" s="4"/>
      <c r="T1139" s="4"/>
    </row>
    <row r="1140" spans="1:20" s="3" customFormat="1" hidden="1" x14ac:dyDescent="0.3">
      <c r="A1140" s="1"/>
      <c r="C1140" s="1"/>
      <c r="D1140" s="1"/>
      <c r="G1140" s="1"/>
      <c r="J1140" s="1"/>
      <c r="K1140" s="1"/>
      <c r="L1140" s="1"/>
      <c r="M1140" s="1"/>
      <c r="N1140" s="1"/>
      <c r="O1140" s="1"/>
      <c r="Q1140" s="1"/>
      <c r="R1140" s="4"/>
      <c r="S1140" s="4"/>
      <c r="T1140" s="4"/>
    </row>
    <row r="1141" spans="1:20" s="3" customFormat="1" hidden="1" x14ac:dyDescent="0.3">
      <c r="A1141" s="1"/>
      <c r="C1141" s="1"/>
      <c r="D1141" s="1"/>
      <c r="G1141" s="1"/>
      <c r="J1141" s="1"/>
      <c r="K1141" s="1"/>
      <c r="L1141" s="1"/>
      <c r="M1141" s="1"/>
      <c r="N1141" s="1"/>
      <c r="O1141" s="1"/>
      <c r="Q1141" s="1"/>
      <c r="R1141" s="4"/>
      <c r="S1141" s="4"/>
      <c r="T1141" s="4"/>
    </row>
    <row r="1142" spans="1:20" s="3" customFormat="1" hidden="1" x14ac:dyDescent="0.3">
      <c r="A1142" s="1"/>
      <c r="C1142" s="1"/>
      <c r="D1142" s="1"/>
      <c r="G1142" s="1"/>
      <c r="J1142" s="1"/>
      <c r="K1142" s="1"/>
      <c r="L1142" s="1"/>
      <c r="M1142" s="1"/>
      <c r="N1142" s="1"/>
      <c r="O1142" s="1"/>
      <c r="Q1142" s="1"/>
      <c r="R1142" s="4"/>
      <c r="S1142" s="4"/>
      <c r="T1142" s="4"/>
    </row>
    <row r="1143" spans="1:20" s="3" customFormat="1" hidden="1" x14ac:dyDescent="0.3">
      <c r="A1143" s="1"/>
      <c r="C1143" s="1"/>
      <c r="D1143" s="1"/>
      <c r="G1143" s="1"/>
      <c r="J1143" s="1"/>
      <c r="K1143" s="1"/>
      <c r="L1143" s="1"/>
      <c r="M1143" s="1"/>
      <c r="N1143" s="1"/>
      <c r="O1143" s="1"/>
      <c r="Q1143" s="1"/>
      <c r="R1143" s="4"/>
      <c r="S1143" s="4"/>
      <c r="T1143" s="4"/>
    </row>
    <row r="1144" spans="1:20" s="3" customFormat="1" hidden="1" x14ac:dyDescent="0.3">
      <c r="A1144" s="1"/>
      <c r="C1144" s="1"/>
      <c r="D1144" s="1"/>
      <c r="G1144" s="1"/>
      <c r="J1144" s="1"/>
      <c r="K1144" s="1"/>
      <c r="L1144" s="1"/>
      <c r="M1144" s="1"/>
      <c r="N1144" s="1"/>
      <c r="O1144" s="1"/>
      <c r="Q1144" s="1"/>
      <c r="R1144" s="4"/>
      <c r="S1144" s="4"/>
      <c r="T1144" s="4"/>
    </row>
    <row r="1145" spans="1:20" s="3" customFormat="1" hidden="1" x14ac:dyDescent="0.3">
      <c r="A1145" s="1"/>
      <c r="C1145" s="1"/>
      <c r="D1145" s="1"/>
      <c r="G1145" s="1"/>
      <c r="J1145" s="1"/>
      <c r="K1145" s="1"/>
      <c r="L1145" s="1"/>
      <c r="M1145" s="1"/>
      <c r="N1145" s="1"/>
      <c r="O1145" s="1"/>
      <c r="Q1145" s="1"/>
      <c r="R1145" s="4"/>
      <c r="S1145" s="4"/>
      <c r="T1145" s="4"/>
    </row>
    <row r="1146" spans="1:20" s="3" customFormat="1" hidden="1" x14ac:dyDescent="0.3">
      <c r="A1146" s="1"/>
      <c r="C1146" s="1"/>
      <c r="D1146" s="1"/>
      <c r="G1146" s="1"/>
      <c r="J1146" s="1"/>
      <c r="K1146" s="1"/>
      <c r="L1146" s="1"/>
      <c r="M1146" s="1"/>
      <c r="N1146" s="1"/>
      <c r="O1146" s="1"/>
      <c r="Q1146" s="1"/>
      <c r="R1146" s="4"/>
      <c r="S1146" s="4"/>
      <c r="T1146" s="4"/>
    </row>
    <row r="1147" spans="1:20" s="3" customFormat="1" hidden="1" x14ac:dyDescent="0.3">
      <c r="A1147" s="1"/>
      <c r="C1147" s="1"/>
      <c r="D1147" s="1"/>
      <c r="G1147" s="1"/>
      <c r="J1147" s="1"/>
      <c r="K1147" s="1"/>
      <c r="L1147" s="1"/>
      <c r="M1147" s="1"/>
      <c r="N1147" s="1"/>
      <c r="O1147" s="1"/>
      <c r="Q1147" s="1"/>
      <c r="R1147" s="4"/>
      <c r="S1147" s="4"/>
      <c r="T1147" s="4"/>
    </row>
    <row r="1148" spans="1:20" s="3" customFormat="1" hidden="1" x14ac:dyDescent="0.3">
      <c r="A1148" s="1"/>
      <c r="C1148" s="1"/>
      <c r="D1148" s="1"/>
      <c r="G1148" s="1"/>
      <c r="J1148" s="1"/>
      <c r="K1148" s="1"/>
      <c r="L1148" s="1"/>
      <c r="M1148" s="1"/>
      <c r="N1148" s="1"/>
      <c r="O1148" s="1"/>
      <c r="Q1148" s="1"/>
      <c r="R1148" s="4"/>
      <c r="S1148" s="4"/>
      <c r="T1148" s="4"/>
    </row>
    <row r="1149" spans="1:20" s="3" customFormat="1" hidden="1" x14ac:dyDescent="0.3">
      <c r="A1149" s="1"/>
      <c r="C1149" s="1"/>
      <c r="D1149" s="1"/>
      <c r="G1149" s="1"/>
      <c r="J1149" s="1"/>
      <c r="K1149" s="1"/>
      <c r="L1149" s="1"/>
      <c r="M1149" s="1"/>
      <c r="N1149" s="1"/>
      <c r="O1149" s="1"/>
      <c r="Q1149" s="1"/>
      <c r="R1149" s="4"/>
      <c r="S1149" s="4"/>
      <c r="T1149" s="4"/>
    </row>
    <row r="1150" spans="1:20" s="3" customFormat="1" hidden="1" x14ac:dyDescent="0.3">
      <c r="A1150" s="1"/>
      <c r="C1150" s="1"/>
      <c r="D1150" s="1"/>
      <c r="G1150" s="1"/>
      <c r="J1150" s="1"/>
      <c r="K1150" s="1"/>
      <c r="L1150" s="1"/>
      <c r="M1150" s="1"/>
      <c r="N1150" s="1"/>
      <c r="O1150" s="1"/>
      <c r="Q1150" s="1"/>
      <c r="R1150" s="4"/>
      <c r="S1150" s="4"/>
      <c r="T1150" s="4"/>
    </row>
    <row r="1151" spans="1:20" s="3" customFormat="1" hidden="1" x14ac:dyDescent="0.3">
      <c r="A1151" s="1"/>
      <c r="C1151" s="1"/>
      <c r="D1151" s="1"/>
      <c r="G1151" s="1"/>
      <c r="J1151" s="1"/>
      <c r="K1151" s="1"/>
      <c r="L1151" s="1"/>
      <c r="M1151" s="1"/>
      <c r="N1151" s="1"/>
      <c r="O1151" s="1"/>
      <c r="Q1151" s="1"/>
      <c r="R1151" s="4"/>
      <c r="S1151" s="4"/>
      <c r="T1151" s="4"/>
    </row>
    <row r="1152" spans="1:20" s="3" customFormat="1" hidden="1" x14ac:dyDescent="0.3">
      <c r="A1152" s="1"/>
      <c r="C1152" s="1"/>
      <c r="D1152" s="1"/>
      <c r="G1152" s="1"/>
      <c r="J1152" s="1"/>
      <c r="K1152" s="1"/>
      <c r="L1152" s="1"/>
      <c r="M1152" s="1"/>
      <c r="N1152" s="1"/>
      <c r="O1152" s="1"/>
      <c r="Q1152" s="1"/>
      <c r="R1152" s="4"/>
      <c r="S1152" s="4"/>
      <c r="T1152" s="4"/>
    </row>
    <row r="1153" spans="1:20" s="3" customFormat="1" hidden="1" x14ac:dyDescent="0.3">
      <c r="A1153" s="1"/>
      <c r="C1153" s="1"/>
      <c r="D1153" s="1"/>
      <c r="G1153" s="1"/>
      <c r="J1153" s="1"/>
      <c r="K1153" s="1"/>
      <c r="L1153" s="1"/>
      <c r="M1153" s="1"/>
      <c r="N1153" s="1"/>
      <c r="O1153" s="1"/>
      <c r="Q1153" s="1"/>
      <c r="R1153" s="4"/>
      <c r="S1153" s="4"/>
      <c r="T1153" s="4"/>
    </row>
    <row r="1154" spans="1:20" s="3" customFormat="1" hidden="1" x14ac:dyDescent="0.3">
      <c r="A1154" s="1"/>
      <c r="C1154" s="1"/>
      <c r="D1154" s="1"/>
      <c r="G1154" s="1"/>
      <c r="J1154" s="1"/>
      <c r="K1154" s="1"/>
      <c r="L1154" s="1"/>
      <c r="M1154" s="1"/>
      <c r="N1154" s="1"/>
      <c r="O1154" s="1"/>
      <c r="Q1154" s="1"/>
      <c r="R1154" s="4"/>
      <c r="S1154" s="4"/>
      <c r="T1154" s="4"/>
    </row>
    <row r="1155" spans="1:20" s="3" customFormat="1" hidden="1" x14ac:dyDescent="0.3">
      <c r="A1155" s="1"/>
      <c r="C1155" s="1"/>
      <c r="D1155" s="1"/>
      <c r="G1155" s="1"/>
      <c r="J1155" s="1"/>
      <c r="K1155" s="1"/>
      <c r="L1155" s="1"/>
      <c r="M1155" s="1"/>
      <c r="N1155" s="1"/>
      <c r="O1155" s="1"/>
      <c r="Q1155" s="1"/>
      <c r="R1155" s="4"/>
      <c r="S1155" s="4"/>
      <c r="T1155" s="4"/>
    </row>
    <row r="1156" spans="1:20" s="3" customFormat="1" hidden="1" x14ac:dyDescent="0.3">
      <c r="A1156" s="1"/>
      <c r="C1156" s="1"/>
      <c r="D1156" s="1"/>
      <c r="G1156" s="1"/>
      <c r="J1156" s="1"/>
      <c r="K1156" s="1"/>
      <c r="L1156" s="1"/>
      <c r="M1156" s="1"/>
      <c r="N1156" s="1"/>
      <c r="O1156" s="1"/>
      <c r="Q1156" s="1"/>
      <c r="R1156" s="4"/>
      <c r="S1156" s="4"/>
      <c r="T1156" s="4"/>
    </row>
    <row r="1157" spans="1:20" s="3" customFormat="1" hidden="1" x14ac:dyDescent="0.3">
      <c r="A1157" s="1"/>
      <c r="C1157" s="1"/>
      <c r="D1157" s="1"/>
      <c r="G1157" s="1"/>
      <c r="J1157" s="1"/>
      <c r="K1157" s="1"/>
      <c r="L1157" s="1"/>
      <c r="M1157" s="1"/>
      <c r="N1157" s="1"/>
      <c r="O1157" s="1"/>
      <c r="Q1157" s="1"/>
      <c r="R1157" s="4"/>
      <c r="S1157" s="4"/>
      <c r="T1157" s="4"/>
    </row>
    <row r="1158" spans="1:20" s="3" customFormat="1" hidden="1" x14ac:dyDescent="0.3">
      <c r="A1158" s="1"/>
      <c r="C1158" s="1"/>
      <c r="D1158" s="1"/>
      <c r="G1158" s="1"/>
      <c r="J1158" s="1"/>
      <c r="K1158" s="1"/>
      <c r="L1158" s="1"/>
      <c r="M1158" s="1"/>
      <c r="N1158" s="1"/>
      <c r="O1158" s="1"/>
      <c r="Q1158" s="1"/>
      <c r="R1158" s="4"/>
      <c r="S1158" s="4"/>
      <c r="T1158" s="4"/>
    </row>
    <row r="1159" spans="1:20" s="3" customFormat="1" hidden="1" x14ac:dyDescent="0.3">
      <c r="A1159" s="1"/>
      <c r="C1159" s="1"/>
      <c r="D1159" s="1"/>
      <c r="G1159" s="1"/>
      <c r="J1159" s="1"/>
      <c r="K1159" s="1"/>
      <c r="L1159" s="1"/>
      <c r="M1159" s="1"/>
      <c r="N1159" s="1"/>
      <c r="O1159" s="1"/>
      <c r="Q1159" s="1"/>
      <c r="R1159" s="4"/>
      <c r="S1159" s="4"/>
      <c r="T1159" s="4"/>
    </row>
    <row r="1160" spans="1:20" s="3" customFormat="1" hidden="1" x14ac:dyDescent="0.3">
      <c r="A1160" s="1"/>
      <c r="C1160" s="1"/>
      <c r="D1160" s="1"/>
      <c r="G1160" s="1"/>
      <c r="J1160" s="1"/>
      <c r="K1160" s="1"/>
      <c r="L1160" s="1"/>
      <c r="M1160" s="1"/>
      <c r="N1160" s="1"/>
      <c r="O1160" s="1"/>
      <c r="Q1160" s="1"/>
      <c r="R1160" s="4"/>
      <c r="S1160" s="4"/>
      <c r="T1160" s="4"/>
    </row>
    <row r="1161" spans="1:20" s="3" customFormat="1" hidden="1" x14ac:dyDescent="0.3">
      <c r="A1161" s="1"/>
      <c r="C1161" s="1"/>
      <c r="D1161" s="1"/>
      <c r="G1161" s="1"/>
      <c r="J1161" s="1"/>
      <c r="K1161" s="1"/>
      <c r="L1161" s="1"/>
      <c r="M1161" s="1"/>
      <c r="N1161" s="1"/>
      <c r="O1161" s="1"/>
      <c r="Q1161" s="1"/>
      <c r="R1161" s="4"/>
      <c r="S1161" s="4"/>
      <c r="T1161" s="4"/>
    </row>
    <row r="1162" spans="1:20" s="3" customFormat="1" hidden="1" x14ac:dyDescent="0.3">
      <c r="A1162" s="1"/>
      <c r="C1162" s="1"/>
      <c r="D1162" s="1"/>
      <c r="G1162" s="1"/>
      <c r="J1162" s="1"/>
      <c r="K1162" s="1"/>
      <c r="L1162" s="1"/>
      <c r="M1162" s="1"/>
      <c r="N1162" s="1"/>
      <c r="O1162" s="1"/>
      <c r="Q1162" s="1"/>
      <c r="R1162" s="4"/>
      <c r="S1162" s="4"/>
      <c r="T1162" s="4"/>
    </row>
    <row r="1163" spans="1:20" s="3" customFormat="1" hidden="1" x14ac:dyDescent="0.3">
      <c r="A1163" s="1"/>
      <c r="C1163" s="1"/>
      <c r="D1163" s="1"/>
      <c r="G1163" s="1"/>
      <c r="J1163" s="1"/>
      <c r="K1163" s="1"/>
      <c r="L1163" s="1"/>
      <c r="M1163" s="1"/>
      <c r="N1163" s="1"/>
      <c r="O1163" s="1"/>
      <c r="Q1163" s="1"/>
      <c r="R1163" s="4"/>
      <c r="S1163" s="4"/>
      <c r="T1163" s="4"/>
    </row>
    <row r="1164" spans="1:20" s="3" customFormat="1" hidden="1" x14ac:dyDescent="0.3">
      <c r="A1164" s="1"/>
      <c r="C1164" s="1"/>
      <c r="D1164" s="1"/>
      <c r="G1164" s="1"/>
      <c r="J1164" s="1"/>
      <c r="K1164" s="1"/>
      <c r="L1164" s="1"/>
      <c r="M1164" s="1"/>
      <c r="N1164" s="1"/>
      <c r="O1164" s="1"/>
      <c r="Q1164" s="1"/>
      <c r="R1164" s="4"/>
      <c r="S1164" s="4"/>
      <c r="T1164" s="4"/>
    </row>
    <row r="1165" spans="1:20" s="3" customFormat="1" hidden="1" x14ac:dyDescent="0.3">
      <c r="A1165" s="1"/>
      <c r="C1165" s="1"/>
      <c r="D1165" s="1"/>
      <c r="G1165" s="1"/>
      <c r="J1165" s="1"/>
      <c r="K1165" s="1"/>
      <c r="L1165" s="1"/>
      <c r="M1165" s="1"/>
      <c r="N1165" s="1"/>
      <c r="O1165" s="1"/>
      <c r="Q1165" s="1"/>
      <c r="R1165" s="4"/>
      <c r="S1165" s="4"/>
      <c r="T1165" s="4"/>
    </row>
    <row r="1166" spans="1:20" s="3" customFormat="1" hidden="1" x14ac:dyDescent="0.3">
      <c r="A1166" s="1"/>
      <c r="C1166" s="1"/>
      <c r="D1166" s="1"/>
      <c r="G1166" s="1"/>
      <c r="J1166" s="1"/>
      <c r="K1166" s="1"/>
      <c r="L1166" s="1"/>
      <c r="M1166" s="1"/>
      <c r="N1166" s="1"/>
      <c r="O1166" s="1"/>
      <c r="Q1166" s="1"/>
      <c r="R1166" s="4"/>
      <c r="S1166" s="4"/>
      <c r="T1166" s="4"/>
    </row>
    <row r="1167" spans="1:20" s="3" customFormat="1" hidden="1" x14ac:dyDescent="0.3">
      <c r="A1167" s="1"/>
      <c r="C1167" s="1"/>
      <c r="D1167" s="1"/>
      <c r="G1167" s="1"/>
      <c r="J1167" s="1"/>
      <c r="K1167" s="1"/>
      <c r="L1167" s="1"/>
      <c r="M1167" s="1"/>
      <c r="N1167" s="1"/>
      <c r="O1167" s="1"/>
      <c r="Q1167" s="1"/>
      <c r="R1167" s="4"/>
      <c r="S1167" s="4"/>
      <c r="T1167" s="4"/>
    </row>
    <row r="1168" spans="1:20" s="3" customFormat="1" hidden="1" x14ac:dyDescent="0.3">
      <c r="A1168" s="1"/>
      <c r="C1168" s="1"/>
      <c r="D1168" s="1"/>
      <c r="G1168" s="1"/>
      <c r="J1168" s="1"/>
      <c r="K1168" s="1"/>
      <c r="L1168" s="1"/>
      <c r="M1168" s="1"/>
      <c r="N1168" s="1"/>
      <c r="O1168" s="1"/>
      <c r="Q1168" s="1"/>
      <c r="R1168" s="4"/>
      <c r="S1168" s="4"/>
      <c r="T1168" s="4"/>
    </row>
    <row r="1169" spans="1:20" s="3" customFormat="1" hidden="1" x14ac:dyDescent="0.3">
      <c r="A1169" s="1"/>
      <c r="C1169" s="1"/>
      <c r="D1169" s="1"/>
      <c r="G1169" s="1"/>
      <c r="J1169" s="1"/>
      <c r="K1169" s="1"/>
      <c r="L1169" s="1"/>
      <c r="M1169" s="1"/>
      <c r="N1169" s="1"/>
      <c r="O1169" s="1"/>
      <c r="Q1169" s="1"/>
      <c r="R1169" s="4"/>
      <c r="S1169" s="4"/>
      <c r="T1169" s="4"/>
    </row>
    <row r="1170" spans="1:20" s="3" customFormat="1" hidden="1" x14ac:dyDescent="0.3">
      <c r="A1170" s="1"/>
      <c r="C1170" s="1"/>
      <c r="D1170" s="1"/>
      <c r="G1170" s="1"/>
      <c r="J1170" s="1"/>
      <c r="K1170" s="1"/>
      <c r="L1170" s="1"/>
      <c r="M1170" s="1"/>
      <c r="N1170" s="1"/>
      <c r="O1170" s="1"/>
      <c r="Q1170" s="1"/>
      <c r="R1170" s="4"/>
      <c r="S1170" s="4"/>
      <c r="T1170" s="4"/>
    </row>
    <row r="1171" spans="1:20" s="3" customFormat="1" hidden="1" x14ac:dyDescent="0.3">
      <c r="A1171" s="1"/>
      <c r="C1171" s="1"/>
      <c r="D1171" s="1"/>
      <c r="G1171" s="1"/>
      <c r="J1171" s="1"/>
      <c r="K1171" s="1"/>
      <c r="L1171" s="1"/>
      <c r="M1171" s="1"/>
      <c r="N1171" s="1"/>
      <c r="O1171" s="1"/>
      <c r="Q1171" s="1"/>
      <c r="R1171" s="4"/>
      <c r="S1171" s="4"/>
      <c r="T1171" s="4"/>
    </row>
    <row r="1172" spans="1:20" s="3" customFormat="1" hidden="1" x14ac:dyDescent="0.3">
      <c r="A1172" s="1"/>
      <c r="C1172" s="1"/>
      <c r="D1172" s="1"/>
      <c r="G1172" s="1"/>
      <c r="J1172" s="1"/>
      <c r="K1172" s="1"/>
      <c r="L1172" s="1"/>
      <c r="M1172" s="1"/>
      <c r="N1172" s="1"/>
      <c r="O1172" s="1"/>
      <c r="Q1172" s="1"/>
      <c r="R1172" s="4"/>
      <c r="S1172" s="4"/>
      <c r="T1172" s="4"/>
    </row>
    <row r="1173" spans="1:20" s="3" customFormat="1" hidden="1" x14ac:dyDescent="0.3">
      <c r="A1173" s="1"/>
      <c r="C1173" s="1"/>
      <c r="D1173" s="1"/>
      <c r="G1173" s="1"/>
      <c r="J1173" s="1"/>
      <c r="K1173" s="1"/>
      <c r="L1173" s="1"/>
      <c r="M1173" s="1"/>
      <c r="N1173" s="1"/>
      <c r="O1173" s="1"/>
      <c r="Q1173" s="1"/>
      <c r="R1173" s="4"/>
      <c r="S1173" s="4"/>
      <c r="T1173" s="4"/>
    </row>
    <row r="1174" spans="1:20" s="3" customFormat="1" hidden="1" x14ac:dyDescent="0.3">
      <c r="A1174" s="1"/>
      <c r="C1174" s="1"/>
      <c r="D1174" s="1"/>
      <c r="G1174" s="1"/>
      <c r="J1174" s="1"/>
      <c r="K1174" s="1"/>
      <c r="L1174" s="1"/>
      <c r="M1174" s="1"/>
      <c r="N1174" s="1"/>
      <c r="O1174" s="1"/>
      <c r="Q1174" s="1"/>
      <c r="R1174" s="4"/>
      <c r="S1174" s="4"/>
      <c r="T1174" s="4"/>
    </row>
    <row r="1175" spans="1:20" s="3" customFormat="1" hidden="1" x14ac:dyDescent="0.3">
      <c r="A1175" s="1"/>
      <c r="C1175" s="1"/>
      <c r="D1175" s="1"/>
      <c r="G1175" s="1"/>
      <c r="J1175" s="1"/>
      <c r="K1175" s="1"/>
      <c r="L1175" s="1"/>
      <c r="M1175" s="1"/>
      <c r="N1175" s="1"/>
      <c r="O1175" s="1"/>
      <c r="Q1175" s="1"/>
      <c r="R1175" s="4"/>
      <c r="S1175" s="4"/>
      <c r="T1175" s="4"/>
    </row>
    <row r="1176" spans="1:20" s="3" customFormat="1" hidden="1" x14ac:dyDescent="0.3">
      <c r="A1176" s="1"/>
      <c r="C1176" s="1"/>
      <c r="D1176" s="1"/>
      <c r="G1176" s="1"/>
      <c r="J1176" s="1"/>
      <c r="K1176" s="1"/>
      <c r="L1176" s="1"/>
      <c r="M1176" s="1"/>
      <c r="N1176" s="1"/>
      <c r="O1176" s="1"/>
      <c r="Q1176" s="1"/>
      <c r="R1176" s="4"/>
      <c r="S1176" s="4"/>
      <c r="T1176" s="4"/>
    </row>
    <row r="1177" spans="1:20" s="3" customFormat="1" hidden="1" x14ac:dyDescent="0.3">
      <c r="A1177" s="1"/>
      <c r="C1177" s="1"/>
      <c r="D1177" s="1"/>
      <c r="G1177" s="1"/>
      <c r="J1177" s="1"/>
      <c r="K1177" s="1"/>
      <c r="L1177" s="1"/>
      <c r="M1177" s="1"/>
      <c r="N1177" s="1"/>
      <c r="O1177" s="1"/>
      <c r="Q1177" s="1"/>
      <c r="R1177" s="4"/>
      <c r="S1177" s="4"/>
      <c r="T1177" s="4"/>
    </row>
    <row r="1178" spans="1:20" s="3" customFormat="1" hidden="1" x14ac:dyDescent="0.3">
      <c r="A1178" s="1"/>
      <c r="C1178" s="1"/>
      <c r="D1178" s="1"/>
      <c r="G1178" s="1"/>
      <c r="J1178" s="1"/>
      <c r="K1178" s="1"/>
      <c r="L1178" s="1"/>
      <c r="M1178" s="1"/>
      <c r="N1178" s="1"/>
      <c r="O1178" s="1"/>
      <c r="Q1178" s="1"/>
      <c r="R1178" s="4"/>
      <c r="S1178" s="4"/>
      <c r="T1178" s="4"/>
    </row>
    <row r="1179" spans="1:20" s="3" customFormat="1" hidden="1" x14ac:dyDescent="0.3">
      <c r="A1179" s="1"/>
      <c r="C1179" s="1"/>
      <c r="D1179" s="1"/>
      <c r="G1179" s="1"/>
      <c r="J1179" s="1"/>
      <c r="K1179" s="1"/>
      <c r="L1179" s="1"/>
      <c r="M1179" s="1"/>
      <c r="N1179" s="1"/>
      <c r="O1179" s="1"/>
      <c r="Q1179" s="1"/>
      <c r="R1179" s="4"/>
      <c r="S1179" s="4"/>
      <c r="T1179" s="4"/>
    </row>
    <row r="1180" spans="1:20" s="3" customFormat="1" hidden="1" x14ac:dyDescent="0.3">
      <c r="A1180" s="1"/>
      <c r="C1180" s="1"/>
      <c r="D1180" s="1"/>
      <c r="G1180" s="1"/>
      <c r="J1180" s="1"/>
      <c r="K1180" s="1"/>
      <c r="L1180" s="1"/>
      <c r="M1180" s="1"/>
      <c r="N1180" s="1"/>
      <c r="O1180" s="1"/>
      <c r="Q1180" s="1"/>
      <c r="R1180" s="4"/>
      <c r="S1180" s="4"/>
      <c r="T1180" s="4"/>
    </row>
    <row r="1181" spans="1:20" s="3" customFormat="1" hidden="1" x14ac:dyDescent="0.3">
      <c r="A1181" s="1"/>
      <c r="C1181" s="1"/>
      <c r="D1181" s="1"/>
      <c r="G1181" s="1"/>
      <c r="J1181" s="1"/>
      <c r="K1181" s="1"/>
      <c r="L1181" s="1"/>
      <c r="M1181" s="1"/>
      <c r="N1181" s="1"/>
      <c r="O1181" s="1"/>
      <c r="Q1181" s="1"/>
      <c r="R1181" s="4"/>
      <c r="S1181" s="4"/>
      <c r="T1181" s="4"/>
    </row>
    <row r="1182" spans="1:20" s="3" customFormat="1" hidden="1" x14ac:dyDescent="0.3">
      <c r="A1182" s="1"/>
      <c r="C1182" s="1"/>
      <c r="D1182" s="1"/>
      <c r="G1182" s="1"/>
      <c r="J1182" s="1"/>
      <c r="K1182" s="1"/>
      <c r="L1182" s="1"/>
      <c r="M1182" s="1"/>
      <c r="N1182" s="1"/>
      <c r="O1182" s="1"/>
      <c r="Q1182" s="1"/>
      <c r="R1182" s="4"/>
      <c r="S1182" s="4"/>
      <c r="T1182" s="4"/>
    </row>
    <row r="1183" spans="1:20" s="3" customFormat="1" hidden="1" x14ac:dyDescent="0.3">
      <c r="A1183" s="1"/>
      <c r="C1183" s="1"/>
      <c r="D1183" s="1"/>
      <c r="G1183" s="1"/>
      <c r="J1183" s="1"/>
      <c r="K1183" s="1"/>
      <c r="L1183" s="1"/>
      <c r="M1183" s="1"/>
      <c r="N1183" s="1"/>
      <c r="O1183" s="1"/>
      <c r="Q1183" s="1"/>
      <c r="R1183" s="4"/>
      <c r="S1183" s="4"/>
      <c r="T1183" s="4"/>
    </row>
    <row r="1184" spans="1:20" s="3" customFormat="1" hidden="1" x14ac:dyDescent="0.3">
      <c r="A1184" s="1"/>
      <c r="C1184" s="1"/>
      <c r="D1184" s="1"/>
      <c r="G1184" s="1"/>
      <c r="J1184" s="1"/>
      <c r="K1184" s="1"/>
      <c r="L1184" s="1"/>
      <c r="M1184" s="1"/>
      <c r="N1184" s="1"/>
      <c r="O1184" s="1"/>
      <c r="Q1184" s="1"/>
      <c r="R1184" s="4"/>
      <c r="S1184" s="4"/>
      <c r="T1184" s="4"/>
    </row>
    <row r="1185" spans="1:20" s="3" customFormat="1" hidden="1" x14ac:dyDescent="0.3">
      <c r="A1185" s="1"/>
      <c r="C1185" s="1"/>
      <c r="D1185" s="1"/>
      <c r="G1185" s="1"/>
      <c r="J1185" s="1"/>
      <c r="K1185" s="1"/>
      <c r="L1185" s="1"/>
      <c r="M1185" s="1"/>
      <c r="N1185" s="1"/>
      <c r="O1185" s="1"/>
      <c r="Q1185" s="1"/>
      <c r="R1185" s="4"/>
      <c r="S1185" s="4"/>
      <c r="T1185" s="4"/>
    </row>
    <row r="1186" spans="1:20" s="3" customFormat="1" hidden="1" x14ac:dyDescent="0.3">
      <c r="A1186" s="1"/>
      <c r="C1186" s="1"/>
      <c r="D1186" s="1"/>
      <c r="G1186" s="1"/>
      <c r="J1186" s="1"/>
      <c r="K1186" s="1"/>
      <c r="L1186" s="1"/>
      <c r="M1186" s="1"/>
      <c r="N1186" s="1"/>
      <c r="O1186" s="1"/>
      <c r="Q1186" s="1"/>
      <c r="R1186" s="4"/>
      <c r="S1186" s="4"/>
      <c r="T1186" s="4"/>
    </row>
    <row r="1187" spans="1:20" s="3" customFormat="1" hidden="1" x14ac:dyDescent="0.3">
      <c r="A1187" s="1"/>
      <c r="C1187" s="1"/>
      <c r="D1187" s="1"/>
      <c r="G1187" s="1"/>
      <c r="J1187" s="1"/>
      <c r="K1187" s="1"/>
      <c r="L1187" s="1"/>
      <c r="M1187" s="1"/>
      <c r="N1187" s="1"/>
      <c r="O1187" s="1"/>
      <c r="Q1187" s="1"/>
      <c r="R1187" s="4"/>
      <c r="S1187" s="4"/>
      <c r="T1187" s="4"/>
    </row>
    <row r="1188" spans="1:20" s="3" customFormat="1" hidden="1" x14ac:dyDescent="0.3">
      <c r="A1188" s="1"/>
      <c r="C1188" s="1"/>
      <c r="D1188" s="1"/>
      <c r="G1188" s="1"/>
      <c r="J1188" s="1"/>
      <c r="K1188" s="1"/>
      <c r="L1188" s="1"/>
      <c r="M1188" s="1"/>
      <c r="N1188" s="1"/>
      <c r="O1188" s="1"/>
      <c r="Q1188" s="1"/>
      <c r="R1188" s="4"/>
      <c r="S1188" s="4"/>
      <c r="T1188" s="4"/>
    </row>
    <row r="1189" spans="1:20" s="3" customFormat="1" hidden="1" x14ac:dyDescent="0.3">
      <c r="A1189" s="1"/>
      <c r="C1189" s="1"/>
      <c r="D1189" s="1"/>
      <c r="G1189" s="1"/>
      <c r="J1189" s="1"/>
      <c r="K1189" s="1"/>
      <c r="L1189" s="1"/>
      <c r="M1189" s="1"/>
      <c r="N1189" s="1"/>
      <c r="O1189" s="1"/>
      <c r="Q1189" s="1"/>
      <c r="R1189" s="4"/>
      <c r="S1189" s="4"/>
      <c r="T1189" s="4"/>
    </row>
    <row r="1190" spans="1:20" s="3" customFormat="1" hidden="1" x14ac:dyDescent="0.3">
      <c r="A1190" s="1"/>
      <c r="C1190" s="1"/>
      <c r="D1190" s="1"/>
      <c r="G1190" s="1"/>
      <c r="J1190" s="1"/>
      <c r="K1190" s="1"/>
      <c r="L1190" s="1"/>
      <c r="M1190" s="1"/>
      <c r="N1190" s="1"/>
      <c r="O1190" s="1"/>
      <c r="Q1190" s="1"/>
      <c r="R1190" s="4"/>
      <c r="S1190" s="4"/>
      <c r="T1190" s="4"/>
    </row>
    <row r="1191" spans="1:20" s="3" customFormat="1" hidden="1" x14ac:dyDescent="0.3">
      <c r="A1191" s="1"/>
      <c r="C1191" s="1"/>
      <c r="D1191" s="1"/>
      <c r="G1191" s="1"/>
      <c r="J1191" s="1"/>
      <c r="K1191" s="1"/>
      <c r="L1191" s="1"/>
      <c r="M1191" s="1"/>
      <c r="N1191" s="1"/>
      <c r="O1191" s="1"/>
      <c r="Q1191" s="1"/>
      <c r="R1191" s="4"/>
      <c r="S1191" s="4"/>
      <c r="T1191" s="4"/>
    </row>
    <row r="1192" spans="1:20" s="3" customFormat="1" hidden="1" x14ac:dyDescent="0.3">
      <c r="A1192" s="1"/>
      <c r="C1192" s="1"/>
      <c r="D1192" s="1"/>
      <c r="G1192" s="1"/>
      <c r="J1192" s="1"/>
      <c r="K1192" s="1"/>
      <c r="L1192" s="1"/>
      <c r="M1192" s="1"/>
      <c r="N1192" s="1"/>
      <c r="O1192" s="1"/>
      <c r="Q1192" s="1"/>
      <c r="R1192" s="4"/>
      <c r="S1192" s="4"/>
      <c r="T1192" s="4"/>
    </row>
    <row r="1193" spans="1:20" s="3" customFormat="1" hidden="1" x14ac:dyDescent="0.3">
      <c r="A1193" s="1"/>
      <c r="C1193" s="1"/>
      <c r="D1193" s="1"/>
      <c r="G1193" s="1"/>
      <c r="J1193" s="1"/>
      <c r="K1193" s="1"/>
      <c r="L1193" s="1"/>
      <c r="M1193" s="1"/>
      <c r="N1193" s="1"/>
      <c r="O1193" s="1"/>
      <c r="Q1193" s="1"/>
      <c r="R1193" s="4"/>
      <c r="S1193" s="4"/>
      <c r="T1193" s="4"/>
    </row>
    <row r="1194" spans="1:20" s="3" customFormat="1" hidden="1" x14ac:dyDescent="0.3">
      <c r="A1194" s="1"/>
      <c r="C1194" s="1"/>
      <c r="D1194" s="1"/>
      <c r="G1194" s="1"/>
      <c r="J1194" s="1"/>
      <c r="K1194" s="1"/>
      <c r="L1194" s="1"/>
      <c r="M1194" s="1"/>
      <c r="N1194" s="1"/>
      <c r="O1194" s="1"/>
      <c r="Q1194" s="1"/>
      <c r="R1194" s="4"/>
      <c r="S1194" s="4"/>
      <c r="T1194" s="4"/>
    </row>
    <row r="1195" spans="1:20" s="3" customFormat="1" hidden="1" x14ac:dyDescent="0.3">
      <c r="A1195" s="1"/>
      <c r="C1195" s="1"/>
      <c r="D1195" s="1"/>
      <c r="G1195" s="1"/>
      <c r="J1195" s="1"/>
      <c r="K1195" s="1"/>
      <c r="L1195" s="1"/>
      <c r="M1195" s="1"/>
      <c r="N1195" s="1"/>
      <c r="O1195" s="1"/>
      <c r="Q1195" s="1"/>
      <c r="R1195" s="4"/>
      <c r="S1195" s="4"/>
      <c r="T1195" s="4"/>
    </row>
    <row r="1196" spans="1:20" s="3" customFormat="1" hidden="1" x14ac:dyDescent="0.3">
      <c r="A1196" s="1"/>
      <c r="C1196" s="1"/>
      <c r="D1196" s="1"/>
      <c r="G1196" s="1"/>
      <c r="J1196" s="1"/>
      <c r="K1196" s="1"/>
      <c r="L1196" s="1"/>
      <c r="M1196" s="1"/>
      <c r="N1196" s="1"/>
      <c r="O1196" s="1"/>
      <c r="Q1196" s="1"/>
      <c r="R1196" s="4"/>
      <c r="S1196" s="4"/>
      <c r="T1196" s="4"/>
    </row>
    <row r="1197" spans="1:20" s="3" customFormat="1" hidden="1" x14ac:dyDescent="0.3">
      <c r="A1197" s="1"/>
      <c r="C1197" s="1"/>
      <c r="D1197" s="1"/>
      <c r="G1197" s="1"/>
      <c r="J1197" s="1"/>
      <c r="K1197" s="1"/>
      <c r="L1197" s="1"/>
      <c r="M1197" s="1"/>
      <c r="N1197" s="1"/>
      <c r="O1197" s="1"/>
      <c r="Q1197" s="1"/>
      <c r="R1197" s="4"/>
      <c r="S1197" s="4"/>
      <c r="T1197" s="4"/>
    </row>
    <row r="1198" spans="1:20" s="3" customFormat="1" hidden="1" x14ac:dyDescent="0.3">
      <c r="A1198" s="1"/>
      <c r="C1198" s="1"/>
      <c r="D1198" s="1"/>
      <c r="G1198" s="1"/>
      <c r="J1198" s="1"/>
      <c r="K1198" s="1"/>
      <c r="L1198" s="1"/>
      <c r="M1198" s="1"/>
      <c r="N1198" s="1"/>
      <c r="O1198" s="1"/>
      <c r="Q1198" s="1"/>
      <c r="R1198" s="4"/>
      <c r="S1198" s="4"/>
      <c r="T1198" s="4"/>
    </row>
    <row r="1199" spans="1:20" s="3" customFormat="1" hidden="1" x14ac:dyDescent="0.3">
      <c r="A1199" s="1"/>
      <c r="C1199" s="1"/>
      <c r="D1199" s="1"/>
      <c r="G1199" s="1"/>
      <c r="J1199" s="1"/>
      <c r="K1199" s="1"/>
      <c r="L1199" s="1"/>
      <c r="M1199" s="1"/>
      <c r="N1199" s="1"/>
      <c r="O1199" s="1"/>
      <c r="Q1199" s="1"/>
      <c r="R1199" s="4"/>
      <c r="S1199" s="4"/>
      <c r="T1199" s="4"/>
    </row>
    <row r="1200" spans="1:20" s="3" customFormat="1" hidden="1" x14ac:dyDescent="0.3">
      <c r="A1200" s="1"/>
      <c r="C1200" s="1"/>
      <c r="D1200" s="1"/>
      <c r="G1200" s="1"/>
      <c r="J1200" s="1"/>
      <c r="K1200" s="1"/>
      <c r="L1200" s="1"/>
      <c r="M1200" s="1"/>
      <c r="N1200" s="1"/>
      <c r="O1200" s="1"/>
      <c r="Q1200" s="1"/>
      <c r="R1200" s="4"/>
      <c r="S1200" s="4"/>
      <c r="T1200" s="4"/>
    </row>
    <row r="1201" spans="1:20" s="3" customFormat="1" hidden="1" x14ac:dyDescent="0.3">
      <c r="A1201" s="1"/>
      <c r="C1201" s="1"/>
      <c r="D1201" s="1"/>
      <c r="G1201" s="1"/>
      <c r="J1201" s="1"/>
      <c r="K1201" s="1"/>
      <c r="L1201" s="1"/>
      <c r="M1201" s="1"/>
      <c r="N1201" s="1"/>
      <c r="O1201" s="1"/>
      <c r="Q1201" s="1"/>
      <c r="R1201" s="4"/>
      <c r="S1201" s="4"/>
      <c r="T1201" s="4"/>
    </row>
    <row r="1202" spans="1:20" s="3" customFormat="1" hidden="1" x14ac:dyDescent="0.3">
      <c r="A1202" s="1"/>
      <c r="C1202" s="1"/>
      <c r="D1202" s="1"/>
      <c r="G1202" s="1"/>
      <c r="J1202" s="1"/>
      <c r="K1202" s="1"/>
      <c r="L1202" s="1"/>
      <c r="M1202" s="1"/>
      <c r="N1202" s="1"/>
      <c r="O1202" s="1"/>
      <c r="Q1202" s="1"/>
      <c r="R1202" s="4"/>
      <c r="S1202" s="4"/>
      <c r="T1202" s="4"/>
    </row>
    <row r="1203" spans="1:20" s="3" customFormat="1" hidden="1" x14ac:dyDescent="0.3">
      <c r="A1203" s="1"/>
      <c r="C1203" s="1"/>
      <c r="D1203" s="1"/>
      <c r="G1203" s="1"/>
      <c r="J1203" s="1"/>
      <c r="K1203" s="1"/>
      <c r="L1203" s="1"/>
      <c r="M1203" s="1"/>
      <c r="N1203" s="1"/>
      <c r="O1203" s="1"/>
      <c r="Q1203" s="1"/>
      <c r="R1203" s="4"/>
      <c r="S1203" s="4"/>
      <c r="T1203" s="4"/>
    </row>
    <row r="1204" spans="1:20" s="3" customFormat="1" hidden="1" x14ac:dyDescent="0.3">
      <c r="A1204" s="1"/>
      <c r="C1204" s="1"/>
      <c r="D1204" s="1"/>
      <c r="G1204" s="1"/>
      <c r="J1204" s="1"/>
      <c r="K1204" s="1"/>
      <c r="L1204" s="1"/>
      <c r="M1204" s="1"/>
      <c r="N1204" s="1"/>
      <c r="O1204" s="1"/>
      <c r="Q1204" s="1"/>
      <c r="R1204" s="4"/>
      <c r="S1204" s="4"/>
      <c r="T1204" s="4"/>
    </row>
    <row r="1205" spans="1:20" s="3" customFormat="1" hidden="1" x14ac:dyDescent="0.3">
      <c r="A1205" s="1"/>
      <c r="C1205" s="1"/>
      <c r="D1205" s="1"/>
      <c r="G1205" s="1"/>
      <c r="J1205" s="1"/>
      <c r="K1205" s="1"/>
      <c r="L1205" s="1"/>
      <c r="M1205" s="1"/>
      <c r="N1205" s="1"/>
      <c r="O1205" s="1"/>
      <c r="Q1205" s="1"/>
      <c r="R1205" s="4"/>
      <c r="S1205" s="4"/>
      <c r="T1205" s="4"/>
    </row>
    <row r="1206" spans="1:20" s="3" customFormat="1" hidden="1" x14ac:dyDescent="0.3">
      <c r="A1206" s="1"/>
      <c r="C1206" s="1"/>
      <c r="D1206" s="1"/>
      <c r="G1206" s="1"/>
      <c r="J1206" s="1"/>
      <c r="K1206" s="1"/>
      <c r="L1206" s="1"/>
      <c r="M1206" s="1"/>
      <c r="N1206" s="1"/>
      <c r="O1206" s="1"/>
      <c r="Q1206" s="1"/>
      <c r="R1206" s="4"/>
      <c r="S1206" s="4"/>
      <c r="T1206" s="4"/>
    </row>
    <row r="1207" spans="1:20" s="3" customFormat="1" hidden="1" x14ac:dyDescent="0.3">
      <c r="A1207" s="1"/>
      <c r="C1207" s="1"/>
      <c r="D1207" s="1"/>
      <c r="G1207" s="1"/>
      <c r="J1207" s="1"/>
      <c r="K1207" s="1"/>
      <c r="L1207" s="1"/>
      <c r="M1207" s="1"/>
      <c r="N1207" s="1"/>
      <c r="O1207" s="1"/>
      <c r="Q1207" s="1"/>
      <c r="R1207" s="4"/>
      <c r="S1207" s="4"/>
      <c r="T1207" s="4"/>
    </row>
    <row r="1208" spans="1:20" s="3" customFormat="1" hidden="1" x14ac:dyDescent="0.3">
      <c r="A1208" s="1"/>
      <c r="C1208" s="1"/>
      <c r="D1208" s="1"/>
      <c r="G1208" s="1"/>
      <c r="J1208" s="1"/>
      <c r="K1208" s="1"/>
      <c r="L1208" s="1"/>
      <c r="M1208" s="1"/>
      <c r="N1208" s="1"/>
      <c r="O1208" s="1"/>
      <c r="Q1208" s="1"/>
      <c r="R1208" s="4"/>
      <c r="S1208" s="4"/>
      <c r="T1208" s="4"/>
    </row>
    <row r="1209" spans="1:20" s="3" customFormat="1" hidden="1" x14ac:dyDescent="0.3">
      <c r="A1209" s="1"/>
      <c r="C1209" s="1"/>
      <c r="D1209" s="1"/>
      <c r="G1209" s="1"/>
      <c r="J1209" s="1"/>
      <c r="K1209" s="1"/>
      <c r="L1209" s="1"/>
      <c r="M1209" s="1"/>
      <c r="N1209" s="1"/>
      <c r="O1209" s="1"/>
      <c r="Q1209" s="1"/>
      <c r="R1209" s="4"/>
      <c r="S1209" s="4"/>
      <c r="T1209" s="4"/>
    </row>
    <row r="1210" spans="1:20" s="3" customFormat="1" hidden="1" x14ac:dyDescent="0.3">
      <c r="A1210" s="1"/>
      <c r="C1210" s="1"/>
      <c r="D1210" s="1"/>
      <c r="G1210" s="1"/>
      <c r="J1210" s="1"/>
      <c r="K1210" s="1"/>
      <c r="L1210" s="1"/>
      <c r="M1210" s="1"/>
      <c r="N1210" s="1"/>
      <c r="O1210" s="1"/>
      <c r="Q1210" s="1"/>
      <c r="R1210" s="4"/>
      <c r="S1210" s="4"/>
      <c r="T1210" s="4"/>
    </row>
    <row r="1211" spans="1:20" s="3" customFormat="1" hidden="1" x14ac:dyDescent="0.3">
      <c r="A1211" s="1"/>
      <c r="C1211" s="1"/>
      <c r="D1211" s="1"/>
      <c r="G1211" s="1"/>
      <c r="J1211" s="1"/>
      <c r="K1211" s="1"/>
      <c r="L1211" s="1"/>
      <c r="M1211" s="1"/>
      <c r="N1211" s="1"/>
      <c r="O1211" s="1"/>
      <c r="Q1211" s="1"/>
      <c r="R1211" s="4"/>
      <c r="S1211" s="4"/>
      <c r="T1211" s="4"/>
    </row>
    <row r="1212" spans="1:20" s="3" customFormat="1" hidden="1" x14ac:dyDescent="0.3">
      <c r="A1212" s="1"/>
      <c r="C1212" s="1"/>
      <c r="D1212" s="1"/>
      <c r="G1212" s="1"/>
      <c r="J1212" s="1"/>
      <c r="K1212" s="1"/>
      <c r="L1212" s="1"/>
      <c r="M1212" s="1"/>
      <c r="N1212" s="1"/>
      <c r="O1212" s="1"/>
      <c r="Q1212" s="1"/>
      <c r="R1212" s="4"/>
      <c r="S1212" s="4"/>
      <c r="T1212" s="4"/>
    </row>
    <row r="1213" spans="1:20" s="3" customFormat="1" hidden="1" x14ac:dyDescent="0.3">
      <c r="A1213" s="1"/>
      <c r="C1213" s="1"/>
      <c r="D1213" s="1"/>
      <c r="G1213" s="1"/>
      <c r="J1213" s="1"/>
      <c r="K1213" s="1"/>
      <c r="L1213" s="1"/>
      <c r="M1213" s="1"/>
      <c r="N1213" s="1"/>
      <c r="O1213" s="1"/>
      <c r="Q1213" s="1"/>
      <c r="R1213" s="4"/>
      <c r="S1213" s="4"/>
      <c r="T1213" s="4"/>
    </row>
    <row r="1214" spans="1:20" s="3" customFormat="1" hidden="1" x14ac:dyDescent="0.3">
      <c r="A1214" s="1"/>
      <c r="C1214" s="1"/>
      <c r="D1214" s="1"/>
      <c r="G1214" s="1"/>
      <c r="J1214" s="1"/>
      <c r="K1214" s="1"/>
      <c r="L1214" s="1"/>
      <c r="M1214" s="1"/>
      <c r="N1214" s="1"/>
      <c r="O1214" s="1"/>
      <c r="Q1214" s="1"/>
      <c r="R1214" s="4"/>
      <c r="S1214" s="4"/>
      <c r="T1214" s="4"/>
    </row>
    <row r="1215" spans="1:20" s="3" customFormat="1" hidden="1" x14ac:dyDescent="0.3">
      <c r="A1215" s="1"/>
      <c r="C1215" s="1"/>
      <c r="D1215" s="1"/>
      <c r="G1215" s="1"/>
      <c r="J1215" s="1"/>
      <c r="K1215" s="1"/>
      <c r="L1215" s="1"/>
      <c r="M1215" s="1"/>
      <c r="N1215" s="1"/>
      <c r="O1215" s="1"/>
      <c r="Q1215" s="1"/>
      <c r="R1215" s="4"/>
      <c r="S1215" s="4"/>
      <c r="T1215" s="4"/>
    </row>
    <row r="1216" spans="1:20" s="3" customFormat="1" hidden="1" x14ac:dyDescent="0.3">
      <c r="A1216" s="1"/>
      <c r="C1216" s="1"/>
      <c r="D1216" s="1"/>
      <c r="G1216" s="1"/>
      <c r="J1216" s="1"/>
      <c r="K1216" s="1"/>
      <c r="L1216" s="1"/>
      <c r="M1216" s="1"/>
      <c r="N1216" s="1"/>
      <c r="O1216" s="1"/>
      <c r="Q1216" s="1"/>
      <c r="R1216" s="4"/>
      <c r="S1216" s="4"/>
      <c r="T1216" s="4"/>
    </row>
    <row r="1217" spans="1:20" s="3" customFormat="1" hidden="1" x14ac:dyDescent="0.3">
      <c r="A1217" s="1"/>
      <c r="C1217" s="1"/>
      <c r="D1217" s="1"/>
      <c r="G1217" s="1"/>
      <c r="J1217" s="1"/>
      <c r="K1217" s="1"/>
      <c r="L1217" s="1"/>
      <c r="M1217" s="1"/>
      <c r="N1217" s="1"/>
      <c r="O1217" s="1"/>
      <c r="Q1217" s="1"/>
      <c r="R1217" s="4"/>
      <c r="S1217" s="4"/>
      <c r="T1217" s="4"/>
    </row>
    <row r="1218" spans="1:20" s="3" customFormat="1" hidden="1" x14ac:dyDescent="0.3">
      <c r="A1218" s="1"/>
      <c r="C1218" s="1"/>
      <c r="D1218" s="1"/>
      <c r="G1218" s="1"/>
      <c r="J1218" s="1"/>
      <c r="K1218" s="1"/>
      <c r="L1218" s="1"/>
      <c r="M1218" s="1"/>
      <c r="N1218" s="1"/>
      <c r="O1218" s="1"/>
      <c r="Q1218" s="1"/>
      <c r="R1218" s="4"/>
      <c r="S1218" s="4"/>
      <c r="T1218" s="4"/>
    </row>
    <row r="1219" spans="1:20" s="3" customFormat="1" hidden="1" x14ac:dyDescent="0.3">
      <c r="A1219" s="1"/>
      <c r="C1219" s="1"/>
      <c r="D1219" s="1"/>
      <c r="G1219" s="1"/>
      <c r="J1219" s="1"/>
      <c r="K1219" s="1"/>
      <c r="L1219" s="1"/>
      <c r="M1219" s="1"/>
      <c r="N1219" s="1"/>
      <c r="O1219" s="1"/>
      <c r="Q1219" s="1"/>
      <c r="R1219" s="4"/>
      <c r="S1219" s="4"/>
      <c r="T1219" s="4"/>
    </row>
    <row r="1220" spans="1:20" s="3" customFormat="1" hidden="1" x14ac:dyDescent="0.3">
      <c r="A1220" s="1"/>
      <c r="C1220" s="1"/>
      <c r="D1220" s="1"/>
      <c r="G1220" s="1"/>
      <c r="J1220" s="1"/>
      <c r="K1220" s="1"/>
      <c r="L1220" s="1"/>
      <c r="M1220" s="1"/>
      <c r="N1220" s="1"/>
      <c r="O1220" s="1"/>
      <c r="Q1220" s="1"/>
      <c r="R1220" s="4"/>
      <c r="S1220" s="4"/>
      <c r="T1220" s="4"/>
    </row>
    <row r="1221" spans="1:20" s="3" customFormat="1" hidden="1" x14ac:dyDescent="0.3">
      <c r="A1221" s="1"/>
      <c r="C1221" s="1"/>
      <c r="D1221" s="1"/>
      <c r="G1221" s="1"/>
      <c r="J1221" s="1"/>
      <c r="K1221" s="1"/>
      <c r="L1221" s="1"/>
      <c r="M1221" s="1"/>
      <c r="N1221" s="1"/>
      <c r="O1221" s="1"/>
      <c r="Q1221" s="1"/>
      <c r="R1221" s="4"/>
      <c r="S1221" s="4"/>
      <c r="T1221" s="4"/>
    </row>
    <row r="1222" spans="1:20" s="3" customFormat="1" hidden="1" x14ac:dyDescent="0.3">
      <c r="A1222" s="1"/>
      <c r="C1222" s="1"/>
      <c r="D1222" s="1"/>
      <c r="G1222" s="1"/>
      <c r="J1222" s="1"/>
      <c r="K1222" s="1"/>
      <c r="L1222" s="1"/>
      <c r="M1222" s="1"/>
      <c r="N1222" s="1"/>
      <c r="O1222" s="1"/>
      <c r="Q1222" s="1"/>
      <c r="R1222" s="4"/>
      <c r="S1222" s="4"/>
      <c r="T1222" s="4"/>
    </row>
    <row r="1223" spans="1:20" s="3" customFormat="1" hidden="1" x14ac:dyDescent="0.3">
      <c r="A1223" s="1"/>
      <c r="C1223" s="1"/>
      <c r="D1223" s="1"/>
      <c r="G1223" s="1"/>
      <c r="J1223" s="1"/>
      <c r="K1223" s="1"/>
      <c r="L1223" s="1"/>
      <c r="M1223" s="1"/>
      <c r="N1223" s="1"/>
      <c r="O1223" s="1"/>
      <c r="Q1223" s="1"/>
      <c r="R1223" s="4"/>
      <c r="S1223" s="4"/>
      <c r="T1223" s="4"/>
    </row>
    <row r="1224" spans="1:20" s="3" customFormat="1" hidden="1" x14ac:dyDescent="0.3">
      <c r="A1224" s="1"/>
      <c r="C1224" s="1"/>
      <c r="D1224" s="1"/>
      <c r="G1224" s="1"/>
      <c r="J1224" s="1"/>
      <c r="K1224" s="1"/>
      <c r="L1224" s="1"/>
      <c r="M1224" s="1"/>
      <c r="N1224" s="1"/>
      <c r="O1224" s="1"/>
      <c r="Q1224" s="1"/>
      <c r="R1224" s="4"/>
      <c r="S1224" s="4"/>
      <c r="T1224" s="4"/>
    </row>
    <row r="1225" spans="1:20" s="3" customFormat="1" hidden="1" x14ac:dyDescent="0.3">
      <c r="A1225" s="1"/>
      <c r="C1225" s="1"/>
      <c r="D1225" s="1"/>
      <c r="G1225" s="1"/>
      <c r="J1225" s="1"/>
      <c r="K1225" s="1"/>
      <c r="L1225" s="1"/>
      <c r="M1225" s="1"/>
      <c r="N1225" s="1"/>
      <c r="O1225" s="1"/>
      <c r="Q1225" s="1"/>
      <c r="R1225" s="4"/>
      <c r="S1225" s="4"/>
      <c r="T1225" s="4"/>
    </row>
    <row r="1226" spans="1:20" s="3" customFormat="1" hidden="1" x14ac:dyDescent="0.3">
      <c r="A1226" s="1"/>
      <c r="C1226" s="1"/>
      <c r="D1226" s="1"/>
      <c r="G1226" s="1"/>
      <c r="J1226" s="1"/>
      <c r="K1226" s="1"/>
      <c r="L1226" s="1"/>
      <c r="M1226" s="1"/>
      <c r="N1226" s="1"/>
      <c r="O1226" s="1"/>
      <c r="Q1226" s="1"/>
      <c r="R1226" s="4"/>
      <c r="S1226" s="4"/>
      <c r="T1226" s="4"/>
    </row>
    <row r="1227" spans="1:20" s="3" customFormat="1" hidden="1" x14ac:dyDescent="0.3">
      <c r="A1227" s="1"/>
      <c r="C1227" s="1"/>
      <c r="D1227" s="1"/>
      <c r="G1227" s="1"/>
      <c r="J1227" s="1"/>
      <c r="K1227" s="1"/>
      <c r="L1227" s="1"/>
      <c r="M1227" s="1"/>
      <c r="N1227" s="1"/>
      <c r="O1227" s="1"/>
      <c r="Q1227" s="1"/>
      <c r="R1227" s="4"/>
      <c r="S1227" s="4"/>
      <c r="T1227" s="4"/>
    </row>
    <row r="1228" spans="1:20" s="3" customFormat="1" hidden="1" x14ac:dyDescent="0.3">
      <c r="A1228" s="1"/>
      <c r="C1228" s="1"/>
      <c r="D1228" s="1"/>
      <c r="G1228" s="1"/>
      <c r="J1228" s="1"/>
      <c r="K1228" s="1"/>
      <c r="L1228" s="1"/>
      <c r="M1228" s="1"/>
      <c r="N1228" s="1"/>
      <c r="O1228" s="1"/>
      <c r="Q1228" s="1"/>
      <c r="R1228" s="4"/>
      <c r="S1228" s="4"/>
      <c r="T1228" s="4"/>
    </row>
    <row r="1229" spans="1:20" s="3" customFormat="1" hidden="1" x14ac:dyDescent="0.3">
      <c r="A1229" s="1"/>
      <c r="C1229" s="1"/>
      <c r="D1229" s="1"/>
      <c r="G1229" s="1"/>
      <c r="J1229" s="1"/>
      <c r="K1229" s="1"/>
      <c r="L1229" s="1"/>
      <c r="M1229" s="1"/>
      <c r="N1229" s="1"/>
      <c r="O1229" s="1"/>
      <c r="Q1229" s="1"/>
      <c r="R1229" s="4"/>
      <c r="S1229" s="4"/>
      <c r="T1229" s="4"/>
    </row>
    <row r="1230" spans="1:20" s="3" customFormat="1" hidden="1" x14ac:dyDescent="0.3">
      <c r="A1230" s="1"/>
      <c r="C1230" s="1"/>
      <c r="D1230" s="1"/>
      <c r="G1230" s="1"/>
      <c r="J1230" s="1"/>
      <c r="K1230" s="1"/>
      <c r="L1230" s="1"/>
      <c r="M1230" s="1"/>
      <c r="N1230" s="1"/>
      <c r="O1230" s="1"/>
      <c r="Q1230" s="1"/>
      <c r="R1230" s="4"/>
      <c r="S1230" s="4"/>
      <c r="T1230" s="4"/>
    </row>
    <row r="1231" spans="1:20" s="3" customFormat="1" hidden="1" x14ac:dyDescent="0.3">
      <c r="A1231" s="1"/>
      <c r="C1231" s="1"/>
      <c r="D1231" s="1"/>
      <c r="G1231" s="1"/>
      <c r="J1231" s="1"/>
      <c r="K1231" s="1"/>
      <c r="L1231" s="1"/>
      <c r="M1231" s="1"/>
      <c r="N1231" s="1"/>
      <c r="O1231" s="1"/>
      <c r="Q1231" s="1"/>
      <c r="R1231" s="4"/>
      <c r="S1231" s="4"/>
      <c r="T1231" s="4"/>
    </row>
    <row r="1232" spans="1:20" s="3" customFormat="1" hidden="1" x14ac:dyDescent="0.3">
      <c r="A1232" s="1"/>
      <c r="C1232" s="1"/>
      <c r="D1232" s="1"/>
      <c r="G1232" s="1"/>
      <c r="J1232" s="1"/>
      <c r="K1232" s="1"/>
      <c r="L1232" s="1"/>
      <c r="M1232" s="1"/>
      <c r="N1232" s="1"/>
      <c r="O1232" s="1"/>
      <c r="Q1232" s="1"/>
      <c r="R1232" s="4"/>
      <c r="S1232" s="4"/>
      <c r="T1232" s="4"/>
    </row>
    <row r="1233" spans="1:20" s="3" customFormat="1" hidden="1" x14ac:dyDescent="0.3">
      <c r="A1233" s="1"/>
      <c r="C1233" s="1"/>
      <c r="D1233" s="1"/>
      <c r="G1233" s="1"/>
      <c r="J1233" s="1"/>
      <c r="K1233" s="1"/>
      <c r="L1233" s="1"/>
      <c r="M1233" s="1"/>
      <c r="N1233" s="1"/>
      <c r="O1233" s="1"/>
      <c r="Q1233" s="1"/>
      <c r="R1233" s="4"/>
      <c r="S1233" s="4"/>
      <c r="T1233" s="4"/>
    </row>
    <row r="1234" spans="1:20" s="3" customFormat="1" hidden="1" x14ac:dyDescent="0.3">
      <c r="A1234" s="1"/>
      <c r="C1234" s="1"/>
      <c r="D1234" s="1"/>
      <c r="G1234" s="1"/>
      <c r="J1234" s="1"/>
      <c r="K1234" s="1"/>
      <c r="L1234" s="1"/>
      <c r="M1234" s="1"/>
      <c r="N1234" s="1"/>
      <c r="O1234" s="1"/>
      <c r="Q1234" s="1"/>
      <c r="R1234" s="4"/>
      <c r="S1234" s="4"/>
      <c r="T1234" s="4"/>
    </row>
    <row r="1235" spans="1:20" s="3" customFormat="1" hidden="1" x14ac:dyDescent="0.3">
      <c r="A1235" s="1"/>
      <c r="C1235" s="1"/>
      <c r="D1235" s="1"/>
      <c r="G1235" s="1"/>
      <c r="J1235" s="1"/>
      <c r="K1235" s="1"/>
      <c r="L1235" s="1"/>
      <c r="M1235" s="1"/>
      <c r="N1235" s="1"/>
      <c r="O1235" s="1"/>
      <c r="Q1235" s="1"/>
      <c r="R1235" s="4"/>
      <c r="S1235" s="4"/>
      <c r="T1235" s="4"/>
    </row>
    <row r="1236" spans="1:20" s="3" customFormat="1" hidden="1" x14ac:dyDescent="0.3">
      <c r="A1236" s="1"/>
      <c r="C1236" s="1"/>
      <c r="D1236" s="1"/>
      <c r="G1236" s="1"/>
      <c r="J1236" s="1"/>
      <c r="K1236" s="1"/>
      <c r="L1236" s="1"/>
      <c r="M1236" s="1"/>
      <c r="N1236" s="1"/>
      <c r="O1236" s="1"/>
      <c r="Q1236" s="1"/>
      <c r="R1236" s="4"/>
      <c r="S1236" s="4"/>
      <c r="T1236" s="4"/>
    </row>
    <row r="1237" spans="1:20" s="3" customFormat="1" hidden="1" x14ac:dyDescent="0.3">
      <c r="A1237" s="1"/>
      <c r="C1237" s="1"/>
      <c r="D1237" s="1"/>
      <c r="G1237" s="1"/>
      <c r="J1237" s="1"/>
      <c r="K1237" s="1"/>
      <c r="L1237" s="1"/>
      <c r="M1237" s="1"/>
      <c r="N1237" s="1"/>
      <c r="O1237" s="1"/>
      <c r="Q1237" s="1"/>
      <c r="R1237" s="4"/>
      <c r="S1237" s="4"/>
      <c r="T1237" s="4"/>
    </row>
    <row r="1238" spans="1:20" s="3" customFormat="1" hidden="1" x14ac:dyDescent="0.3">
      <c r="A1238" s="1"/>
      <c r="C1238" s="1"/>
      <c r="D1238" s="1"/>
      <c r="G1238" s="1"/>
      <c r="J1238" s="1"/>
      <c r="K1238" s="1"/>
      <c r="L1238" s="1"/>
      <c r="M1238" s="1"/>
      <c r="N1238" s="1"/>
      <c r="O1238" s="1"/>
      <c r="Q1238" s="1"/>
      <c r="R1238" s="4"/>
      <c r="S1238" s="4"/>
      <c r="T1238" s="4"/>
    </row>
    <row r="1239" spans="1:20" s="3" customFormat="1" hidden="1" x14ac:dyDescent="0.3">
      <c r="A1239" s="1"/>
      <c r="C1239" s="1"/>
      <c r="D1239" s="1"/>
      <c r="G1239" s="1"/>
      <c r="J1239" s="1"/>
      <c r="K1239" s="1"/>
      <c r="L1239" s="1"/>
      <c r="M1239" s="1"/>
      <c r="N1239" s="1"/>
      <c r="O1239" s="1"/>
      <c r="Q1239" s="1"/>
      <c r="R1239" s="4"/>
      <c r="S1239" s="4"/>
      <c r="T1239" s="4"/>
    </row>
    <row r="1240" spans="1:20" s="3" customFormat="1" hidden="1" x14ac:dyDescent="0.3">
      <c r="A1240" s="1"/>
      <c r="C1240" s="1"/>
      <c r="D1240" s="1"/>
      <c r="G1240" s="1"/>
      <c r="J1240" s="1"/>
      <c r="K1240" s="1"/>
      <c r="L1240" s="1"/>
      <c r="M1240" s="1"/>
      <c r="N1240" s="1"/>
      <c r="O1240" s="1"/>
      <c r="Q1240" s="1"/>
      <c r="R1240" s="4"/>
      <c r="S1240" s="4"/>
      <c r="T1240" s="4"/>
    </row>
    <row r="1241" spans="1:20" s="3" customFormat="1" hidden="1" x14ac:dyDescent="0.3">
      <c r="A1241" s="1"/>
      <c r="C1241" s="1"/>
      <c r="D1241" s="1"/>
      <c r="G1241" s="1"/>
      <c r="J1241" s="1"/>
      <c r="K1241" s="1"/>
      <c r="L1241" s="1"/>
      <c r="M1241" s="1"/>
      <c r="N1241" s="1"/>
      <c r="O1241" s="1"/>
      <c r="Q1241" s="1"/>
      <c r="R1241" s="4"/>
      <c r="S1241" s="4"/>
      <c r="T1241" s="4"/>
    </row>
    <row r="1242" spans="1:20" s="3" customFormat="1" hidden="1" x14ac:dyDescent="0.3">
      <c r="A1242" s="1"/>
      <c r="C1242" s="1"/>
      <c r="D1242" s="1"/>
      <c r="G1242" s="1"/>
      <c r="J1242" s="1"/>
      <c r="K1242" s="1"/>
      <c r="L1242" s="1"/>
      <c r="M1242" s="1"/>
      <c r="N1242" s="1"/>
      <c r="O1242" s="1"/>
      <c r="Q1242" s="1"/>
      <c r="R1242" s="4"/>
      <c r="S1242" s="4"/>
      <c r="T1242" s="4"/>
    </row>
    <row r="1243" spans="1:20" s="3" customFormat="1" hidden="1" x14ac:dyDescent="0.3">
      <c r="A1243" s="1"/>
      <c r="C1243" s="1"/>
      <c r="D1243" s="1"/>
      <c r="G1243" s="1"/>
      <c r="J1243" s="1"/>
      <c r="K1243" s="1"/>
      <c r="L1243" s="1"/>
      <c r="M1243" s="1"/>
      <c r="N1243" s="1"/>
      <c r="O1243" s="1"/>
      <c r="Q1243" s="1"/>
      <c r="R1243" s="4"/>
      <c r="S1243" s="4"/>
      <c r="T1243" s="4"/>
    </row>
    <row r="1244" spans="1:20" s="3" customFormat="1" hidden="1" x14ac:dyDescent="0.3">
      <c r="A1244" s="1"/>
      <c r="C1244" s="1"/>
      <c r="D1244" s="1"/>
      <c r="G1244" s="1"/>
      <c r="J1244" s="1"/>
      <c r="K1244" s="1"/>
      <c r="L1244" s="1"/>
      <c r="M1244" s="1"/>
      <c r="N1244" s="1"/>
      <c r="O1244" s="1"/>
      <c r="Q1244" s="1"/>
      <c r="R1244" s="4"/>
      <c r="S1244" s="4"/>
      <c r="T1244" s="4"/>
    </row>
    <row r="1245" spans="1:20" s="3" customFormat="1" hidden="1" x14ac:dyDescent="0.3">
      <c r="A1245" s="1"/>
      <c r="C1245" s="1"/>
      <c r="D1245" s="1"/>
      <c r="G1245" s="1"/>
      <c r="J1245" s="1"/>
      <c r="K1245" s="1"/>
      <c r="L1245" s="1"/>
      <c r="M1245" s="1"/>
      <c r="N1245" s="1"/>
      <c r="O1245" s="1"/>
      <c r="Q1245" s="1"/>
      <c r="R1245" s="4"/>
      <c r="S1245" s="4"/>
      <c r="T1245" s="4"/>
    </row>
    <row r="1246" spans="1:20" s="3" customFormat="1" hidden="1" x14ac:dyDescent="0.3">
      <c r="A1246" s="1"/>
      <c r="C1246" s="1"/>
      <c r="D1246" s="1"/>
      <c r="G1246" s="1"/>
      <c r="J1246" s="1"/>
      <c r="K1246" s="1"/>
      <c r="L1246" s="1"/>
      <c r="M1246" s="1"/>
      <c r="N1246" s="1"/>
      <c r="O1246" s="1"/>
      <c r="Q1246" s="1"/>
      <c r="R1246" s="4"/>
      <c r="S1246" s="4"/>
      <c r="T1246" s="4"/>
    </row>
    <row r="1247" spans="1:20" s="3" customFormat="1" hidden="1" x14ac:dyDescent="0.3">
      <c r="A1247" s="1"/>
      <c r="C1247" s="1"/>
      <c r="D1247" s="1"/>
      <c r="G1247" s="1"/>
      <c r="J1247" s="1"/>
      <c r="K1247" s="1"/>
      <c r="L1247" s="1"/>
      <c r="M1247" s="1"/>
      <c r="N1247" s="1"/>
      <c r="O1247" s="1"/>
      <c r="Q1247" s="1"/>
      <c r="R1247" s="4"/>
      <c r="S1247" s="4"/>
      <c r="T1247" s="4"/>
    </row>
    <row r="1248" spans="1:20" s="3" customFormat="1" hidden="1" x14ac:dyDescent="0.3">
      <c r="A1248" s="1"/>
      <c r="C1248" s="1"/>
      <c r="D1248" s="1"/>
      <c r="G1248" s="1"/>
      <c r="J1248" s="1"/>
      <c r="K1248" s="1"/>
      <c r="L1248" s="1"/>
      <c r="M1248" s="1"/>
      <c r="N1248" s="1"/>
      <c r="O1248" s="1"/>
      <c r="Q1248" s="1"/>
      <c r="R1248" s="4"/>
      <c r="S1248" s="4"/>
      <c r="T1248" s="4"/>
    </row>
    <row r="1249" spans="1:20" s="3" customFormat="1" hidden="1" x14ac:dyDescent="0.3">
      <c r="A1249" s="1"/>
      <c r="C1249" s="1"/>
      <c r="D1249" s="1"/>
      <c r="G1249" s="1"/>
      <c r="J1249" s="1"/>
      <c r="K1249" s="1"/>
      <c r="L1249" s="1"/>
      <c r="M1249" s="1"/>
      <c r="N1249" s="1"/>
      <c r="O1249" s="1"/>
      <c r="Q1249" s="1"/>
      <c r="R1249" s="4"/>
      <c r="S1249" s="4"/>
      <c r="T1249" s="4"/>
    </row>
    <row r="1250" spans="1:20" s="3" customFormat="1" hidden="1" x14ac:dyDescent="0.3">
      <c r="A1250" s="1"/>
      <c r="C1250" s="1"/>
      <c r="D1250" s="1"/>
      <c r="G1250" s="1"/>
      <c r="J1250" s="1"/>
      <c r="K1250" s="1"/>
      <c r="L1250" s="1"/>
      <c r="M1250" s="1"/>
      <c r="N1250" s="1"/>
      <c r="O1250" s="1"/>
      <c r="Q1250" s="1"/>
      <c r="R1250" s="4"/>
      <c r="S1250" s="4"/>
      <c r="T1250" s="4"/>
    </row>
    <row r="1251" spans="1:20" s="3" customFormat="1" hidden="1" x14ac:dyDescent="0.3">
      <c r="A1251" s="1"/>
      <c r="C1251" s="1"/>
      <c r="D1251" s="1"/>
      <c r="G1251" s="1"/>
      <c r="J1251" s="1"/>
      <c r="K1251" s="1"/>
      <c r="L1251" s="1"/>
      <c r="M1251" s="1"/>
      <c r="N1251" s="1"/>
      <c r="O1251" s="1"/>
      <c r="Q1251" s="1"/>
      <c r="R1251" s="4"/>
      <c r="S1251" s="4"/>
      <c r="T1251" s="4"/>
    </row>
    <row r="1252" spans="1:20" s="3" customFormat="1" hidden="1" x14ac:dyDescent="0.3">
      <c r="A1252" s="1"/>
      <c r="C1252" s="1"/>
      <c r="D1252" s="1"/>
      <c r="G1252" s="1"/>
      <c r="J1252" s="1"/>
      <c r="K1252" s="1"/>
      <c r="L1252" s="1"/>
      <c r="M1252" s="1"/>
      <c r="N1252" s="1"/>
      <c r="O1252" s="1"/>
      <c r="Q1252" s="1"/>
      <c r="R1252" s="4"/>
      <c r="S1252" s="4"/>
      <c r="T1252" s="4"/>
    </row>
    <row r="1253" spans="1:20" s="3" customFormat="1" hidden="1" x14ac:dyDescent="0.3">
      <c r="A1253" s="1"/>
      <c r="C1253" s="1"/>
      <c r="D1253" s="1"/>
      <c r="G1253" s="1"/>
      <c r="J1253" s="1"/>
      <c r="K1253" s="1"/>
      <c r="L1253" s="1"/>
      <c r="M1253" s="1"/>
      <c r="N1253" s="1"/>
      <c r="O1253" s="1"/>
      <c r="Q1253" s="1"/>
      <c r="R1253" s="4"/>
      <c r="S1253" s="4"/>
      <c r="T1253" s="4"/>
    </row>
    <row r="1254" spans="1:20" s="3" customFormat="1" hidden="1" x14ac:dyDescent="0.3">
      <c r="A1254" s="1"/>
      <c r="C1254" s="1"/>
      <c r="D1254" s="1"/>
      <c r="G1254" s="1"/>
      <c r="J1254" s="1"/>
      <c r="K1254" s="1"/>
      <c r="L1254" s="1"/>
      <c r="M1254" s="1"/>
      <c r="N1254" s="1"/>
      <c r="O1254" s="1"/>
      <c r="Q1254" s="1"/>
      <c r="R1254" s="4"/>
      <c r="S1254" s="4"/>
      <c r="T1254" s="4"/>
    </row>
    <row r="1255" spans="1:20" s="3" customFormat="1" hidden="1" x14ac:dyDescent="0.3">
      <c r="A1255" s="1"/>
      <c r="C1255" s="1"/>
      <c r="D1255" s="1"/>
      <c r="G1255" s="1"/>
      <c r="J1255" s="1"/>
      <c r="K1255" s="1"/>
      <c r="L1255" s="1"/>
      <c r="M1255" s="1"/>
      <c r="N1255" s="1"/>
      <c r="O1255" s="1"/>
      <c r="Q1255" s="1"/>
      <c r="R1255" s="4"/>
      <c r="S1255" s="4"/>
      <c r="T1255" s="4"/>
    </row>
    <row r="1256" spans="1:20" s="3" customFormat="1" hidden="1" x14ac:dyDescent="0.3">
      <c r="A1256" s="1"/>
      <c r="C1256" s="1"/>
      <c r="D1256" s="1"/>
      <c r="G1256" s="1"/>
      <c r="J1256" s="1"/>
      <c r="K1256" s="1"/>
      <c r="L1256" s="1"/>
      <c r="M1256" s="1"/>
      <c r="N1256" s="1"/>
      <c r="O1256" s="1"/>
      <c r="Q1256" s="1"/>
      <c r="R1256" s="4"/>
      <c r="S1256" s="4"/>
      <c r="T1256" s="4"/>
    </row>
    <row r="1257" spans="1:20" s="3" customFormat="1" hidden="1" x14ac:dyDescent="0.3">
      <c r="A1257" s="1"/>
      <c r="C1257" s="1"/>
      <c r="D1257" s="1"/>
      <c r="G1257" s="1"/>
      <c r="J1257" s="1"/>
      <c r="K1257" s="1"/>
      <c r="L1257" s="1"/>
      <c r="M1257" s="1"/>
      <c r="N1257" s="1"/>
      <c r="O1257" s="1"/>
      <c r="Q1257" s="1"/>
      <c r="R1257" s="4"/>
      <c r="S1257" s="4"/>
      <c r="T1257" s="4"/>
    </row>
    <row r="1258" spans="1:20" s="3" customFormat="1" hidden="1" x14ac:dyDescent="0.3">
      <c r="A1258" s="1"/>
      <c r="C1258" s="1"/>
      <c r="D1258" s="1"/>
      <c r="G1258" s="1"/>
      <c r="J1258" s="1"/>
      <c r="K1258" s="1"/>
      <c r="L1258" s="1"/>
      <c r="M1258" s="1"/>
      <c r="N1258" s="1"/>
      <c r="O1258" s="1"/>
      <c r="Q1258" s="1"/>
      <c r="R1258" s="4"/>
      <c r="S1258" s="4"/>
      <c r="T1258" s="4"/>
    </row>
    <row r="1259" spans="1:20" s="3" customFormat="1" hidden="1" x14ac:dyDescent="0.3">
      <c r="A1259" s="1"/>
      <c r="C1259" s="1"/>
      <c r="D1259" s="1"/>
      <c r="G1259" s="1"/>
      <c r="J1259" s="1"/>
      <c r="K1259" s="1"/>
      <c r="L1259" s="1"/>
      <c r="M1259" s="1"/>
      <c r="N1259" s="1"/>
      <c r="O1259" s="1"/>
      <c r="Q1259" s="1"/>
      <c r="R1259" s="4"/>
      <c r="S1259" s="4"/>
      <c r="T1259" s="4"/>
    </row>
    <row r="1260" spans="1:20" s="3" customFormat="1" hidden="1" x14ac:dyDescent="0.3">
      <c r="A1260" s="1"/>
      <c r="C1260" s="1"/>
      <c r="D1260" s="1"/>
      <c r="G1260" s="1"/>
      <c r="J1260" s="1"/>
      <c r="K1260" s="1"/>
      <c r="L1260" s="1"/>
      <c r="M1260" s="1"/>
      <c r="N1260" s="1"/>
      <c r="O1260" s="1"/>
      <c r="Q1260" s="1"/>
      <c r="R1260" s="4"/>
      <c r="S1260" s="4"/>
      <c r="T1260" s="4"/>
    </row>
    <row r="1261" spans="1:20" s="3" customFormat="1" hidden="1" x14ac:dyDescent="0.3">
      <c r="A1261" s="1"/>
      <c r="C1261" s="1"/>
      <c r="D1261" s="1"/>
      <c r="G1261" s="1"/>
      <c r="J1261" s="1"/>
      <c r="K1261" s="1"/>
      <c r="L1261" s="1"/>
      <c r="M1261" s="1"/>
      <c r="N1261" s="1"/>
      <c r="O1261" s="1"/>
      <c r="Q1261" s="1"/>
      <c r="R1261" s="4"/>
      <c r="S1261" s="4"/>
      <c r="T1261" s="4"/>
    </row>
    <row r="1262" spans="1:20" s="3" customFormat="1" hidden="1" x14ac:dyDescent="0.3">
      <c r="A1262" s="1"/>
      <c r="C1262" s="1"/>
      <c r="D1262" s="1"/>
      <c r="G1262" s="1"/>
      <c r="J1262" s="1"/>
      <c r="K1262" s="1"/>
      <c r="L1262" s="1"/>
      <c r="M1262" s="1"/>
      <c r="N1262" s="1"/>
      <c r="O1262" s="1"/>
      <c r="Q1262" s="1"/>
      <c r="R1262" s="4"/>
      <c r="S1262" s="4"/>
      <c r="T1262" s="4"/>
    </row>
    <row r="1263" spans="1:20" s="3" customFormat="1" hidden="1" x14ac:dyDescent="0.3">
      <c r="A1263" s="1"/>
      <c r="C1263" s="1"/>
      <c r="D1263" s="1"/>
      <c r="G1263" s="1"/>
      <c r="J1263" s="1"/>
      <c r="K1263" s="1"/>
      <c r="L1263" s="1"/>
      <c r="M1263" s="1"/>
      <c r="N1263" s="1"/>
      <c r="O1263" s="1"/>
      <c r="Q1263" s="1"/>
      <c r="R1263" s="4"/>
      <c r="S1263" s="4"/>
      <c r="T1263" s="4"/>
    </row>
    <row r="1264" spans="1:20" s="3" customFormat="1" hidden="1" x14ac:dyDescent="0.3">
      <c r="A1264" s="1"/>
      <c r="C1264" s="1"/>
      <c r="D1264" s="1"/>
      <c r="G1264" s="1"/>
      <c r="J1264" s="1"/>
      <c r="K1264" s="1"/>
      <c r="L1264" s="1"/>
      <c r="M1264" s="1"/>
      <c r="N1264" s="1"/>
      <c r="O1264" s="1"/>
      <c r="Q1264" s="1"/>
      <c r="R1264" s="4"/>
      <c r="S1264" s="4"/>
      <c r="T1264" s="4"/>
    </row>
    <row r="1265" spans="1:20" s="3" customFormat="1" hidden="1" x14ac:dyDescent="0.3">
      <c r="A1265" s="1"/>
      <c r="C1265" s="1"/>
      <c r="D1265" s="1"/>
      <c r="G1265" s="1"/>
      <c r="J1265" s="1"/>
      <c r="K1265" s="1"/>
      <c r="L1265" s="1"/>
      <c r="M1265" s="1"/>
      <c r="N1265" s="1"/>
      <c r="O1265" s="1"/>
      <c r="Q1265" s="1"/>
      <c r="R1265" s="4"/>
      <c r="S1265" s="4"/>
      <c r="T1265" s="4"/>
    </row>
    <row r="1266" spans="1:20" s="3" customFormat="1" hidden="1" x14ac:dyDescent="0.3">
      <c r="A1266" s="1"/>
      <c r="C1266" s="1"/>
      <c r="D1266" s="1"/>
      <c r="G1266" s="1"/>
      <c r="J1266" s="1"/>
      <c r="K1266" s="1"/>
      <c r="L1266" s="1"/>
      <c r="M1266" s="1"/>
      <c r="N1266" s="1"/>
      <c r="O1266" s="1"/>
      <c r="Q1266" s="1"/>
      <c r="R1266" s="4"/>
      <c r="S1266" s="4"/>
      <c r="T1266" s="4"/>
    </row>
    <row r="1267" spans="1:20" s="3" customFormat="1" hidden="1" x14ac:dyDescent="0.3">
      <c r="A1267" s="1"/>
      <c r="C1267" s="1"/>
      <c r="D1267" s="1"/>
      <c r="G1267" s="1"/>
      <c r="J1267" s="1"/>
      <c r="K1267" s="1"/>
      <c r="L1267" s="1"/>
      <c r="M1267" s="1"/>
      <c r="N1267" s="1"/>
      <c r="O1267" s="1"/>
      <c r="Q1267" s="1"/>
      <c r="R1267" s="4"/>
      <c r="S1267" s="4"/>
      <c r="T1267" s="4"/>
    </row>
    <row r="1268" spans="1:20" s="3" customFormat="1" hidden="1" x14ac:dyDescent="0.3">
      <c r="A1268" s="1"/>
      <c r="C1268" s="1"/>
      <c r="D1268" s="1"/>
      <c r="G1268" s="1"/>
      <c r="J1268" s="1"/>
      <c r="K1268" s="1"/>
      <c r="L1268" s="1"/>
      <c r="M1268" s="1"/>
      <c r="N1268" s="1"/>
      <c r="O1268" s="1"/>
      <c r="Q1268" s="1"/>
      <c r="R1268" s="4"/>
      <c r="S1268" s="4"/>
      <c r="T1268" s="4"/>
    </row>
    <row r="1269" spans="1:20" s="3" customFormat="1" hidden="1" x14ac:dyDescent="0.3">
      <c r="A1269" s="1"/>
      <c r="C1269" s="1"/>
      <c r="D1269" s="1"/>
      <c r="G1269" s="1"/>
      <c r="J1269" s="1"/>
      <c r="K1269" s="1"/>
      <c r="L1269" s="1"/>
      <c r="M1269" s="1"/>
      <c r="N1269" s="1"/>
      <c r="O1269" s="1"/>
      <c r="Q1269" s="1"/>
      <c r="R1269" s="4"/>
      <c r="S1269" s="4"/>
      <c r="T1269" s="4"/>
    </row>
    <row r="1270" spans="1:20" s="3" customFormat="1" hidden="1" x14ac:dyDescent="0.3">
      <c r="A1270" s="1"/>
      <c r="C1270" s="1"/>
      <c r="D1270" s="1"/>
      <c r="G1270" s="1"/>
      <c r="J1270" s="1"/>
      <c r="K1270" s="1"/>
      <c r="L1270" s="1"/>
      <c r="M1270" s="1"/>
      <c r="N1270" s="1"/>
      <c r="O1270" s="1"/>
      <c r="Q1270" s="1"/>
      <c r="R1270" s="4"/>
      <c r="S1270" s="4"/>
      <c r="T1270" s="4"/>
    </row>
    <row r="1271" spans="1:20" s="3" customFormat="1" hidden="1" x14ac:dyDescent="0.3">
      <c r="A1271" s="1"/>
      <c r="C1271" s="1"/>
      <c r="D1271" s="1"/>
      <c r="G1271" s="1"/>
      <c r="J1271" s="1"/>
      <c r="K1271" s="1"/>
      <c r="L1271" s="1"/>
      <c r="M1271" s="1"/>
      <c r="N1271" s="1"/>
      <c r="O1271" s="1"/>
      <c r="Q1271" s="1"/>
      <c r="R1271" s="4"/>
      <c r="S1271" s="4"/>
      <c r="T1271" s="4"/>
    </row>
    <row r="1272" spans="1:20" s="3" customFormat="1" hidden="1" x14ac:dyDescent="0.3">
      <c r="A1272" s="1"/>
      <c r="C1272" s="1"/>
      <c r="D1272" s="1"/>
      <c r="G1272" s="1"/>
      <c r="J1272" s="1"/>
      <c r="K1272" s="1"/>
      <c r="L1272" s="1"/>
      <c r="M1272" s="1"/>
      <c r="N1272" s="1"/>
      <c r="O1272" s="1"/>
      <c r="Q1272" s="1"/>
      <c r="R1272" s="4"/>
      <c r="S1272" s="4"/>
      <c r="T1272" s="4"/>
    </row>
    <row r="1273" spans="1:20" s="3" customFormat="1" hidden="1" x14ac:dyDescent="0.3">
      <c r="A1273" s="1"/>
      <c r="C1273" s="1"/>
      <c r="D1273" s="1"/>
      <c r="G1273" s="1"/>
      <c r="J1273" s="1"/>
      <c r="K1273" s="1"/>
      <c r="L1273" s="1"/>
      <c r="M1273" s="1"/>
      <c r="N1273" s="1"/>
      <c r="O1273" s="1"/>
      <c r="Q1273" s="1"/>
      <c r="R1273" s="4"/>
      <c r="S1273" s="4"/>
      <c r="T1273" s="4"/>
    </row>
    <row r="1274" spans="1:20" s="3" customFormat="1" hidden="1" x14ac:dyDescent="0.3">
      <c r="A1274" s="1"/>
      <c r="C1274" s="1"/>
      <c r="D1274" s="1"/>
      <c r="G1274" s="1"/>
      <c r="J1274" s="1"/>
      <c r="K1274" s="1"/>
      <c r="L1274" s="1"/>
      <c r="M1274" s="1"/>
      <c r="N1274" s="1"/>
      <c r="O1274" s="1"/>
      <c r="Q1274" s="1"/>
      <c r="R1274" s="4"/>
      <c r="S1274" s="4"/>
      <c r="T1274" s="4"/>
    </row>
    <row r="1275" spans="1:20" s="3" customFormat="1" hidden="1" x14ac:dyDescent="0.3">
      <c r="A1275" s="1"/>
      <c r="C1275" s="1"/>
      <c r="D1275" s="1"/>
      <c r="G1275" s="1"/>
      <c r="J1275" s="1"/>
      <c r="K1275" s="1"/>
      <c r="L1275" s="1"/>
      <c r="M1275" s="1"/>
      <c r="N1275" s="1"/>
      <c r="O1275" s="1"/>
      <c r="Q1275" s="1"/>
      <c r="R1275" s="4"/>
      <c r="S1275" s="4"/>
      <c r="T1275" s="4"/>
    </row>
    <row r="1276" spans="1:20" s="3" customFormat="1" hidden="1" x14ac:dyDescent="0.3">
      <c r="A1276" s="1"/>
      <c r="C1276" s="1"/>
      <c r="D1276" s="1"/>
      <c r="G1276" s="1"/>
      <c r="J1276" s="1"/>
      <c r="K1276" s="1"/>
      <c r="L1276" s="1"/>
      <c r="M1276" s="1"/>
      <c r="N1276" s="1"/>
      <c r="O1276" s="1"/>
      <c r="Q1276" s="1"/>
      <c r="R1276" s="4"/>
      <c r="S1276" s="4"/>
      <c r="T1276" s="4"/>
    </row>
    <row r="1277" spans="1:20" s="3" customFormat="1" hidden="1" x14ac:dyDescent="0.3">
      <c r="A1277" s="1"/>
      <c r="C1277" s="1"/>
      <c r="D1277" s="1"/>
      <c r="G1277" s="1"/>
      <c r="J1277" s="1"/>
      <c r="K1277" s="1"/>
      <c r="L1277" s="1"/>
      <c r="M1277" s="1"/>
      <c r="N1277" s="1"/>
      <c r="O1277" s="1"/>
      <c r="Q1277" s="1"/>
      <c r="R1277" s="4"/>
      <c r="S1277" s="4"/>
      <c r="T1277" s="4"/>
    </row>
    <row r="1278" spans="1:20" s="3" customFormat="1" hidden="1" x14ac:dyDescent="0.3">
      <c r="A1278" s="1"/>
      <c r="C1278" s="1"/>
      <c r="D1278" s="1"/>
      <c r="G1278" s="1"/>
      <c r="J1278" s="1"/>
      <c r="K1278" s="1"/>
      <c r="L1278" s="1"/>
      <c r="M1278" s="1"/>
      <c r="N1278" s="1"/>
      <c r="O1278" s="1"/>
      <c r="Q1278" s="1"/>
      <c r="R1278" s="4"/>
      <c r="S1278" s="4"/>
      <c r="T1278" s="4"/>
    </row>
    <row r="1279" spans="1:20" s="3" customFormat="1" hidden="1" x14ac:dyDescent="0.3">
      <c r="A1279" s="1"/>
      <c r="C1279" s="1"/>
      <c r="D1279" s="1"/>
      <c r="G1279" s="1"/>
      <c r="J1279" s="1"/>
      <c r="K1279" s="1"/>
      <c r="L1279" s="1"/>
      <c r="M1279" s="1"/>
      <c r="N1279" s="1"/>
      <c r="O1279" s="1"/>
      <c r="Q1279" s="1"/>
      <c r="R1279" s="4"/>
      <c r="S1279" s="4"/>
      <c r="T1279" s="4"/>
    </row>
    <row r="1280" spans="1:20" s="3" customFormat="1" hidden="1" x14ac:dyDescent="0.3">
      <c r="A1280" s="1"/>
      <c r="C1280" s="1"/>
      <c r="D1280" s="1"/>
      <c r="G1280" s="1"/>
      <c r="J1280" s="1"/>
      <c r="K1280" s="1"/>
      <c r="L1280" s="1"/>
      <c r="M1280" s="1"/>
      <c r="N1280" s="1"/>
      <c r="O1280" s="1"/>
      <c r="Q1280" s="1"/>
      <c r="R1280" s="4"/>
      <c r="S1280" s="4"/>
      <c r="T1280" s="4"/>
    </row>
    <row r="1281" spans="1:20" s="3" customFormat="1" hidden="1" x14ac:dyDescent="0.3">
      <c r="A1281" s="1"/>
      <c r="C1281" s="1"/>
      <c r="D1281" s="1"/>
      <c r="G1281" s="1"/>
      <c r="J1281" s="1"/>
      <c r="K1281" s="1"/>
      <c r="L1281" s="1"/>
      <c r="M1281" s="1"/>
      <c r="N1281" s="1"/>
      <c r="O1281" s="1"/>
      <c r="Q1281" s="1"/>
      <c r="R1281" s="4"/>
      <c r="S1281" s="4"/>
      <c r="T1281" s="4"/>
    </row>
    <row r="1282" spans="1:20" s="3" customFormat="1" hidden="1" x14ac:dyDescent="0.3">
      <c r="A1282" s="1"/>
      <c r="C1282" s="1"/>
      <c r="D1282" s="1"/>
      <c r="G1282" s="1"/>
      <c r="J1282" s="1"/>
      <c r="K1282" s="1"/>
      <c r="L1282" s="1"/>
      <c r="M1282" s="1"/>
      <c r="N1282" s="1"/>
      <c r="O1282" s="1"/>
      <c r="Q1282" s="1"/>
      <c r="R1282" s="4"/>
      <c r="S1282" s="4"/>
      <c r="T1282" s="4"/>
    </row>
    <row r="1283" spans="1:20" s="3" customFormat="1" hidden="1" x14ac:dyDescent="0.3">
      <c r="A1283" s="1"/>
      <c r="C1283" s="1"/>
      <c r="D1283" s="1"/>
      <c r="G1283" s="1"/>
      <c r="J1283" s="1"/>
      <c r="K1283" s="1"/>
      <c r="L1283" s="1"/>
      <c r="M1283" s="1"/>
      <c r="N1283" s="1"/>
      <c r="O1283" s="1"/>
      <c r="Q1283" s="1"/>
      <c r="R1283" s="4"/>
      <c r="S1283" s="4"/>
      <c r="T1283" s="4"/>
    </row>
    <row r="1284" spans="1:20" s="3" customFormat="1" hidden="1" x14ac:dyDescent="0.3">
      <c r="A1284" s="1"/>
      <c r="C1284" s="1"/>
      <c r="D1284" s="1"/>
      <c r="G1284" s="1"/>
      <c r="J1284" s="1"/>
      <c r="K1284" s="1"/>
      <c r="L1284" s="1"/>
      <c r="M1284" s="1"/>
      <c r="N1284" s="1"/>
      <c r="O1284" s="1"/>
      <c r="Q1284" s="1"/>
      <c r="R1284" s="4"/>
      <c r="S1284" s="4"/>
      <c r="T1284" s="4"/>
    </row>
    <row r="1285" spans="1:20" s="3" customFormat="1" hidden="1" x14ac:dyDescent="0.3">
      <c r="A1285" s="1"/>
      <c r="C1285" s="1"/>
      <c r="D1285" s="1"/>
      <c r="G1285" s="1"/>
      <c r="J1285" s="1"/>
      <c r="K1285" s="1"/>
      <c r="L1285" s="1"/>
      <c r="M1285" s="1"/>
      <c r="N1285" s="1"/>
      <c r="O1285" s="1"/>
      <c r="Q1285" s="1"/>
      <c r="R1285" s="4"/>
      <c r="S1285" s="4"/>
      <c r="T1285" s="4"/>
    </row>
    <row r="1286" spans="1:20" s="3" customFormat="1" hidden="1" x14ac:dyDescent="0.3">
      <c r="A1286" s="1"/>
      <c r="C1286" s="1"/>
      <c r="D1286" s="1"/>
      <c r="G1286" s="1"/>
      <c r="J1286" s="1"/>
      <c r="K1286" s="1"/>
      <c r="L1286" s="1"/>
      <c r="M1286" s="1"/>
      <c r="N1286" s="1"/>
      <c r="O1286" s="1"/>
      <c r="Q1286" s="1"/>
      <c r="R1286" s="4"/>
      <c r="S1286" s="4"/>
      <c r="T1286" s="4"/>
    </row>
    <row r="1287" spans="1:20" s="3" customFormat="1" hidden="1" x14ac:dyDescent="0.3">
      <c r="A1287" s="1"/>
      <c r="C1287" s="1"/>
      <c r="D1287" s="1"/>
      <c r="G1287" s="1"/>
      <c r="J1287" s="1"/>
      <c r="K1287" s="1"/>
      <c r="L1287" s="1"/>
      <c r="M1287" s="1"/>
      <c r="N1287" s="1"/>
      <c r="O1287" s="1"/>
      <c r="Q1287" s="1"/>
      <c r="R1287" s="4"/>
      <c r="S1287" s="4"/>
      <c r="T1287" s="4"/>
    </row>
    <row r="1288" spans="1:20" s="3" customFormat="1" hidden="1" x14ac:dyDescent="0.3">
      <c r="A1288" s="1"/>
      <c r="C1288" s="1"/>
      <c r="D1288" s="1"/>
      <c r="G1288" s="1"/>
      <c r="J1288" s="1"/>
      <c r="K1288" s="1"/>
      <c r="L1288" s="1"/>
      <c r="M1288" s="1"/>
      <c r="N1288" s="1"/>
      <c r="O1288" s="1"/>
      <c r="Q1288" s="1"/>
      <c r="R1288" s="4"/>
      <c r="S1288" s="4"/>
      <c r="T1288" s="4"/>
    </row>
    <row r="1289" spans="1:20" s="3" customFormat="1" hidden="1" x14ac:dyDescent="0.3">
      <c r="A1289" s="1"/>
      <c r="C1289" s="1"/>
      <c r="D1289" s="1"/>
      <c r="G1289" s="1"/>
      <c r="J1289" s="1"/>
      <c r="K1289" s="1"/>
      <c r="L1289" s="1"/>
      <c r="M1289" s="1"/>
      <c r="N1289" s="1"/>
      <c r="O1289" s="1"/>
      <c r="Q1289" s="1"/>
      <c r="R1289" s="4"/>
      <c r="S1289" s="4"/>
      <c r="T1289" s="4"/>
    </row>
    <row r="1290" spans="1:20" s="3" customFormat="1" hidden="1" x14ac:dyDescent="0.3">
      <c r="A1290" s="1"/>
      <c r="C1290" s="1"/>
      <c r="D1290" s="1"/>
      <c r="G1290" s="1"/>
      <c r="J1290" s="1"/>
      <c r="K1290" s="1"/>
      <c r="L1290" s="1"/>
      <c r="M1290" s="1"/>
      <c r="N1290" s="1"/>
      <c r="O1290" s="1"/>
      <c r="Q1290" s="1"/>
      <c r="R1290" s="4"/>
      <c r="S1290" s="4"/>
      <c r="T1290" s="4"/>
    </row>
    <row r="1291" spans="1:20" s="3" customFormat="1" hidden="1" x14ac:dyDescent="0.3">
      <c r="A1291" s="1"/>
      <c r="C1291" s="1"/>
      <c r="D1291" s="1"/>
      <c r="G1291" s="1"/>
      <c r="J1291" s="1"/>
      <c r="K1291" s="1"/>
      <c r="L1291" s="1"/>
      <c r="M1291" s="1"/>
      <c r="N1291" s="1"/>
      <c r="O1291" s="1"/>
      <c r="Q1291" s="1"/>
      <c r="R1291" s="4"/>
      <c r="S1291" s="4"/>
      <c r="T1291" s="4"/>
    </row>
    <row r="1292" spans="1:20" s="3" customFormat="1" hidden="1" x14ac:dyDescent="0.3">
      <c r="A1292" s="1"/>
      <c r="C1292" s="1"/>
      <c r="D1292" s="1"/>
      <c r="G1292" s="1"/>
      <c r="J1292" s="1"/>
      <c r="K1292" s="1"/>
      <c r="L1292" s="1"/>
      <c r="M1292" s="1"/>
      <c r="N1292" s="1"/>
      <c r="O1292" s="1"/>
      <c r="Q1292" s="1"/>
      <c r="R1292" s="4"/>
      <c r="S1292" s="4"/>
      <c r="T1292" s="4"/>
    </row>
    <row r="1293" spans="1:20" s="3" customFormat="1" hidden="1" x14ac:dyDescent="0.3">
      <c r="A1293" s="1"/>
      <c r="C1293" s="1"/>
      <c r="D1293" s="1"/>
      <c r="G1293" s="1"/>
      <c r="J1293" s="1"/>
      <c r="K1293" s="1"/>
      <c r="L1293" s="1"/>
      <c r="M1293" s="1"/>
      <c r="N1293" s="1"/>
      <c r="O1293" s="1"/>
      <c r="Q1293" s="1"/>
      <c r="R1293" s="4"/>
      <c r="S1293" s="4"/>
      <c r="T1293" s="4"/>
    </row>
    <row r="1294" spans="1:20" s="3" customFormat="1" hidden="1" x14ac:dyDescent="0.3">
      <c r="A1294" s="1"/>
      <c r="C1294" s="1"/>
      <c r="D1294" s="1"/>
      <c r="G1294" s="1"/>
      <c r="J1294" s="1"/>
      <c r="K1294" s="1"/>
      <c r="L1294" s="1"/>
      <c r="M1294" s="1"/>
      <c r="N1294" s="1"/>
      <c r="O1294" s="1"/>
      <c r="Q1294" s="1"/>
      <c r="R1294" s="4"/>
      <c r="S1294" s="4"/>
      <c r="T1294" s="4"/>
    </row>
    <row r="1295" spans="1:20" s="3" customFormat="1" hidden="1" x14ac:dyDescent="0.3">
      <c r="A1295" s="1"/>
      <c r="C1295" s="1"/>
      <c r="D1295" s="1"/>
      <c r="G1295" s="1"/>
      <c r="J1295" s="1"/>
      <c r="K1295" s="1"/>
      <c r="L1295" s="1"/>
      <c r="M1295" s="1"/>
      <c r="N1295" s="1"/>
      <c r="O1295" s="1"/>
      <c r="Q1295" s="1"/>
      <c r="R1295" s="4"/>
      <c r="S1295" s="4"/>
      <c r="T1295" s="4"/>
    </row>
    <row r="1296" spans="1:20" s="3" customFormat="1" hidden="1" x14ac:dyDescent="0.3">
      <c r="A1296" s="1"/>
      <c r="C1296" s="1"/>
      <c r="D1296" s="1"/>
      <c r="G1296" s="1"/>
      <c r="J1296" s="1"/>
      <c r="K1296" s="1"/>
      <c r="L1296" s="1"/>
      <c r="M1296" s="1"/>
      <c r="N1296" s="1"/>
      <c r="O1296" s="1"/>
      <c r="Q1296" s="1"/>
      <c r="R1296" s="4"/>
      <c r="S1296" s="4"/>
      <c r="T1296" s="4"/>
    </row>
    <row r="1297" spans="1:20" s="3" customFormat="1" hidden="1" x14ac:dyDescent="0.3">
      <c r="A1297" s="1"/>
      <c r="C1297" s="1"/>
      <c r="D1297" s="1"/>
      <c r="G1297" s="1"/>
      <c r="J1297" s="1"/>
      <c r="K1297" s="1"/>
      <c r="L1297" s="1"/>
      <c r="M1297" s="1"/>
      <c r="N1297" s="1"/>
      <c r="O1297" s="1"/>
      <c r="Q1297" s="1"/>
      <c r="R1297" s="4"/>
      <c r="S1297" s="4"/>
      <c r="T1297" s="4"/>
    </row>
    <row r="1298" spans="1:20" s="3" customFormat="1" hidden="1" x14ac:dyDescent="0.3">
      <c r="A1298" s="1"/>
      <c r="C1298" s="1"/>
      <c r="D1298" s="1"/>
      <c r="G1298" s="1"/>
      <c r="J1298" s="1"/>
      <c r="K1298" s="1"/>
      <c r="L1298" s="1"/>
      <c r="M1298" s="1"/>
      <c r="N1298" s="1"/>
      <c r="O1298" s="1"/>
      <c r="Q1298" s="1"/>
      <c r="R1298" s="4"/>
      <c r="S1298" s="4"/>
      <c r="T1298" s="4"/>
    </row>
    <row r="1299" spans="1:20" s="3" customFormat="1" hidden="1" x14ac:dyDescent="0.3">
      <c r="A1299" s="1"/>
      <c r="C1299" s="1"/>
      <c r="D1299" s="1"/>
      <c r="G1299" s="1"/>
      <c r="J1299" s="1"/>
      <c r="K1299" s="1"/>
      <c r="L1299" s="1"/>
      <c r="M1299" s="1"/>
      <c r="N1299" s="1"/>
      <c r="O1299" s="1"/>
      <c r="Q1299" s="1"/>
      <c r="R1299" s="4"/>
      <c r="S1299" s="4"/>
      <c r="T1299" s="4"/>
    </row>
    <row r="1300" spans="1:20" s="3" customFormat="1" hidden="1" x14ac:dyDescent="0.3">
      <c r="A1300" s="1"/>
      <c r="C1300" s="1"/>
      <c r="D1300" s="1"/>
      <c r="G1300" s="1"/>
      <c r="J1300" s="1"/>
      <c r="K1300" s="1"/>
      <c r="L1300" s="1"/>
      <c r="M1300" s="1"/>
      <c r="N1300" s="1"/>
      <c r="O1300" s="1"/>
      <c r="Q1300" s="1"/>
      <c r="R1300" s="4"/>
      <c r="S1300" s="4"/>
      <c r="T1300" s="4"/>
    </row>
    <row r="1301" spans="1:20" s="3" customFormat="1" hidden="1" x14ac:dyDescent="0.3">
      <c r="A1301" s="1"/>
      <c r="C1301" s="1"/>
      <c r="D1301" s="1"/>
      <c r="G1301" s="1"/>
      <c r="J1301" s="1"/>
      <c r="K1301" s="1"/>
      <c r="L1301" s="1"/>
      <c r="M1301" s="1"/>
      <c r="N1301" s="1"/>
      <c r="O1301" s="1"/>
      <c r="Q1301" s="1"/>
      <c r="R1301" s="4"/>
      <c r="S1301" s="4"/>
      <c r="T1301" s="4"/>
    </row>
    <row r="1302" spans="1:20" s="3" customFormat="1" hidden="1" x14ac:dyDescent="0.3">
      <c r="A1302" s="1"/>
      <c r="C1302" s="1"/>
      <c r="D1302" s="1"/>
      <c r="G1302" s="1"/>
      <c r="J1302" s="1"/>
      <c r="K1302" s="1"/>
      <c r="L1302" s="1"/>
      <c r="M1302" s="1"/>
      <c r="N1302" s="1"/>
      <c r="O1302" s="1"/>
      <c r="Q1302" s="1"/>
      <c r="R1302" s="4"/>
      <c r="S1302" s="4"/>
      <c r="T1302" s="4"/>
    </row>
    <row r="1303" spans="1:20" s="3" customFormat="1" hidden="1" x14ac:dyDescent="0.3">
      <c r="A1303" s="1"/>
      <c r="C1303" s="1"/>
      <c r="D1303" s="1"/>
      <c r="G1303" s="1"/>
      <c r="J1303" s="1"/>
      <c r="K1303" s="1"/>
      <c r="L1303" s="1"/>
      <c r="M1303" s="1"/>
      <c r="N1303" s="1"/>
      <c r="O1303" s="1"/>
      <c r="Q1303" s="1"/>
      <c r="R1303" s="4"/>
      <c r="S1303" s="4"/>
      <c r="T1303" s="4"/>
    </row>
    <row r="1304" spans="1:20" s="3" customFormat="1" hidden="1" x14ac:dyDescent="0.3">
      <c r="A1304" s="1"/>
      <c r="C1304" s="1"/>
      <c r="D1304" s="1"/>
      <c r="G1304" s="1"/>
      <c r="J1304" s="1"/>
      <c r="K1304" s="1"/>
      <c r="L1304" s="1"/>
      <c r="M1304" s="1"/>
      <c r="N1304" s="1"/>
      <c r="O1304" s="1"/>
      <c r="Q1304" s="1"/>
      <c r="R1304" s="4"/>
      <c r="S1304" s="4"/>
      <c r="T1304" s="4"/>
    </row>
    <row r="1305" spans="1:20" s="3" customFormat="1" hidden="1" x14ac:dyDescent="0.3">
      <c r="A1305" s="1"/>
      <c r="C1305" s="1"/>
      <c r="D1305" s="1"/>
      <c r="G1305" s="1"/>
      <c r="J1305" s="1"/>
      <c r="K1305" s="1"/>
      <c r="L1305" s="1"/>
      <c r="M1305" s="1"/>
      <c r="N1305" s="1"/>
      <c r="O1305" s="1"/>
      <c r="Q1305" s="1"/>
      <c r="R1305" s="4"/>
      <c r="S1305" s="4"/>
      <c r="T1305" s="4"/>
    </row>
    <row r="1306" spans="1:20" s="3" customFormat="1" hidden="1" x14ac:dyDescent="0.3">
      <c r="A1306" s="1"/>
      <c r="C1306" s="1"/>
      <c r="D1306" s="1"/>
      <c r="G1306" s="1"/>
      <c r="J1306" s="1"/>
      <c r="K1306" s="1"/>
      <c r="L1306" s="1"/>
      <c r="M1306" s="1"/>
      <c r="N1306" s="1"/>
      <c r="O1306" s="1"/>
      <c r="Q1306" s="1"/>
      <c r="R1306" s="4"/>
      <c r="S1306" s="4"/>
      <c r="T1306" s="4"/>
    </row>
    <row r="1307" spans="1:20" s="3" customFormat="1" hidden="1" x14ac:dyDescent="0.3">
      <c r="A1307" s="1"/>
      <c r="C1307" s="1"/>
      <c r="D1307" s="1"/>
      <c r="G1307" s="1"/>
      <c r="J1307" s="1"/>
      <c r="K1307" s="1"/>
      <c r="L1307" s="1"/>
      <c r="M1307" s="1"/>
      <c r="N1307" s="1"/>
      <c r="O1307" s="1"/>
      <c r="Q1307" s="1"/>
      <c r="R1307" s="4"/>
      <c r="S1307" s="4"/>
      <c r="T1307" s="4"/>
    </row>
    <row r="1308" spans="1:20" s="3" customFormat="1" hidden="1" x14ac:dyDescent="0.3">
      <c r="A1308" s="1"/>
      <c r="C1308" s="1"/>
      <c r="D1308" s="1"/>
      <c r="G1308" s="1"/>
      <c r="J1308" s="1"/>
      <c r="K1308" s="1"/>
      <c r="L1308" s="1"/>
      <c r="M1308" s="1"/>
      <c r="N1308" s="1"/>
      <c r="O1308" s="1"/>
      <c r="Q1308" s="1"/>
      <c r="R1308" s="4"/>
      <c r="S1308" s="4"/>
      <c r="T1308" s="4"/>
    </row>
    <row r="1309" spans="1:20" s="3" customFormat="1" hidden="1" x14ac:dyDescent="0.3">
      <c r="A1309" s="1"/>
      <c r="C1309" s="1"/>
      <c r="D1309" s="1"/>
      <c r="G1309" s="1"/>
      <c r="J1309" s="1"/>
      <c r="K1309" s="1"/>
      <c r="L1309" s="1"/>
      <c r="M1309" s="1"/>
      <c r="N1309" s="1"/>
      <c r="O1309" s="1"/>
      <c r="Q1309" s="1"/>
      <c r="R1309" s="4"/>
      <c r="S1309" s="4"/>
      <c r="T1309" s="4"/>
    </row>
    <row r="1310" spans="1:20" s="3" customFormat="1" hidden="1" x14ac:dyDescent="0.3">
      <c r="A1310" s="1"/>
      <c r="C1310" s="1"/>
      <c r="D1310" s="1"/>
      <c r="G1310" s="1"/>
      <c r="J1310" s="1"/>
      <c r="K1310" s="1"/>
      <c r="L1310" s="1"/>
      <c r="M1310" s="1"/>
      <c r="N1310" s="1"/>
      <c r="O1310" s="1"/>
      <c r="Q1310" s="1"/>
      <c r="R1310" s="4"/>
      <c r="S1310" s="4"/>
      <c r="T1310" s="4"/>
    </row>
    <row r="1311" spans="1:20" s="3" customFormat="1" hidden="1" x14ac:dyDescent="0.3">
      <c r="A1311" s="1"/>
      <c r="C1311" s="1"/>
      <c r="D1311" s="1"/>
      <c r="G1311" s="1"/>
      <c r="J1311" s="1"/>
      <c r="K1311" s="1"/>
      <c r="L1311" s="1"/>
      <c r="M1311" s="1"/>
      <c r="N1311" s="1"/>
      <c r="O1311" s="1"/>
      <c r="Q1311" s="1"/>
      <c r="R1311" s="4"/>
      <c r="S1311" s="4"/>
      <c r="T1311" s="4"/>
    </row>
    <row r="1312" spans="1:20" s="3" customFormat="1" hidden="1" x14ac:dyDescent="0.3">
      <c r="A1312" s="1"/>
      <c r="C1312" s="1"/>
      <c r="D1312" s="1"/>
      <c r="G1312" s="1"/>
      <c r="J1312" s="1"/>
      <c r="K1312" s="1"/>
      <c r="L1312" s="1"/>
      <c r="M1312" s="1"/>
      <c r="N1312" s="1"/>
      <c r="O1312" s="1"/>
      <c r="Q1312" s="1"/>
      <c r="R1312" s="4"/>
      <c r="S1312" s="4"/>
      <c r="T1312" s="4"/>
    </row>
    <row r="1313" spans="1:20" s="3" customFormat="1" hidden="1" x14ac:dyDescent="0.3">
      <c r="A1313" s="1"/>
      <c r="C1313" s="1"/>
      <c r="D1313" s="1"/>
      <c r="G1313" s="1"/>
      <c r="J1313" s="1"/>
      <c r="K1313" s="1"/>
      <c r="L1313" s="1"/>
      <c r="M1313" s="1"/>
      <c r="N1313" s="1"/>
      <c r="O1313" s="1"/>
      <c r="Q1313" s="1"/>
      <c r="R1313" s="4"/>
      <c r="S1313" s="4"/>
      <c r="T1313" s="4"/>
    </row>
    <row r="1314" spans="1:20" s="3" customFormat="1" hidden="1" x14ac:dyDescent="0.3">
      <c r="A1314" s="1"/>
      <c r="C1314" s="1"/>
      <c r="D1314" s="1"/>
      <c r="G1314" s="1"/>
      <c r="J1314" s="1"/>
      <c r="K1314" s="1"/>
      <c r="L1314" s="1"/>
      <c r="M1314" s="1"/>
      <c r="N1314" s="1"/>
      <c r="O1314" s="1"/>
      <c r="Q1314" s="1"/>
      <c r="R1314" s="4"/>
      <c r="S1314" s="4"/>
      <c r="T1314" s="4"/>
    </row>
    <row r="1315" spans="1:20" s="3" customFormat="1" hidden="1" x14ac:dyDescent="0.3">
      <c r="A1315" s="1"/>
      <c r="C1315" s="1"/>
      <c r="D1315" s="1"/>
      <c r="G1315" s="1"/>
      <c r="J1315" s="1"/>
      <c r="K1315" s="1"/>
      <c r="L1315" s="1"/>
      <c r="M1315" s="1"/>
      <c r="N1315" s="1"/>
      <c r="O1315" s="1"/>
      <c r="Q1315" s="1"/>
      <c r="R1315" s="4"/>
      <c r="S1315" s="4"/>
      <c r="T1315" s="4"/>
    </row>
    <row r="1316" spans="1:20" s="3" customFormat="1" hidden="1" x14ac:dyDescent="0.3">
      <c r="A1316" s="1"/>
      <c r="C1316" s="1"/>
      <c r="D1316" s="1"/>
      <c r="G1316" s="1"/>
      <c r="J1316" s="1"/>
      <c r="K1316" s="1"/>
      <c r="L1316" s="1"/>
      <c r="M1316" s="1"/>
      <c r="N1316" s="1"/>
      <c r="O1316" s="1"/>
      <c r="Q1316" s="1"/>
      <c r="R1316" s="4"/>
      <c r="S1316" s="4"/>
      <c r="T1316" s="4"/>
    </row>
    <row r="1317" spans="1:20" s="3" customFormat="1" hidden="1" x14ac:dyDescent="0.3">
      <c r="A1317" s="1"/>
      <c r="C1317" s="1"/>
      <c r="D1317" s="1"/>
      <c r="G1317" s="1"/>
      <c r="J1317" s="1"/>
      <c r="K1317" s="1"/>
      <c r="L1317" s="1"/>
      <c r="M1317" s="1"/>
      <c r="N1317" s="1"/>
      <c r="O1317" s="1"/>
      <c r="Q1317" s="1"/>
      <c r="R1317" s="4"/>
      <c r="S1317" s="4"/>
      <c r="T1317" s="4"/>
    </row>
    <row r="1318" spans="1:20" s="3" customFormat="1" hidden="1" x14ac:dyDescent="0.3">
      <c r="A1318" s="1"/>
      <c r="C1318" s="1"/>
      <c r="D1318" s="1"/>
      <c r="G1318" s="1"/>
      <c r="J1318" s="1"/>
      <c r="K1318" s="1"/>
      <c r="L1318" s="1"/>
      <c r="M1318" s="1"/>
      <c r="N1318" s="1"/>
      <c r="O1318" s="1"/>
      <c r="Q1318" s="1"/>
      <c r="R1318" s="4"/>
      <c r="S1318" s="4"/>
      <c r="T1318" s="4"/>
    </row>
    <row r="1319" spans="1:20" s="3" customFormat="1" hidden="1" x14ac:dyDescent="0.3">
      <c r="A1319" s="1"/>
      <c r="C1319" s="1"/>
      <c r="D1319" s="1"/>
      <c r="G1319" s="1"/>
      <c r="J1319" s="1"/>
      <c r="K1319" s="1"/>
      <c r="L1319" s="1"/>
      <c r="M1319" s="1"/>
      <c r="N1319" s="1"/>
      <c r="O1319" s="1"/>
      <c r="Q1319" s="1"/>
      <c r="R1319" s="4"/>
      <c r="S1319" s="4"/>
      <c r="T1319" s="4"/>
    </row>
    <row r="1320" spans="1:20" s="3" customFormat="1" hidden="1" x14ac:dyDescent="0.3">
      <c r="A1320" s="1"/>
      <c r="C1320" s="1"/>
      <c r="D1320" s="1"/>
      <c r="G1320" s="1"/>
      <c r="J1320" s="1"/>
      <c r="K1320" s="1"/>
      <c r="L1320" s="1"/>
      <c r="M1320" s="1"/>
      <c r="N1320" s="1"/>
      <c r="O1320" s="1"/>
      <c r="Q1320" s="1"/>
      <c r="R1320" s="4"/>
      <c r="S1320" s="4"/>
      <c r="T1320" s="4"/>
    </row>
    <row r="1321" spans="1:20" s="3" customFormat="1" hidden="1" x14ac:dyDescent="0.3">
      <c r="A1321" s="1"/>
      <c r="C1321" s="1"/>
      <c r="D1321" s="1"/>
      <c r="G1321" s="1"/>
      <c r="J1321" s="1"/>
      <c r="K1321" s="1"/>
      <c r="L1321" s="1"/>
      <c r="M1321" s="1"/>
      <c r="N1321" s="1"/>
      <c r="O1321" s="1"/>
      <c r="Q1321" s="1"/>
      <c r="R1321" s="4"/>
      <c r="S1321" s="4"/>
      <c r="T1321" s="4"/>
    </row>
    <row r="1322" spans="1:20" s="3" customFormat="1" hidden="1" x14ac:dyDescent="0.3">
      <c r="A1322" s="1"/>
      <c r="C1322" s="1"/>
      <c r="D1322" s="1"/>
      <c r="G1322" s="1"/>
      <c r="J1322" s="1"/>
      <c r="K1322" s="1"/>
      <c r="L1322" s="1"/>
      <c r="M1322" s="1"/>
      <c r="N1322" s="1"/>
      <c r="O1322" s="1"/>
      <c r="Q1322" s="1"/>
      <c r="R1322" s="4"/>
      <c r="S1322" s="4"/>
      <c r="T1322" s="4"/>
    </row>
    <row r="1323" spans="1:20" s="3" customFormat="1" hidden="1" x14ac:dyDescent="0.3">
      <c r="A1323" s="1"/>
      <c r="C1323" s="1"/>
      <c r="D1323" s="1"/>
      <c r="G1323" s="1"/>
      <c r="J1323" s="1"/>
      <c r="K1323" s="1"/>
      <c r="L1323" s="1"/>
      <c r="M1323" s="1"/>
      <c r="N1323" s="1"/>
      <c r="O1323" s="1"/>
      <c r="Q1323" s="1"/>
      <c r="R1323" s="4"/>
      <c r="S1323" s="4"/>
      <c r="T1323" s="4"/>
    </row>
    <row r="1324" spans="1:20" s="3" customFormat="1" hidden="1" x14ac:dyDescent="0.3">
      <c r="A1324" s="1"/>
      <c r="C1324" s="1"/>
      <c r="D1324" s="1"/>
      <c r="G1324" s="1"/>
      <c r="J1324" s="1"/>
      <c r="K1324" s="1"/>
      <c r="L1324" s="1"/>
      <c r="M1324" s="1"/>
      <c r="N1324" s="1"/>
      <c r="O1324" s="1"/>
      <c r="Q1324" s="1"/>
      <c r="R1324" s="4"/>
      <c r="S1324" s="4"/>
      <c r="T1324" s="4"/>
    </row>
    <row r="1325" spans="1:20" s="3" customFormat="1" hidden="1" x14ac:dyDescent="0.3">
      <c r="A1325" s="1"/>
      <c r="C1325" s="1"/>
      <c r="D1325" s="1"/>
      <c r="G1325" s="1"/>
      <c r="J1325" s="1"/>
      <c r="K1325" s="1"/>
      <c r="L1325" s="1"/>
      <c r="M1325" s="1"/>
      <c r="N1325" s="1"/>
      <c r="O1325" s="1"/>
      <c r="Q1325" s="1"/>
      <c r="R1325" s="4"/>
      <c r="S1325" s="4"/>
      <c r="T1325" s="4"/>
    </row>
    <row r="1326" spans="1:20" s="3" customFormat="1" hidden="1" x14ac:dyDescent="0.3">
      <c r="A1326" s="1"/>
      <c r="C1326" s="1"/>
      <c r="D1326" s="1"/>
      <c r="G1326" s="1"/>
      <c r="J1326" s="1"/>
      <c r="K1326" s="1"/>
      <c r="L1326" s="1"/>
      <c r="M1326" s="1"/>
      <c r="N1326" s="1"/>
      <c r="O1326" s="1"/>
      <c r="Q1326" s="1"/>
      <c r="R1326" s="4"/>
      <c r="S1326" s="4"/>
      <c r="T1326" s="4"/>
    </row>
    <row r="1327" spans="1:20" s="3" customFormat="1" hidden="1" x14ac:dyDescent="0.3">
      <c r="A1327" s="1"/>
      <c r="C1327" s="1"/>
      <c r="D1327" s="1"/>
      <c r="G1327" s="1"/>
      <c r="J1327" s="1"/>
      <c r="K1327" s="1"/>
      <c r="L1327" s="1"/>
      <c r="M1327" s="1"/>
      <c r="N1327" s="1"/>
      <c r="O1327" s="1"/>
      <c r="Q1327" s="1"/>
      <c r="R1327" s="4"/>
      <c r="S1327" s="4"/>
      <c r="T1327" s="4"/>
    </row>
    <row r="1328" spans="1:20" s="3" customFormat="1" hidden="1" x14ac:dyDescent="0.3">
      <c r="A1328" s="1"/>
      <c r="C1328" s="1"/>
      <c r="D1328" s="1"/>
      <c r="G1328" s="1"/>
      <c r="J1328" s="1"/>
      <c r="K1328" s="1"/>
      <c r="L1328" s="1"/>
      <c r="M1328" s="1"/>
      <c r="N1328" s="1"/>
      <c r="O1328" s="1"/>
      <c r="Q1328" s="1"/>
      <c r="R1328" s="4"/>
      <c r="S1328" s="4"/>
      <c r="T1328" s="4"/>
    </row>
    <row r="1329" spans="1:20" s="3" customFormat="1" hidden="1" x14ac:dyDescent="0.3">
      <c r="A1329" s="1"/>
      <c r="C1329" s="1"/>
      <c r="D1329" s="1"/>
      <c r="G1329" s="1"/>
      <c r="J1329" s="1"/>
      <c r="K1329" s="1"/>
      <c r="L1329" s="1"/>
      <c r="M1329" s="1"/>
      <c r="N1329" s="1"/>
      <c r="O1329" s="1"/>
      <c r="Q1329" s="1"/>
      <c r="R1329" s="4"/>
      <c r="S1329" s="4"/>
      <c r="T1329" s="4"/>
    </row>
    <row r="1330" spans="1:20" s="3" customFormat="1" hidden="1" x14ac:dyDescent="0.3">
      <c r="A1330" s="1"/>
      <c r="C1330" s="1"/>
      <c r="D1330" s="1"/>
      <c r="G1330" s="1"/>
      <c r="J1330" s="1"/>
      <c r="K1330" s="1"/>
      <c r="L1330" s="1"/>
      <c r="M1330" s="1"/>
      <c r="N1330" s="1"/>
      <c r="O1330" s="1"/>
      <c r="Q1330" s="1"/>
      <c r="R1330" s="4"/>
      <c r="S1330" s="4"/>
      <c r="T1330" s="4"/>
    </row>
    <row r="1331" spans="1:20" s="3" customFormat="1" hidden="1" x14ac:dyDescent="0.3">
      <c r="A1331" s="1"/>
      <c r="C1331" s="1"/>
      <c r="D1331" s="1"/>
      <c r="G1331" s="1"/>
      <c r="J1331" s="1"/>
      <c r="K1331" s="1"/>
      <c r="L1331" s="1"/>
      <c r="M1331" s="1"/>
      <c r="N1331" s="1"/>
      <c r="O1331" s="1"/>
      <c r="Q1331" s="1"/>
      <c r="R1331" s="4"/>
      <c r="S1331" s="4"/>
      <c r="T1331" s="4"/>
    </row>
    <row r="1332" spans="1:20" s="3" customFormat="1" hidden="1" x14ac:dyDescent="0.3">
      <c r="A1332" s="1"/>
      <c r="C1332" s="1"/>
      <c r="D1332" s="1"/>
      <c r="G1332" s="1"/>
      <c r="J1332" s="1"/>
      <c r="K1332" s="1"/>
      <c r="L1332" s="1"/>
      <c r="M1332" s="1"/>
      <c r="N1332" s="1"/>
      <c r="O1332" s="1"/>
      <c r="Q1332" s="1"/>
      <c r="R1332" s="4"/>
      <c r="S1332" s="4"/>
      <c r="T1332" s="4"/>
    </row>
    <row r="1333" spans="1:20" s="3" customFormat="1" hidden="1" x14ac:dyDescent="0.3">
      <c r="A1333" s="1"/>
      <c r="C1333" s="1"/>
      <c r="D1333" s="1"/>
      <c r="G1333" s="1"/>
      <c r="J1333" s="1"/>
      <c r="K1333" s="1"/>
      <c r="L1333" s="1"/>
      <c r="M1333" s="1"/>
      <c r="N1333" s="1"/>
      <c r="O1333" s="1"/>
      <c r="Q1333" s="1"/>
      <c r="R1333" s="4"/>
      <c r="S1333" s="4"/>
      <c r="T1333" s="4"/>
    </row>
    <row r="1334" spans="1:20" s="3" customFormat="1" hidden="1" x14ac:dyDescent="0.3">
      <c r="A1334" s="1"/>
      <c r="C1334" s="1"/>
      <c r="D1334" s="1"/>
      <c r="G1334" s="1"/>
      <c r="J1334" s="1"/>
      <c r="K1334" s="1"/>
      <c r="L1334" s="1"/>
      <c r="M1334" s="1"/>
      <c r="N1334" s="1"/>
      <c r="O1334" s="1"/>
      <c r="Q1334" s="1"/>
      <c r="R1334" s="4"/>
      <c r="S1334" s="4"/>
      <c r="T1334" s="4"/>
    </row>
    <row r="1335" spans="1:20" s="3" customFormat="1" hidden="1" x14ac:dyDescent="0.3">
      <c r="A1335" s="1"/>
      <c r="C1335" s="1"/>
      <c r="D1335" s="1"/>
      <c r="G1335" s="1"/>
      <c r="J1335" s="1"/>
      <c r="K1335" s="1"/>
      <c r="L1335" s="1"/>
      <c r="M1335" s="1"/>
      <c r="N1335" s="1"/>
      <c r="O1335" s="1"/>
      <c r="Q1335" s="1"/>
      <c r="R1335" s="4"/>
      <c r="S1335" s="4"/>
      <c r="T1335" s="4"/>
    </row>
    <row r="1336" spans="1:20" s="3" customFormat="1" hidden="1" x14ac:dyDescent="0.3">
      <c r="A1336" s="1"/>
      <c r="C1336" s="1"/>
      <c r="D1336" s="1"/>
      <c r="G1336" s="1"/>
      <c r="J1336" s="1"/>
      <c r="K1336" s="1"/>
      <c r="L1336" s="1"/>
      <c r="M1336" s="1"/>
      <c r="N1336" s="1"/>
      <c r="O1336" s="1"/>
      <c r="Q1336" s="1"/>
      <c r="R1336" s="4"/>
      <c r="S1336" s="4"/>
      <c r="T1336" s="4"/>
    </row>
    <row r="1337" spans="1:20" s="3" customFormat="1" hidden="1" x14ac:dyDescent="0.3">
      <c r="A1337" s="1"/>
      <c r="C1337" s="1"/>
      <c r="D1337" s="1"/>
      <c r="G1337" s="1"/>
      <c r="J1337" s="1"/>
      <c r="K1337" s="1"/>
      <c r="L1337" s="1"/>
      <c r="M1337" s="1"/>
      <c r="N1337" s="1"/>
      <c r="O1337" s="1"/>
      <c r="Q1337" s="1"/>
      <c r="R1337" s="4"/>
      <c r="S1337" s="4"/>
      <c r="T1337" s="4"/>
    </row>
    <row r="1338" spans="1:20" s="3" customFormat="1" hidden="1" x14ac:dyDescent="0.3">
      <c r="A1338" s="1"/>
      <c r="C1338" s="1"/>
      <c r="D1338" s="1"/>
      <c r="G1338" s="1"/>
      <c r="J1338" s="1"/>
      <c r="K1338" s="1"/>
      <c r="L1338" s="1"/>
      <c r="M1338" s="1"/>
      <c r="N1338" s="1"/>
      <c r="O1338" s="1"/>
      <c r="Q1338" s="1"/>
      <c r="R1338" s="4"/>
      <c r="S1338" s="4"/>
      <c r="T1338" s="4"/>
    </row>
    <row r="1339" spans="1:20" s="3" customFormat="1" hidden="1" x14ac:dyDescent="0.3">
      <c r="A1339" s="1"/>
      <c r="C1339" s="1"/>
      <c r="D1339" s="1"/>
      <c r="G1339" s="1"/>
      <c r="J1339" s="1"/>
      <c r="K1339" s="1"/>
      <c r="L1339" s="1"/>
      <c r="M1339" s="1"/>
      <c r="N1339" s="1"/>
      <c r="O1339" s="1"/>
      <c r="Q1339" s="1"/>
      <c r="R1339" s="4"/>
      <c r="S1339" s="4"/>
      <c r="T1339" s="4"/>
    </row>
    <row r="1340" spans="1:20" s="3" customFormat="1" hidden="1" x14ac:dyDescent="0.3">
      <c r="A1340" s="1"/>
      <c r="C1340" s="1"/>
      <c r="D1340" s="1"/>
      <c r="G1340" s="1"/>
      <c r="J1340" s="1"/>
      <c r="K1340" s="1"/>
      <c r="L1340" s="1"/>
      <c r="M1340" s="1"/>
      <c r="N1340" s="1"/>
      <c r="O1340" s="1"/>
      <c r="Q1340" s="1"/>
      <c r="R1340" s="4"/>
      <c r="S1340" s="4"/>
      <c r="T1340" s="4"/>
    </row>
    <row r="1341" spans="1:20" s="3" customFormat="1" hidden="1" x14ac:dyDescent="0.3">
      <c r="A1341" s="1"/>
      <c r="C1341" s="1"/>
      <c r="D1341" s="1"/>
      <c r="G1341" s="1"/>
      <c r="J1341" s="1"/>
      <c r="K1341" s="1"/>
      <c r="L1341" s="1"/>
      <c r="M1341" s="1"/>
      <c r="N1341" s="1"/>
      <c r="O1341" s="1"/>
      <c r="Q1341" s="1"/>
      <c r="R1341" s="4"/>
      <c r="S1341" s="4"/>
      <c r="T1341" s="4"/>
    </row>
    <row r="1342" spans="1:20" s="3" customFormat="1" hidden="1" x14ac:dyDescent="0.3">
      <c r="A1342" s="1"/>
      <c r="C1342" s="1"/>
      <c r="D1342" s="1"/>
      <c r="G1342" s="1"/>
      <c r="J1342" s="1"/>
      <c r="K1342" s="1"/>
      <c r="L1342" s="1"/>
      <c r="M1342" s="1"/>
      <c r="N1342" s="1"/>
      <c r="O1342" s="1"/>
      <c r="Q1342" s="1"/>
      <c r="R1342" s="4"/>
      <c r="S1342" s="4"/>
      <c r="T1342" s="4"/>
    </row>
    <row r="1343" spans="1:20" s="3" customFormat="1" hidden="1" x14ac:dyDescent="0.3">
      <c r="A1343" s="1"/>
      <c r="C1343" s="1"/>
      <c r="D1343" s="1"/>
      <c r="G1343" s="1"/>
      <c r="J1343" s="1"/>
      <c r="K1343" s="1"/>
      <c r="L1343" s="1"/>
      <c r="M1343" s="1"/>
      <c r="N1343" s="1"/>
      <c r="O1343" s="1"/>
      <c r="Q1343" s="1"/>
      <c r="R1343" s="4"/>
      <c r="S1343" s="4"/>
      <c r="T1343" s="4"/>
    </row>
    <row r="1344" spans="1:20" s="3" customFormat="1" hidden="1" x14ac:dyDescent="0.3">
      <c r="A1344" s="1"/>
      <c r="C1344" s="1"/>
      <c r="D1344" s="1"/>
      <c r="G1344" s="1"/>
      <c r="J1344" s="1"/>
      <c r="K1344" s="1"/>
      <c r="L1344" s="1"/>
      <c r="M1344" s="1"/>
      <c r="N1344" s="1"/>
      <c r="O1344" s="1"/>
      <c r="Q1344" s="1"/>
      <c r="R1344" s="4"/>
      <c r="S1344" s="4"/>
      <c r="T1344" s="4"/>
    </row>
    <row r="1345" spans="1:20" s="3" customFormat="1" hidden="1" x14ac:dyDescent="0.3">
      <c r="A1345" s="1"/>
      <c r="C1345" s="1"/>
      <c r="D1345" s="1"/>
      <c r="G1345" s="1"/>
      <c r="J1345" s="1"/>
      <c r="K1345" s="1"/>
      <c r="L1345" s="1"/>
      <c r="M1345" s="1"/>
      <c r="N1345" s="1"/>
      <c r="O1345" s="1"/>
      <c r="Q1345" s="1"/>
      <c r="R1345" s="4"/>
      <c r="S1345" s="4"/>
      <c r="T1345" s="4"/>
    </row>
    <row r="1346" spans="1:20" s="3" customFormat="1" hidden="1" x14ac:dyDescent="0.3">
      <c r="A1346" s="1"/>
      <c r="C1346" s="1"/>
      <c r="D1346" s="1"/>
      <c r="G1346" s="1"/>
      <c r="J1346" s="1"/>
      <c r="K1346" s="1"/>
      <c r="L1346" s="1"/>
      <c r="M1346" s="1"/>
      <c r="N1346" s="1"/>
      <c r="O1346" s="1"/>
      <c r="Q1346" s="1"/>
      <c r="R1346" s="4"/>
      <c r="S1346" s="4"/>
      <c r="T1346" s="4"/>
    </row>
    <row r="1347" spans="1:20" s="3" customFormat="1" hidden="1" x14ac:dyDescent="0.3">
      <c r="A1347" s="1"/>
      <c r="C1347" s="1"/>
      <c r="D1347" s="1"/>
      <c r="G1347" s="1"/>
      <c r="J1347" s="1"/>
      <c r="K1347" s="1"/>
      <c r="L1347" s="1"/>
      <c r="M1347" s="1"/>
      <c r="N1347" s="1"/>
      <c r="O1347" s="1"/>
      <c r="Q1347" s="1"/>
      <c r="R1347" s="4"/>
      <c r="S1347" s="4"/>
      <c r="T1347" s="4"/>
    </row>
    <row r="1348" spans="1:20" s="3" customFormat="1" hidden="1" x14ac:dyDescent="0.3">
      <c r="A1348" s="1"/>
      <c r="C1348" s="1"/>
      <c r="D1348" s="1"/>
      <c r="G1348" s="1"/>
      <c r="J1348" s="1"/>
      <c r="K1348" s="1"/>
      <c r="L1348" s="1"/>
      <c r="M1348" s="1"/>
      <c r="N1348" s="1"/>
      <c r="O1348" s="1"/>
      <c r="Q1348" s="1"/>
      <c r="R1348" s="4"/>
      <c r="S1348" s="4"/>
      <c r="T1348" s="4"/>
    </row>
    <row r="1349" spans="1:20" s="3" customFormat="1" hidden="1" x14ac:dyDescent="0.3">
      <c r="A1349" s="1"/>
      <c r="C1349" s="1"/>
      <c r="D1349" s="1"/>
      <c r="G1349" s="1"/>
      <c r="J1349" s="1"/>
      <c r="K1349" s="1"/>
      <c r="L1349" s="1"/>
      <c r="M1349" s="1"/>
      <c r="N1349" s="1"/>
      <c r="O1349" s="1"/>
      <c r="Q1349" s="1"/>
      <c r="R1349" s="4"/>
      <c r="S1349" s="4"/>
      <c r="T1349" s="4"/>
    </row>
    <row r="1350" spans="1:20" s="3" customFormat="1" hidden="1" x14ac:dyDescent="0.3">
      <c r="A1350" s="1"/>
      <c r="C1350" s="1"/>
      <c r="D1350" s="1"/>
      <c r="G1350" s="1"/>
      <c r="J1350" s="1"/>
      <c r="K1350" s="1"/>
      <c r="L1350" s="1"/>
      <c r="M1350" s="1"/>
      <c r="N1350" s="1"/>
      <c r="O1350" s="1"/>
      <c r="Q1350" s="1"/>
      <c r="R1350" s="4"/>
      <c r="S1350" s="4"/>
      <c r="T1350" s="4"/>
    </row>
    <row r="1351" spans="1:20" s="3" customFormat="1" hidden="1" x14ac:dyDescent="0.3">
      <c r="A1351" s="1"/>
      <c r="C1351" s="1"/>
      <c r="D1351" s="1"/>
      <c r="G1351" s="1"/>
      <c r="J1351" s="1"/>
      <c r="K1351" s="1"/>
      <c r="L1351" s="1"/>
      <c r="M1351" s="1"/>
      <c r="N1351" s="1"/>
      <c r="O1351" s="1"/>
      <c r="Q1351" s="1"/>
      <c r="R1351" s="4"/>
      <c r="S1351" s="4"/>
      <c r="T1351" s="4"/>
    </row>
    <row r="1352" spans="1:20" s="3" customFormat="1" hidden="1" x14ac:dyDescent="0.3">
      <c r="A1352" s="1"/>
      <c r="C1352" s="1"/>
      <c r="D1352" s="1"/>
      <c r="G1352" s="1"/>
      <c r="J1352" s="1"/>
      <c r="K1352" s="1"/>
      <c r="L1352" s="1"/>
      <c r="M1352" s="1"/>
      <c r="N1352" s="1"/>
      <c r="O1352" s="1"/>
      <c r="Q1352" s="1"/>
      <c r="R1352" s="4"/>
      <c r="S1352" s="4"/>
      <c r="T1352" s="4"/>
    </row>
    <row r="1353" spans="1:20" s="3" customFormat="1" hidden="1" x14ac:dyDescent="0.3">
      <c r="A1353" s="1"/>
      <c r="C1353" s="1"/>
      <c r="D1353" s="1"/>
      <c r="G1353" s="1"/>
      <c r="J1353" s="1"/>
      <c r="K1353" s="1"/>
      <c r="L1353" s="1"/>
      <c r="M1353" s="1"/>
      <c r="N1353" s="1"/>
      <c r="O1353" s="1"/>
      <c r="Q1353" s="1"/>
      <c r="R1353" s="4"/>
      <c r="S1353" s="4"/>
      <c r="T1353" s="4"/>
    </row>
    <row r="1354" spans="1:20" s="3" customFormat="1" hidden="1" x14ac:dyDescent="0.3">
      <c r="A1354" s="1"/>
      <c r="C1354" s="1"/>
      <c r="D1354" s="1"/>
      <c r="G1354" s="1"/>
      <c r="J1354" s="1"/>
      <c r="K1354" s="1"/>
      <c r="L1354" s="1"/>
      <c r="M1354" s="1"/>
      <c r="N1354" s="1"/>
      <c r="O1354" s="1"/>
      <c r="Q1354" s="1"/>
      <c r="R1354" s="4"/>
      <c r="S1354" s="4"/>
      <c r="T1354" s="4"/>
    </row>
    <row r="1355" spans="1:20" s="3" customFormat="1" hidden="1" x14ac:dyDescent="0.3">
      <c r="A1355" s="1"/>
      <c r="C1355" s="1"/>
      <c r="D1355" s="1"/>
      <c r="G1355" s="1"/>
      <c r="J1355" s="1"/>
      <c r="K1355" s="1"/>
      <c r="L1355" s="1"/>
      <c r="M1355" s="1"/>
      <c r="N1355" s="1"/>
      <c r="O1355" s="1"/>
      <c r="Q1355" s="1"/>
      <c r="R1355" s="4"/>
      <c r="S1355" s="4"/>
      <c r="T1355" s="4"/>
    </row>
    <row r="1356" spans="1:20" s="3" customFormat="1" hidden="1" x14ac:dyDescent="0.3">
      <c r="A1356" s="1"/>
      <c r="C1356" s="1"/>
      <c r="D1356" s="1"/>
      <c r="G1356" s="1"/>
      <c r="J1356" s="1"/>
      <c r="K1356" s="1"/>
      <c r="L1356" s="1"/>
      <c r="M1356" s="1"/>
      <c r="N1356" s="1"/>
      <c r="O1356" s="1"/>
      <c r="Q1356" s="1"/>
      <c r="R1356" s="4"/>
      <c r="S1356" s="4"/>
      <c r="T1356" s="4"/>
    </row>
    <row r="1357" spans="1:20" s="3" customFormat="1" hidden="1" x14ac:dyDescent="0.3">
      <c r="A1357" s="1"/>
      <c r="C1357" s="1"/>
      <c r="D1357" s="1"/>
      <c r="G1357" s="1"/>
      <c r="J1357" s="1"/>
      <c r="K1357" s="1"/>
      <c r="L1357" s="1"/>
      <c r="M1357" s="1"/>
      <c r="N1357" s="1"/>
      <c r="O1357" s="1"/>
      <c r="Q1357" s="1"/>
      <c r="R1357" s="4"/>
      <c r="S1357" s="4"/>
      <c r="T1357" s="4"/>
    </row>
    <row r="1358" spans="1:20" s="3" customFormat="1" hidden="1" x14ac:dyDescent="0.3">
      <c r="A1358" s="1"/>
      <c r="C1358" s="1"/>
      <c r="D1358" s="1"/>
      <c r="G1358" s="1"/>
      <c r="J1358" s="1"/>
      <c r="K1358" s="1"/>
      <c r="L1358" s="1"/>
      <c r="M1358" s="1"/>
      <c r="N1358" s="1"/>
      <c r="O1358" s="1"/>
      <c r="Q1358" s="1"/>
      <c r="R1358" s="4"/>
      <c r="S1358" s="4"/>
      <c r="T1358" s="4"/>
    </row>
    <row r="1359" spans="1:20" s="3" customFormat="1" hidden="1" x14ac:dyDescent="0.3">
      <c r="A1359" s="1"/>
      <c r="C1359" s="1"/>
      <c r="D1359" s="1"/>
      <c r="G1359" s="1"/>
      <c r="J1359" s="1"/>
      <c r="K1359" s="1"/>
      <c r="L1359" s="1"/>
      <c r="M1359" s="1"/>
      <c r="N1359" s="1"/>
      <c r="O1359" s="1"/>
      <c r="Q1359" s="1"/>
      <c r="R1359" s="4"/>
      <c r="S1359" s="4"/>
      <c r="T1359" s="4"/>
    </row>
    <row r="1360" spans="1:20" s="3" customFormat="1" hidden="1" x14ac:dyDescent="0.3">
      <c r="A1360" s="1"/>
      <c r="C1360" s="1"/>
      <c r="D1360" s="1"/>
      <c r="G1360" s="1"/>
      <c r="J1360" s="1"/>
      <c r="K1360" s="1"/>
      <c r="L1360" s="1"/>
      <c r="M1360" s="1"/>
      <c r="N1360" s="1"/>
      <c r="O1360" s="1"/>
      <c r="Q1360" s="1"/>
      <c r="R1360" s="4"/>
      <c r="S1360" s="4"/>
      <c r="T1360" s="4"/>
    </row>
    <row r="1361" spans="1:20" s="3" customFormat="1" hidden="1" x14ac:dyDescent="0.3">
      <c r="A1361" s="1"/>
      <c r="C1361" s="1"/>
      <c r="D1361" s="1"/>
      <c r="G1361" s="1"/>
      <c r="J1361" s="1"/>
      <c r="K1361" s="1"/>
      <c r="L1361" s="1"/>
      <c r="M1361" s="1"/>
      <c r="N1361" s="1"/>
      <c r="O1361" s="1"/>
      <c r="Q1361" s="1"/>
      <c r="R1361" s="4"/>
      <c r="S1361" s="4"/>
      <c r="T1361" s="4"/>
    </row>
    <row r="1362" spans="1:20" s="3" customFormat="1" hidden="1" x14ac:dyDescent="0.3">
      <c r="A1362" s="1"/>
      <c r="C1362" s="1"/>
      <c r="D1362" s="1"/>
      <c r="G1362" s="1"/>
      <c r="J1362" s="1"/>
      <c r="K1362" s="1"/>
      <c r="L1362" s="1"/>
      <c r="M1362" s="1"/>
      <c r="N1362" s="1"/>
      <c r="O1362" s="1"/>
      <c r="Q1362" s="1"/>
      <c r="R1362" s="4"/>
      <c r="S1362" s="4"/>
      <c r="T1362" s="4"/>
    </row>
    <row r="1363" spans="1:20" s="3" customFormat="1" hidden="1" x14ac:dyDescent="0.3">
      <c r="A1363" s="1"/>
      <c r="C1363" s="1"/>
      <c r="D1363" s="1"/>
      <c r="G1363" s="1"/>
      <c r="J1363" s="1"/>
      <c r="K1363" s="1"/>
      <c r="L1363" s="1"/>
      <c r="M1363" s="1"/>
      <c r="N1363" s="1"/>
      <c r="O1363" s="1"/>
      <c r="Q1363" s="1"/>
      <c r="R1363" s="4"/>
      <c r="S1363" s="4"/>
      <c r="T1363" s="4"/>
    </row>
    <row r="1364" spans="1:20" s="3" customFormat="1" hidden="1" x14ac:dyDescent="0.3">
      <c r="A1364" s="1"/>
      <c r="C1364" s="1"/>
      <c r="D1364" s="1"/>
      <c r="G1364" s="1"/>
      <c r="J1364" s="1"/>
      <c r="K1364" s="1"/>
      <c r="L1364" s="1"/>
      <c r="M1364" s="1"/>
      <c r="N1364" s="1"/>
      <c r="O1364" s="1"/>
      <c r="Q1364" s="1"/>
      <c r="R1364" s="4"/>
      <c r="S1364" s="4"/>
      <c r="T1364" s="4"/>
    </row>
    <row r="1365" spans="1:20" s="3" customFormat="1" hidden="1" x14ac:dyDescent="0.3">
      <c r="A1365" s="1"/>
      <c r="C1365" s="1"/>
      <c r="D1365" s="1"/>
      <c r="G1365" s="1"/>
      <c r="J1365" s="1"/>
      <c r="K1365" s="1"/>
      <c r="L1365" s="1"/>
      <c r="M1365" s="1"/>
      <c r="N1365" s="1"/>
      <c r="O1365" s="1"/>
      <c r="Q1365" s="1"/>
      <c r="R1365" s="4"/>
      <c r="S1365" s="4"/>
      <c r="T1365" s="4"/>
    </row>
    <row r="1366" spans="1:20" s="3" customFormat="1" hidden="1" x14ac:dyDescent="0.3">
      <c r="A1366" s="1"/>
      <c r="C1366" s="1"/>
      <c r="D1366" s="1"/>
      <c r="G1366" s="1"/>
      <c r="J1366" s="1"/>
      <c r="K1366" s="1"/>
      <c r="L1366" s="1"/>
      <c r="M1366" s="1"/>
      <c r="N1366" s="1"/>
      <c r="O1366" s="1"/>
      <c r="Q1366" s="1"/>
      <c r="R1366" s="4"/>
      <c r="S1366" s="4"/>
      <c r="T1366" s="4"/>
    </row>
    <row r="1367" spans="1:20" s="3" customFormat="1" hidden="1" x14ac:dyDescent="0.3">
      <c r="A1367" s="1"/>
      <c r="C1367" s="1"/>
      <c r="D1367" s="1"/>
      <c r="G1367" s="1"/>
      <c r="J1367" s="1"/>
      <c r="K1367" s="1"/>
      <c r="L1367" s="1"/>
      <c r="M1367" s="1"/>
      <c r="N1367" s="1"/>
      <c r="O1367" s="1"/>
      <c r="Q1367" s="1"/>
      <c r="R1367" s="4"/>
      <c r="S1367" s="4"/>
      <c r="T1367" s="4"/>
    </row>
    <row r="1368" spans="1:20" s="3" customFormat="1" hidden="1" x14ac:dyDescent="0.3">
      <c r="A1368" s="1"/>
      <c r="C1368" s="1"/>
      <c r="D1368" s="1"/>
      <c r="G1368" s="1"/>
      <c r="J1368" s="1"/>
      <c r="K1368" s="1"/>
      <c r="L1368" s="1"/>
      <c r="M1368" s="1"/>
      <c r="N1368" s="1"/>
      <c r="O1368" s="1"/>
      <c r="Q1368" s="1"/>
      <c r="R1368" s="4"/>
      <c r="S1368" s="4"/>
      <c r="T1368" s="4"/>
    </row>
    <row r="1369" spans="1:20" s="3" customFormat="1" hidden="1" x14ac:dyDescent="0.3">
      <c r="A1369" s="1"/>
      <c r="C1369" s="1"/>
      <c r="D1369" s="1"/>
      <c r="G1369" s="1"/>
      <c r="J1369" s="1"/>
      <c r="K1369" s="1"/>
      <c r="L1369" s="1"/>
      <c r="M1369" s="1"/>
      <c r="N1369" s="1"/>
      <c r="O1369" s="1"/>
      <c r="Q1369" s="1"/>
      <c r="R1369" s="4"/>
      <c r="S1369" s="4"/>
      <c r="T1369" s="4"/>
    </row>
    <row r="1370" spans="1:20" s="3" customFormat="1" hidden="1" x14ac:dyDescent="0.3">
      <c r="A1370" s="1"/>
      <c r="C1370" s="1"/>
      <c r="D1370" s="1"/>
      <c r="G1370" s="1"/>
      <c r="J1370" s="1"/>
      <c r="K1370" s="1"/>
      <c r="L1370" s="1"/>
      <c r="M1370" s="1"/>
      <c r="N1370" s="1"/>
      <c r="O1370" s="1"/>
      <c r="Q1370" s="1"/>
      <c r="R1370" s="4"/>
      <c r="S1370" s="4"/>
      <c r="T1370" s="4"/>
    </row>
    <row r="1371" spans="1:20" s="3" customFormat="1" hidden="1" x14ac:dyDescent="0.3">
      <c r="A1371" s="1"/>
      <c r="C1371" s="1"/>
      <c r="D1371" s="1"/>
      <c r="G1371" s="1"/>
      <c r="J1371" s="1"/>
      <c r="K1371" s="1"/>
      <c r="L1371" s="1"/>
      <c r="M1371" s="1"/>
      <c r="N1371" s="1"/>
      <c r="O1371" s="1"/>
      <c r="Q1371" s="1"/>
      <c r="R1371" s="4"/>
      <c r="S1371" s="4"/>
      <c r="T1371" s="4"/>
    </row>
    <row r="1372" spans="1:20" s="3" customFormat="1" hidden="1" x14ac:dyDescent="0.3">
      <c r="A1372" s="1"/>
      <c r="C1372" s="1"/>
      <c r="D1372" s="1"/>
      <c r="G1372" s="1"/>
      <c r="J1372" s="1"/>
      <c r="K1372" s="1"/>
      <c r="L1372" s="1"/>
      <c r="M1372" s="1"/>
      <c r="N1372" s="1"/>
      <c r="O1372" s="1"/>
      <c r="Q1372" s="1"/>
      <c r="R1372" s="4"/>
      <c r="S1372" s="4"/>
      <c r="T1372" s="4"/>
    </row>
    <row r="1373" spans="1:20" s="3" customFormat="1" hidden="1" x14ac:dyDescent="0.3">
      <c r="A1373" s="1"/>
      <c r="C1373" s="1"/>
      <c r="D1373" s="1"/>
      <c r="G1373" s="1"/>
      <c r="J1373" s="1"/>
      <c r="K1373" s="1"/>
      <c r="L1373" s="1"/>
      <c r="M1373" s="1"/>
      <c r="N1373" s="1"/>
      <c r="O1373" s="1"/>
      <c r="Q1373" s="1"/>
      <c r="R1373" s="4"/>
      <c r="S1373" s="4"/>
      <c r="T1373" s="4"/>
    </row>
    <row r="1374" spans="1:20" s="3" customFormat="1" hidden="1" x14ac:dyDescent="0.3">
      <c r="A1374" s="1"/>
      <c r="C1374" s="1"/>
      <c r="D1374" s="1"/>
      <c r="G1374" s="1"/>
      <c r="J1374" s="1"/>
      <c r="K1374" s="1"/>
      <c r="L1374" s="1"/>
      <c r="M1374" s="1"/>
      <c r="N1374" s="1"/>
      <c r="O1374" s="1"/>
      <c r="Q1374" s="1"/>
      <c r="R1374" s="4"/>
      <c r="S1374" s="4"/>
      <c r="T1374" s="4"/>
    </row>
    <row r="1375" spans="1:20" s="3" customFormat="1" hidden="1" x14ac:dyDescent="0.3">
      <c r="A1375" s="1"/>
      <c r="C1375" s="1"/>
      <c r="D1375" s="1"/>
      <c r="G1375" s="1"/>
      <c r="J1375" s="1"/>
      <c r="K1375" s="1"/>
      <c r="L1375" s="1"/>
      <c r="M1375" s="1"/>
      <c r="N1375" s="1"/>
      <c r="O1375" s="1"/>
      <c r="Q1375" s="1"/>
      <c r="R1375" s="4"/>
      <c r="S1375" s="4"/>
      <c r="T1375" s="4"/>
    </row>
    <row r="1376" spans="1:20" s="3" customFormat="1" hidden="1" x14ac:dyDescent="0.3">
      <c r="A1376" s="1"/>
      <c r="C1376" s="1"/>
      <c r="D1376" s="1"/>
      <c r="G1376" s="1"/>
      <c r="J1376" s="1"/>
      <c r="K1376" s="1"/>
      <c r="L1376" s="1"/>
      <c r="M1376" s="1"/>
      <c r="N1376" s="1"/>
      <c r="O1376" s="1"/>
      <c r="Q1376" s="1"/>
      <c r="R1376" s="4"/>
      <c r="S1376" s="4"/>
      <c r="T1376" s="4"/>
    </row>
    <row r="1377" spans="1:20" s="3" customFormat="1" hidden="1" x14ac:dyDescent="0.3">
      <c r="A1377" s="1"/>
      <c r="C1377" s="1"/>
      <c r="D1377" s="1"/>
      <c r="G1377" s="1"/>
      <c r="J1377" s="1"/>
      <c r="K1377" s="1"/>
      <c r="L1377" s="1"/>
      <c r="M1377" s="1"/>
      <c r="N1377" s="1"/>
      <c r="O1377" s="1"/>
      <c r="Q1377" s="1"/>
      <c r="R1377" s="4"/>
      <c r="S1377" s="4"/>
      <c r="T1377" s="4"/>
    </row>
    <row r="1378" spans="1:20" s="3" customFormat="1" hidden="1" x14ac:dyDescent="0.3">
      <c r="A1378" s="1"/>
      <c r="C1378" s="1"/>
      <c r="D1378" s="1"/>
      <c r="G1378" s="1"/>
      <c r="J1378" s="1"/>
      <c r="K1378" s="1"/>
      <c r="L1378" s="1"/>
      <c r="M1378" s="1"/>
      <c r="N1378" s="1"/>
      <c r="O1378" s="1"/>
      <c r="Q1378" s="1"/>
      <c r="R1378" s="4"/>
      <c r="S1378" s="4"/>
      <c r="T1378" s="4"/>
    </row>
    <row r="1379" spans="1:20" s="3" customFormat="1" hidden="1" x14ac:dyDescent="0.3">
      <c r="A1379" s="1"/>
      <c r="C1379" s="1"/>
      <c r="D1379" s="1"/>
      <c r="G1379" s="1"/>
      <c r="J1379" s="1"/>
      <c r="K1379" s="1"/>
      <c r="L1379" s="1"/>
      <c r="M1379" s="1"/>
      <c r="N1379" s="1"/>
      <c r="O1379" s="1"/>
      <c r="Q1379" s="1"/>
      <c r="R1379" s="4"/>
      <c r="S1379" s="4"/>
      <c r="T1379" s="4"/>
    </row>
    <row r="1380" spans="1:20" s="3" customFormat="1" hidden="1" x14ac:dyDescent="0.3">
      <c r="A1380" s="1"/>
      <c r="C1380" s="1"/>
      <c r="D1380" s="1"/>
      <c r="G1380" s="1"/>
      <c r="J1380" s="1"/>
      <c r="K1380" s="1"/>
      <c r="L1380" s="1"/>
      <c r="M1380" s="1"/>
      <c r="N1380" s="1"/>
      <c r="O1380" s="1"/>
      <c r="Q1380" s="1"/>
      <c r="R1380" s="4"/>
      <c r="S1380" s="4"/>
      <c r="T1380" s="4"/>
    </row>
    <row r="1381" spans="1:20" s="3" customFormat="1" hidden="1" x14ac:dyDescent="0.3">
      <c r="A1381" s="1"/>
      <c r="C1381" s="1"/>
      <c r="D1381" s="1"/>
      <c r="G1381" s="1"/>
      <c r="J1381" s="1"/>
      <c r="K1381" s="1"/>
      <c r="L1381" s="1"/>
      <c r="M1381" s="1"/>
      <c r="N1381" s="1"/>
      <c r="O1381" s="1"/>
      <c r="Q1381" s="1"/>
      <c r="R1381" s="4"/>
      <c r="S1381" s="4"/>
      <c r="T1381" s="4"/>
    </row>
    <row r="1382" spans="1:20" s="3" customFormat="1" hidden="1" x14ac:dyDescent="0.3">
      <c r="A1382" s="1"/>
      <c r="C1382" s="1"/>
      <c r="D1382" s="1"/>
      <c r="G1382" s="1"/>
      <c r="J1382" s="1"/>
      <c r="K1382" s="1"/>
      <c r="L1382" s="1"/>
      <c r="M1382" s="1"/>
      <c r="N1382" s="1"/>
      <c r="O1382" s="1"/>
      <c r="Q1382" s="1"/>
      <c r="R1382" s="4"/>
      <c r="S1382" s="4"/>
      <c r="T1382" s="4"/>
    </row>
    <row r="1383" spans="1:20" s="3" customFormat="1" hidden="1" x14ac:dyDescent="0.3">
      <c r="A1383" s="1"/>
      <c r="C1383" s="1"/>
      <c r="D1383" s="1"/>
      <c r="G1383" s="1"/>
      <c r="J1383" s="1"/>
      <c r="K1383" s="1"/>
      <c r="L1383" s="1"/>
      <c r="M1383" s="1"/>
      <c r="N1383" s="1"/>
      <c r="O1383" s="1"/>
      <c r="Q1383" s="1"/>
      <c r="R1383" s="4"/>
      <c r="S1383" s="4"/>
      <c r="T1383" s="4"/>
    </row>
    <row r="1384" spans="1:20" s="3" customFormat="1" hidden="1" x14ac:dyDescent="0.3">
      <c r="A1384" s="1"/>
      <c r="C1384" s="1"/>
      <c r="D1384" s="1"/>
      <c r="G1384" s="1"/>
      <c r="J1384" s="1"/>
      <c r="K1384" s="1"/>
      <c r="L1384" s="1"/>
      <c r="M1384" s="1"/>
      <c r="N1384" s="1"/>
      <c r="O1384" s="1"/>
      <c r="Q1384" s="1"/>
      <c r="R1384" s="4"/>
      <c r="S1384" s="4"/>
      <c r="T1384" s="4"/>
    </row>
    <row r="1385" spans="1:20" s="3" customFormat="1" hidden="1" x14ac:dyDescent="0.3">
      <c r="A1385" s="1"/>
      <c r="C1385" s="1"/>
      <c r="D1385" s="1"/>
      <c r="G1385" s="1"/>
      <c r="J1385" s="1"/>
      <c r="K1385" s="1"/>
      <c r="L1385" s="1"/>
      <c r="M1385" s="1"/>
      <c r="N1385" s="1"/>
      <c r="O1385" s="1"/>
      <c r="Q1385" s="1"/>
      <c r="R1385" s="4"/>
      <c r="S1385" s="4"/>
      <c r="T1385" s="4"/>
    </row>
    <row r="1386" spans="1:20" s="3" customFormat="1" hidden="1" x14ac:dyDescent="0.3">
      <c r="A1386" s="1"/>
      <c r="C1386" s="1"/>
      <c r="D1386" s="1"/>
      <c r="G1386" s="1"/>
      <c r="J1386" s="1"/>
      <c r="K1386" s="1"/>
      <c r="L1386" s="1"/>
      <c r="M1386" s="1"/>
      <c r="N1386" s="1"/>
      <c r="O1386" s="1"/>
      <c r="Q1386" s="1"/>
      <c r="R1386" s="4"/>
      <c r="S1386" s="4"/>
      <c r="T1386" s="4"/>
    </row>
    <row r="1387" spans="1:20" s="3" customFormat="1" hidden="1" x14ac:dyDescent="0.3">
      <c r="A1387" s="1"/>
      <c r="C1387" s="1"/>
      <c r="D1387" s="1"/>
      <c r="G1387" s="1"/>
      <c r="J1387" s="1"/>
      <c r="K1387" s="1"/>
      <c r="L1387" s="1"/>
      <c r="M1387" s="1"/>
      <c r="N1387" s="1"/>
      <c r="O1387" s="1"/>
      <c r="Q1387" s="1"/>
      <c r="R1387" s="4"/>
      <c r="S1387" s="4"/>
      <c r="T1387" s="4"/>
    </row>
    <row r="1388" spans="1:20" s="3" customFormat="1" hidden="1" x14ac:dyDescent="0.3">
      <c r="A1388" s="1"/>
      <c r="C1388" s="1"/>
      <c r="D1388" s="1"/>
      <c r="G1388" s="1"/>
      <c r="J1388" s="1"/>
      <c r="K1388" s="1"/>
      <c r="L1388" s="1"/>
      <c r="M1388" s="1"/>
      <c r="N1388" s="1"/>
      <c r="O1388" s="1"/>
      <c r="Q1388" s="1"/>
      <c r="R1388" s="4"/>
      <c r="S1388" s="4"/>
      <c r="T1388" s="4"/>
    </row>
    <row r="1389" spans="1:20" s="3" customFormat="1" hidden="1" x14ac:dyDescent="0.3">
      <c r="A1389" s="1"/>
      <c r="C1389" s="1"/>
      <c r="D1389" s="1"/>
      <c r="G1389" s="1"/>
      <c r="J1389" s="1"/>
      <c r="K1389" s="1"/>
      <c r="L1389" s="1"/>
      <c r="M1389" s="1"/>
      <c r="N1389" s="1"/>
      <c r="O1389" s="1"/>
      <c r="Q1389" s="1"/>
      <c r="R1389" s="4"/>
      <c r="S1389" s="4"/>
      <c r="T1389" s="4"/>
    </row>
    <row r="1390" spans="1:20" s="3" customFormat="1" hidden="1" x14ac:dyDescent="0.3">
      <c r="A1390" s="1"/>
      <c r="C1390" s="1"/>
      <c r="D1390" s="1"/>
      <c r="G1390" s="1"/>
      <c r="J1390" s="1"/>
      <c r="K1390" s="1"/>
      <c r="L1390" s="1"/>
      <c r="M1390" s="1"/>
      <c r="N1390" s="1"/>
      <c r="O1390" s="1"/>
      <c r="Q1390" s="1"/>
      <c r="R1390" s="4"/>
      <c r="S1390" s="4"/>
      <c r="T1390" s="4"/>
    </row>
    <row r="1391" spans="1:20" s="3" customFormat="1" hidden="1" x14ac:dyDescent="0.3">
      <c r="A1391" s="1"/>
      <c r="C1391" s="1"/>
      <c r="D1391" s="1"/>
      <c r="G1391" s="1"/>
      <c r="J1391" s="1"/>
      <c r="K1391" s="1"/>
      <c r="L1391" s="1"/>
      <c r="M1391" s="1"/>
      <c r="N1391" s="1"/>
      <c r="O1391" s="1"/>
      <c r="Q1391" s="1"/>
      <c r="R1391" s="4"/>
      <c r="S1391" s="4"/>
      <c r="T1391" s="4"/>
    </row>
    <row r="1392" spans="1:20" s="3" customFormat="1" hidden="1" x14ac:dyDescent="0.3">
      <c r="A1392" s="1"/>
      <c r="C1392" s="1"/>
      <c r="D1392" s="1"/>
      <c r="G1392" s="1"/>
      <c r="J1392" s="1"/>
      <c r="K1392" s="1"/>
      <c r="L1392" s="1"/>
      <c r="M1392" s="1"/>
      <c r="N1392" s="1"/>
      <c r="O1392" s="1"/>
      <c r="Q1392" s="1"/>
      <c r="R1392" s="4"/>
      <c r="S1392" s="4"/>
      <c r="T1392" s="4"/>
    </row>
    <row r="1393" spans="1:20" s="3" customFormat="1" hidden="1" x14ac:dyDescent="0.3">
      <c r="A1393" s="1"/>
      <c r="C1393" s="1"/>
      <c r="D1393" s="1"/>
      <c r="G1393" s="1"/>
      <c r="J1393" s="1"/>
      <c r="K1393" s="1"/>
      <c r="L1393" s="1"/>
      <c r="M1393" s="1"/>
      <c r="N1393" s="1"/>
      <c r="O1393" s="1"/>
      <c r="Q1393" s="1"/>
      <c r="R1393" s="4"/>
      <c r="S1393" s="4"/>
      <c r="T1393" s="4"/>
    </row>
    <row r="1394" spans="1:20" s="3" customFormat="1" hidden="1" x14ac:dyDescent="0.3">
      <c r="A1394" s="1"/>
      <c r="C1394" s="1"/>
      <c r="D1394" s="1"/>
      <c r="G1394" s="1"/>
      <c r="J1394" s="1"/>
      <c r="K1394" s="1"/>
      <c r="L1394" s="1"/>
      <c r="M1394" s="1"/>
      <c r="N1394" s="1"/>
      <c r="O1394" s="1"/>
      <c r="Q1394" s="1"/>
      <c r="R1394" s="4"/>
      <c r="S1394" s="4"/>
      <c r="T1394" s="4"/>
    </row>
    <row r="1395" spans="1:20" s="3" customFormat="1" hidden="1" x14ac:dyDescent="0.3">
      <c r="A1395" s="1"/>
      <c r="C1395" s="1"/>
      <c r="D1395" s="1"/>
      <c r="G1395" s="1"/>
      <c r="J1395" s="1"/>
      <c r="K1395" s="1"/>
      <c r="L1395" s="1"/>
      <c r="M1395" s="1"/>
      <c r="N1395" s="1"/>
      <c r="O1395" s="1"/>
      <c r="Q1395" s="1"/>
      <c r="R1395" s="4"/>
      <c r="S1395" s="4"/>
      <c r="T1395" s="4"/>
    </row>
    <row r="1396" spans="1:20" s="3" customFormat="1" hidden="1" x14ac:dyDescent="0.3">
      <c r="A1396" s="1"/>
      <c r="C1396" s="1"/>
      <c r="D1396" s="1"/>
      <c r="G1396" s="1"/>
      <c r="J1396" s="1"/>
      <c r="K1396" s="1"/>
      <c r="L1396" s="1"/>
      <c r="M1396" s="1"/>
      <c r="N1396" s="1"/>
      <c r="O1396" s="1"/>
      <c r="Q1396" s="1"/>
      <c r="R1396" s="4"/>
      <c r="S1396" s="4"/>
      <c r="T1396" s="4"/>
    </row>
    <row r="1397" spans="1:20" s="3" customFormat="1" hidden="1" x14ac:dyDescent="0.3">
      <c r="A1397" s="1"/>
      <c r="C1397" s="1"/>
      <c r="D1397" s="1"/>
      <c r="G1397" s="1"/>
      <c r="J1397" s="1"/>
      <c r="K1397" s="1"/>
      <c r="L1397" s="1"/>
      <c r="M1397" s="1"/>
      <c r="N1397" s="1"/>
      <c r="O1397" s="1"/>
      <c r="Q1397" s="1"/>
      <c r="R1397" s="4"/>
      <c r="S1397" s="4"/>
      <c r="T1397" s="4"/>
    </row>
    <row r="1398" spans="1:20" s="3" customFormat="1" hidden="1" x14ac:dyDescent="0.3">
      <c r="A1398" s="1"/>
      <c r="C1398" s="1"/>
      <c r="D1398" s="1"/>
      <c r="G1398" s="1"/>
      <c r="J1398" s="1"/>
      <c r="K1398" s="1"/>
      <c r="L1398" s="1"/>
      <c r="M1398" s="1"/>
      <c r="N1398" s="1"/>
      <c r="O1398" s="1"/>
      <c r="Q1398" s="1"/>
      <c r="R1398" s="4"/>
      <c r="S1398" s="4"/>
      <c r="T1398" s="4"/>
    </row>
    <row r="1399" spans="1:20" s="3" customFormat="1" hidden="1" x14ac:dyDescent="0.3">
      <c r="A1399" s="1"/>
      <c r="C1399" s="1"/>
      <c r="D1399" s="1"/>
      <c r="G1399" s="1"/>
      <c r="J1399" s="1"/>
      <c r="K1399" s="1"/>
      <c r="L1399" s="1"/>
      <c r="M1399" s="1"/>
      <c r="N1399" s="1"/>
      <c r="O1399" s="1"/>
      <c r="Q1399" s="1"/>
      <c r="R1399" s="4"/>
      <c r="S1399" s="4"/>
      <c r="T1399" s="4"/>
    </row>
    <row r="1400" spans="1:20" s="3" customFormat="1" hidden="1" x14ac:dyDescent="0.3">
      <c r="A1400" s="1"/>
      <c r="C1400" s="1"/>
      <c r="D1400" s="1"/>
      <c r="G1400" s="1"/>
      <c r="J1400" s="1"/>
      <c r="K1400" s="1"/>
      <c r="L1400" s="1"/>
      <c r="M1400" s="1"/>
      <c r="N1400" s="1"/>
      <c r="O1400" s="1"/>
      <c r="Q1400" s="1"/>
      <c r="R1400" s="4"/>
      <c r="S1400" s="4"/>
      <c r="T1400" s="4"/>
    </row>
    <row r="1401" spans="1:20" s="3" customFormat="1" hidden="1" x14ac:dyDescent="0.3">
      <c r="A1401" s="1"/>
      <c r="C1401" s="1"/>
      <c r="D1401" s="1"/>
      <c r="G1401" s="1"/>
      <c r="J1401" s="1"/>
      <c r="K1401" s="1"/>
      <c r="L1401" s="1"/>
      <c r="M1401" s="1"/>
      <c r="N1401" s="1"/>
      <c r="O1401" s="1"/>
      <c r="Q1401" s="1"/>
      <c r="R1401" s="4"/>
      <c r="S1401" s="4"/>
      <c r="T1401" s="4"/>
    </row>
    <row r="1402" spans="1:20" s="3" customFormat="1" hidden="1" x14ac:dyDescent="0.3">
      <c r="A1402" s="1"/>
      <c r="C1402" s="1"/>
      <c r="D1402" s="1"/>
      <c r="G1402" s="1"/>
      <c r="J1402" s="1"/>
      <c r="K1402" s="1"/>
      <c r="L1402" s="1"/>
      <c r="M1402" s="1"/>
      <c r="N1402" s="1"/>
      <c r="O1402" s="1"/>
      <c r="Q1402" s="1"/>
      <c r="R1402" s="4"/>
      <c r="S1402" s="4"/>
      <c r="T1402" s="4"/>
    </row>
    <row r="1403" spans="1:20" s="3" customFormat="1" hidden="1" x14ac:dyDescent="0.3">
      <c r="A1403" s="1"/>
      <c r="C1403" s="1"/>
      <c r="D1403" s="1"/>
      <c r="G1403" s="1"/>
      <c r="J1403" s="1"/>
      <c r="K1403" s="1"/>
      <c r="L1403" s="1"/>
      <c r="M1403" s="1"/>
      <c r="N1403" s="1"/>
      <c r="O1403" s="1"/>
      <c r="Q1403" s="1"/>
      <c r="R1403" s="4"/>
      <c r="S1403" s="4"/>
      <c r="T1403" s="4"/>
    </row>
    <row r="1404" spans="1:20" s="3" customFormat="1" hidden="1" x14ac:dyDescent="0.3">
      <c r="A1404" s="1"/>
      <c r="C1404" s="1"/>
      <c r="D1404" s="1"/>
      <c r="G1404" s="1"/>
      <c r="J1404" s="1"/>
      <c r="K1404" s="1"/>
      <c r="L1404" s="1"/>
      <c r="M1404" s="1"/>
      <c r="N1404" s="1"/>
      <c r="O1404" s="1"/>
      <c r="Q1404" s="1"/>
      <c r="R1404" s="4"/>
      <c r="S1404" s="4"/>
      <c r="T1404" s="4"/>
    </row>
    <row r="1405" spans="1:20" s="3" customFormat="1" hidden="1" x14ac:dyDescent="0.3">
      <c r="A1405" s="1"/>
      <c r="C1405" s="1"/>
      <c r="D1405" s="1"/>
      <c r="G1405" s="1"/>
      <c r="J1405" s="1"/>
      <c r="K1405" s="1"/>
      <c r="L1405" s="1"/>
      <c r="M1405" s="1"/>
      <c r="N1405" s="1"/>
      <c r="O1405" s="1"/>
      <c r="Q1405" s="1"/>
      <c r="R1405" s="4"/>
      <c r="S1405" s="4"/>
      <c r="T1405" s="4"/>
    </row>
    <row r="1406" spans="1:20" s="3" customFormat="1" hidden="1" x14ac:dyDescent="0.3">
      <c r="A1406" s="1"/>
      <c r="C1406" s="1"/>
      <c r="D1406" s="1"/>
      <c r="G1406" s="1"/>
      <c r="J1406" s="1"/>
      <c r="K1406" s="1"/>
      <c r="L1406" s="1"/>
      <c r="M1406" s="1"/>
      <c r="N1406" s="1"/>
      <c r="O1406" s="1"/>
      <c r="Q1406" s="1"/>
      <c r="R1406" s="4"/>
      <c r="S1406" s="4"/>
      <c r="T1406" s="4"/>
    </row>
    <row r="1407" spans="1:20" s="3" customFormat="1" hidden="1" x14ac:dyDescent="0.3">
      <c r="A1407" s="1"/>
      <c r="C1407" s="1"/>
      <c r="D1407" s="1"/>
      <c r="G1407" s="1"/>
      <c r="J1407" s="1"/>
      <c r="K1407" s="1"/>
      <c r="L1407" s="1"/>
      <c r="M1407" s="1"/>
      <c r="N1407" s="1"/>
      <c r="O1407" s="1"/>
      <c r="Q1407" s="1"/>
      <c r="R1407" s="4"/>
      <c r="S1407" s="4"/>
      <c r="T1407" s="4"/>
    </row>
    <row r="1408" spans="1:20" s="3" customFormat="1" hidden="1" x14ac:dyDescent="0.3">
      <c r="A1408" s="1"/>
      <c r="C1408" s="1"/>
      <c r="D1408" s="1"/>
      <c r="G1408" s="1"/>
      <c r="J1408" s="1"/>
      <c r="K1408" s="1"/>
      <c r="L1408" s="1"/>
      <c r="M1408" s="1"/>
      <c r="N1408" s="1"/>
      <c r="O1408" s="1"/>
      <c r="Q1408" s="1"/>
      <c r="R1408" s="4"/>
      <c r="S1408" s="4"/>
      <c r="T1408" s="4"/>
    </row>
    <row r="1409" spans="1:20" s="3" customFormat="1" hidden="1" x14ac:dyDescent="0.3">
      <c r="A1409" s="1"/>
      <c r="C1409" s="1"/>
      <c r="D1409" s="1"/>
      <c r="G1409" s="1"/>
      <c r="J1409" s="1"/>
      <c r="K1409" s="1"/>
      <c r="L1409" s="1"/>
      <c r="M1409" s="1"/>
      <c r="N1409" s="1"/>
      <c r="O1409" s="1"/>
      <c r="Q1409" s="1"/>
      <c r="R1409" s="4"/>
      <c r="S1409" s="4"/>
      <c r="T1409" s="4"/>
    </row>
    <row r="1410" spans="1:20" s="3" customFormat="1" hidden="1" x14ac:dyDescent="0.3">
      <c r="A1410" s="1"/>
      <c r="C1410" s="1"/>
      <c r="D1410" s="1"/>
      <c r="G1410" s="1"/>
      <c r="J1410" s="1"/>
      <c r="K1410" s="1"/>
      <c r="L1410" s="1"/>
      <c r="M1410" s="1"/>
      <c r="N1410" s="1"/>
      <c r="O1410" s="1"/>
      <c r="Q1410" s="1"/>
      <c r="R1410" s="4"/>
      <c r="S1410" s="4"/>
      <c r="T1410" s="4"/>
    </row>
    <row r="1411" spans="1:20" s="3" customFormat="1" hidden="1" x14ac:dyDescent="0.3">
      <c r="A1411" s="1"/>
      <c r="C1411" s="1"/>
      <c r="D1411" s="1"/>
      <c r="G1411" s="1"/>
      <c r="J1411" s="1"/>
      <c r="K1411" s="1"/>
      <c r="L1411" s="1"/>
      <c r="M1411" s="1"/>
      <c r="N1411" s="1"/>
      <c r="O1411" s="1"/>
      <c r="Q1411" s="1"/>
      <c r="R1411" s="4"/>
      <c r="S1411" s="4"/>
      <c r="T1411" s="4"/>
    </row>
    <row r="1412" spans="1:20" s="3" customFormat="1" hidden="1" x14ac:dyDescent="0.3">
      <c r="A1412" s="1"/>
      <c r="C1412" s="1"/>
      <c r="D1412" s="1"/>
      <c r="G1412" s="1"/>
      <c r="J1412" s="1"/>
      <c r="K1412" s="1"/>
      <c r="L1412" s="1"/>
      <c r="M1412" s="1"/>
      <c r="N1412" s="1"/>
      <c r="O1412" s="1"/>
      <c r="Q1412" s="1"/>
      <c r="R1412" s="4"/>
      <c r="S1412" s="4"/>
      <c r="T1412" s="4"/>
    </row>
    <row r="1413" spans="1:20" s="3" customFormat="1" hidden="1" x14ac:dyDescent="0.3">
      <c r="A1413" s="1"/>
      <c r="C1413" s="1"/>
      <c r="D1413" s="1"/>
      <c r="G1413" s="1"/>
      <c r="J1413" s="1"/>
      <c r="K1413" s="1"/>
      <c r="L1413" s="1"/>
      <c r="M1413" s="1"/>
      <c r="N1413" s="1"/>
      <c r="O1413" s="1"/>
      <c r="Q1413" s="1"/>
      <c r="R1413" s="4"/>
      <c r="S1413" s="4"/>
      <c r="T1413" s="4"/>
    </row>
    <row r="1414" spans="1:20" s="3" customFormat="1" hidden="1" x14ac:dyDescent="0.3">
      <c r="A1414" s="1"/>
      <c r="C1414" s="1"/>
      <c r="D1414" s="1"/>
      <c r="G1414" s="1"/>
      <c r="J1414" s="1"/>
      <c r="K1414" s="1"/>
      <c r="L1414" s="1"/>
      <c r="M1414" s="1"/>
      <c r="N1414" s="1"/>
      <c r="O1414" s="1"/>
      <c r="Q1414" s="1"/>
      <c r="R1414" s="4"/>
      <c r="S1414" s="4"/>
      <c r="T1414" s="4"/>
    </row>
    <row r="1415" spans="1:20" s="3" customFormat="1" hidden="1" x14ac:dyDescent="0.3">
      <c r="A1415" s="1"/>
      <c r="C1415" s="1"/>
      <c r="D1415" s="1"/>
      <c r="G1415" s="1"/>
      <c r="J1415" s="1"/>
      <c r="K1415" s="1"/>
      <c r="L1415" s="1"/>
      <c r="M1415" s="1"/>
      <c r="N1415" s="1"/>
      <c r="O1415" s="1"/>
      <c r="Q1415" s="1"/>
      <c r="R1415" s="4"/>
      <c r="S1415" s="4"/>
      <c r="T1415" s="4"/>
    </row>
    <row r="1416" spans="1:20" s="3" customFormat="1" hidden="1" x14ac:dyDescent="0.3">
      <c r="A1416" s="1"/>
      <c r="C1416" s="1"/>
      <c r="D1416" s="1"/>
      <c r="G1416" s="1"/>
      <c r="J1416" s="1"/>
      <c r="K1416" s="1"/>
      <c r="L1416" s="1"/>
      <c r="M1416" s="1"/>
      <c r="N1416" s="1"/>
      <c r="O1416" s="1"/>
      <c r="Q1416" s="1"/>
      <c r="R1416" s="4"/>
      <c r="S1416" s="4"/>
      <c r="T1416" s="4"/>
    </row>
    <row r="1417" spans="1:20" s="3" customFormat="1" hidden="1" x14ac:dyDescent="0.3">
      <c r="A1417" s="1"/>
      <c r="C1417" s="1"/>
      <c r="D1417" s="1"/>
      <c r="G1417" s="1"/>
      <c r="J1417" s="1"/>
      <c r="K1417" s="1"/>
      <c r="L1417" s="1"/>
      <c r="M1417" s="1"/>
      <c r="N1417" s="1"/>
      <c r="O1417" s="1"/>
      <c r="Q1417" s="1"/>
      <c r="R1417" s="4"/>
      <c r="S1417" s="4"/>
      <c r="T1417" s="4"/>
    </row>
    <row r="1418" spans="1:20" s="3" customFormat="1" hidden="1" x14ac:dyDescent="0.3">
      <c r="A1418" s="1"/>
      <c r="C1418" s="1"/>
      <c r="D1418" s="1"/>
      <c r="G1418" s="1"/>
      <c r="J1418" s="1"/>
      <c r="K1418" s="1"/>
      <c r="L1418" s="1"/>
      <c r="M1418" s="1"/>
      <c r="N1418" s="1"/>
      <c r="O1418" s="1"/>
      <c r="Q1418" s="1"/>
      <c r="R1418" s="4"/>
      <c r="S1418" s="4"/>
      <c r="T1418" s="4"/>
    </row>
    <row r="1419" spans="1:20" s="3" customFormat="1" hidden="1" x14ac:dyDescent="0.3">
      <c r="A1419" s="1"/>
      <c r="C1419" s="1"/>
      <c r="D1419" s="1"/>
      <c r="G1419" s="1"/>
      <c r="J1419" s="1"/>
      <c r="K1419" s="1"/>
      <c r="L1419" s="1"/>
      <c r="M1419" s="1"/>
      <c r="N1419" s="1"/>
      <c r="O1419" s="1"/>
      <c r="Q1419" s="1"/>
      <c r="R1419" s="4"/>
      <c r="S1419" s="4"/>
      <c r="T1419" s="4"/>
    </row>
    <row r="1420" spans="1:20" s="3" customFormat="1" hidden="1" x14ac:dyDescent="0.3">
      <c r="A1420" s="1"/>
      <c r="C1420" s="1"/>
      <c r="D1420" s="1"/>
      <c r="G1420" s="1"/>
      <c r="J1420" s="1"/>
      <c r="K1420" s="1"/>
      <c r="L1420" s="1"/>
      <c r="M1420" s="1"/>
      <c r="N1420" s="1"/>
      <c r="O1420" s="1"/>
      <c r="Q1420" s="1"/>
      <c r="R1420" s="4"/>
      <c r="S1420" s="4"/>
      <c r="T1420" s="4"/>
    </row>
    <row r="1421" spans="1:20" s="3" customFormat="1" hidden="1" x14ac:dyDescent="0.3">
      <c r="A1421" s="1"/>
      <c r="C1421" s="1"/>
      <c r="D1421" s="1"/>
      <c r="G1421" s="1"/>
      <c r="J1421" s="1"/>
      <c r="K1421" s="1"/>
      <c r="L1421" s="1"/>
      <c r="M1421" s="1"/>
      <c r="N1421" s="1"/>
      <c r="O1421" s="1"/>
      <c r="Q1421" s="1"/>
      <c r="R1421" s="4"/>
      <c r="S1421" s="4"/>
      <c r="T1421" s="4"/>
    </row>
    <row r="1422" spans="1:20" s="3" customFormat="1" hidden="1" x14ac:dyDescent="0.3">
      <c r="A1422" s="1"/>
      <c r="C1422" s="1"/>
      <c r="D1422" s="1"/>
      <c r="G1422" s="1"/>
      <c r="J1422" s="1"/>
      <c r="K1422" s="1"/>
      <c r="L1422" s="1"/>
      <c r="M1422" s="1"/>
      <c r="N1422" s="1"/>
      <c r="O1422" s="1"/>
      <c r="Q1422" s="1"/>
      <c r="R1422" s="4"/>
      <c r="S1422" s="4"/>
      <c r="T1422" s="4"/>
    </row>
    <row r="1423" spans="1:20" s="3" customFormat="1" hidden="1" x14ac:dyDescent="0.3">
      <c r="A1423" s="1"/>
      <c r="C1423" s="1"/>
      <c r="D1423" s="1"/>
      <c r="G1423" s="1"/>
      <c r="J1423" s="1"/>
      <c r="K1423" s="1"/>
      <c r="L1423" s="1"/>
      <c r="M1423" s="1"/>
      <c r="N1423" s="1"/>
      <c r="O1423" s="1"/>
      <c r="Q1423" s="1"/>
      <c r="R1423" s="4"/>
      <c r="S1423" s="4"/>
      <c r="T1423" s="4"/>
    </row>
    <row r="1424" spans="1:20" s="3" customFormat="1" hidden="1" x14ac:dyDescent="0.3">
      <c r="A1424" s="1"/>
      <c r="C1424" s="1"/>
      <c r="D1424" s="1"/>
      <c r="G1424" s="1"/>
      <c r="J1424" s="1"/>
      <c r="K1424" s="1"/>
      <c r="L1424" s="1"/>
      <c r="M1424" s="1"/>
      <c r="N1424" s="1"/>
      <c r="O1424" s="1"/>
      <c r="Q1424" s="1"/>
      <c r="R1424" s="4"/>
      <c r="S1424" s="4"/>
      <c r="T1424" s="4"/>
    </row>
    <row r="1425" spans="1:20" s="3" customFormat="1" hidden="1" x14ac:dyDescent="0.3">
      <c r="A1425" s="1"/>
      <c r="C1425" s="1"/>
      <c r="D1425" s="1"/>
      <c r="G1425" s="1"/>
      <c r="J1425" s="1"/>
      <c r="K1425" s="1"/>
      <c r="L1425" s="1"/>
      <c r="M1425" s="1"/>
      <c r="N1425" s="1"/>
      <c r="O1425" s="1"/>
      <c r="Q1425" s="1"/>
      <c r="R1425" s="4"/>
      <c r="S1425" s="4"/>
      <c r="T1425" s="4"/>
    </row>
    <row r="1426" spans="1:20" s="3" customFormat="1" hidden="1" x14ac:dyDescent="0.3">
      <c r="A1426" s="1"/>
      <c r="C1426" s="1"/>
      <c r="D1426" s="1"/>
      <c r="G1426" s="1"/>
      <c r="J1426" s="1"/>
      <c r="K1426" s="1"/>
      <c r="L1426" s="1"/>
      <c r="M1426" s="1"/>
      <c r="N1426" s="1"/>
      <c r="O1426" s="1"/>
      <c r="Q1426" s="1"/>
      <c r="R1426" s="4"/>
      <c r="S1426" s="4"/>
      <c r="T1426" s="4"/>
    </row>
    <row r="1427" spans="1:20" s="3" customFormat="1" hidden="1" x14ac:dyDescent="0.3">
      <c r="A1427" s="1"/>
      <c r="C1427" s="1"/>
      <c r="D1427" s="1"/>
      <c r="G1427" s="1"/>
      <c r="J1427" s="1"/>
      <c r="K1427" s="1"/>
      <c r="L1427" s="1"/>
      <c r="M1427" s="1"/>
      <c r="N1427" s="1"/>
      <c r="O1427" s="1"/>
      <c r="Q1427" s="1"/>
      <c r="R1427" s="4"/>
      <c r="S1427" s="4"/>
      <c r="T1427" s="4"/>
    </row>
    <row r="1428" spans="1:20" s="3" customFormat="1" hidden="1" x14ac:dyDescent="0.3">
      <c r="A1428" s="1"/>
      <c r="C1428" s="1"/>
      <c r="D1428" s="1"/>
      <c r="G1428" s="1"/>
      <c r="J1428" s="1"/>
      <c r="K1428" s="1"/>
      <c r="L1428" s="1"/>
      <c r="M1428" s="1"/>
      <c r="N1428" s="1"/>
      <c r="O1428" s="1"/>
      <c r="Q1428" s="1"/>
      <c r="R1428" s="4"/>
      <c r="S1428" s="4"/>
      <c r="T1428" s="4"/>
    </row>
    <row r="1429" spans="1:20" s="3" customFormat="1" hidden="1" x14ac:dyDescent="0.3">
      <c r="A1429" s="1"/>
      <c r="C1429" s="1"/>
      <c r="D1429" s="1"/>
      <c r="G1429" s="1"/>
      <c r="J1429" s="1"/>
      <c r="K1429" s="1"/>
      <c r="L1429" s="1"/>
      <c r="M1429" s="1"/>
      <c r="N1429" s="1"/>
      <c r="O1429" s="1"/>
      <c r="Q1429" s="1"/>
      <c r="R1429" s="4"/>
      <c r="S1429" s="4"/>
      <c r="T1429" s="4"/>
    </row>
    <row r="1430" spans="1:20" s="3" customFormat="1" hidden="1" x14ac:dyDescent="0.3">
      <c r="A1430" s="1"/>
      <c r="C1430" s="1"/>
      <c r="D1430" s="1"/>
      <c r="G1430" s="1"/>
      <c r="J1430" s="1"/>
      <c r="K1430" s="1"/>
      <c r="L1430" s="1"/>
      <c r="M1430" s="1"/>
      <c r="N1430" s="1"/>
      <c r="O1430" s="1"/>
      <c r="Q1430" s="1"/>
      <c r="R1430" s="4"/>
      <c r="S1430" s="4"/>
      <c r="T1430" s="4"/>
    </row>
    <row r="1431" spans="1:20" s="3" customFormat="1" hidden="1" x14ac:dyDescent="0.3">
      <c r="A1431" s="1"/>
      <c r="C1431" s="1"/>
      <c r="D1431" s="1"/>
      <c r="G1431" s="1"/>
      <c r="J1431" s="1"/>
      <c r="K1431" s="1"/>
      <c r="L1431" s="1"/>
      <c r="M1431" s="1"/>
      <c r="N1431" s="1"/>
      <c r="O1431" s="1"/>
      <c r="Q1431" s="1"/>
      <c r="R1431" s="4"/>
      <c r="S1431" s="4"/>
      <c r="T1431" s="4"/>
    </row>
    <row r="1432" spans="1:20" s="3" customFormat="1" hidden="1" x14ac:dyDescent="0.3">
      <c r="A1432" s="1"/>
      <c r="C1432" s="1"/>
      <c r="D1432" s="1"/>
      <c r="G1432" s="1"/>
      <c r="J1432" s="1"/>
      <c r="K1432" s="1"/>
      <c r="L1432" s="1"/>
      <c r="M1432" s="1"/>
      <c r="N1432" s="1"/>
      <c r="O1432" s="1"/>
      <c r="Q1432" s="1"/>
      <c r="R1432" s="4"/>
      <c r="S1432" s="4"/>
      <c r="T1432" s="4"/>
    </row>
    <row r="1433" spans="1:20" s="3" customFormat="1" hidden="1" x14ac:dyDescent="0.3">
      <c r="A1433" s="1"/>
      <c r="C1433" s="1"/>
      <c r="D1433" s="1"/>
      <c r="G1433" s="1"/>
      <c r="J1433" s="1"/>
      <c r="K1433" s="1"/>
      <c r="L1433" s="1"/>
      <c r="M1433" s="1"/>
      <c r="N1433" s="1"/>
      <c r="O1433" s="1"/>
      <c r="Q1433" s="1"/>
      <c r="R1433" s="4"/>
      <c r="S1433" s="4"/>
      <c r="T1433" s="4"/>
    </row>
    <row r="1434" spans="1:20" s="3" customFormat="1" hidden="1" x14ac:dyDescent="0.3">
      <c r="A1434" s="1"/>
      <c r="C1434" s="1"/>
      <c r="D1434" s="1"/>
      <c r="G1434" s="1"/>
      <c r="J1434" s="1"/>
      <c r="K1434" s="1"/>
      <c r="L1434" s="1"/>
      <c r="M1434" s="1"/>
      <c r="N1434" s="1"/>
      <c r="O1434" s="1"/>
      <c r="Q1434" s="1"/>
      <c r="R1434" s="4"/>
      <c r="S1434" s="4"/>
      <c r="T1434" s="4"/>
    </row>
    <row r="1435" spans="1:20" s="3" customFormat="1" hidden="1" x14ac:dyDescent="0.3">
      <c r="A1435" s="1"/>
      <c r="C1435" s="1"/>
      <c r="D1435" s="1"/>
      <c r="G1435" s="1"/>
      <c r="J1435" s="1"/>
      <c r="K1435" s="1"/>
      <c r="L1435" s="1"/>
      <c r="M1435" s="1"/>
      <c r="N1435" s="1"/>
      <c r="O1435" s="1"/>
      <c r="Q1435" s="1"/>
      <c r="R1435" s="4"/>
      <c r="S1435" s="4"/>
      <c r="T1435" s="4"/>
    </row>
    <row r="1436" spans="1:20" s="3" customFormat="1" hidden="1" x14ac:dyDescent="0.3">
      <c r="A1436" s="1"/>
      <c r="C1436" s="1"/>
      <c r="D1436" s="1"/>
      <c r="G1436" s="1"/>
      <c r="J1436" s="1"/>
      <c r="K1436" s="1"/>
      <c r="L1436" s="1"/>
      <c r="M1436" s="1"/>
      <c r="N1436" s="1"/>
      <c r="O1436" s="1"/>
      <c r="Q1436" s="1"/>
      <c r="R1436" s="4"/>
      <c r="S1436" s="4"/>
      <c r="T1436" s="4"/>
    </row>
    <row r="1437" spans="1:20" s="3" customFormat="1" hidden="1" x14ac:dyDescent="0.3">
      <c r="A1437" s="1"/>
      <c r="C1437" s="1"/>
      <c r="D1437" s="1"/>
      <c r="G1437" s="1"/>
      <c r="J1437" s="1"/>
      <c r="K1437" s="1"/>
      <c r="L1437" s="1"/>
      <c r="M1437" s="1"/>
      <c r="N1437" s="1"/>
      <c r="O1437" s="1"/>
      <c r="Q1437" s="1"/>
      <c r="R1437" s="4"/>
      <c r="S1437" s="4"/>
      <c r="T1437" s="4"/>
    </row>
    <row r="1438" spans="1:20" s="3" customFormat="1" hidden="1" x14ac:dyDescent="0.3">
      <c r="A1438" s="1"/>
      <c r="C1438" s="1"/>
      <c r="D1438" s="1"/>
      <c r="G1438" s="1"/>
      <c r="J1438" s="1"/>
      <c r="K1438" s="1"/>
      <c r="L1438" s="1"/>
      <c r="M1438" s="1"/>
      <c r="N1438" s="1"/>
      <c r="O1438" s="1"/>
      <c r="Q1438" s="1"/>
      <c r="R1438" s="4"/>
      <c r="S1438" s="4"/>
      <c r="T1438" s="4"/>
    </row>
    <row r="1439" spans="1:20" s="3" customFormat="1" hidden="1" x14ac:dyDescent="0.3">
      <c r="A1439" s="1"/>
      <c r="C1439" s="1"/>
      <c r="D1439" s="1"/>
      <c r="G1439" s="1"/>
      <c r="J1439" s="1"/>
      <c r="K1439" s="1"/>
      <c r="L1439" s="1"/>
      <c r="M1439" s="1"/>
      <c r="N1439" s="1"/>
      <c r="O1439" s="1"/>
      <c r="Q1439" s="1"/>
      <c r="R1439" s="4"/>
      <c r="S1439" s="4"/>
      <c r="T1439" s="4"/>
    </row>
    <row r="1440" spans="1:20" s="3" customFormat="1" hidden="1" x14ac:dyDescent="0.3">
      <c r="A1440" s="1"/>
      <c r="C1440" s="1"/>
      <c r="D1440" s="1"/>
      <c r="G1440" s="1"/>
      <c r="J1440" s="1"/>
      <c r="K1440" s="1"/>
      <c r="L1440" s="1"/>
      <c r="M1440" s="1"/>
      <c r="N1440" s="1"/>
      <c r="O1440" s="1"/>
      <c r="Q1440" s="1"/>
      <c r="R1440" s="4"/>
      <c r="S1440" s="4"/>
      <c r="T1440" s="4"/>
    </row>
    <row r="1441" spans="1:20" s="3" customFormat="1" hidden="1" x14ac:dyDescent="0.3">
      <c r="A1441" s="1"/>
      <c r="C1441" s="1"/>
      <c r="D1441" s="1"/>
      <c r="G1441" s="1"/>
      <c r="J1441" s="1"/>
      <c r="K1441" s="1"/>
      <c r="L1441" s="1"/>
      <c r="M1441" s="1"/>
      <c r="N1441" s="1"/>
      <c r="O1441" s="1"/>
      <c r="Q1441" s="1"/>
      <c r="R1441" s="4"/>
      <c r="S1441" s="4"/>
      <c r="T1441" s="4"/>
    </row>
    <row r="1442" spans="1:20" s="3" customFormat="1" hidden="1" x14ac:dyDescent="0.3">
      <c r="A1442" s="1"/>
      <c r="C1442" s="1"/>
      <c r="D1442" s="1"/>
      <c r="G1442" s="1"/>
      <c r="J1442" s="1"/>
      <c r="K1442" s="1"/>
      <c r="L1442" s="1"/>
      <c r="M1442" s="1"/>
      <c r="N1442" s="1"/>
      <c r="O1442" s="1"/>
      <c r="Q1442" s="1"/>
      <c r="R1442" s="4"/>
      <c r="S1442" s="4"/>
      <c r="T1442" s="4"/>
    </row>
    <row r="1443" spans="1:20" s="3" customFormat="1" hidden="1" x14ac:dyDescent="0.3">
      <c r="A1443" s="1"/>
      <c r="C1443" s="1"/>
      <c r="D1443" s="1"/>
      <c r="G1443" s="1"/>
      <c r="J1443" s="1"/>
      <c r="K1443" s="1"/>
      <c r="L1443" s="1"/>
      <c r="M1443" s="1"/>
      <c r="N1443" s="1"/>
      <c r="O1443" s="1"/>
      <c r="Q1443" s="1"/>
      <c r="R1443" s="4"/>
      <c r="S1443" s="4"/>
      <c r="T1443" s="4"/>
    </row>
    <row r="1444" spans="1:20" s="3" customFormat="1" hidden="1" x14ac:dyDescent="0.3">
      <c r="A1444" s="1"/>
      <c r="C1444" s="1"/>
      <c r="D1444" s="1"/>
      <c r="G1444" s="1"/>
      <c r="J1444" s="1"/>
      <c r="K1444" s="1"/>
      <c r="L1444" s="1"/>
      <c r="M1444" s="1"/>
      <c r="N1444" s="1"/>
      <c r="O1444" s="1"/>
      <c r="Q1444" s="1"/>
      <c r="R1444" s="4"/>
      <c r="S1444" s="4"/>
      <c r="T1444" s="4"/>
    </row>
    <row r="1445" spans="1:20" s="3" customFormat="1" hidden="1" x14ac:dyDescent="0.3">
      <c r="A1445" s="1"/>
      <c r="C1445" s="1"/>
      <c r="D1445" s="1"/>
      <c r="G1445" s="1"/>
      <c r="J1445" s="1"/>
      <c r="K1445" s="1"/>
      <c r="L1445" s="1"/>
      <c r="M1445" s="1"/>
      <c r="N1445" s="1"/>
      <c r="O1445" s="1"/>
      <c r="Q1445" s="1"/>
      <c r="R1445" s="4"/>
      <c r="S1445" s="4"/>
      <c r="T1445" s="4"/>
    </row>
    <row r="1446" spans="1:20" s="3" customFormat="1" hidden="1" x14ac:dyDescent="0.3">
      <c r="A1446" s="1"/>
      <c r="C1446" s="1"/>
      <c r="D1446" s="1"/>
      <c r="G1446" s="1"/>
      <c r="J1446" s="1"/>
      <c r="K1446" s="1"/>
      <c r="L1446" s="1"/>
      <c r="M1446" s="1"/>
      <c r="N1446" s="1"/>
      <c r="O1446" s="1"/>
      <c r="Q1446" s="1"/>
      <c r="R1446" s="4"/>
      <c r="S1446" s="4"/>
      <c r="T1446" s="4"/>
    </row>
    <row r="1447" spans="1:20" s="3" customFormat="1" hidden="1" x14ac:dyDescent="0.3">
      <c r="A1447" s="1"/>
      <c r="C1447" s="1"/>
      <c r="D1447" s="1"/>
      <c r="G1447" s="1"/>
      <c r="J1447" s="1"/>
      <c r="K1447" s="1"/>
      <c r="L1447" s="1"/>
      <c r="M1447" s="1"/>
      <c r="N1447" s="1"/>
      <c r="O1447" s="1"/>
      <c r="Q1447" s="1"/>
      <c r="R1447" s="4"/>
      <c r="S1447" s="4"/>
      <c r="T1447" s="4"/>
    </row>
    <row r="1448" spans="1:20" s="3" customFormat="1" hidden="1" x14ac:dyDescent="0.3">
      <c r="A1448" s="1"/>
      <c r="C1448" s="1"/>
      <c r="D1448" s="1"/>
      <c r="G1448" s="1"/>
      <c r="J1448" s="1"/>
      <c r="K1448" s="1"/>
      <c r="L1448" s="1"/>
      <c r="M1448" s="1"/>
      <c r="N1448" s="1"/>
      <c r="O1448" s="1"/>
      <c r="Q1448" s="1"/>
      <c r="R1448" s="4"/>
      <c r="S1448" s="4"/>
      <c r="T1448" s="4"/>
    </row>
    <row r="1449" spans="1:20" s="3" customFormat="1" hidden="1" x14ac:dyDescent="0.3">
      <c r="A1449" s="1"/>
      <c r="C1449" s="1"/>
      <c r="D1449" s="1"/>
      <c r="G1449" s="1"/>
      <c r="J1449" s="1"/>
      <c r="K1449" s="1"/>
      <c r="L1449" s="1"/>
      <c r="M1449" s="1"/>
      <c r="N1449" s="1"/>
      <c r="O1449" s="1"/>
      <c r="Q1449" s="1"/>
      <c r="R1449" s="4"/>
      <c r="S1449" s="4"/>
      <c r="T1449" s="4"/>
    </row>
    <row r="1450" spans="1:20" s="3" customFormat="1" hidden="1" x14ac:dyDescent="0.3">
      <c r="A1450" s="1"/>
      <c r="C1450" s="1"/>
      <c r="D1450" s="1"/>
      <c r="G1450" s="1"/>
      <c r="J1450" s="1"/>
      <c r="K1450" s="1"/>
      <c r="L1450" s="1"/>
      <c r="M1450" s="1"/>
      <c r="N1450" s="1"/>
      <c r="O1450" s="1"/>
      <c r="Q1450" s="1"/>
      <c r="R1450" s="4"/>
      <c r="S1450" s="4"/>
      <c r="T1450" s="4"/>
    </row>
    <row r="1451" spans="1:20" s="3" customFormat="1" hidden="1" x14ac:dyDescent="0.3">
      <c r="A1451" s="1"/>
      <c r="C1451" s="1"/>
      <c r="D1451" s="1"/>
      <c r="G1451" s="1"/>
      <c r="J1451" s="1"/>
      <c r="K1451" s="1"/>
      <c r="L1451" s="1"/>
      <c r="M1451" s="1"/>
      <c r="N1451" s="1"/>
      <c r="O1451" s="1"/>
      <c r="Q1451" s="1"/>
      <c r="R1451" s="4"/>
      <c r="S1451" s="4"/>
      <c r="T1451" s="4"/>
    </row>
    <row r="1452" spans="1:20" s="3" customFormat="1" hidden="1" x14ac:dyDescent="0.3">
      <c r="A1452" s="1"/>
      <c r="C1452" s="1"/>
      <c r="D1452" s="1"/>
      <c r="G1452" s="1"/>
      <c r="J1452" s="1"/>
      <c r="K1452" s="1"/>
      <c r="L1452" s="1"/>
      <c r="M1452" s="1"/>
      <c r="N1452" s="1"/>
      <c r="O1452" s="1"/>
      <c r="Q1452" s="1"/>
      <c r="R1452" s="4"/>
      <c r="S1452" s="4"/>
      <c r="T1452" s="4"/>
    </row>
    <row r="1453" spans="1:20" s="3" customFormat="1" hidden="1" x14ac:dyDescent="0.3">
      <c r="A1453" s="1"/>
      <c r="C1453" s="1"/>
      <c r="D1453" s="1"/>
      <c r="G1453" s="1"/>
      <c r="J1453" s="1"/>
      <c r="K1453" s="1"/>
      <c r="L1453" s="1"/>
      <c r="M1453" s="1"/>
      <c r="N1453" s="1"/>
      <c r="O1453" s="1"/>
      <c r="Q1453" s="1"/>
      <c r="R1453" s="4"/>
      <c r="S1453" s="4"/>
      <c r="T1453" s="4"/>
    </row>
    <row r="1454" spans="1:20" s="3" customFormat="1" hidden="1" x14ac:dyDescent="0.3">
      <c r="A1454" s="1"/>
      <c r="C1454" s="1"/>
      <c r="D1454" s="1"/>
      <c r="G1454" s="1"/>
      <c r="J1454" s="1"/>
      <c r="K1454" s="1"/>
      <c r="L1454" s="1"/>
      <c r="M1454" s="1"/>
      <c r="N1454" s="1"/>
      <c r="O1454" s="1"/>
      <c r="Q1454" s="1"/>
      <c r="R1454" s="4"/>
      <c r="S1454" s="4"/>
      <c r="T1454" s="4"/>
    </row>
    <row r="1455" spans="1:20" s="3" customFormat="1" hidden="1" x14ac:dyDescent="0.3">
      <c r="A1455" s="1"/>
      <c r="C1455" s="1"/>
      <c r="D1455" s="1"/>
      <c r="G1455" s="1"/>
      <c r="J1455" s="1"/>
      <c r="K1455" s="1"/>
      <c r="L1455" s="1"/>
      <c r="M1455" s="1"/>
      <c r="N1455" s="1"/>
      <c r="O1455" s="1"/>
      <c r="Q1455" s="1"/>
      <c r="R1455" s="4"/>
      <c r="S1455" s="4"/>
      <c r="T1455" s="4"/>
    </row>
    <row r="1456" spans="1:20" s="3" customFormat="1" hidden="1" x14ac:dyDescent="0.3">
      <c r="A1456" s="1"/>
      <c r="C1456" s="1"/>
      <c r="D1456" s="1"/>
      <c r="G1456" s="1"/>
      <c r="J1456" s="1"/>
      <c r="K1456" s="1"/>
      <c r="L1456" s="1"/>
      <c r="M1456" s="1"/>
      <c r="N1456" s="1"/>
      <c r="O1456" s="1"/>
      <c r="Q1456" s="1"/>
      <c r="R1456" s="4"/>
      <c r="S1456" s="4"/>
      <c r="T1456" s="4"/>
    </row>
    <row r="1457" spans="1:20" s="3" customFormat="1" hidden="1" x14ac:dyDescent="0.3">
      <c r="A1457" s="1"/>
      <c r="C1457" s="1"/>
      <c r="D1457" s="1"/>
      <c r="G1457" s="1"/>
      <c r="J1457" s="1"/>
      <c r="K1457" s="1"/>
      <c r="L1457" s="1"/>
      <c r="M1457" s="1"/>
      <c r="N1457" s="1"/>
      <c r="O1457" s="1"/>
      <c r="Q1457" s="1"/>
      <c r="R1457" s="4"/>
      <c r="S1457" s="4"/>
      <c r="T1457" s="4"/>
    </row>
    <row r="1458" spans="1:20" s="3" customFormat="1" hidden="1" x14ac:dyDescent="0.3">
      <c r="A1458" s="1"/>
      <c r="C1458" s="1"/>
      <c r="D1458" s="1"/>
      <c r="G1458" s="1"/>
      <c r="J1458" s="1"/>
      <c r="K1458" s="1"/>
      <c r="L1458" s="1"/>
      <c r="M1458" s="1"/>
      <c r="N1458" s="1"/>
      <c r="O1458" s="1"/>
      <c r="Q1458" s="1"/>
      <c r="R1458" s="4"/>
      <c r="S1458" s="4"/>
      <c r="T1458" s="4"/>
    </row>
    <row r="1459" spans="1:20" s="3" customFormat="1" hidden="1" x14ac:dyDescent="0.3">
      <c r="A1459" s="1"/>
      <c r="C1459" s="1"/>
      <c r="D1459" s="1"/>
      <c r="G1459" s="1"/>
      <c r="J1459" s="1"/>
      <c r="K1459" s="1"/>
      <c r="L1459" s="1"/>
      <c r="M1459" s="1"/>
      <c r="N1459" s="1"/>
      <c r="O1459" s="1"/>
      <c r="Q1459" s="1"/>
      <c r="R1459" s="4"/>
      <c r="S1459" s="4"/>
      <c r="T1459" s="4"/>
    </row>
    <row r="1460" spans="1:20" s="3" customFormat="1" hidden="1" x14ac:dyDescent="0.3">
      <c r="A1460" s="1"/>
      <c r="C1460" s="1"/>
      <c r="D1460" s="1"/>
      <c r="G1460" s="1"/>
      <c r="J1460" s="1"/>
      <c r="K1460" s="1"/>
      <c r="L1460" s="1"/>
      <c r="M1460" s="1"/>
      <c r="N1460" s="1"/>
      <c r="O1460" s="1"/>
      <c r="Q1460" s="1"/>
      <c r="R1460" s="4"/>
      <c r="S1460" s="4"/>
      <c r="T1460" s="4"/>
    </row>
    <row r="1461" spans="1:20" s="3" customFormat="1" hidden="1" x14ac:dyDescent="0.3">
      <c r="A1461" s="1"/>
      <c r="C1461" s="1"/>
      <c r="D1461" s="1"/>
      <c r="G1461" s="1"/>
      <c r="J1461" s="1"/>
      <c r="K1461" s="1"/>
      <c r="L1461" s="1"/>
      <c r="M1461" s="1"/>
      <c r="N1461" s="1"/>
      <c r="O1461" s="1"/>
      <c r="Q1461" s="1"/>
      <c r="R1461" s="4"/>
      <c r="S1461" s="4"/>
      <c r="T1461" s="4"/>
    </row>
    <row r="1462" spans="1:20" s="3" customFormat="1" hidden="1" x14ac:dyDescent="0.3">
      <c r="A1462" s="1"/>
      <c r="C1462" s="1"/>
      <c r="D1462" s="1"/>
      <c r="G1462" s="1"/>
      <c r="J1462" s="1"/>
      <c r="K1462" s="1"/>
      <c r="L1462" s="1"/>
      <c r="M1462" s="1"/>
      <c r="N1462" s="1"/>
      <c r="O1462" s="1"/>
      <c r="Q1462" s="1"/>
      <c r="R1462" s="4"/>
      <c r="S1462" s="4"/>
      <c r="T1462" s="4"/>
    </row>
    <row r="1463" spans="1:20" s="3" customFormat="1" hidden="1" x14ac:dyDescent="0.3">
      <c r="A1463" s="1"/>
      <c r="C1463" s="1"/>
      <c r="D1463" s="1"/>
      <c r="G1463" s="1"/>
      <c r="J1463" s="1"/>
      <c r="K1463" s="1"/>
      <c r="L1463" s="1"/>
      <c r="M1463" s="1"/>
      <c r="N1463" s="1"/>
      <c r="O1463" s="1"/>
      <c r="Q1463" s="1"/>
      <c r="R1463" s="4"/>
      <c r="S1463" s="4"/>
      <c r="T1463" s="4"/>
    </row>
    <row r="1464" spans="1:20" s="3" customFormat="1" hidden="1" x14ac:dyDescent="0.3">
      <c r="A1464" s="1"/>
      <c r="C1464" s="1"/>
      <c r="D1464" s="1"/>
      <c r="G1464" s="1"/>
      <c r="J1464" s="1"/>
      <c r="K1464" s="1"/>
      <c r="L1464" s="1"/>
      <c r="M1464" s="1"/>
      <c r="N1464" s="1"/>
      <c r="O1464" s="1"/>
      <c r="Q1464" s="1"/>
      <c r="R1464" s="4"/>
      <c r="S1464" s="4"/>
      <c r="T1464" s="4"/>
    </row>
    <row r="1465" spans="1:20" s="3" customFormat="1" hidden="1" x14ac:dyDescent="0.3">
      <c r="A1465" s="1"/>
      <c r="C1465" s="1"/>
      <c r="D1465" s="1"/>
      <c r="G1465" s="1"/>
      <c r="J1465" s="1"/>
      <c r="K1465" s="1"/>
      <c r="L1465" s="1"/>
      <c r="M1465" s="1"/>
      <c r="N1465" s="1"/>
      <c r="O1465" s="1"/>
      <c r="Q1465" s="1"/>
      <c r="R1465" s="4"/>
      <c r="S1465" s="4"/>
      <c r="T1465" s="4"/>
    </row>
    <row r="1466" spans="1:20" s="3" customFormat="1" hidden="1" x14ac:dyDescent="0.3">
      <c r="A1466" s="1"/>
      <c r="C1466" s="1"/>
      <c r="D1466" s="1"/>
      <c r="G1466" s="1"/>
      <c r="J1466" s="1"/>
      <c r="K1466" s="1"/>
      <c r="L1466" s="1"/>
      <c r="M1466" s="1"/>
      <c r="N1466" s="1"/>
      <c r="O1466" s="1"/>
      <c r="Q1466" s="1"/>
      <c r="R1466" s="4"/>
      <c r="S1466" s="4"/>
      <c r="T1466" s="4"/>
    </row>
    <row r="1467" spans="1:20" s="3" customFormat="1" hidden="1" x14ac:dyDescent="0.3">
      <c r="A1467" s="1"/>
      <c r="C1467" s="1"/>
      <c r="D1467" s="1"/>
      <c r="G1467" s="1"/>
      <c r="J1467" s="1"/>
      <c r="K1467" s="1"/>
      <c r="L1467" s="1"/>
      <c r="M1467" s="1"/>
      <c r="N1467" s="1"/>
      <c r="O1467" s="1"/>
      <c r="Q1467" s="1"/>
      <c r="R1467" s="4"/>
      <c r="S1467" s="4"/>
      <c r="T1467" s="4"/>
    </row>
    <row r="1468" spans="1:20" s="3" customFormat="1" hidden="1" x14ac:dyDescent="0.3">
      <c r="A1468" s="1"/>
      <c r="C1468" s="1"/>
      <c r="D1468" s="1"/>
      <c r="G1468" s="1"/>
      <c r="J1468" s="1"/>
      <c r="K1468" s="1"/>
      <c r="L1468" s="1"/>
      <c r="M1468" s="1"/>
      <c r="N1468" s="1"/>
      <c r="O1468" s="1"/>
      <c r="Q1468" s="1"/>
      <c r="R1468" s="4"/>
      <c r="S1468" s="4"/>
      <c r="T1468" s="4"/>
    </row>
    <row r="1469" spans="1:20" s="3" customFormat="1" hidden="1" x14ac:dyDescent="0.3">
      <c r="A1469" s="1"/>
      <c r="C1469" s="1"/>
      <c r="D1469" s="1"/>
      <c r="G1469" s="1"/>
      <c r="J1469" s="1"/>
      <c r="K1469" s="1"/>
      <c r="L1469" s="1"/>
      <c r="M1469" s="1"/>
      <c r="N1469" s="1"/>
      <c r="O1469" s="1"/>
      <c r="Q1469" s="1"/>
      <c r="R1469" s="4"/>
      <c r="S1469" s="4"/>
      <c r="T1469" s="4"/>
    </row>
    <row r="1470" spans="1:20" s="3" customFormat="1" hidden="1" x14ac:dyDescent="0.3">
      <c r="A1470" s="1"/>
      <c r="C1470" s="1"/>
      <c r="D1470" s="1"/>
      <c r="G1470" s="1"/>
      <c r="J1470" s="1"/>
      <c r="K1470" s="1"/>
      <c r="L1470" s="1"/>
      <c r="M1470" s="1"/>
      <c r="N1470" s="1"/>
      <c r="O1470" s="1"/>
      <c r="Q1470" s="1"/>
      <c r="R1470" s="4"/>
      <c r="S1470" s="4"/>
      <c r="T1470" s="4"/>
    </row>
    <row r="1471" spans="1:20" s="3" customFormat="1" hidden="1" x14ac:dyDescent="0.3">
      <c r="A1471" s="1"/>
      <c r="C1471" s="1"/>
      <c r="D1471" s="1"/>
      <c r="G1471" s="1"/>
      <c r="J1471" s="1"/>
      <c r="K1471" s="1"/>
      <c r="L1471" s="1"/>
      <c r="M1471" s="1"/>
      <c r="N1471" s="1"/>
      <c r="O1471" s="1"/>
      <c r="Q1471" s="1"/>
      <c r="R1471" s="4"/>
      <c r="S1471" s="4"/>
      <c r="T1471" s="4"/>
    </row>
    <row r="1472" spans="1:20" s="3" customFormat="1" hidden="1" x14ac:dyDescent="0.3">
      <c r="A1472" s="1"/>
      <c r="C1472" s="1"/>
      <c r="D1472" s="1"/>
      <c r="G1472" s="1"/>
      <c r="J1472" s="1"/>
      <c r="K1472" s="1"/>
      <c r="L1472" s="1"/>
      <c r="M1472" s="1"/>
      <c r="N1472" s="1"/>
      <c r="O1472" s="1"/>
      <c r="Q1472" s="1"/>
      <c r="R1472" s="4"/>
      <c r="S1472" s="4"/>
      <c r="T1472" s="4"/>
    </row>
    <row r="1473" spans="1:20" s="3" customFormat="1" hidden="1" x14ac:dyDescent="0.3">
      <c r="A1473" s="1"/>
      <c r="C1473" s="1"/>
      <c r="D1473" s="1"/>
      <c r="G1473" s="1"/>
      <c r="J1473" s="1"/>
      <c r="K1473" s="1"/>
      <c r="L1473" s="1"/>
      <c r="M1473" s="1"/>
      <c r="N1473" s="1"/>
      <c r="O1473" s="1"/>
      <c r="Q1473" s="1"/>
      <c r="R1473" s="4"/>
      <c r="S1473" s="4"/>
      <c r="T1473" s="4"/>
    </row>
    <row r="1474" spans="1:20" s="3" customFormat="1" hidden="1" x14ac:dyDescent="0.3">
      <c r="A1474" s="1"/>
      <c r="C1474" s="1"/>
      <c r="D1474" s="1"/>
      <c r="G1474" s="1"/>
      <c r="J1474" s="1"/>
      <c r="K1474" s="1"/>
      <c r="L1474" s="1"/>
      <c r="M1474" s="1"/>
      <c r="N1474" s="1"/>
      <c r="O1474" s="1"/>
      <c r="Q1474" s="1"/>
      <c r="R1474" s="4"/>
      <c r="S1474" s="4"/>
      <c r="T1474" s="4"/>
    </row>
    <row r="1475" spans="1:20" s="3" customFormat="1" hidden="1" x14ac:dyDescent="0.3">
      <c r="A1475" s="1"/>
      <c r="C1475" s="1"/>
      <c r="D1475" s="1"/>
      <c r="G1475" s="1"/>
      <c r="J1475" s="1"/>
      <c r="K1475" s="1"/>
      <c r="L1475" s="1"/>
      <c r="M1475" s="1"/>
      <c r="N1475" s="1"/>
      <c r="O1475" s="1"/>
      <c r="Q1475" s="1"/>
      <c r="R1475" s="4"/>
      <c r="S1475" s="4"/>
      <c r="T1475" s="4"/>
    </row>
    <row r="1476" spans="1:20" s="3" customFormat="1" hidden="1" x14ac:dyDescent="0.3">
      <c r="A1476" s="1"/>
      <c r="C1476" s="1"/>
      <c r="D1476" s="1"/>
      <c r="G1476" s="1"/>
      <c r="J1476" s="1"/>
      <c r="K1476" s="1"/>
      <c r="L1476" s="1"/>
      <c r="M1476" s="1"/>
      <c r="N1476" s="1"/>
      <c r="O1476" s="1"/>
      <c r="Q1476" s="1"/>
      <c r="R1476" s="4"/>
      <c r="S1476" s="4"/>
      <c r="T1476" s="4"/>
    </row>
    <row r="1477" spans="1:20" s="3" customFormat="1" hidden="1" x14ac:dyDescent="0.3">
      <c r="A1477" s="1"/>
      <c r="C1477" s="1"/>
      <c r="D1477" s="1"/>
      <c r="G1477" s="1"/>
      <c r="J1477" s="1"/>
      <c r="K1477" s="1"/>
      <c r="L1477" s="1"/>
      <c r="M1477" s="1"/>
      <c r="N1477" s="1"/>
      <c r="O1477" s="1"/>
      <c r="Q1477" s="1"/>
      <c r="R1477" s="4"/>
      <c r="S1477" s="4"/>
      <c r="T1477" s="4"/>
    </row>
    <row r="1478" spans="1:20" s="3" customFormat="1" hidden="1" x14ac:dyDescent="0.3">
      <c r="A1478" s="1"/>
      <c r="C1478" s="1"/>
      <c r="D1478" s="1"/>
      <c r="G1478" s="1"/>
      <c r="J1478" s="1"/>
      <c r="K1478" s="1"/>
      <c r="L1478" s="1"/>
      <c r="M1478" s="1"/>
      <c r="N1478" s="1"/>
      <c r="O1478" s="1"/>
      <c r="Q1478" s="1"/>
      <c r="R1478" s="4"/>
      <c r="S1478" s="4"/>
      <c r="T1478" s="4"/>
    </row>
    <row r="1479" spans="1:20" s="3" customFormat="1" hidden="1" x14ac:dyDescent="0.3">
      <c r="A1479" s="1"/>
      <c r="C1479" s="1"/>
      <c r="D1479" s="1"/>
      <c r="G1479" s="1"/>
      <c r="J1479" s="1"/>
      <c r="K1479" s="1"/>
      <c r="L1479" s="1"/>
      <c r="M1479" s="1"/>
      <c r="N1479" s="1"/>
      <c r="O1479" s="1"/>
      <c r="Q1479" s="1"/>
      <c r="R1479" s="4"/>
      <c r="S1479" s="4"/>
      <c r="T1479" s="4"/>
    </row>
    <row r="1480" spans="1:20" s="3" customFormat="1" hidden="1" x14ac:dyDescent="0.3">
      <c r="A1480" s="1"/>
      <c r="C1480" s="1"/>
      <c r="D1480" s="1"/>
      <c r="G1480" s="1"/>
      <c r="J1480" s="1"/>
      <c r="K1480" s="1"/>
      <c r="L1480" s="1"/>
      <c r="M1480" s="1"/>
      <c r="N1480" s="1"/>
      <c r="O1480" s="1"/>
      <c r="Q1480" s="1"/>
      <c r="R1480" s="4"/>
      <c r="S1480" s="4"/>
      <c r="T1480" s="4"/>
    </row>
    <row r="1481" spans="1:20" s="3" customFormat="1" hidden="1" x14ac:dyDescent="0.3">
      <c r="A1481" s="1"/>
      <c r="C1481" s="1"/>
      <c r="D1481" s="1"/>
      <c r="G1481" s="1"/>
      <c r="J1481" s="1"/>
      <c r="K1481" s="1"/>
      <c r="L1481" s="1"/>
      <c r="M1481" s="1"/>
      <c r="N1481" s="1"/>
      <c r="O1481" s="1"/>
      <c r="Q1481" s="1"/>
      <c r="R1481" s="4"/>
      <c r="S1481" s="4"/>
      <c r="T1481" s="4"/>
    </row>
    <row r="1482" spans="1:20" s="3" customFormat="1" hidden="1" x14ac:dyDescent="0.3">
      <c r="A1482" s="1"/>
      <c r="C1482" s="1"/>
      <c r="D1482" s="1"/>
      <c r="G1482" s="1"/>
      <c r="J1482" s="1"/>
      <c r="K1482" s="1"/>
      <c r="L1482" s="1"/>
      <c r="M1482" s="1"/>
      <c r="N1482" s="1"/>
      <c r="O1482" s="1"/>
      <c r="Q1482" s="1"/>
      <c r="R1482" s="4"/>
      <c r="S1482" s="4"/>
      <c r="T1482" s="4"/>
    </row>
    <row r="1483" spans="1:20" s="3" customFormat="1" hidden="1" x14ac:dyDescent="0.3">
      <c r="A1483" s="1"/>
      <c r="C1483" s="1"/>
      <c r="D1483" s="1"/>
      <c r="G1483" s="1"/>
      <c r="J1483" s="1"/>
      <c r="K1483" s="1"/>
      <c r="L1483" s="1"/>
      <c r="M1483" s="1"/>
      <c r="N1483" s="1"/>
      <c r="O1483" s="1"/>
      <c r="Q1483" s="1"/>
      <c r="R1483" s="4"/>
      <c r="S1483" s="4"/>
      <c r="T1483" s="4"/>
    </row>
    <row r="1484" spans="1:20" s="3" customFormat="1" hidden="1" x14ac:dyDescent="0.3">
      <c r="A1484" s="1"/>
      <c r="C1484" s="1"/>
      <c r="D1484" s="1"/>
      <c r="G1484" s="1"/>
      <c r="J1484" s="1"/>
      <c r="K1484" s="1"/>
      <c r="L1484" s="1"/>
      <c r="M1484" s="1"/>
      <c r="N1484" s="1"/>
      <c r="O1484" s="1"/>
      <c r="Q1484" s="1"/>
      <c r="R1484" s="4"/>
      <c r="S1484" s="4"/>
      <c r="T1484" s="4"/>
    </row>
    <row r="1485" spans="1:20" s="3" customFormat="1" hidden="1" x14ac:dyDescent="0.3">
      <c r="A1485" s="1"/>
      <c r="C1485" s="1"/>
      <c r="D1485" s="1"/>
      <c r="G1485" s="1"/>
      <c r="J1485" s="1"/>
      <c r="K1485" s="1"/>
      <c r="L1485" s="1"/>
      <c r="M1485" s="1"/>
      <c r="N1485" s="1"/>
      <c r="O1485" s="1"/>
      <c r="Q1485" s="1"/>
      <c r="R1485" s="4"/>
      <c r="S1485" s="4"/>
      <c r="T1485" s="4"/>
    </row>
    <row r="1486" spans="1:20" s="3" customFormat="1" hidden="1" x14ac:dyDescent="0.3">
      <c r="A1486" s="1"/>
      <c r="C1486" s="1"/>
      <c r="D1486" s="1"/>
      <c r="G1486" s="1"/>
      <c r="J1486" s="1"/>
      <c r="K1486" s="1"/>
      <c r="L1486" s="1"/>
      <c r="M1486" s="1"/>
      <c r="N1486" s="1"/>
      <c r="O1486" s="1"/>
      <c r="Q1486" s="1"/>
      <c r="R1486" s="4"/>
      <c r="S1486" s="4"/>
      <c r="T1486" s="4"/>
    </row>
    <row r="1487" spans="1:20" s="3" customFormat="1" hidden="1" x14ac:dyDescent="0.3">
      <c r="A1487" s="1"/>
      <c r="C1487" s="1"/>
      <c r="D1487" s="1"/>
      <c r="G1487" s="1"/>
      <c r="J1487" s="1"/>
      <c r="K1487" s="1"/>
      <c r="L1487" s="1"/>
      <c r="M1487" s="1"/>
      <c r="N1487" s="1"/>
      <c r="O1487" s="1"/>
      <c r="Q1487" s="1"/>
      <c r="R1487" s="4"/>
      <c r="S1487" s="4"/>
      <c r="T1487" s="4"/>
    </row>
    <row r="1488" spans="1:20" s="3" customFormat="1" hidden="1" x14ac:dyDescent="0.3">
      <c r="A1488" s="1"/>
      <c r="C1488" s="1"/>
      <c r="D1488" s="1"/>
      <c r="G1488" s="1"/>
      <c r="J1488" s="1"/>
      <c r="K1488" s="1"/>
      <c r="L1488" s="1"/>
      <c r="M1488" s="1"/>
      <c r="N1488" s="1"/>
      <c r="O1488" s="1"/>
      <c r="Q1488" s="1"/>
      <c r="R1488" s="4"/>
      <c r="S1488" s="4"/>
      <c r="T1488" s="4"/>
    </row>
    <row r="1489" spans="1:20" s="3" customFormat="1" hidden="1" x14ac:dyDescent="0.3">
      <c r="A1489" s="1"/>
      <c r="C1489" s="1"/>
      <c r="D1489" s="1"/>
      <c r="G1489" s="1"/>
      <c r="J1489" s="1"/>
      <c r="K1489" s="1"/>
      <c r="L1489" s="1"/>
      <c r="M1489" s="1"/>
      <c r="N1489" s="1"/>
      <c r="O1489" s="1"/>
      <c r="Q1489" s="1"/>
      <c r="R1489" s="4"/>
      <c r="S1489" s="4"/>
      <c r="T1489" s="4"/>
    </row>
    <row r="1490" spans="1:20" s="3" customFormat="1" hidden="1" x14ac:dyDescent="0.3">
      <c r="A1490" s="1"/>
      <c r="C1490" s="1"/>
      <c r="D1490" s="1"/>
      <c r="G1490" s="1"/>
      <c r="J1490" s="1"/>
      <c r="K1490" s="1"/>
      <c r="L1490" s="1"/>
      <c r="M1490" s="1"/>
      <c r="N1490" s="1"/>
      <c r="O1490" s="1"/>
      <c r="Q1490" s="1"/>
      <c r="R1490" s="4"/>
      <c r="S1490" s="4"/>
      <c r="T1490" s="4"/>
    </row>
    <row r="1491" spans="1:20" s="3" customFormat="1" hidden="1" x14ac:dyDescent="0.3">
      <c r="A1491" s="1"/>
      <c r="C1491" s="1"/>
      <c r="D1491" s="1"/>
      <c r="G1491" s="1"/>
      <c r="J1491" s="1"/>
      <c r="K1491" s="1"/>
      <c r="L1491" s="1"/>
      <c r="M1491" s="1"/>
      <c r="N1491" s="1"/>
      <c r="O1491" s="1"/>
      <c r="Q1491" s="1"/>
      <c r="R1491" s="4"/>
      <c r="S1491" s="4"/>
      <c r="T1491" s="4"/>
    </row>
    <row r="1492" spans="1:20" s="3" customFormat="1" hidden="1" x14ac:dyDescent="0.3">
      <c r="A1492" s="1"/>
      <c r="C1492" s="1"/>
      <c r="D1492" s="1"/>
      <c r="G1492" s="1"/>
      <c r="J1492" s="1"/>
      <c r="K1492" s="1"/>
      <c r="L1492" s="1"/>
      <c r="M1492" s="1"/>
      <c r="N1492" s="1"/>
      <c r="O1492" s="1"/>
      <c r="Q1492" s="1"/>
      <c r="R1492" s="4"/>
      <c r="S1492" s="4"/>
      <c r="T1492" s="4"/>
    </row>
    <row r="1493" spans="1:20" s="3" customFormat="1" hidden="1" x14ac:dyDescent="0.3">
      <c r="A1493" s="1"/>
      <c r="C1493" s="1"/>
      <c r="D1493" s="1"/>
      <c r="G1493" s="1"/>
      <c r="J1493" s="1"/>
      <c r="K1493" s="1"/>
      <c r="L1493" s="1"/>
      <c r="M1493" s="1"/>
      <c r="N1493" s="1"/>
      <c r="O1493" s="1"/>
      <c r="Q1493" s="1"/>
      <c r="R1493" s="4"/>
      <c r="S1493" s="4"/>
      <c r="T1493" s="4"/>
    </row>
    <row r="1494" spans="1:20" s="3" customFormat="1" hidden="1" x14ac:dyDescent="0.3">
      <c r="A1494" s="1"/>
      <c r="C1494" s="1"/>
      <c r="D1494" s="1"/>
      <c r="G1494" s="1"/>
      <c r="J1494" s="1"/>
      <c r="K1494" s="1"/>
      <c r="L1494" s="1"/>
      <c r="M1494" s="1"/>
      <c r="N1494" s="1"/>
      <c r="O1494" s="1"/>
      <c r="Q1494" s="1"/>
      <c r="R1494" s="4"/>
      <c r="S1494" s="4"/>
      <c r="T1494" s="4"/>
    </row>
    <row r="1495" spans="1:20" s="3" customFormat="1" hidden="1" x14ac:dyDescent="0.3">
      <c r="A1495" s="1"/>
      <c r="C1495" s="1"/>
      <c r="D1495" s="1"/>
      <c r="G1495" s="1"/>
      <c r="J1495" s="1"/>
      <c r="K1495" s="1"/>
      <c r="L1495" s="1"/>
      <c r="M1495" s="1"/>
      <c r="N1495" s="1"/>
      <c r="O1495" s="1"/>
      <c r="Q1495" s="1"/>
      <c r="R1495" s="4"/>
      <c r="S1495" s="4"/>
      <c r="T1495" s="4"/>
    </row>
    <row r="1496" spans="1:20" s="3" customFormat="1" hidden="1" x14ac:dyDescent="0.3">
      <c r="A1496" s="1"/>
      <c r="C1496" s="1"/>
      <c r="D1496" s="1"/>
      <c r="G1496" s="1"/>
      <c r="J1496" s="1"/>
      <c r="K1496" s="1"/>
      <c r="L1496" s="1"/>
      <c r="M1496" s="1"/>
      <c r="N1496" s="1"/>
      <c r="O1496" s="1"/>
      <c r="Q1496" s="1"/>
      <c r="R1496" s="4"/>
      <c r="S1496" s="4"/>
      <c r="T1496" s="4"/>
    </row>
    <row r="1497" spans="1:20" s="3" customFormat="1" hidden="1" x14ac:dyDescent="0.3">
      <c r="A1497" s="1"/>
      <c r="C1497" s="1"/>
      <c r="D1497" s="1"/>
      <c r="G1497" s="1"/>
      <c r="J1497" s="1"/>
      <c r="K1497" s="1"/>
      <c r="L1497" s="1"/>
      <c r="M1497" s="1"/>
      <c r="N1497" s="1"/>
      <c r="O1497" s="1"/>
      <c r="Q1497" s="1"/>
      <c r="R1497" s="4"/>
      <c r="S1497" s="4"/>
      <c r="T1497" s="4"/>
    </row>
    <row r="1498" spans="1:20" s="3" customFormat="1" hidden="1" x14ac:dyDescent="0.3">
      <c r="A1498" s="1"/>
      <c r="C1498" s="1"/>
      <c r="D1498" s="1"/>
      <c r="G1498" s="1"/>
      <c r="J1498" s="1"/>
      <c r="K1498" s="1"/>
      <c r="L1498" s="1"/>
      <c r="M1498" s="1"/>
      <c r="N1498" s="1"/>
      <c r="O1498" s="1"/>
      <c r="Q1498" s="1"/>
      <c r="R1498" s="4"/>
      <c r="S1498" s="4"/>
      <c r="T1498" s="4"/>
    </row>
    <row r="1499" spans="1:20" s="3" customFormat="1" hidden="1" x14ac:dyDescent="0.3">
      <c r="A1499" s="1"/>
      <c r="C1499" s="1"/>
      <c r="D1499" s="1"/>
      <c r="G1499" s="1"/>
      <c r="J1499" s="1"/>
      <c r="K1499" s="1"/>
      <c r="L1499" s="1"/>
      <c r="M1499" s="1"/>
      <c r="N1499" s="1"/>
      <c r="O1499" s="1"/>
      <c r="Q1499" s="1"/>
      <c r="R1499" s="4"/>
      <c r="S1499" s="4"/>
      <c r="T1499" s="4"/>
    </row>
    <row r="1500" spans="1:20" s="3" customFormat="1" hidden="1" x14ac:dyDescent="0.3">
      <c r="A1500" s="1"/>
      <c r="C1500" s="1"/>
      <c r="D1500" s="1"/>
      <c r="G1500" s="1"/>
      <c r="J1500" s="1"/>
      <c r="K1500" s="1"/>
      <c r="L1500" s="1"/>
      <c r="M1500" s="1"/>
      <c r="N1500" s="1"/>
      <c r="O1500" s="1"/>
      <c r="Q1500" s="1"/>
      <c r="R1500" s="4"/>
      <c r="S1500" s="4"/>
      <c r="T1500" s="4"/>
    </row>
    <row r="1501" spans="1:20" s="3" customFormat="1" hidden="1" x14ac:dyDescent="0.3">
      <c r="A1501" s="1"/>
      <c r="C1501" s="1"/>
      <c r="D1501" s="1"/>
      <c r="G1501" s="1"/>
      <c r="J1501" s="1"/>
      <c r="K1501" s="1"/>
      <c r="L1501" s="1"/>
      <c r="M1501" s="1"/>
      <c r="N1501" s="1"/>
      <c r="O1501" s="1"/>
      <c r="Q1501" s="1"/>
      <c r="R1501" s="4"/>
      <c r="S1501" s="4"/>
      <c r="T1501" s="4"/>
    </row>
    <row r="1502" spans="1:20" s="3" customFormat="1" hidden="1" x14ac:dyDescent="0.3">
      <c r="A1502" s="1"/>
      <c r="C1502" s="1"/>
      <c r="D1502" s="1"/>
      <c r="G1502" s="1"/>
      <c r="J1502" s="1"/>
      <c r="K1502" s="1"/>
      <c r="L1502" s="1"/>
      <c r="M1502" s="1"/>
      <c r="N1502" s="1"/>
      <c r="O1502" s="1"/>
      <c r="Q1502" s="1"/>
      <c r="R1502" s="4"/>
      <c r="S1502" s="4"/>
      <c r="T1502" s="4"/>
    </row>
    <row r="1503" spans="1:20" s="3" customFormat="1" hidden="1" x14ac:dyDescent="0.3">
      <c r="A1503" s="1"/>
      <c r="C1503" s="1"/>
      <c r="D1503" s="1"/>
      <c r="G1503" s="1"/>
      <c r="J1503" s="1"/>
      <c r="K1503" s="1"/>
      <c r="L1503" s="1"/>
      <c r="M1503" s="1"/>
      <c r="N1503" s="1"/>
      <c r="O1503" s="1"/>
      <c r="Q1503" s="1"/>
      <c r="R1503" s="4"/>
      <c r="S1503" s="4"/>
      <c r="T1503" s="4"/>
    </row>
    <row r="1504" spans="1:20" s="3" customFormat="1" hidden="1" x14ac:dyDescent="0.3">
      <c r="A1504" s="1"/>
      <c r="C1504" s="1"/>
      <c r="D1504" s="1"/>
      <c r="G1504" s="1"/>
      <c r="J1504" s="1"/>
      <c r="K1504" s="1"/>
      <c r="L1504" s="1"/>
      <c r="M1504" s="1"/>
      <c r="N1504" s="1"/>
      <c r="O1504" s="1"/>
      <c r="Q1504" s="1"/>
      <c r="R1504" s="4"/>
      <c r="S1504" s="4"/>
      <c r="T1504" s="4"/>
    </row>
    <row r="1505" spans="1:20" s="3" customFormat="1" hidden="1" x14ac:dyDescent="0.3">
      <c r="A1505" s="1"/>
      <c r="C1505" s="1"/>
      <c r="D1505" s="1"/>
      <c r="G1505" s="1"/>
      <c r="J1505" s="1"/>
      <c r="K1505" s="1"/>
      <c r="L1505" s="1"/>
      <c r="M1505" s="1"/>
      <c r="N1505" s="1"/>
      <c r="O1505" s="1"/>
      <c r="Q1505" s="1"/>
      <c r="R1505" s="4"/>
      <c r="S1505" s="4"/>
      <c r="T1505" s="4"/>
    </row>
    <row r="1506" spans="1:20" s="3" customFormat="1" hidden="1" x14ac:dyDescent="0.3">
      <c r="A1506" s="1"/>
      <c r="C1506" s="1"/>
      <c r="D1506" s="1"/>
      <c r="G1506" s="1"/>
      <c r="J1506" s="1"/>
      <c r="K1506" s="1"/>
      <c r="L1506" s="1"/>
      <c r="M1506" s="1"/>
      <c r="N1506" s="1"/>
      <c r="O1506" s="1"/>
      <c r="Q1506" s="1"/>
      <c r="R1506" s="4"/>
      <c r="S1506" s="4"/>
      <c r="T1506" s="4"/>
    </row>
    <row r="1507" spans="1:20" s="3" customFormat="1" hidden="1" x14ac:dyDescent="0.3">
      <c r="A1507" s="1"/>
      <c r="C1507" s="1"/>
      <c r="D1507" s="1"/>
      <c r="G1507" s="1"/>
      <c r="J1507" s="1"/>
      <c r="K1507" s="1"/>
      <c r="L1507" s="1"/>
      <c r="M1507" s="1"/>
      <c r="N1507" s="1"/>
      <c r="O1507" s="1"/>
      <c r="Q1507" s="1"/>
      <c r="R1507" s="4"/>
      <c r="S1507" s="4"/>
      <c r="T1507" s="4"/>
    </row>
    <row r="1508" spans="1:20" s="3" customFormat="1" hidden="1" x14ac:dyDescent="0.3">
      <c r="A1508" s="1"/>
      <c r="C1508" s="1"/>
      <c r="D1508" s="1"/>
      <c r="G1508" s="1"/>
      <c r="J1508" s="1"/>
      <c r="K1508" s="1"/>
      <c r="L1508" s="1"/>
      <c r="M1508" s="1"/>
      <c r="N1508" s="1"/>
      <c r="O1508" s="1"/>
      <c r="Q1508" s="1"/>
      <c r="R1508" s="4"/>
      <c r="S1508" s="4"/>
      <c r="T1508" s="4"/>
    </row>
    <row r="1509" spans="1:20" s="3" customFormat="1" hidden="1" x14ac:dyDescent="0.3">
      <c r="A1509" s="1"/>
      <c r="C1509" s="1"/>
      <c r="D1509" s="1"/>
      <c r="G1509" s="1"/>
      <c r="J1509" s="1"/>
      <c r="K1509" s="1"/>
      <c r="L1509" s="1"/>
      <c r="M1509" s="1"/>
      <c r="N1509" s="1"/>
      <c r="O1509" s="1"/>
      <c r="Q1509" s="1"/>
      <c r="R1509" s="4"/>
      <c r="S1509" s="4"/>
      <c r="T1509" s="4"/>
    </row>
    <row r="1510" spans="1:20" s="3" customFormat="1" hidden="1" x14ac:dyDescent="0.3">
      <c r="A1510" s="1"/>
      <c r="C1510" s="1"/>
      <c r="D1510" s="1"/>
      <c r="G1510" s="1"/>
      <c r="J1510" s="1"/>
      <c r="K1510" s="1"/>
      <c r="L1510" s="1"/>
      <c r="M1510" s="1"/>
      <c r="N1510" s="1"/>
      <c r="O1510" s="1"/>
      <c r="Q1510" s="1"/>
      <c r="R1510" s="4"/>
      <c r="S1510" s="4"/>
      <c r="T1510" s="4"/>
    </row>
    <row r="1511" spans="1:20" s="3" customFormat="1" hidden="1" x14ac:dyDescent="0.3">
      <c r="A1511" s="1"/>
      <c r="C1511" s="1"/>
      <c r="D1511" s="1"/>
      <c r="G1511" s="1"/>
      <c r="J1511" s="1"/>
      <c r="K1511" s="1"/>
      <c r="L1511" s="1"/>
      <c r="M1511" s="1"/>
      <c r="N1511" s="1"/>
      <c r="O1511" s="1"/>
      <c r="Q1511" s="1"/>
      <c r="R1511" s="4"/>
      <c r="S1511" s="4"/>
      <c r="T1511" s="4"/>
    </row>
    <row r="1512" spans="1:20" s="3" customFormat="1" hidden="1" x14ac:dyDescent="0.3">
      <c r="A1512" s="1"/>
      <c r="C1512" s="1"/>
      <c r="D1512" s="1"/>
      <c r="G1512" s="1"/>
      <c r="J1512" s="1"/>
      <c r="K1512" s="1"/>
      <c r="L1512" s="1"/>
      <c r="M1512" s="1"/>
      <c r="N1512" s="1"/>
      <c r="O1512" s="1"/>
      <c r="Q1512" s="1"/>
      <c r="R1512" s="4"/>
      <c r="S1512" s="4"/>
      <c r="T1512" s="4"/>
    </row>
    <row r="1513" spans="1:20" s="3" customFormat="1" hidden="1" x14ac:dyDescent="0.3">
      <c r="A1513" s="1"/>
      <c r="C1513" s="1"/>
      <c r="D1513" s="1"/>
      <c r="G1513" s="1"/>
      <c r="J1513" s="1"/>
      <c r="K1513" s="1"/>
      <c r="L1513" s="1"/>
      <c r="M1513" s="1"/>
      <c r="N1513" s="1"/>
      <c r="O1513" s="1"/>
      <c r="Q1513" s="1"/>
      <c r="R1513" s="4"/>
      <c r="S1513" s="4"/>
      <c r="T1513" s="4"/>
    </row>
    <row r="1514" spans="1:20" s="3" customFormat="1" hidden="1" x14ac:dyDescent="0.3">
      <c r="A1514" s="1"/>
      <c r="C1514" s="1"/>
      <c r="D1514" s="1"/>
      <c r="G1514" s="1"/>
      <c r="J1514" s="1"/>
      <c r="K1514" s="1"/>
      <c r="L1514" s="1"/>
      <c r="M1514" s="1"/>
      <c r="N1514" s="1"/>
      <c r="O1514" s="1"/>
      <c r="Q1514" s="1"/>
      <c r="R1514" s="4"/>
      <c r="S1514" s="4"/>
      <c r="T1514" s="4"/>
    </row>
    <row r="1515" spans="1:20" s="3" customFormat="1" hidden="1" x14ac:dyDescent="0.3">
      <c r="A1515" s="1"/>
      <c r="C1515" s="1"/>
      <c r="D1515" s="1"/>
      <c r="G1515" s="1"/>
      <c r="J1515" s="1"/>
      <c r="K1515" s="1"/>
      <c r="L1515" s="1"/>
      <c r="M1515" s="1"/>
      <c r="N1515" s="1"/>
      <c r="O1515" s="1"/>
      <c r="Q1515" s="1"/>
      <c r="R1515" s="4"/>
      <c r="S1515" s="4"/>
      <c r="T1515" s="4"/>
    </row>
    <row r="1516" spans="1:20" s="3" customFormat="1" hidden="1" x14ac:dyDescent="0.3">
      <c r="A1516" s="1"/>
      <c r="C1516" s="1"/>
      <c r="D1516" s="1"/>
      <c r="G1516" s="1"/>
      <c r="J1516" s="1"/>
      <c r="K1516" s="1"/>
      <c r="L1516" s="1"/>
      <c r="M1516" s="1"/>
      <c r="N1516" s="1"/>
      <c r="O1516" s="1"/>
      <c r="Q1516" s="1"/>
      <c r="R1516" s="4"/>
      <c r="S1516" s="4"/>
      <c r="T1516" s="4"/>
    </row>
    <row r="1517" spans="1:20" s="3" customFormat="1" hidden="1" x14ac:dyDescent="0.3">
      <c r="A1517" s="1"/>
      <c r="C1517" s="1"/>
      <c r="D1517" s="1"/>
      <c r="G1517" s="1"/>
      <c r="J1517" s="1"/>
      <c r="K1517" s="1"/>
      <c r="L1517" s="1"/>
      <c r="M1517" s="1"/>
      <c r="N1517" s="1"/>
      <c r="O1517" s="1"/>
      <c r="Q1517" s="1"/>
      <c r="R1517" s="4"/>
      <c r="S1517" s="4"/>
      <c r="T1517" s="4"/>
    </row>
    <row r="1518" spans="1:20" s="3" customFormat="1" hidden="1" x14ac:dyDescent="0.3">
      <c r="A1518" s="1"/>
      <c r="C1518" s="1"/>
      <c r="D1518" s="1"/>
      <c r="G1518" s="1"/>
      <c r="J1518" s="1"/>
      <c r="K1518" s="1"/>
      <c r="L1518" s="1"/>
      <c r="M1518" s="1"/>
      <c r="N1518" s="1"/>
      <c r="O1518" s="1"/>
      <c r="Q1518" s="1"/>
      <c r="R1518" s="4"/>
      <c r="S1518" s="4"/>
      <c r="T1518" s="4"/>
    </row>
    <row r="1519" spans="1:20" s="3" customFormat="1" hidden="1" x14ac:dyDescent="0.3">
      <c r="A1519" s="1"/>
      <c r="C1519" s="1"/>
      <c r="D1519" s="1"/>
      <c r="G1519" s="1"/>
      <c r="J1519" s="1"/>
      <c r="K1519" s="1"/>
      <c r="L1519" s="1"/>
      <c r="M1519" s="1"/>
      <c r="N1519" s="1"/>
      <c r="O1519" s="1"/>
      <c r="Q1519" s="1"/>
      <c r="R1519" s="4"/>
      <c r="S1519" s="4"/>
      <c r="T1519" s="4"/>
    </row>
    <row r="1520" spans="1:20" s="3" customFormat="1" hidden="1" x14ac:dyDescent="0.3">
      <c r="A1520" s="1"/>
      <c r="C1520" s="1"/>
      <c r="D1520" s="1"/>
      <c r="G1520" s="1"/>
      <c r="J1520" s="1"/>
      <c r="K1520" s="1"/>
      <c r="L1520" s="1"/>
      <c r="M1520" s="1"/>
      <c r="N1520" s="1"/>
      <c r="O1520" s="1"/>
      <c r="Q1520" s="1"/>
      <c r="R1520" s="4"/>
      <c r="S1520" s="4"/>
      <c r="T1520" s="4"/>
    </row>
    <row r="1521" spans="1:20" s="3" customFormat="1" hidden="1" x14ac:dyDescent="0.3">
      <c r="A1521" s="1"/>
      <c r="C1521" s="1"/>
      <c r="D1521" s="1"/>
      <c r="G1521" s="1"/>
      <c r="J1521" s="1"/>
      <c r="K1521" s="1"/>
      <c r="L1521" s="1"/>
      <c r="M1521" s="1"/>
      <c r="N1521" s="1"/>
      <c r="O1521" s="1"/>
      <c r="Q1521" s="1"/>
      <c r="R1521" s="4"/>
      <c r="S1521" s="4"/>
      <c r="T1521" s="4"/>
    </row>
    <row r="1522" spans="1:20" s="3" customFormat="1" hidden="1" x14ac:dyDescent="0.3">
      <c r="A1522" s="1"/>
      <c r="C1522" s="1"/>
      <c r="D1522" s="1"/>
      <c r="G1522" s="1"/>
      <c r="J1522" s="1"/>
      <c r="K1522" s="1"/>
      <c r="L1522" s="1"/>
      <c r="M1522" s="1"/>
      <c r="N1522" s="1"/>
      <c r="O1522" s="1"/>
      <c r="Q1522" s="1"/>
      <c r="R1522" s="4"/>
      <c r="S1522" s="4"/>
      <c r="T1522" s="4"/>
    </row>
    <row r="1523" spans="1:20" s="3" customFormat="1" hidden="1" x14ac:dyDescent="0.3">
      <c r="A1523" s="1"/>
      <c r="C1523" s="1"/>
      <c r="D1523" s="1"/>
      <c r="G1523" s="1"/>
      <c r="J1523" s="1"/>
      <c r="K1523" s="1"/>
      <c r="L1523" s="1"/>
      <c r="M1523" s="1"/>
      <c r="N1523" s="1"/>
      <c r="O1523" s="1"/>
      <c r="Q1523" s="1"/>
      <c r="R1523" s="4"/>
      <c r="S1523" s="4"/>
      <c r="T1523" s="4"/>
    </row>
    <row r="1524" spans="1:20" s="3" customFormat="1" hidden="1" x14ac:dyDescent="0.3">
      <c r="A1524" s="1"/>
      <c r="C1524" s="1"/>
      <c r="D1524" s="1"/>
      <c r="G1524" s="1"/>
      <c r="J1524" s="1"/>
      <c r="K1524" s="1"/>
      <c r="L1524" s="1"/>
      <c r="M1524" s="1"/>
      <c r="N1524" s="1"/>
      <c r="O1524" s="1"/>
      <c r="Q1524" s="1"/>
      <c r="R1524" s="4"/>
      <c r="S1524" s="4"/>
      <c r="T1524" s="4"/>
    </row>
    <row r="1525" spans="1:20" s="3" customFormat="1" hidden="1" x14ac:dyDescent="0.3">
      <c r="A1525" s="1"/>
      <c r="C1525" s="1"/>
      <c r="D1525" s="1"/>
      <c r="G1525" s="1"/>
      <c r="J1525" s="1"/>
      <c r="K1525" s="1"/>
      <c r="L1525" s="1"/>
      <c r="M1525" s="1"/>
      <c r="N1525" s="1"/>
      <c r="O1525" s="1"/>
      <c r="Q1525" s="1"/>
      <c r="R1525" s="4"/>
      <c r="S1525" s="4"/>
      <c r="T1525" s="4"/>
    </row>
    <row r="1526" spans="1:20" s="3" customFormat="1" hidden="1" x14ac:dyDescent="0.3">
      <c r="A1526" s="1"/>
      <c r="C1526" s="1"/>
      <c r="D1526" s="1"/>
      <c r="G1526" s="1"/>
      <c r="J1526" s="1"/>
      <c r="K1526" s="1"/>
      <c r="L1526" s="1"/>
      <c r="M1526" s="1"/>
      <c r="N1526" s="1"/>
      <c r="O1526" s="1"/>
      <c r="Q1526" s="1"/>
      <c r="R1526" s="4"/>
      <c r="S1526" s="4"/>
      <c r="T1526" s="4"/>
    </row>
    <row r="1527" spans="1:20" s="3" customFormat="1" hidden="1" x14ac:dyDescent="0.3">
      <c r="A1527" s="1"/>
      <c r="C1527" s="1"/>
      <c r="D1527" s="1"/>
      <c r="G1527" s="1"/>
      <c r="J1527" s="1"/>
      <c r="K1527" s="1"/>
      <c r="L1527" s="1"/>
      <c r="M1527" s="1"/>
      <c r="N1527" s="1"/>
      <c r="O1527" s="1"/>
      <c r="Q1527" s="1"/>
      <c r="R1527" s="4"/>
      <c r="S1527" s="4"/>
      <c r="T1527" s="4"/>
    </row>
    <row r="1528" spans="1:20" s="3" customFormat="1" hidden="1" x14ac:dyDescent="0.3">
      <c r="A1528" s="1"/>
      <c r="C1528" s="1"/>
      <c r="D1528" s="1"/>
      <c r="G1528" s="1"/>
      <c r="J1528" s="1"/>
      <c r="K1528" s="1"/>
      <c r="L1528" s="1"/>
      <c r="M1528" s="1"/>
      <c r="N1528" s="1"/>
      <c r="O1528" s="1"/>
      <c r="Q1528" s="1"/>
      <c r="R1528" s="4"/>
      <c r="S1528" s="4"/>
      <c r="T1528" s="4"/>
    </row>
    <row r="1529" spans="1:20" s="3" customFormat="1" hidden="1" x14ac:dyDescent="0.3">
      <c r="A1529" s="1"/>
      <c r="C1529" s="1"/>
      <c r="D1529" s="1"/>
      <c r="G1529" s="1"/>
      <c r="J1529" s="1"/>
      <c r="K1529" s="1"/>
      <c r="L1529" s="1"/>
      <c r="M1529" s="1"/>
      <c r="N1529" s="1"/>
      <c r="O1529" s="1"/>
      <c r="Q1529" s="1"/>
      <c r="R1529" s="4"/>
      <c r="S1529" s="4"/>
      <c r="T1529" s="4"/>
    </row>
    <row r="1530" spans="1:20" s="3" customFormat="1" hidden="1" x14ac:dyDescent="0.3">
      <c r="A1530" s="1"/>
      <c r="C1530" s="1"/>
      <c r="D1530" s="1"/>
      <c r="G1530" s="1"/>
      <c r="J1530" s="1"/>
      <c r="K1530" s="1"/>
      <c r="L1530" s="1"/>
      <c r="M1530" s="1"/>
      <c r="N1530" s="1"/>
      <c r="O1530" s="1"/>
      <c r="Q1530" s="1"/>
      <c r="R1530" s="4"/>
      <c r="S1530" s="4"/>
      <c r="T1530" s="4"/>
    </row>
    <row r="1531" spans="1:20" s="3" customFormat="1" hidden="1" x14ac:dyDescent="0.3">
      <c r="A1531" s="1"/>
      <c r="C1531" s="1"/>
      <c r="D1531" s="1"/>
      <c r="G1531" s="1"/>
      <c r="J1531" s="1"/>
      <c r="K1531" s="1"/>
      <c r="L1531" s="1"/>
      <c r="M1531" s="1"/>
      <c r="N1531" s="1"/>
      <c r="O1531" s="1"/>
      <c r="Q1531" s="1"/>
      <c r="R1531" s="4"/>
      <c r="S1531" s="4"/>
      <c r="T1531" s="4"/>
    </row>
    <row r="1532" spans="1:20" s="3" customFormat="1" hidden="1" x14ac:dyDescent="0.3">
      <c r="A1532" s="1"/>
      <c r="C1532" s="1"/>
      <c r="D1532" s="1"/>
      <c r="G1532" s="1"/>
      <c r="J1532" s="1"/>
      <c r="K1532" s="1"/>
      <c r="L1532" s="1"/>
      <c r="M1532" s="1"/>
      <c r="N1532" s="1"/>
      <c r="O1532" s="1"/>
      <c r="Q1532" s="1"/>
      <c r="R1532" s="4"/>
      <c r="S1532" s="4"/>
      <c r="T1532" s="4"/>
    </row>
    <row r="1533" spans="1:20" s="3" customFormat="1" hidden="1" x14ac:dyDescent="0.3">
      <c r="A1533" s="1"/>
      <c r="C1533" s="1"/>
      <c r="D1533" s="1"/>
      <c r="G1533" s="1"/>
      <c r="J1533" s="1"/>
      <c r="K1533" s="1"/>
      <c r="L1533" s="1"/>
      <c r="M1533" s="1"/>
      <c r="N1533" s="1"/>
      <c r="O1533" s="1"/>
      <c r="Q1533" s="1"/>
      <c r="R1533" s="4"/>
      <c r="S1533" s="4"/>
      <c r="T1533" s="4"/>
    </row>
    <row r="1534" spans="1:20" s="3" customFormat="1" hidden="1" x14ac:dyDescent="0.3">
      <c r="A1534" s="1"/>
      <c r="C1534" s="1"/>
      <c r="D1534" s="1"/>
      <c r="G1534" s="1"/>
      <c r="J1534" s="1"/>
      <c r="K1534" s="1"/>
      <c r="L1534" s="1"/>
      <c r="M1534" s="1"/>
      <c r="N1534" s="1"/>
      <c r="O1534" s="1"/>
      <c r="Q1534" s="1"/>
      <c r="R1534" s="4"/>
      <c r="S1534" s="4"/>
      <c r="T1534" s="4"/>
    </row>
    <row r="1535" spans="1:20" s="3" customFormat="1" hidden="1" x14ac:dyDescent="0.3">
      <c r="A1535" s="1"/>
      <c r="C1535" s="1"/>
      <c r="D1535" s="1"/>
      <c r="G1535" s="1"/>
      <c r="J1535" s="1"/>
      <c r="K1535" s="1"/>
      <c r="L1535" s="1"/>
      <c r="M1535" s="1"/>
      <c r="N1535" s="1"/>
      <c r="O1535" s="1"/>
      <c r="Q1535" s="1"/>
      <c r="R1535" s="4"/>
      <c r="S1535" s="4"/>
      <c r="T1535" s="4"/>
    </row>
    <row r="1536" spans="1:20" s="3" customFormat="1" hidden="1" x14ac:dyDescent="0.3">
      <c r="A1536" s="1"/>
      <c r="C1536" s="1"/>
      <c r="D1536" s="1"/>
      <c r="G1536" s="1"/>
      <c r="J1536" s="1"/>
      <c r="K1536" s="1"/>
      <c r="L1536" s="1"/>
      <c r="M1536" s="1"/>
      <c r="N1536" s="1"/>
      <c r="O1536" s="1"/>
      <c r="Q1536" s="1"/>
      <c r="R1536" s="4"/>
      <c r="S1536" s="4"/>
      <c r="T1536" s="4"/>
    </row>
    <row r="1537" spans="1:20" s="3" customFormat="1" hidden="1" x14ac:dyDescent="0.3">
      <c r="A1537" s="1"/>
      <c r="C1537" s="1"/>
      <c r="D1537" s="1"/>
      <c r="G1537" s="1"/>
      <c r="J1537" s="1"/>
      <c r="K1537" s="1"/>
      <c r="L1537" s="1"/>
      <c r="M1537" s="1"/>
      <c r="N1537" s="1"/>
      <c r="O1537" s="1"/>
      <c r="Q1537" s="1"/>
      <c r="R1537" s="4"/>
      <c r="S1537" s="4"/>
      <c r="T1537" s="4"/>
    </row>
    <row r="1538" spans="1:20" s="3" customFormat="1" hidden="1" x14ac:dyDescent="0.3">
      <c r="A1538" s="1"/>
      <c r="C1538" s="1"/>
      <c r="D1538" s="1"/>
      <c r="G1538" s="1"/>
      <c r="J1538" s="1"/>
      <c r="K1538" s="1"/>
      <c r="L1538" s="1"/>
      <c r="M1538" s="1"/>
      <c r="N1538" s="1"/>
      <c r="O1538" s="1"/>
      <c r="Q1538" s="1"/>
      <c r="R1538" s="4"/>
      <c r="S1538" s="4"/>
      <c r="T1538" s="4"/>
    </row>
    <row r="1539" spans="1:20" s="3" customFormat="1" hidden="1" x14ac:dyDescent="0.3">
      <c r="A1539" s="1"/>
      <c r="C1539" s="1"/>
      <c r="D1539" s="1"/>
      <c r="G1539" s="1"/>
      <c r="J1539" s="1"/>
      <c r="K1539" s="1"/>
      <c r="L1539" s="1"/>
      <c r="M1539" s="1"/>
      <c r="N1539" s="1"/>
      <c r="O1539" s="1"/>
      <c r="Q1539" s="1"/>
      <c r="R1539" s="4"/>
      <c r="S1539" s="4"/>
      <c r="T1539" s="4"/>
    </row>
    <row r="1540" spans="1:20" s="3" customFormat="1" hidden="1" x14ac:dyDescent="0.3">
      <c r="A1540" s="1"/>
      <c r="C1540" s="1"/>
      <c r="D1540" s="1"/>
      <c r="G1540" s="1"/>
      <c r="J1540" s="1"/>
      <c r="K1540" s="1"/>
      <c r="L1540" s="1"/>
      <c r="M1540" s="1"/>
      <c r="N1540" s="1"/>
      <c r="O1540" s="1"/>
      <c r="Q1540" s="1"/>
      <c r="R1540" s="4"/>
      <c r="S1540" s="4"/>
      <c r="T1540" s="4"/>
    </row>
    <row r="1541" spans="1:20" s="3" customFormat="1" hidden="1" x14ac:dyDescent="0.3">
      <c r="A1541" s="1"/>
      <c r="C1541" s="1"/>
      <c r="D1541" s="1"/>
      <c r="G1541" s="1"/>
      <c r="J1541" s="1"/>
      <c r="K1541" s="1"/>
      <c r="L1541" s="1"/>
      <c r="M1541" s="1"/>
      <c r="N1541" s="1"/>
      <c r="O1541" s="1"/>
      <c r="Q1541" s="1"/>
      <c r="R1541" s="4"/>
      <c r="S1541" s="4"/>
      <c r="T1541" s="4"/>
    </row>
    <row r="1542" spans="1:20" s="3" customFormat="1" hidden="1" x14ac:dyDescent="0.3">
      <c r="A1542" s="1"/>
      <c r="C1542" s="1"/>
      <c r="D1542" s="1"/>
      <c r="G1542" s="1"/>
      <c r="J1542" s="1"/>
      <c r="K1542" s="1"/>
      <c r="L1542" s="1"/>
      <c r="M1542" s="1"/>
      <c r="N1542" s="1"/>
      <c r="O1542" s="1"/>
      <c r="Q1542" s="1"/>
      <c r="R1542" s="4"/>
      <c r="S1542" s="4"/>
      <c r="T1542" s="4"/>
    </row>
    <row r="1543" spans="1:20" s="3" customFormat="1" hidden="1" x14ac:dyDescent="0.3">
      <c r="A1543" s="1"/>
      <c r="C1543" s="1"/>
      <c r="D1543" s="1"/>
      <c r="G1543" s="1"/>
      <c r="J1543" s="1"/>
      <c r="K1543" s="1"/>
      <c r="L1543" s="1"/>
      <c r="M1543" s="1"/>
      <c r="N1543" s="1"/>
      <c r="O1543" s="1"/>
      <c r="Q1543" s="1"/>
      <c r="R1543" s="4"/>
      <c r="S1543" s="4"/>
      <c r="T1543" s="4"/>
    </row>
    <row r="1544" spans="1:20" s="3" customFormat="1" hidden="1" x14ac:dyDescent="0.3">
      <c r="A1544" s="1"/>
      <c r="C1544" s="1"/>
      <c r="D1544" s="1"/>
      <c r="G1544" s="1"/>
      <c r="J1544" s="1"/>
      <c r="K1544" s="1"/>
      <c r="L1544" s="1"/>
      <c r="M1544" s="1"/>
      <c r="N1544" s="1"/>
      <c r="O1544" s="1"/>
      <c r="Q1544" s="1"/>
      <c r="R1544" s="4"/>
      <c r="S1544" s="4"/>
      <c r="T1544" s="4"/>
    </row>
    <row r="1545" spans="1:20" s="3" customFormat="1" hidden="1" x14ac:dyDescent="0.3">
      <c r="A1545" s="1"/>
      <c r="C1545" s="1"/>
      <c r="D1545" s="1"/>
      <c r="G1545" s="1"/>
      <c r="J1545" s="1"/>
      <c r="K1545" s="1"/>
      <c r="L1545" s="1"/>
      <c r="M1545" s="1"/>
      <c r="N1545" s="1"/>
      <c r="O1545" s="1"/>
      <c r="Q1545" s="1"/>
      <c r="R1545" s="4"/>
      <c r="S1545" s="4"/>
      <c r="T1545" s="4"/>
    </row>
    <row r="1546" spans="1:20" s="3" customFormat="1" hidden="1" x14ac:dyDescent="0.3">
      <c r="A1546" s="1"/>
      <c r="C1546" s="1"/>
      <c r="D1546" s="1"/>
      <c r="G1546" s="1"/>
      <c r="J1546" s="1"/>
      <c r="K1546" s="1"/>
      <c r="L1546" s="1"/>
      <c r="M1546" s="1"/>
      <c r="N1546" s="1"/>
      <c r="O1546" s="1"/>
      <c r="Q1546" s="1"/>
      <c r="R1546" s="4"/>
      <c r="S1546" s="4"/>
      <c r="T1546" s="4"/>
    </row>
    <row r="1547" spans="1:20" s="3" customFormat="1" hidden="1" x14ac:dyDescent="0.3">
      <c r="A1547" s="1"/>
      <c r="C1547" s="1"/>
      <c r="D1547" s="1"/>
      <c r="G1547" s="1"/>
      <c r="J1547" s="1"/>
      <c r="K1547" s="1"/>
      <c r="L1547" s="1"/>
      <c r="M1547" s="1"/>
      <c r="N1547" s="1"/>
      <c r="O1547" s="1"/>
      <c r="Q1547" s="1"/>
      <c r="R1547" s="4"/>
      <c r="S1547" s="4"/>
      <c r="T1547" s="4"/>
    </row>
    <row r="1548" spans="1:20" s="3" customFormat="1" hidden="1" x14ac:dyDescent="0.3">
      <c r="A1548" s="1"/>
      <c r="C1548" s="1"/>
      <c r="D1548" s="1"/>
      <c r="G1548" s="1"/>
      <c r="J1548" s="1"/>
      <c r="K1548" s="1"/>
      <c r="L1548" s="1"/>
      <c r="M1548" s="1"/>
      <c r="N1548" s="1"/>
      <c r="O1548" s="1"/>
      <c r="Q1548" s="1"/>
      <c r="R1548" s="4"/>
      <c r="S1548" s="4"/>
      <c r="T1548" s="4"/>
    </row>
    <row r="1549" spans="1:20" s="3" customFormat="1" hidden="1" x14ac:dyDescent="0.3">
      <c r="A1549" s="1"/>
      <c r="C1549" s="1"/>
      <c r="D1549" s="1"/>
      <c r="G1549" s="1"/>
      <c r="J1549" s="1"/>
      <c r="K1549" s="1"/>
      <c r="L1549" s="1"/>
      <c r="M1549" s="1"/>
      <c r="N1549" s="1"/>
      <c r="O1549" s="1"/>
      <c r="Q1549" s="1"/>
      <c r="R1549" s="4"/>
      <c r="S1549" s="4"/>
      <c r="T1549" s="4"/>
    </row>
    <row r="1550" spans="1:20" s="3" customFormat="1" hidden="1" x14ac:dyDescent="0.3">
      <c r="A1550" s="1"/>
      <c r="C1550" s="1"/>
      <c r="D1550" s="1"/>
      <c r="G1550" s="1"/>
      <c r="J1550" s="1"/>
      <c r="K1550" s="1"/>
      <c r="L1550" s="1"/>
      <c r="M1550" s="1"/>
      <c r="N1550" s="1"/>
      <c r="O1550" s="1"/>
      <c r="Q1550" s="1"/>
      <c r="R1550" s="4"/>
      <c r="S1550" s="4"/>
      <c r="T1550" s="4"/>
    </row>
    <row r="1551" spans="1:20" s="3" customFormat="1" hidden="1" x14ac:dyDescent="0.3">
      <c r="A1551" s="1"/>
      <c r="C1551" s="1"/>
      <c r="D1551" s="1"/>
      <c r="G1551" s="1"/>
      <c r="J1551" s="1"/>
      <c r="K1551" s="1"/>
      <c r="L1551" s="1"/>
      <c r="M1551" s="1"/>
      <c r="N1551" s="1"/>
      <c r="O1551" s="1"/>
      <c r="Q1551" s="1"/>
      <c r="R1551" s="4"/>
      <c r="S1551" s="4"/>
      <c r="T1551" s="4"/>
    </row>
    <row r="1552" spans="1:20" s="3" customFormat="1" hidden="1" x14ac:dyDescent="0.3">
      <c r="A1552" s="1"/>
      <c r="C1552" s="1"/>
      <c r="D1552" s="1"/>
      <c r="G1552" s="1"/>
      <c r="J1552" s="1"/>
      <c r="K1552" s="1"/>
      <c r="L1552" s="1"/>
      <c r="M1552" s="1"/>
      <c r="N1552" s="1"/>
      <c r="O1552" s="1"/>
      <c r="Q1552" s="1"/>
      <c r="R1552" s="4"/>
      <c r="S1552" s="4"/>
      <c r="T1552" s="4"/>
    </row>
    <row r="1553" spans="1:20" s="3" customFormat="1" hidden="1" x14ac:dyDescent="0.3">
      <c r="A1553" s="1"/>
      <c r="C1553" s="1"/>
      <c r="D1553" s="1"/>
      <c r="G1553" s="1"/>
      <c r="J1553" s="1"/>
      <c r="K1553" s="1"/>
      <c r="L1553" s="1"/>
      <c r="M1553" s="1"/>
      <c r="N1553" s="1"/>
      <c r="O1553" s="1"/>
      <c r="Q1553" s="1"/>
      <c r="R1553" s="4"/>
      <c r="S1553" s="4"/>
      <c r="T1553" s="4"/>
    </row>
    <row r="1554" spans="1:20" s="3" customFormat="1" hidden="1" x14ac:dyDescent="0.3">
      <c r="A1554" s="1"/>
      <c r="C1554" s="1"/>
      <c r="D1554" s="1"/>
      <c r="G1554" s="1"/>
      <c r="J1554" s="1"/>
      <c r="K1554" s="1"/>
      <c r="L1554" s="1"/>
      <c r="M1554" s="1"/>
      <c r="N1554" s="1"/>
      <c r="O1554" s="1"/>
      <c r="Q1554" s="1"/>
      <c r="R1554" s="4"/>
      <c r="S1554" s="4"/>
      <c r="T1554" s="4"/>
    </row>
    <row r="1555" spans="1:20" s="3" customFormat="1" hidden="1" x14ac:dyDescent="0.3">
      <c r="A1555" s="1"/>
      <c r="C1555" s="1"/>
      <c r="D1555" s="1"/>
      <c r="G1555" s="1"/>
      <c r="J1555" s="1"/>
      <c r="K1555" s="1"/>
      <c r="L1555" s="1"/>
      <c r="M1555" s="1"/>
      <c r="N1555" s="1"/>
      <c r="O1555" s="1"/>
      <c r="Q1555" s="1"/>
      <c r="R1555" s="4"/>
      <c r="S1555" s="4"/>
      <c r="T1555" s="4"/>
    </row>
    <row r="1556" spans="1:20" s="3" customFormat="1" hidden="1" x14ac:dyDescent="0.3">
      <c r="A1556" s="1"/>
      <c r="C1556" s="1"/>
      <c r="D1556" s="1"/>
      <c r="G1556" s="1"/>
      <c r="J1556" s="1"/>
      <c r="K1556" s="1"/>
      <c r="L1556" s="1"/>
      <c r="M1556" s="1"/>
      <c r="N1556" s="1"/>
      <c r="O1556" s="1"/>
      <c r="Q1556" s="1"/>
      <c r="R1556" s="4"/>
      <c r="S1556" s="4"/>
      <c r="T1556" s="4"/>
    </row>
    <row r="1557" spans="1:20" s="3" customFormat="1" hidden="1" x14ac:dyDescent="0.3">
      <c r="A1557" s="1"/>
      <c r="C1557" s="1"/>
      <c r="D1557" s="1"/>
      <c r="G1557" s="1"/>
      <c r="J1557" s="1"/>
      <c r="K1557" s="1"/>
      <c r="L1557" s="1"/>
      <c r="M1557" s="1"/>
      <c r="N1557" s="1"/>
      <c r="O1557" s="1"/>
      <c r="Q1557" s="1"/>
      <c r="R1557" s="4"/>
      <c r="S1557" s="4"/>
      <c r="T1557" s="4"/>
    </row>
    <row r="1558" spans="1:20" s="3" customFormat="1" hidden="1" x14ac:dyDescent="0.3">
      <c r="A1558" s="1"/>
      <c r="C1558" s="1"/>
      <c r="D1558" s="1"/>
      <c r="G1558" s="1"/>
      <c r="J1558" s="1"/>
      <c r="K1558" s="1"/>
      <c r="L1558" s="1"/>
      <c r="M1558" s="1"/>
      <c r="N1558" s="1"/>
      <c r="O1558" s="1"/>
      <c r="Q1558" s="1"/>
      <c r="R1558" s="4"/>
      <c r="S1558" s="4"/>
      <c r="T1558" s="4"/>
    </row>
    <row r="1559" spans="1:20" s="3" customFormat="1" hidden="1" x14ac:dyDescent="0.3">
      <c r="A1559" s="1"/>
      <c r="C1559" s="1"/>
      <c r="D1559" s="1"/>
      <c r="G1559" s="1"/>
      <c r="J1559" s="1"/>
      <c r="K1559" s="1"/>
      <c r="L1559" s="1"/>
      <c r="M1559" s="1"/>
      <c r="N1559" s="1"/>
      <c r="O1559" s="1"/>
      <c r="Q1559" s="1"/>
      <c r="R1559" s="4"/>
      <c r="S1559" s="4"/>
      <c r="T1559" s="4"/>
    </row>
    <row r="1560" spans="1:20" s="3" customFormat="1" hidden="1" x14ac:dyDescent="0.3">
      <c r="A1560" s="1"/>
      <c r="C1560" s="1"/>
      <c r="D1560" s="1"/>
      <c r="G1560" s="1"/>
      <c r="J1560" s="1"/>
      <c r="K1560" s="1"/>
      <c r="L1560" s="1"/>
      <c r="M1560" s="1"/>
      <c r="N1560" s="1"/>
      <c r="O1560" s="1"/>
      <c r="Q1560" s="1"/>
      <c r="R1560" s="4"/>
      <c r="S1560" s="4"/>
      <c r="T1560" s="4"/>
    </row>
    <row r="1561" spans="1:20" s="3" customFormat="1" hidden="1" x14ac:dyDescent="0.3">
      <c r="A1561" s="1"/>
      <c r="C1561" s="1"/>
      <c r="D1561" s="1"/>
      <c r="G1561" s="1"/>
      <c r="J1561" s="1"/>
      <c r="K1561" s="1"/>
      <c r="L1561" s="1"/>
      <c r="M1561" s="1"/>
      <c r="N1561" s="1"/>
      <c r="O1561" s="1"/>
      <c r="Q1561" s="1"/>
      <c r="R1561" s="4"/>
      <c r="S1561" s="4"/>
      <c r="T1561" s="4"/>
    </row>
    <row r="1562" spans="1:20" s="3" customFormat="1" hidden="1" x14ac:dyDescent="0.3">
      <c r="A1562" s="1"/>
      <c r="C1562" s="1"/>
      <c r="D1562" s="1"/>
      <c r="G1562" s="1"/>
      <c r="J1562" s="1"/>
      <c r="K1562" s="1"/>
      <c r="L1562" s="1"/>
      <c r="M1562" s="1"/>
      <c r="N1562" s="1"/>
      <c r="O1562" s="1"/>
      <c r="Q1562" s="1"/>
      <c r="R1562" s="4"/>
      <c r="S1562" s="4"/>
      <c r="T1562" s="4"/>
    </row>
    <row r="1563" spans="1:20" s="3" customFormat="1" hidden="1" x14ac:dyDescent="0.3">
      <c r="A1563" s="1"/>
      <c r="C1563" s="1"/>
      <c r="D1563" s="1"/>
      <c r="G1563" s="1"/>
      <c r="J1563" s="1"/>
      <c r="K1563" s="1"/>
      <c r="L1563" s="1"/>
      <c r="M1563" s="1"/>
      <c r="N1563" s="1"/>
      <c r="O1563" s="1"/>
      <c r="Q1563" s="1"/>
      <c r="R1563" s="4"/>
      <c r="S1563" s="4"/>
      <c r="T1563" s="4"/>
    </row>
    <row r="1564" spans="1:20" s="3" customFormat="1" hidden="1" x14ac:dyDescent="0.3">
      <c r="A1564" s="1"/>
      <c r="C1564" s="1"/>
      <c r="D1564" s="1"/>
      <c r="G1564" s="1"/>
      <c r="J1564" s="1"/>
      <c r="K1564" s="1"/>
      <c r="L1564" s="1"/>
      <c r="M1564" s="1"/>
      <c r="N1564" s="1"/>
      <c r="O1564" s="1"/>
      <c r="Q1564" s="1"/>
      <c r="R1564" s="4"/>
      <c r="S1564" s="4"/>
      <c r="T1564" s="4"/>
    </row>
    <row r="1565" spans="1:20" s="3" customFormat="1" hidden="1" x14ac:dyDescent="0.3">
      <c r="A1565" s="1"/>
      <c r="C1565" s="1"/>
      <c r="D1565" s="1"/>
      <c r="G1565" s="1"/>
      <c r="J1565" s="1"/>
      <c r="K1565" s="1"/>
      <c r="L1565" s="1"/>
      <c r="M1565" s="1"/>
      <c r="N1565" s="1"/>
      <c r="O1565" s="1"/>
      <c r="Q1565" s="1"/>
      <c r="R1565" s="4"/>
      <c r="S1565" s="4"/>
      <c r="T1565" s="4"/>
    </row>
    <row r="1566" spans="1:20" s="3" customFormat="1" hidden="1" x14ac:dyDescent="0.3">
      <c r="A1566" s="1"/>
      <c r="C1566" s="1"/>
      <c r="D1566" s="1"/>
      <c r="G1566" s="1"/>
      <c r="J1566" s="1"/>
      <c r="K1566" s="1"/>
      <c r="L1566" s="1"/>
      <c r="M1566" s="1"/>
      <c r="N1566" s="1"/>
      <c r="O1566" s="1"/>
      <c r="Q1566" s="1"/>
      <c r="R1566" s="4"/>
      <c r="S1566" s="4"/>
      <c r="T1566" s="4"/>
    </row>
    <row r="1567" spans="1:20" s="3" customFormat="1" hidden="1" x14ac:dyDescent="0.3">
      <c r="A1567" s="1"/>
      <c r="C1567" s="1"/>
      <c r="D1567" s="1"/>
      <c r="G1567" s="1"/>
      <c r="J1567" s="1"/>
      <c r="K1567" s="1"/>
      <c r="L1567" s="1"/>
      <c r="M1567" s="1"/>
      <c r="N1567" s="1"/>
      <c r="O1567" s="1"/>
      <c r="Q1567" s="1"/>
      <c r="R1567" s="4"/>
      <c r="S1567" s="4"/>
      <c r="T1567" s="4"/>
    </row>
    <row r="1568" spans="1:20" s="3" customFormat="1" hidden="1" x14ac:dyDescent="0.3">
      <c r="A1568" s="1"/>
      <c r="C1568" s="1"/>
      <c r="D1568" s="1"/>
      <c r="G1568" s="1"/>
      <c r="J1568" s="1"/>
      <c r="K1568" s="1"/>
      <c r="L1568" s="1"/>
      <c r="M1568" s="1"/>
      <c r="N1568" s="1"/>
      <c r="O1568" s="1"/>
      <c r="Q1568" s="1"/>
      <c r="R1568" s="4"/>
      <c r="S1568" s="4"/>
      <c r="T1568" s="4"/>
    </row>
    <row r="1569" spans="1:20" s="3" customFormat="1" hidden="1" x14ac:dyDescent="0.3">
      <c r="A1569" s="1"/>
      <c r="C1569" s="1"/>
      <c r="D1569" s="1"/>
      <c r="G1569" s="1"/>
      <c r="J1569" s="1"/>
      <c r="K1569" s="1"/>
      <c r="L1569" s="1"/>
      <c r="M1569" s="1"/>
      <c r="N1569" s="1"/>
      <c r="O1569" s="1"/>
      <c r="Q1569" s="1"/>
      <c r="R1569" s="4"/>
      <c r="S1569" s="4"/>
      <c r="T1569" s="4"/>
    </row>
    <row r="1570" spans="1:20" s="3" customFormat="1" hidden="1" x14ac:dyDescent="0.3">
      <c r="A1570" s="1"/>
      <c r="C1570" s="1"/>
      <c r="D1570" s="1"/>
      <c r="G1570" s="1"/>
      <c r="J1570" s="1"/>
      <c r="K1570" s="1"/>
      <c r="L1570" s="1"/>
      <c r="M1570" s="1"/>
      <c r="N1570" s="1"/>
      <c r="O1570" s="1"/>
      <c r="Q1570" s="1"/>
      <c r="R1570" s="4"/>
      <c r="S1570" s="4"/>
      <c r="T1570" s="4"/>
    </row>
    <row r="1571" spans="1:20" s="3" customFormat="1" hidden="1" x14ac:dyDescent="0.3">
      <c r="A1571" s="1"/>
      <c r="C1571" s="1"/>
      <c r="D1571" s="1"/>
      <c r="G1571" s="1"/>
      <c r="J1571" s="1"/>
      <c r="K1571" s="1"/>
      <c r="L1571" s="1"/>
      <c r="M1571" s="1"/>
      <c r="N1571" s="1"/>
      <c r="O1571" s="1"/>
      <c r="Q1571" s="1"/>
      <c r="R1571" s="4"/>
      <c r="S1571" s="4"/>
      <c r="T1571" s="4"/>
    </row>
    <row r="1572" spans="1:20" s="3" customFormat="1" hidden="1" x14ac:dyDescent="0.3">
      <c r="A1572" s="1"/>
      <c r="C1572" s="1"/>
      <c r="D1572" s="1"/>
      <c r="G1572" s="1"/>
      <c r="J1572" s="1"/>
      <c r="K1572" s="1"/>
      <c r="L1572" s="1"/>
      <c r="M1572" s="1"/>
      <c r="N1572" s="1"/>
      <c r="O1572" s="1"/>
      <c r="Q1572" s="1"/>
      <c r="R1572" s="4"/>
      <c r="S1572" s="4"/>
      <c r="T1572" s="4"/>
    </row>
    <row r="1573" spans="1:20" s="3" customFormat="1" hidden="1" x14ac:dyDescent="0.3">
      <c r="A1573" s="1"/>
      <c r="C1573" s="1"/>
      <c r="D1573" s="1"/>
      <c r="G1573" s="1"/>
      <c r="J1573" s="1"/>
      <c r="K1573" s="1"/>
      <c r="L1573" s="1"/>
      <c r="M1573" s="1"/>
      <c r="N1573" s="1"/>
      <c r="O1573" s="1"/>
      <c r="Q1573" s="1"/>
      <c r="R1573" s="4"/>
      <c r="S1573" s="4"/>
      <c r="T1573" s="4"/>
    </row>
    <row r="1574" spans="1:20" s="3" customFormat="1" hidden="1" x14ac:dyDescent="0.3">
      <c r="A1574" s="1"/>
      <c r="C1574" s="1"/>
      <c r="D1574" s="1"/>
      <c r="G1574" s="1"/>
      <c r="J1574" s="1"/>
      <c r="K1574" s="1"/>
      <c r="L1574" s="1"/>
      <c r="M1574" s="1"/>
      <c r="N1574" s="1"/>
      <c r="O1574" s="1"/>
      <c r="Q1574" s="1"/>
      <c r="R1574" s="4"/>
      <c r="S1574" s="4"/>
      <c r="T1574" s="4"/>
    </row>
    <row r="1575" spans="1:20" s="3" customFormat="1" hidden="1" x14ac:dyDescent="0.3">
      <c r="A1575" s="1"/>
      <c r="C1575" s="1"/>
      <c r="D1575" s="1"/>
      <c r="G1575" s="1"/>
      <c r="J1575" s="1"/>
      <c r="K1575" s="1"/>
      <c r="L1575" s="1"/>
      <c r="M1575" s="1"/>
      <c r="N1575" s="1"/>
      <c r="O1575" s="1"/>
      <c r="Q1575" s="1"/>
      <c r="R1575" s="4"/>
      <c r="S1575" s="4"/>
      <c r="T1575" s="4"/>
    </row>
    <row r="1576" spans="1:20" s="3" customFormat="1" hidden="1" x14ac:dyDescent="0.3">
      <c r="A1576" s="1"/>
      <c r="C1576" s="1"/>
      <c r="D1576" s="1"/>
      <c r="G1576" s="1"/>
      <c r="J1576" s="1"/>
      <c r="K1576" s="1"/>
      <c r="L1576" s="1"/>
      <c r="M1576" s="1"/>
      <c r="N1576" s="1"/>
      <c r="O1576" s="1"/>
      <c r="Q1576" s="1"/>
      <c r="R1576" s="4"/>
      <c r="S1576" s="4"/>
      <c r="T1576" s="4"/>
    </row>
    <row r="1577" spans="1:20" s="3" customFormat="1" hidden="1" x14ac:dyDescent="0.3">
      <c r="A1577" s="1"/>
      <c r="C1577" s="1"/>
      <c r="D1577" s="1"/>
      <c r="G1577" s="1"/>
      <c r="J1577" s="1"/>
      <c r="K1577" s="1"/>
      <c r="L1577" s="1"/>
      <c r="M1577" s="1"/>
      <c r="N1577" s="1"/>
      <c r="O1577" s="1"/>
      <c r="Q1577" s="1"/>
      <c r="R1577" s="4"/>
      <c r="S1577" s="4"/>
      <c r="T1577" s="4"/>
    </row>
    <row r="1578" spans="1:20" s="3" customFormat="1" hidden="1" x14ac:dyDescent="0.3">
      <c r="A1578" s="1"/>
      <c r="C1578" s="1"/>
      <c r="D1578" s="1"/>
      <c r="G1578" s="1"/>
      <c r="J1578" s="1"/>
      <c r="K1578" s="1"/>
      <c r="L1578" s="1"/>
      <c r="M1578" s="1"/>
      <c r="N1578" s="1"/>
      <c r="O1578" s="1"/>
      <c r="Q1578" s="1"/>
      <c r="R1578" s="4"/>
      <c r="S1578" s="4"/>
      <c r="T1578" s="4"/>
    </row>
    <row r="1579" spans="1:20" s="3" customFormat="1" hidden="1" x14ac:dyDescent="0.3">
      <c r="A1579" s="1"/>
      <c r="C1579" s="1"/>
      <c r="D1579" s="1"/>
      <c r="G1579" s="1"/>
      <c r="J1579" s="1"/>
      <c r="K1579" s="1"/>
      <c r="L1579" s="1"/>
      <c r="M1579" s="1"/>
      <c r="N1579" s="1"/>
      <c r="O1579" s="1"/>
      <c r="Q1579" s="1"/>
      <c r="R1579" s="4"/>
      <c r="S1579" s="4"/>
      <c r="T1579" s="4"/>
    </row>
    <row r="1580" spans="1:20" s="3" customFormat="1" hidden="1" x14ac:dyDescent="0.3">
      <c r="A1580" s="1"/>
      <c r="C1580" s="1"/>
      <c r="D1580" s="1"/>
      <c r="G1580" s="1"/>
      <c r="J1580" s="1"/>
      <c r="K1580" s="1"/>
      <c r="L1580" s="1"/>
      <c r="M1580" s="1"/>
      <c r="N1580" s="1"/>
      <c r="O1580" s="1"/>
      <c r="Q1580" s="1"/>
      <c r="R1580" s="4"/>
      <c r="S1580" s="4"/>
      <c r="T1580" s="4"/>
    </row>
    <row r="1581" spans="1:20" s="3" customFormat="1" hidden="1" x14ac:dyDescent="0.3">
      <c r="A1581" s="1"/>
      <c r="C1581" s="1"/>
      <c r="D1581" s="1"/>
      <c r="G1581" s="1"/>
      <c r="J1581" s="1"/>
      <c r="K1581" s="1"/>
      <c r="L1581" s="1"/>
      <c r="M1581" s="1"/>
      <c r="N1581" s="1"/>
      <c r="O1581" s="1"/>
      <c r="Q1581" s="1"/>
      <c r="R1581" s="4"/>
      <c r="S1581" s="4"/>
      <c r="T1581" s="4"/>
    </row>
    <row r="1582" spans="1:20" s="3" customFormat="1" hidden="1" x14ac:dyDescent="0.3">
      <c r="A1582" s="1"/>
      <c r="C1582" s="1"/>
      <c r="D1582" s="1"/>
      <c r="G1582" s="1"/>
      <c r="J1582" s="1"/>
      <c r="K1582" s="1"/>
      <c r="L1582" s="1"/>
      <c r="M1582" s="1"/>
      <c r="N1582" s="1"/>
      <c r="O1582" s="1"/>
      <c r="Q1582" s="1"/>
      <c r="R1582" s="4"/>
      <c r="S1582" s="4"/>
      <c r="T1582" s="4"/>
    </row>
    <row r="1583" spans="1:20" s="3" customFormat="1" hidden="1" x14ac:dyDescent="0.3">
      <c r="A1583" s="1"/>
      <c r="C1583" s="1"/>
      <c r="D1583" s="1"/>
      <c r="G1583" s="1"/>
      <c r="J1583" s="1"/>
      <c r="K1583" s="1"/>
      <c r="L1583" s="1"/>
      <c r="M1583" s="1"/>
      <c r="N1583" s="1"/>
      <c r="O1583" s="1"/>
      <c r="Q1583" s="1"/>
      <c r="R1583" s="4"/>
      <c r="S1583" s="4"/>
      <c r="T1583" s="4"/>
    </row>
    <row r="1584" spans="1:20" s="3" customFormat="1" hidden="1" x14ac:dyDescent="0.3">
      <c r="A1584" s="1"/>
      <c r="C1584" s="1"/>
      <c r="D1584" s="1"/>
      <c r="G1584" s="1"/>
      <c r="J1584" s="1"/>
      <c r="K1584" s="1"/>
      <c r="L1584" s="1"/>
      <c r="M1584" s="1"/>
      <c r="N1584" s="1"/>
      <c r="O1584" s="1"/>
      <c r="Q1584" s="1"/>
      <c r="R1584" s="4"/>
      <c r="S1584" s="4"/>
      <c r="T1584" s="4"/>
    </row>
    <row r="1585" spans="1:20" s="3" customFormat="1" hidden="1" x14ac:dyDescent="0.3">
      <c r="A1585" s="1"/>
      <c r="C1585" s="1"/>
      <c r="D1585" s="1"/>
      <c r="G1585" s="1"/>
      <c r="J1585" s="1"/>
      <c r="K1585" s="1"/>
      <c r="L1585" s="1"/>
      <c r="M1585" s="1"/>
      <c r="N1585" s="1"/>
      <c r="O1585" s="1"/>
      <c r="Q1585" s="1"/>
      <c r="R1585" s="4"/>
      <c r="S1585" s="4"/>
      <c r="T1585" s="4"/>
    </row>
    <row r="1586" spans="1:20" s="3" customFormat="1" hidden="1" x14ac:dyDescent="0.3">
      <c r="A1586" s="1"/>
      <c r="C1586" s="1"/>
      <c r="D1586" s="1"/>
      <c r="G1586" s="1"/>
      <c r="J1586" s="1"/>
      <c r="K1586" s="1"/>
      <c r="L1586" s="1"/>
      <c r="M1586" s="1"/>
      <c r="N1586" s="1"/>
      <c r="O1586" s="1"/>
      <c r="Q1586" s="1"/>
      <c r="R1586" s="4"/>
      <c r="S1586" s="4"/>
      <c r="T1586" s="4"/>
    </row>
    <row r="1587" spans="1:20" s="3" customFormat="1" hidden="1" x14ac:dyDescent="0.3">
      <c r="A1587" s="1"/>
      <c r="C1587" s="1"/>
      <c r="D1587" s="1"/>
      <c r="G1587" s="1"/>
      <c r="J1587" s="1"/>
      <c r="K1587" s="1"/>
      <c r="L1587" s="1"/>
      <c r="M1587" s="1"/>
      <c r="N1587" s="1"/>
      <c r="O1587" s="1"/>
      <c r="Q1587" s="1"/>
      <c r="R1587" s="4"/>
      <c r="S1587" s="4"/>
      <c r="T1587" s="4"/>
    </row>
    <row r="1588" spans="1:20" s="3" customFormat="1" hidden="1" x14ac:dyDescent="0.3">
      <c r="A1588" s="1"/>
      <c r="C1588" s="1"/>
      <c r="D1588" s="1"/>
      <c r="G1588" s="1"/>
      <c r="J1588" s="1"/>
      <c r="K1588" s="1"/>
      <c r="L1588" s="1"/>
      <c r="M1588" s="1"/>
      <c r="N1588" s="1"/>
      <c r="O1588" s="1"/>
      <c r="Q1588" s="1"/>
      <c r="R1588" s="4"/>
      <c r="S1588" s="4"/>
      <c r="T1588" s="4"/>
    </row>
    <row r="1589" spans="1:20" s="3" customFormat="1" hidden="1" x14ac:dyDescent="0.3">
      <c r="A1589" s="1"/>
      <c r="C1589" s="1"/>
      <c r="D1589" s="1"/>
      <c r="G1589" s="1"/>
      <c r="J1589" s="1"/>
      <c r="K1589" s="1"/>
      <c r="L1589" s="1"/>
      <c r="M1589" s="1"/>
      <c r="N1589" s="1"/>
      <c r="O1589" s="1"/>
      <c r="Q1589" s="1"/>
      <c r="R1589" s="4"/>
      <c r="S1589" s="4"/>
      <c r="T1589" s="4"/>
    </row>
    <row r="1590" spans="1:20" s="3" customFormat="1" hidden="1" x14ac:dyDescent="0.3">
      <c r="A1590" s="1"/>
      <c r="C1590" s="1"/>
      <c r="D1590" s="1"/>
      <c r="G1590" s="1"/>
      <c r="J1590" s="1"/>
      <c r="K1590" s="1"/>
      <c r="L1590" s="1"/>
      <c r="M1590" s="1"/>
      <c r="N1590" s="1"/>
      <c r="O1590" s="1"/>
      <c r="Q1590" s="1"/>
      <c r="R1590" s="4"/>
      <c r="S1590" s="4"/>
      <c r="T1590" s="4"/>
    </row>
    <row r="1591" spans="1:20" s="3" customFormat="1" hidden="1" x14ac:dyDescent="0.3">
      <c r="A1591" s="1"/>
      <c r="C1591" s="1"/>
      <c r="D1591" s="1"/>
      <c r="G1591" s="1"/>
      <c r="J1591" s="1"/>
      <c r="K1591" s="1"/>
      <c r="L1591" s="1"/>
      <c r="M1591" s="1"/>
      <c r="N1591" s="1"/>
      <c r="O1591" s="1"/>
      <c r="Q1591" s="1"/>
      <c r="R1591" s="4"/>
      <c r="S1591" s="4"/>
      <c r="T1591" s="4"/>
    </row>
    <row r="1592" spans="1:20" s="3" customFormat="1" hidden="1" x14ac:dyDescent="0.3">
      <c r="A1592" s="1"/>
      <c r="C1592" s="1"/>
      <c r="D1592" s="1"/>
      <c r="G1592" s="1"/>
      <c r="J1592" s="1"/>
      <c r="K1592" s="1"/>
      <c r="L1592" s="1"/>
      <c r="M1592" s="1"/>
      <c r="N1592" s="1"/>
      <c r="O1592" s="1"/>
      <c r="Q1592" s="1"/>
      <c r="R1592" s="4"/>
      <c r="S1592" s="4"/>
      <c r="T1592" s="4"/>
    </row>
    <row r="1593" spans="1:20" s="3" customFormat="1" hidden="1" x14ac:dyDescent="0.3">
      <c r="A1593" s="1"/>
      <c r="C1593" s="1"/>
      <c r="D1593" s="1"/>
      <c r="G1593" s="1"/>
      <c r="J1593" s="1"/>
      <c r="K1593" s="1"/>
      <c r="L1593" s="1"/>
      <c r="M1593" s="1"/>
      <c r="N1593" s="1"/>
      <c r="O1593" s="1"/>
      <c r="Q1593" s="1"/>
      <c r="R1593" s="4"/>
      <c r="S1593" s="4"/>
      <c r="T1593" s="4"/>
    </row>
    <row r="1594" spans="1:20" s="3" customFormat="1" hidden="1" x14ac:dyDescent="0.3">
      <c r="A1594" s="1"/>
      <c r="C1594" s="1"/>
      <c r="D1594" s="1"/>
      <c r="G1594" s="1"/>
      <c r="J1594" s="1"/>
      <c r="K1594" s="1"/>
      <c r="L1594" s="1"/>
      <c r="M1594" s="1"/>
      <c r="N1594" s="1"/>
      <c r="O1594" s="1"/>
      <c r="Q1594" s="1"/>
      <c r="R1594" s="4"/>
      <c r="S1594" s="4"/>
      <c r="T1594" s="4"/>
    </row>
    <row r="1595" spans="1:20" s="3" customFormat="1" hidden="1" x14ac:dyDescent="0.3">
      <c r="A1595" s="1"/>
      <c r="C1595" s="1"/>
      <c r="D1595" s="1"/>
      <c r="G1595" s="1"/>
      <c r="J1595" s="1"/>
      <c r="K1595" s="1"/>
      <c r="L1595" s="1"/>
      <c r="M1595" s="1"/>
      <c r="N1595" s="1"/>
      <c r="O1595" s="1"/>
      <c r="Q1595" s="1"/>
      <c r="R1595" s="4"/>
      <c r="S1595" s="4"/>
      <c r="T1595" s="4"/>
    </row>
    <row r="1596" spans="1:20" s="3" customFormat="1" hidden="1" x14ac:dyDescent="0.3">
      <c r="A1596" s="1"/>
      <c r="C1596" s="1"/>
      <c r="D1596" s="1"/>
      <c r="G1596" s="1"/>
      <c r="J1596" s="1"/>
      <c r="K1596" s="1"/>
      <c r="L1596" s="1"/>
      <c r="M1596" s="1"/>
      <c r="N1596" s="1"/>
      <c r="O1596" s="1"/>
      <c r="Q1596" s="1"/>
      <c r="R1596" s="4"/>
      <c r="S1596" s="4"/>
      <c r="T1596" s="4"/>
    </row>
    <row r="1597" spans="1:20" s="3" customFormat="1" hidden="1" x14ac:dyDescent="0.3">
      <c r="A1597" s="1"/>
      <c r="C1597" s="1"/>
      <c r="D1597" s="1"/>
      <c r="G1597" s="1"/>
      <c r="J1597" s="1"/>
      <c r="K1597" s="1"/>
      <c r="L1597" s="1"/>
      <c r="M1597" s="1"/>
      <c r="N1597" s="1"/>
      <c r="O1597" s="1"/>
      <c r="Q1597" s="1"/>
      <c r="R1597" s="4"/>
      <c r="S1597" s="4"/>
      <c r="T1597" s="4"/>
    </row>
    <row r="1598" spans="1:20" s="3" customFormat="1" hidden="1" x14ac:dyDescent="0.3">
      <c r="A1598" s="1"/>
      <c r="C1598" s="1"/>
      <c r="D1598" s="1"/>
      <c r="G1598" s="1"/>
      <c r="J1598" s="1"/>
      <c r="K1598" s="1"/>
      <c r="L1598" s="1"/>
      <c r="M1598" s="1"/>
      <c r="N1598" s="1"/>
      <c r="O1598" s="1"/>
      <c r="Q1598" s="1"/>
      <c r="R1598" s="4"/>
      <c r="S1598" s="4"/>
      <c r="T1598" s="4"/>
    </row>
    <row r="1599" spans="1:20" s="3" customFormat="1" hidden="1" x14ac:dyDescent="0.3">
      <c r="A1599" s="1"/>
      <c r="C1599" s="1"/>
      <c r="D1599" s="1"/>
      <c r="G1599" s="1"/>
      <c r="J1599" s="1"/>
      <c r="K1599" s="1"/>
      <c r="L1599" s="1"/>
      <c r="M1599" s="1"/>
      <c r="N1599" s="1"/>
      <c r="O1599" s="1"/>
      <c r="Q1599" s="1"/>
      <c r="R1599" s="4"/>
      <c r="S1599" s="4"/>
      <c r="T1599" s="4"/>
    </row>
    <row r="1600" spans="1:20" s="3" customFormat="1" hidden="1" x14ac:dyDescent="0.3">
      <c r="A1600" s="1"/>
      <c r="C1600" s="1"/>
      <c r="D1600" s="1"/>
      <c r="G1600" s="1"/>
      <c r="J1600" s="1"/>
      <c r="K1600" s="1"/>
      <c r="L1600" s="1"/>
      <c r="M1600" s="1"/>
      <c r="N1600" s="1"/>
      <c r="O1600" s="1"/>
      <c r="Q1600" s="1"/>
      <c r="R1600" s="4"/>
      <c r="S1600" s="4"/>
      <c r="T1600" s="4"/>
    </row>
    <row r="1601" spans="1:20" s="3" customFormat="1" hidden="1" x14ac:dyDescent="0.3">
      <c r="A1601" s="1"/>
      <c r="C1601" s="1"/>
      <c r="D1601" s="1"/>
      <c r="G1601" s="1"/>
      <c r="J1601" s="1"/>
      <c r="K1601" s="1"/>
      <c r="L1601" s="1"/>
      <c r="M1601" s="1"/>
      <c r="N1601" s="1"/>
      <c r="O1601" s="1"/>
      <c r="Q1601" s="1"/>
      <c r="R1601" s="4"/>
      <c r="S1601" s="4"/>
      <c r="T1601" s="4"/>
    </row>
    <row r="1602" spans="1:20" s="3" customFormat="1" hidden="1" x14ac:dyDescent="0.3">
      <c r="A1602" s="1"/>
      <c r="C1602" s="1"/>
      <c r="D1602" s="1"/>
      <c r="G1602" s="1"/>
      <c r="J1602" s="1"/>
      <c r="K1602" s="1"/>
      <c r="L1602" s="1"/>
      <c r="M1602" s="1"/>
      <c r="N1602" s="1"/>
      <c r="O1602" s="1"/>
      <c r="Q1602" s="1"/>
      <c r="R1602" s="4"/>
      <c r="S1602" s="4"/>
      <c r="T1602" s="4"/>
    </row>
    <row r="1603" spans="1:20" s="3" customFormat="1" hidden="1" x14ac:dyDescent="0.3">
      <c r="A1603" s="1"/>
      <c r="C1603" s="1"/>
      <c r="D1603" s="1"/>
      <c r="G1603" s="1"/>
      <c r="J1603" s="1"/>
      <c r="K1603" s="1"/>
      <c r="L1603" s="1"/>
      <c r="M1603" s="1"/>
      <c r="N1603" s="1"/>
      <c r="O1603" s="1"/>
      <c r="Q1603" s="1"/>
      <c r="R1603" s="4"/>
      <c r="S1603" s="4"/>
      <c r="T1603" s="4"/>
    </row>
    <row r="1604" spans="1:20" s="3" customFormat="1" hidden="1" x14ac:dyDescent="0.3">
      <c r="A1604" s="1"/>
      <c r="C1604" s="1"/>
      <c r="D1604" s="1"/>
      <c r="G1604" s="1"/>
      <c r="J1604" s="1"/>
      <c r="K1604" s="1"/>
      <c r="L1604" s="1"/>
      <c r="M1604" s="1"/>
      <c r="N1604" s="1"/>
      <c r="O1604" s="1"/>
      <c r="Q1604" s="1"/>
      <c r="R1604" s="4"/>
      <c r="S1604" s="4"/>
      <c r="T1604" s="4"/>
    </row>
    <row r="1605" spans="1:20" s="3" customFormat="1" hidden="1" x14ac:dyDescent="0.3">
      <c r="A1605" s="1"/>
      <c r="C1605" s="1"/>
      <c r="D1605" s="1"/>
      <c r="G1605" s="1"/>
      <c r="J1605" s="1"/>
      <c r="K1605" s="1"/>
      <c r="L1605" s="1"/>
      <c r="M1605" s="1"/>
      <c r="N1605" s="1"/>
      <c r="O1605" s="1"/>
      <c r="Q1605" s="1"/>
      <c r="R1605" s="4"/>
      <c r="S1605" s="4"/>
      <c r="T1605" s="4"/>
    </row>
    <row r="1606" spans="1:20" s="3" customFormat="1" hidden="1" x14ac:dyDescent="0.3">
      <c r="A1606" s="1"/>
      <c r="C1606" s="1"/>
      <c r="D1606" s="1"/>
      <c r="G1606" s="1"/>
      <c r="J1606" s="1"/>
      <c r="K1606" s="1"/>
      <c r="L1606" s="1"/>
      <c r="M1606" s="1"/>
      <c r="N1606" s="1"/>
      <c r="O1606" s="1"/>
      <c r="Q1606" s="1"/>
      <c r="R1606" s="4"/>
      <c r="S1606" s="4"/>
      <c r="T1606" s="4"/>
    </row>
    <row r="1607" spans="1:20" s="3" customFormat="1" hidden="1" x14ac:dyDescent="0.3">
      <c r="A1607" s="1"/>
      <c r="C1607" s="1"/>
      <c r="D1607" s="1"/>
      <c r="G1607" s="1"/>
      <c r="J1607" s="1"/>
      <c r="K1607" s="1"/>
      <c r="L1607" s="1"/>
      <c r="M1607" s="1"/>
      <c r="N1607" s="1"/>
      <c r="O1607" s="1"/>
      <c r="Q1607" s="1"/>
      <c r="R1607" s="4"/>
      <c r="S1607" s="4"/>
      <c r="T1607" s="4"/>
    </row>
    <row r="1608" spans="1:20" s="3" customFormat="1" hidden="1" x14ac:dyDescent="0.3">
      <c r="A1608" s="1"/>
      <c r="C1608" s="1"/>
      <c r="D1608" s="1"/>
      <c r="G1608" s="1"/>
      <c r="J1608" s="1"/>
      <c r="K1608" s="1"/>
      <c r="L1608" s="1"/>
      <c r="M1608" s="1"/>
      <c r="N1608" s="1"/>
      <c r="O1608" s="1"/>
      <c r="Q1608" s="1"/>
      <c r="R1608" s="4"/>
      <c r="S1608" s="4"/>
      <c r="T1608" s="4"/>
    </row>
    <row r="1609" spans="1:20" s="3" customFormat="1" hidden="1" x14ac:dyDescent="0.3">
      <c r="A1609" s="1"/>
      <c r="C1609" s="1"/>
      <c r="D1609" s="1"/>
      <c r="G1609" s="1"/>
      <c r="J1609" s="1"/>
      <c r="K1609" s="1"/>
      <c r="L1609" s="1"/>
      <c r="M1609" s="1"/>
      <c r="N1609" s="1"/>
      <c r="O1609" s="1"/>
      <c r="Q1609" s="1"/>
      <c r="R1609" s="4"/>
      <c r="S1609" s="4"/>
      <c r="T1609" s="4"/>
    </row>
    <row r="1610" spans="1:20" s="3" customFormat="1" hidden="1" x14ac:dyDescent="0.3">
      <c r="A1610" s="1"/>
      <c r="C1610" s="1"/>
      <c r="D1610" s="1"/>
      <c r="G1610" s="1"/>
      <c r="J1610" s="1"/>
      <c r="K1610" s="1"/>
      <c r="L1610" s="1"/>
      <c r="M1610" s="1"/>
      <c r="N1610" s="1"/>
      <c r="O1610" s="1"/>
      <c r="Q1610" s="1"/>
      <c r="R1610" s="4"/>
      <c r="S1610" s="4"/>
      <c r="T1610" s="4"/>
    </row>
    <row r="1611" spans="1:20" s="3" customFormat="1" hidden="1" x14ac:dyDescent="0.3">
      <c r="A1611" s="1"/>
      <c r="C1611" s="1"/>
      <c r="D1611" s="1"/>
      <c r="G1611" s="1"/>
      <c r="J1611" s="1"/>
      <c r="K1611" s="1"/>
      <c r="L1611" s="1"/>
      <c r="M1611" s="1"/>
      <c r="N1611" s="1"/>
      <c r="O1611" s="1"/>
      <c r="Q1611" s="1"/>
      <c r="R1611" s="4"/>
      <c r="S1611" s="4"/>
      <c r="T1611" s="4"/>
    </row>
    <row r="1612" spans="1:20" s="3" customFormat="1" hidden="1" x14ac:dyDescent="0.3">
      <c r="A1612" s="1"/>
      <c r="C1612" s="1"/>
      <c r="D1612" s="1"/>
      <c r="G1612" s="1"/>
      <c r="J1612" s="1"/>
      <c r="K1612" s="1"/>
      <c r="L1612" s="1"/>
      <c r="M1612" s="1"/>
      <c r="N1612" s="1"/>
      <c r="O1612" s="1"/>
      <c r="Q1612" s="1"/>
      <c r="R1612" s="4"/>
      <c r="S1612" s="4"/>
      <c r="T1612" s="4"/>
    </row>
    <row r="1613" spans="1:20" s="3" customFormat="1" hidden="1" x14ac:dyDescent="0.3">
      <c r="A1613" s="1"/>
      <c r="C1613" s="1"/>
      <c r="D1613" s="1"/>
      <c r="G1613" s="1"/>
      <c r="J1613" s="1"/>
      <c r="K1613" s="1"/>
      <c r="L1613" s="1"/>
      <c r="M1613" s="1"/>
      <c r="N1613" s="1"/>
      <c r="O1613" s="1"/>
      <c r="Q1613" s="1"/>
      <c r="R1613" s="4"/>
      <c r="S1613" s="4"/>
      <c r="T1613" s="4"/>
    </row>
    <row r="1614" spans="1:20" s="3" customFormat="1" hidden="1" x14ac:dyDescent="0.3">
      <c r="A1614" s="1"/>
      <c r="C1614" s="1"/>
      <c r="D1614" s="1"/>
      <c r="G1614" s="1"/>
      <c r="J1614" s="1"/>
      <c r="K1614" s="1"/>
      <c r="L1614" s="1"/>
      <c r="M1614" s="1"/>
      <c r="N1614" s="1"/>
      <c r="O1614" s="1"/>
      <c r="Q1614" s="1"/>
      <c r="R1614" s="4"/>
      <c r="S1614" s="4"/>
      <c r="T1614" s="4"/>
    </row>
    <row r="1615" spans="1:20" s="3" customFormat="1" hidden="1" x14ac:dyDescent="0.3">
      <c r="A1615" s="1"/>
      <c r="C1615" s="1"/>
      <c r="D1615" s="1"/>
      <c r="G1615" s="1"/>
      <c r="J1615" s="1"/>
      <c r="K1615" s="1"/>
      <c r="L1615" s="1"/>
      <c r="M1615" s="1"/>
      <c r="N1615" s="1"/>
      <c r="O1615" s="1"/>
      <c r="Q1615" s="1"/>
      <c r="R1615" s="4"/>
      <c r="S1615" s="4"/>
      <c r="T1615" s="4"/>
    </row>
    <row r="1616" spans="1:20" s="3" customFormat="1" hidden="1" x14ac:dyDescent="0.3">
      <c r="A1616" s="1"/>
      <c r="C1616" s="1"/>
      <c r="D1616" s="1"/>
      <c r="G1616" s="1"/>
      <c r="J1616" s="1"/>
      <c r="K1616" s="1"/>
      <c r="L1616" s="1"/>
      <c r="M1616" s="1"/>
      <c r="N1616" s="1"/>
      <c r="O1616" s="1"/>
      <c r="Q1616" s="1"/>
      <c r="R1616" s="4"/>
      <c r="S1616" s="4"/>
      <c r="T1616" s="4"/>
    </row>
    <row r="1617" spans="1:20" s="3" customFormat="1" hidden="1" x14ac:dyDescent="0.3">
      <c r="A1617" s="1"/>
      <c r="C1617" s="1"/>
      <c r="D1617" s="1"/>
      <c r="G1617" s="1"/>
      <c r="J1617" s="1"/>
      <c r="K1617" s="1"/>
      <c r="L1617" s="1"/>
      <c r="M1617" s="1"/>
      <c r="N1617" s="1"/>
      <c r="O1617" s="1"/>
      <c r="Q1617" s="1"/>
      <c r="R1617" s="4"/>
      <c r="S1617" s="4"/>
      <c r="T1617" s="4"/>
    </row>
    <row r="1618" spans="1:20" s="3" customFormat="1" hidden="1" x14ac:dyDescent="0.3">
      <c r="A1618" s="1"/>
      <c r="C1618" s="1"/>
      <c r="D1618" s="1"/>
      <c r="G1618" s="1"/>
      <c r="J1618" s="1"/>
      <c r="K1618" s="1"/>
      <c r="L1618" s="1"/>
      <c r="M1618" s="1"/>
      <c r="N1618" s="1"/>
      <c r="O1618" s="1"/>
      <c r="Q1618" s="1"/>
      <c r="R1618" s="4"/>
      <c r="S1618" s="4"/>
      <c r="T1618" s="4"/>
    </row>
    <row r="1619" spans="1:20" s="3" customFormat="1" hidden="1" x14ac:dyDescent="0.3">
      <c r="A1619" s="1"/>
      <c r="C1619" s="1"/>
      <c r="D1619" s="1"/>
      <c r="G1619" s="1"/>
      <c r="J1619" s="1"/>
      <c r="K1619" s="1"/>
      <c r="L1619" s="1"/>
      <c r="M1619" s="1"/>
      <c r="N1619" s="1"/>
      <c r="O1619" s="1"/>
      <c r="Q1619" s="1"/>
      <c r="R1619" s="4"/>
      <c r="S1619" s="4"/>
      <c r="T1619" s="4"/>
    </row>
    <row r="1620" spans="1:20" s="3" customFormat="1" hidden="1" x14ac:dyDescent="0.3">
      <c r="A1620" s="1"/>
      <c r="C1620" s="1"/>
      <c r="D1620" s="1"/>
      <c r="G1620" s="1"/>
      <c r="J1620" s="1"/>
      <c r="K1620" s="1"/>
      <c r="L1620" s="1"/>
      <c r="M1620" s="1"/>
      <c r="N1620" s="1"/>
      <c r="O1620" s="1"/>
      <c r="Q1620" s="1"/>
      <c r="R1620" s="4"/>
      <c r="S1620" s="4"/>
      <c r="T1620" s="4"/>
    </row>
    <row r="1621" spans="1:20" s="3" customFormat="1" hidden="1" x14ac:dyDescent="0.3">
      <c r="A1621" s="1"/>
      <c r="C1621" s="1"/>
      <c r="D1621" s="1"/>
      <c r="G1621" s="1"/>
      <c r="J1621" s="1"/>
      <c r="K1621" s="1"/>
      <c r="L1621" s="1"/>
      <c r="M1621" s="1"/>
      <c r="N1621" s="1"/>
      <c r="O1621" s="1"/>
      <c r="Q1621" s="1"/>
      <c r="R1621" s="4"/>
      <c r="S1621" s="4"/>
      <c r="T1621" s="4"/>
    </row>
    <row r="1622" spans="1:20" s="3" customFormat="1" hidden="1" x14ac:dyDescent="0.3">
      <c r="A1622" s="1"/>
      <c r="C1622" s="1"/>
      <c r="D1622" s="1"/>
      <c r="G1622" s="1"/>
      <c r="J1622" s="1"/>
      <c r="K1622" s="1"/>
      <c r="L1622" s="1"/>
      <c r="M1622" s="1"/>
      <c r="N1622" s="1"/>
      <c r="O1622" s="1"/>
      <c r="Q1622" s="1"/>
      <c r="R1622" s="4"/>
      <c r="S1622" s="4"/>
      <c r="T1622" s="4"/>
    </row>
    <row r="1623" spans="1:20" s="3" customFormat="1" hidden="1" x14ac:dyDescent="0.3">
      <c r="A1623" s="1"/>
      <c r="C1623" s="1"/>
      <c r="D1623" s="1"/>
      <c r="G1623" s="1"/>
      <c r="J1623" s="1"/>
      <c r="K1623" s="1"/>
      <c r="L1623" s="1"/>
      <c r="M1623" s="1"/>
      <c r="N1623" s="1"/>
      <c r="O1623" s="1"/>
      <c r="Q1623" s="1"/>
      <c r="R1623" s="4"/>
      <c r="S1623" s="4"/>
      <c r="T1623" s="4"/>
    </row>
    <row r="1624" spans="1:20" s="3" customFormat="1" hidden="1" x14ac:dyDescent="0.3">
      <c r="A1624" s="1"/>
      <c r="C1624" s="1"/>
      <c r="D1624" s="1"/>
      <c r="G1624" s="1"/>
      <c r="J1624" s="1"/>
      <c r="K1624" s="1"/>
      <c r="L1624" s="1"/>
      <c r="M1624" s="1"/>
      <c r="N1624" s="1"/>
      <c r="O1624" s="1"/>
      <c r="Q1624" s="1"/>
      <c r="R1624" s="4"/>
      <c r="S1624" s="4"/>
      <c r="T1624" s="4"/>
    </row>
    <row r="1625" spans="1:20" s="3" customFormat="1" hidden="1" x14ac:dyDescent="0.3">
      <c r="A1625" s="1"/>
      <c r="C1625" s="1"/>
      <c r="D1625" s="1"/>
      <c r="G1625" s="1"/>
      <c r="J1625" s="1"/>
      <c r="K1625" s="1"/>
      <c r="L1625" s="1"/>
      <c r="M1625" s="1"/>
      <c r="N1625" s="1"/>
      <c r="O1625" s="1"/>
      <c r="Q1625" s="1"/>
      <c r="R1625" s="4"/>
      <c r="S1625" s="4"/>
      <c r="T1625" s="4"/>
    </row>
    <row r="1626" spans="1:20" s="3" customFormat="1" hidden="1" x14ac:dyDescent="0.3">
      <c r="A1626" s="1"/>
      <c r="C1626" s="1"/>
      <c r="D1626" s="1"/>
      <c r="G1626" s="1"/>
      <c r="J1626" s="1"/>
      <c r="K1626" s="1"/>
      <c r="L1626" s="1"/>
      <c r="M1626" s="1"/>
      <c r="N1626" s="1"/>
      <c r="O1626" s="1"/>
      <c r="Q1626" s="1"/>
      <c r="R1626" s="4"/>
      <c r="S1626" s="4"/>
      <c r="T1626" s="4"/>
    </row>
    <row r="1627" spans="1:20" s="3" customFormat="1" hidden="1" x14ac:dyDescent="0.3">
      <c r="A1627" s="1"/>
      <c r="C1627" s="1"/>
      <c r="D1627" s="1"/>
      <c r="G1627" s="1"/>
      <c r="J1627" s="1"/>
      <c r="K1627" s="1"/>
      <c r="L1627" s="1"/>
      <c r="M1627" s="1"/>
      <c r="N1627" s="1"/>
      <c r="O1627" s="1"/>
      <c r="Q1627" s="1"/>
      <c r="R1627" s="4"/>
      <c r="S1627" s="4"/>
      <c r="T1627" s="4"/>
    </row>
    <row r="1628" spans="1:20" s="3" customFormat="1" hidden="1" x14ac:dyDescent="0.3">
      <c r="A1628" s="1"/>
      <c r="C1628" s="1"/>
      <c r="D1628" s="1"/>
      <c r="G1628" s="1"/>
      <c r="J1628" s="1"/>
      <c r="K1628" s="1"/>
      <c r="L1628" s="1"/>
      <c r="M1628" s="1"/>
      <c r="N1628" s="1"/>
      <c r="O1628" s="1"/>
      <c r="Q1628" s="1"/>
      <c r="R1628" s="4"/>
      <c r="S1628" s="4"/>
      <c r="T1628" s="4"/>
    </row>
    <row r="1629" spans="1:20" s="3" customFormat="1" hidden="1" x14ac:dyDescent="0.3">
      <c r="A1629" s="1"/>
      <c r="C1629" s="1"/>
      <c r="D1629" s="1"/>
      <c r="G1629" s="1"/>
      <c r="J1629" s="1"/>
      <c r="K1629" s="1"/>
      <c r="L1629" s="1"/>
      <c r="M1629" s="1"/>
      <c r="N1629" s="1"/>
      <c r="O1629" s="1"/>
      <c r="Q1629" s="1"/>
      <c r="R1629" s="4"/>
      <c r="S1629" s="4"/>
      <c r="T1629" s="4"/>
    </row>
    <row r="1630" spans="1:20" s="3" customFormat="1" hidden="1" x14ac:dyDescent="0.3">
      <c r="A1630" s="1"/>
      <c r="C1630" s="1"/>
      <c r="D1630" s="1"/>
      <c r="G1630" s="1"/>
      <c r="J1630" s="1"/>
      <c r="K1630" s="1"/>
      <c r="L1630" s="1"/>
      <c r="M1630" s="1"/>
      <c r="N1630" s="1"/>
      <c r="O1630" s="1"/>
      <c r="Q1630" s="1"/>
      <c r="R1630" s="4"/>
      <c r="S1630" s="4"/>
      <c r="T1630" s="4"/>
    </row>
    <row r="1631" spans="1:20" s="3" customFormat="1" hidden="1" x14ac:dyDescent="0.3">
      <c r="A1631" s="1"/>
      <c r="C1631" s="1"/>
      <c r="D1631" s="1"/>
      <c r="G1631" s="1"/>
      <c r="J1631" s="1"/>
      <c r="K1631" s="1"/>
      <c r="L1631" s="1"/>
      <c r="M1631" s="1"/>
      <c r="N1631" s="1"/>
      <c r="O1631" s="1"/>
      <c r="Q1631" s="1"/>
      <c r="R1631" s="4"/>
      <c r="S1631" s="4"/>
      <c r="T1631" s="4"/>
    </row>
    <row r="1632" spans="1:20" s="3" customFormat="1" hidden="1" x14ac:dyDescent="0.3">
      <c r="A1632" s="1"/>
      <c r="C1632" s="1"/>
      <c r="D1632" s="1"/>
      <c r="G1632" s="1"/>
      <c r="J1632" s="1"/>
      <c r="K1632" s="1"/>
      <c r="L1632" s="1"/>
      <c r="M1632" s="1"/>
      <c r="N1632" s="1"/>
      <c r="O1632" s="1"/>
      <c r="Q1632" s="1"/>
      <c r="R1632" s="4"/>
      <c r="S1632" s="4"/>
      <c r="T1632" s="4"/>
    </row>
    <row r="1633" spans="1:20" s="3" customFormat="1" hidden="1" x14ac:dyDescent="0.3">
      <c r="A1633" s="1"/>
      <c r="C1633" s="1"/>
      <c r="D1633" s="1"/>
      <c r="G1633" s="1"/>
      <c r="J1633" s="1"/>
      <c r="K1633" s="1"/>
      <c r="L1633" s="1"/>
      <c r="M1633" s="1"/>
      <c r="N1633" s="1"/>
      <c r="O1633" s="1"/>
      <c r="Q1633" s="1"/>
      <c r="R1633" s="4"/>
      <c r="S1633" s="4"/>
      <c r="T1633" s="4"/>
    </row>
    <row r="1634" spans="1:20" s="3" customFormat="1" hidden="1" x14ac:dyDescent="0.3">
      <c r="A1634" s="1"/>
      <c r="C1634" s="1"/>
      <c r="D1634" s="1"/>
      <c r="G1634" s="1"/>
      <c r="J1634" s="1"/>
      <c r="K1634" s="1"/>
      <c r="L1634" s="1"/>
      <c r="M1634" s="1"/>
      <c r="N1634" s="1"/>
      <c r="O1634" s="1"/>
      <c r="Q1634" s="1"/>
      <c r="R1634" s="4"/>
      <c r="S1634" s="4"/>
      <c r="T1634" s="4"/>
    </row>
    <row r="1635" spans="1:20" s="3" customFormat="1" hidden="1" x14ac:dyDescent="0.3">
      <c r="A1635" s="1"/>
      <c r="C1635" s="1"/>
      <c r="D1635" s="1"/>
      <c r="G1635" s="1"/>
      <c r="J1635" s="1"/>
      <c r="K1635" s="1"/>
      <c r="L1635" s="1"/>
      <c r="M1635" s="1"/>
      <c r="N1635" s="1"/>
      <c r="O1635" s="1"/>
      <c r="Q1635" s="1"/>
      <c r="R1635" s="4"/>
      <c r="S1635" s="4"/>
      <c r="T1635" s="4"/>
    </row>
    <row r="1636" spans="1:20" s="3" customFormat="1" hidden="1" x14ac:dyDescent="0.3">
      <c r="A1636" s="1"/>
      <c r="C1636" s="1"/>
      <c r="D1636" s="1"/>
      <c r="G1636" s="1"/>
      <c r="J1636" s="1"/>
      <c r="K1636" s="1"/>
      <c r="L1636" s="1"/>
      <c r="M1636" s="1"/>
      <c r="N1636" s="1"/>
      <c r="O1636" s="1"/>
      <c r="Q1636" s="1"/>
      <c r="R1636" s="4"/>
      <c r="S1636" s="4"/>
      <c r="T1636" s="4"/>
    </row>
    <row r="1637" spans="1:20" s="3" customFormat="1" hidden="1" x14ac:dyDescent="0.3">
      <c r="A1637" s="1"/>
      <c r="C1637" s="1"/>
      <c r="D1637" s="1"/>
      <c r="G1637" s="1"/>
      <c r="J1637" s="1"/>
      <c r="K1637" s="1"/>
      <c r="L1637" s="1"/>
      <c r="M1637" s="1"/>
      <c r="N1637" s="1"/>
      <c r="O1637" s="1"/>
      <c r="Q1637" s="1"/>
      <c r="R1637" s="4"/>
      <c r="S1637" s="4"/>
      <c r="T1637" s="4"/>
    </row>
    <row r="1638" spans="1:20" s="3" customFormat="1" hidden="1" x14ac:dyDescent="0.3">
      <c r="A1638" s="1"/>
      <c r="C1638" s="1"/>
      <c r="D1638" s="1"/>
      <c r="G1638" s="1"/>
      <c r="J1638" s="1"/>
      <c r="K1638" s="1"/>
      <c r="L1638" s="1"/>
      <c r="M1638" s="1"/>
      <c r="N1638" s="1"/>
      <c r="O1638" s="1"/>
      <c r="Q1638" s="1"/>
      <c r="R1638" s="4"/>
      <c r="S1638" s="4"/>
      <c r="T1638" s="4"/>
    </row>
    <row r="1639" spans="1:20" s="3" customFormat="1" hidden="1" x14ac:dyDescent="0.3">
      <c r="A1639" s="1"/>
      <c r="C1639" s="1"/>
      <c r="D1639" s="1"/>
      <c r="G1639" s="1"/>
      <c r="J1639" s="1"/>
      <c r="K1639" s="1"/>
      <c r="L1639" s="1"/>
      <c r="M1639" s="1"/>
      <c r="N1639" s="1"/>
      <c r="O1639" s="1"/>
      <c r="Q1639" s="1"/>
      <c r="R1639" s="4"/>
      <c r="S1639" s="4"/>
      <c r="T1639" s="4"/>
    </row>
    <row r="1640" spans="1:20" s="3" customFormat="1" hidden="1" x14ac:dyDescent="0.3">
      <c r="A1640" s="1"/>
      <c r="C1640" s="1"/>
      <c r="D1640" s="1"/>
      <c r="G1640" s="1"/>
      <c r="J1640" s="1"/>
      <c r="K1640" s="1"/>
      <c r="L1640" s="1"/>
      <c r="M1640" s="1"/>
      <c r="N1640" s="1"/>
      <c r="O1640" s="1"/>
      <c r="Q1640" s="1"/>
      <c r="R1640" s="4"/>
      <c r="S1640" s="4"/>
      <c r="T1640" s="4"/>
    </row>
    <row r="1641" spans="1:20" s="3" customFormat="1" hidden="1" x14ac:dyDescent="0.3">
      <c r="A1641" s="1"/>
      <c r="C1641" s="1"/>
      <c r="D1641" s="1"/>
      <c r="G1641" s="1"/>
      <c r="J1641" s="1"/>
      <c r="K1641" s="1"/>
      <c r="L1641" s="1"/>
      <c r="M1641" s="1"/>
      <c r="N1641" s="1"/>
      <c r="O1641" s="1"/>
      <c r="Q1641" s="1"/>
      <c r="R1641" s="4"/>
      <c r="S1641" s="4"/>
      <c r="T1641" s="4"/>
    </row>
    <row r="1642" spans="1:20" s="3" customFormat="1" hidden="1" x14ac:dyDescent="0.3">
      <c r="A1642" s="1"/>
      <c r="C1642" s="1"/>
      <c r="D1642" s="1"/>
      <c r="G1642" s="1"/>
      <c r="J1642" s="1"/>
      <c r="K1642" s="1"/>
      <c r="L1642" s="1"/>
      <c r="M1642" s="1"/>
      <c r="N1642" s="1"/>
      <c r="O1642" s="1"/>
      <c r="Q1642" s="1"/>
      <c r="R1642" s="4"/>
      <c r="S1642" s="4"/>
      <c r="T1642" s="4"/>
    </row>
    <row r="1643" spans="1:20" s="3" customFormat="1" hidden="1" x14ac:dyDescent="0.3">
      <c r="A1643" s="1"/>
      <c r="C1643" s="1"/>
      <c r="D1643" s="1"/>
      <c r="G1643" s="1"/>
      <c r="J1643" s="1"/>
      <c r="K1643" s="1"/>
      <c r="L1643" s="1"/>
      <c r="M1643" s="1"/>
      <c r="N1643" s="1"/>
      <c r="O1643" s="1"/>
      <c r="Q1643" s="1"/>
      <c r="R1643" s="4"/>
      <c r="S1643" s="4"/>
      <c r="T1643" s="4"/>
    </row>
    <row r="1644" spans="1:20" s="3" customFormat="1" hidden="1" x14ac:dyDescent="0.3">
      <c r="A1644" s="1"/>
      <c r="C1644" s="1"/>
      <c r="D1644" s="1"/>
      <c r="G1644" s="1"/>
      <c r="J1644" s="1"/>
      <c r="K1644" s="1"/>
      <c r="L1644" s="1"/>
      <c r="M1644" s="1"/>
      <c r="N1644" s="1"/>
      <c r="O1644" s="1"/>
      <c r="Q1644" s="1"/>
      <c r="R1644" s="4"/>
      <c r="S1644" s="4"/>
      <c r="T1644" s="4"/>
    </row>
    <row r="1645" spans="1:20" s="3" customFormat="1" hidden="1" x14ac:dyDescent="0.3">
      <c r="A1645" s="1"/>
      <c r="C1645" s="1"/>
      <c r="D1645" s="1"/>
      <c r="G1645" s="1"/>
      <c r="J1645" s="1"/>
      <c r="K1645" s="1"/>
      <c r="L1645" s="1"/>
      <c r="M1645" s="1"/>
      <c r="N1645" s="1"/>
      <c r="O1645" s="1"/>
      <c r="Q1645" s="1"/>
      <c r="R1645" s="4"/>
      <c r="S1645" s="4"/>
      <c r="T1645" s="4"/>
    </row>
    <row r="1646" spans="1:20" s="3" customFormat="1" hidden="1" x14ac:dyDescent="0.3">
      <c r="A1646" s="1"/>
      <c r="C1646" s="1"/>
      <c r="D1646" s="1"/>
      <c r="G1646" s="1"/>
      <c r="J1646" s="1"/>
      <c r="K1646" s="1"/>
      <c r="L1646" s="1"/>
      <c r="M1646" s="1"/>
      <c r="N1646" s="1"/>
      <c r="O1646" s="1"/>
      <c r="Q1646" s="1"/>
      <c r="R1646" s="4"/>
      <c r="S1646" s="4"/>
      <c r="T1646" s="4"/>
    </row>
    <row r="1647" spans="1:20" s="3" customFormat="1" hidden="1" x14ac:dyDescent="0.3">
      <c r="A1647" s="1"/>
      <c r="C1647" s="1"/>
      <c r="D1647" s="1"/>
      <c r="G1647" s="1"/>
      <c r="J1647" s="1"/>
      <c r="K1647" s="1"/>
      <c r="L1647" s="1"/>
      <c r="M1647" s="1"/>
      <c r="N1647" s="1"/>
      <c r="O1647" s="1"/>
      <c r="Q1647" s="1"/>
      <c r="R1647" s="4"/>
      <c r="S1647" s="4"/>
      <c r="T1647" s="4"/>
    </row>
    <row r="1648" spans="1:20" s="3" customFormat="1" hidden="1" x14ac:dyDescent="0.3">
      <c r="A1648" s="1"/>
      <c r="C1648" s="1"/>
      <c r="D1648" s="1"/>
      <c r="G1648" s="1"/>
      <c r="J1648" s="1"/>
      <c r="K1648" s="1"/>
      <c r="L1648" s="1"/>
      <c r="M1648" s="1"/>
      <c r="N1648" s="1"/>
      <c r="O1648" s="1"/>
      <c r="Q1648" s="1"/>
      <c r="R1648" s="4"/>
      <c r="S1648" s="4"/>
      <c r="T1648" s="4"/>
    </row>
    <row r="1649" spans="1:20" s="3" customFormat="1" hidden="1" x14ac:dyDescent="0.3">
      <c r="A1649" s="1"/>
      <c r="C1649" s="1"/>
      <c r="D1649" s="1"/>
      <c r="G1649" s="1"/>
      <c r="J1649" s="1"/>
      <c r="K1649" s="1"/>
      <c r="L1649" s="1"/>
      <c r="M1649" s="1"/>
      <c r="N1649" s="1"/>
      <c r="O1649" s="1"/>
      <c r="Q1649" s="1"/>
      <c r="R1649" s="4"/>
      <c r="S1649" s="4"/>
      <c r="T1649" s="4"/>
    </row>
    <row r="1650" spans="1:20" s="3" customFormat="1" hidden="1" x14ac:dyDescent="0.3">
      <c r="A1650" s="1"/>
      <c r="C1650" s="1"/>
      <c r="D1650" s="1"/>
      <c r="G1650" s="1"/>
      <c r="J1650" s="1"/>
      <c r="K1650" s="1"/>
      <c r="L1650" s="1"/>
      <c r="M1650" s="1"/>
      <c r="N1650" s="1"/>
      <c r="O1650" s="1"/>
      <c r="Q1650" s="1"/>
      <c r="R1650" s="4"/>
      <c r="S1650" s="4"/>
      <c r="T1650" s="4"/>
    </row>
    <row r="1651" spans="1:20" s="3" customFormat="1" hidden="1" x14ac:dyDescent="0.3">
      <c r="A1651" s="1"/>
      <c r="C1651" s="1"/>
      <c r="D1651" s="1"/>
      <c r="G1651" s="1"/>
      <c r="J1651" s="1"/>
      <c r="K1651" s="1"/>
      <c r="L1651" s="1"/>
      <c r="M1651" s="1"/>
      <c r="N1651" s="1"/>
      <c r="O1651" s="1"/>
      <c r="Q1651" s="1"/>
      <c r="R1651" s="4"/>
      <c r="S1651" s="4"/>
      <c r="T1651" s="4"/>
    </row>
    <row r="1652" spans="1:20" s="3" customFormat="1" hidden="1" x14ac:dyDescent="0.3">
      <c r="A1652" s="1"/>
      <c r="C1652" s="1"/>
      <c r="D1652" s="1"/>
      <c r="G1652" s="1"/>
      <c r="J1652" s="1"/>
      <c r="K1652" s="1"/>
      <c r="L1652" s="1"/>
      <c r="M1652" s="1"/>
      <c r="N1652" s="1"/>
      <c r="O1652" s="1"/>
      <c r="Q1652" s="1"/>
      <c r="R1652" s="4"/>
      <c r="S1652" s="4"/>
      <c r="T1652" s="4"/>
    </row>
    <row r="1653" spans="1:20" s="3" customFormat="1" hidden="1" x14ac:dyDescent="0.3">
      <c r="A1653" s="1"/>
      <c r="C1653" s="1"/>
      <c r="D1653" s="1"/>
      <c r="G1653" s="1"/>
      <c r="J1653" s="1"/>
      <c r="K1653" s="1"/>
      <c r="L1653" s="1"/>
      <c r="M1653" s="1"/>
      <c r="N1653" s="1"/>
      <c r="O1653" s="1"/>
      <c r="Q1653" s="1"/>
      <c r="R1653" s="4"/>
      <c r="S1653" s="4"/>
      <c r="T1653" s="4"/>
    </row>
    <row r="1654" spans="1:20" s="3" customFormat="1" hidden="1" x14ac:dyDescent="0.3">
      <c r="A1654" s="1"/>
      <c r="C1654" s="1"/>
      <c r="D1654" s="1"/>
      <c r="G1654" s="1"/>
      <c r="J1654" s="1"/>
      <c r="K1654" s="1"/>
      <c r="L1654" s="1"/>
      <c r="M1654" s="1"/>
      <c r="N1654" s="1"/>
      <c r="O1654" s="1"/>
      <c r="Q1654" s="1"/>
      <c r="R1654" s="4"/>
      <c r="S1654" s="4"/>
      <c r="T1654" s="4"/>
    </row>
    <row r="1655" spans="1:20" s="3" customFormat="1" hidden="1" x14ac:dyDescent="0.3">
      <c r="A1655" s="1"/>
      <c r="C1655" s="1"/>
      <c r="D1655" s="1"/>
      <c r="G1655" s="1"/>
      <c r="J1655" s="1"/>
      <c r="K1655" s="1"/>
      <c r="L1655" s="1"/>
      <c r="M1655" s="1"/>
      <c r="N1655" s="1"/>
      <c r="O1655" s="1"/>
      <c r="Q1655" s="1"/>
      <c r="R1655" s="4"/>
      <c r="S1655" s="4"/>
      <c r="T1655" s="4"/>
    </row>
    <row r="1656" spans="1:20" s="3" customFormat="1" hidden="1" x14ac:dyDescent="0.3">
      <c r="A1656" s="1"/>
      <c r="C1656" s="1"/>
      <c r="D1656" s="1"/>
      <c r="G1656" s="1"/>
      <c r="J1656" s="1"/>
      <c r="K1656" s="1"/>
      <c r="L1656" s="1"/>
      <c r="M1656" s="1"/>
      <c r="N1656" s="1"/>
      <c r="O1656" s="1"/>
      <c r="Q1656" s="1"/>
      <c r="R1656" s="4"/>
      <c r="S1656" s="4"/>
      <c r="T1656" s="4"/>
    </row>
    <row r="1657" spans="1:20" s="3" customFormat="1" hidden="1" x14ac:dyDescent="0.3">
      <c r="A1657" s="1"/>
      <c r="C1657" s="1"/>
      <c r="D1657" s="1"/>
      <c r="G1657" s="1"/>
      <c r="J1657" s="1"/>
      <c r="K1657" s="1"/>
      <c r="L1657" s="1"/>
      <c r="M1657" s="1"/>
      <c r="N1657" s="1"/>
      <c r="O1657" s="1"/>
      <c r="Q1657" s="1"/>
      <c r="R1657" s="4"/>
      <c r="S1657" s="4"/>
      <c r="T1657" s="4"/>
    </row>
    <row r="1658" spans="1:20" s="3" customFormat="1" hidden="1" x14ac:dyDescent="0.3">
      <c r="A1658" s="1"/>
      <c r="C1658" s="1"/>
      <c r="D1658" s="1"/>
      <c r="G1658" s="1"/>
      <c r="J1658" s="1"/>
      <c r="K1658" s="1"/>
      <c r="L1658" s="1"/>
      <c r="M1658" s="1"/>
      <c r="N1658" s="1"/>
      <c r="O1658" s="1"/>
      <c r="Q1658" s="1"/>
      <c r="R1658" s="4"/>
      <c r="S1658" s="4"/>
      <c r="T1658" s="4"/>
    </row>
    <row r="1659" spans="1:20" s="3" customFormat="1" hidden="1" x14ac:dyDescent="0.3">
      <c r="A1659" s="1"/>
      <c r="C1659" s="1"/>
      <c r="D1659" s="1"/>
      <c r="G1659" s="1"/>
      <c r="J1659" s="1"/>
      <c r="K1659" s="1"/>
      <c r="L1659" s="1"/>
      <c r="M1659" s="1"/>
      <c r="N1659" s="1"/>
      <c r="O1659" s="1"/>
      <c r="Q1659" s="1"/>
      <c r="R1659" s="4"/>
      <c r="S1659" s="4"/>
      <c r="T1659" s="4"/>
    </row>
    <row r="1660" spans="1:20" s="3" customFormat="1" hidden="1" x14ac:dyDescent="0.3">
      <c r="A1660" s="1"/>
      <c r="C1660" s="1"/>
      <c r="D1660" s="1"/>
      <c r="G1660" s="1"/>
      <c r="J1660" s="1"/>
      <c r="K1660" s="1"/>
      <c r="L1660" s="1"/>
      <c r="M1660" s="1"/>
      <c r="N1660" s="1"/>
      <c r="O1660" s="1"/>
      <c r="Q1660" s="1"/>
      <c r="R1660" s="4"/>
      <c r="S1660" s="4"/>
      <c r="T1660" s="4"/>
    </row>
    <row r="1661" spans="1:20" s="3" customFormat="1" hidden="1" x14ac:dyDescent="0.3">
      <c r="A1661" s="1"/>
      <c r="C1661" s="1"/>
      <c r="D1661" s="1"/>
      <c r="G1661" s="1"/>
      <c r="J1661" s="1"/>
      <c r="K1661" s="1"/>
      <c r="L1661" s="1"/>
      <c r="M1661" s="1"/>
      <c r="N1661" s="1"/>
      <c r="O1661" s="1"/>
      <c r="Q1661" s="1"/>
      <c r="R1661" s="4"/>
      <c r="S1661" s="4"/>
      <c r="T1661" s="4"/>
    </row>
    <row r="1662" spans="1:20" s="3" customFormat="1" hidden="1" x14ac:dyDescent="0.3">
      <c r="A1662" s="1"/>
      <c r="C1662" s="1"/>
      <c r="D1662" s="1"/>
      <c r="G1662" s="1"/>
      <c r="J1662" s="1"/>
      <c r="K1662" s="1"/>
      <c r="L1662" s="1"/>
      <c r="M1662" s="1"/>
      <c r="N1662" s="1"/>
      <c r="O1662" s="1"/>
      <c r="Q1662" s="1"/>
      <c r="R1662" s="4"/>
      <c r="S1662" s="4"/>
      <c r="T1662" s="4"/>
    </row>
    <row r="1663" spans="1:20" s="3" customFormat="1" hidden="1" x14ac:dyDescent="0.3">
      <c r="A1663" s="1"/>
      <c r="C1663" s="1"/>
      <c r="D1663" s="1"/>
      <c r="G1663" s="1"/>
      <c r="J1663" s="1"/>
      <c r="K1663" s="1"/>
      <c r="L1663" s="1"/>
      <c r="M1663" s="1"/>
      <c r="N1663" s="1"/>
      <c r="O1663" s="1"/>
      <c r="Q1663" s="1"/>
      <c r="R1663" s="4"/>
      <c r="S1663" s="4"/>
      <c r="T1663" s="4"/>
    </row>
    <row r="1664" spans="1:20" s="3" customFormat="1" hidden="1" x14ac:dyDescent="0.3">
      <c r="A1664" s="1"/>
      <c r="C1664" s="1"/>
      <c r="D1664" s="1"/>
      <c r="G1664" s="1"/>
      <c r="J1664" s="1"/>
      <c r="K1664" s="1"/>
      <c r="L1664" s="1"/>
      <c r="M1664" s="1"/>
      <c r="N1664" s="1"/>
      <c r="O1664" s="1"/>
      <c r="Q1664" s="1"/>
      <c r="R1664" s="4"/>
      <c r="S1664" s="4"/>
      <c r="T1664" s="4"/>
    </row>
    <row r="1665" spans="1:20" s="3" customFormat="1" hidden="1" x14ac:dyDescent="0.3">
      <c r="A1665" s="1"/>
      <c r="C1665" s="1"/>
      <c r="D1665" s="1"/>
      <c r="G1665" s="1"/>
      <c r="J1665" s="1"/>
      <c r="K1665" s="1"/>
      <c r="L1665" s="1"/>
      <c r="M1665" s="1"/>
      <c r="N1665" s="1"/>
      <c r="O1665" s="1"/>
      <c r="Q1665" s="1"/>
      <c r="R1665" s="4"/>
      <c r="S1665" s="4"/>
      <c r="T1665" s="4"/>
    </row>
    <row r="1666" spans="1:20" s="3" customFormat="1" hidden="1" x14ac:dyDescent="0.3">
      <c r="A1666" s="1"/>
      <c r="C1666" s="1"/>
      <c r="D1666" s="1"/>
      <c r="G1666" s="1"/>
      <c r="J1666" s="1"/>
      <c r="K1666" s="1"/>
      <c r="L1666" s="1"/>
      <c r="M1666" s="1"/>
      <c r="N1666" s="1"/>
      <c r="O1666" s="1"/>
      <c r="Q1666" s="1"/>
      <c r="R1666" s="4"/>
      <c r="S1666" s="4"/>
      <c r="T1666" s="4"/>
    </row>
    <row r="1667" spans="1:20" s="3" customFormat="1" hidden="1" x14ac:dyDescent="0.3">
      <c r="A1667" s="1"/>
      <c r="C1667" s="1"/>
      <c r="D1667" s="1"/>
      <c r="G1667" s="1"/>
      <c r="J1667" s="1"/>
      <c r="K1667" s="1"/>
      <c r="L1667" s="1"/>
      <c r="M1667" s="1"/>
      <c r="N1667" s="1"/>
      <c r="O1667" s="1"/>
      <c r="Q1667" s="1"/>
      <c r="R1667" s="4"/>
      <c r="S1667" s="4"/>
      <c r="T1667" s="4"/>
    </row>
    <row r="1668" spans="1:20" s="3" customFormat="1" hidden="1" x14ac:dyDescent="0.3">
      <c r="A1668" s="1"/>
      <c r="C1668" s="1"/>
      <c r="D1668" s="1"/>
      <c r="G1668" s="1"/>
      <c r="J1668" s="1"/>
      <c r="K1668" s="1"/>
      <c r="L1668" s="1"/>
      <c r="M1668" s="1"/>
      <c r="N1668" s="1"/>
      <c r="O1668" s="1"/>
      <c r="Q1668" s="1"/>
      <c r="R1668" s="4"/>
      <c r="S1668" s="4"/>
      <c r="T1668" s="4"/>
    </row>
    <row r="1669" spans="1:20" s="3" customFormat="1" hidden="1" x14ac:dyDescent="0.3">
      <c r="A1669" s="1"/>
      <c r="C1669" s="1"/>
      <c r="D1669" s="1"/>
      <c r="G1669" s="1"/>
      <c r="J1669" s="1"/>
      <c r="K1669" s="1"/>
      <c r="L1669" s="1"/>
      <c r="M1669" s="1"/>
      <c r="N1669" s="1"/>
      <c r="O1669" s="1"/>
      <c r="Q1669" s="1"/>
      <c r="R1669" s="4"/>
      <c r="S1669" s="4"/>
      <c r="T1669" s="4"/>
    </row>
    <row r="1670" spans="1:20" s="3" customFormat="1" hidden="1" x14ac:dyDescent="0.3">
      <c r="A1670" s="1"/>
      <c r="C1670" s="1"/>
      <c r="D1670" s="1"/>
      <c r="G1670" s="1"/>
      <c r="J1670" s="1"/>
      <c r="K1670" s="1"/>
      <c r="L1670" s="1"/>
      <c r="M1670" s="1"/>
      <c r="N1670" s="1"/>
      <c r="O1670" s="1"/>
      <c r="Q1670" s="1"/>
      <c r="R1670" s="4"/>
      <c r="S1670" s="4"/>
      <c r="T1670" s="4"/>
    </row>
    <row r="1671" spans="1:20" s="3" customFormat="1" hidden="1" x14ac:dyDescent="0.3">
      <c r="A1671" s="1"/>
      <c r="C1671" s="1"/>
      <c r="D1671" s="1"/>
      <c r="G1671" s="1"/>
      <c r="J1671" s="1"/>
      <c r="K1671" s="1"/>
      <c r="L1671" s="1"/>
      <c r="M1671" s="1"/>
      <c r="N1671" s="1"/>
      <c r="O1671" s="1"/>
      <c r="Q1671" s="1"/>
      <c r="R1671" s="4"/>
      <c r="S1671" s="4"/>
      <c r="T1671" s="4"/>
    </row>
    <row r="1672" spans="1:20" s="3" customFormat="1" hidden="1" x14ac:dyDescent="0.3">
      <c r="A1672" s="1"/>
      <c r="C1672" s="1"/>
      <c r="D1672" s="1"/>
      <c r="G1672" s="1"/>
      <c r="J1672" s="1"/>
      <c r="K1672" s="1"/>
      <c r="L1672" s="1"/>
      <c r="M1672" s="1"/>
      <c r="N1672" s="1"/>
      <c r="O1672" s="1"/>
      <c r="Q1672" s="1"/>
      <c r="R1672" s="4"/>
      <c r="S1672" s="4"/>
      <c r="T1672" s="4"/>
    </row>
    <row r="1673" spans="1:20" s="3" customFormat="1" hidden="1" x14ac:dyDescent="0.3">
      <c r="A1673" s="1"/>
      <c r="C1673" s="1"/>
      <c r="D1673" s="1"/>
      <c r="G1673" s="1"/>
      <c r="J1673" s="1"/>
      <c r="K1673" s="1"/>
      <c r="L1673" s="1"/>
      <c r="M1673" s="1"/>
      <c r="N1673" s="1"/>
      <c r="O1673" s="1"/>
      <c r="Q1673" s="1"/>
      <c r="R1673" s="4"/>
      <c r="S1673" s="4"/>
      <c r="T1673" s="4"/>
    </row>
    <row r="1674" spans="1:20" s="3" customFormat="1" hidden="1" x14ac:dyDescent="0.3">
      <c r="A1674" s="1"/>
      <c r="C1674" s="1"/>
      <c r="D1674" s="1"/>
      <c r="G1674" s="1"/>
      <c r="J1674" s="1"/>
      <c r="K1674" s="1"/>
      <c r="L1674" s="1"/>
      <c r="M1674" s="1"/>
      <c r="N1674" s="1"/>
      <c r="O1674" s="1"/>
      <c r="Q1674" s="1"/>
      <c r="R1674" s="4"/>
      <c r="S1674" s="4"/>
      <c r="T1674" s="4"/>
    </row>
    <row r="1675" spans="1:20" s="3" customFormat="1" hidden="1" x14ac:dyDescent="0.3">
      <c r="A1675" s="1"/>
      <c r="C1675" s="1"/>
      <c r="D1675" s="1"/>
      <c r="G1675" s="1"/>
      <c r="J1675" s="1"/>
      <c r="K1675" s="1"/>
      <c r="L1675" s="1"/>
      <c r="M1675" s="1"/>
      <c r="N1675" s="1"/>
      <c r="O1675" s="1"/>
      <c r="Q1675" s="1"/>
      <c r="R1675" s="4"/>
      <c r="S1675" s="4"/>
      <c r="T1675" s="4"/>
    </row>
    <row r="1676" spans="1:20" s="3" customFormat="1" hidden="1" x14ac:dyDescent="0.3">
      <c r="A1676" s="1"/>
      <c r="C1676" s="1"/>
      <c r="D1676" s="1"/>
      <c r="G1676" s="1"/>
      <c r="J1676" s="1"/>
      <c r="K1676" s="1"/>
      <c r="L1676" s="1"/>
      <c r="M1676" s="1"/>
      <c r="N1676" s="1"/>
      <c r="O1676" s="1"/>
      <c r="Q1676" s="1"/>
      <c r="R1676" s="4"/>
      <c r="S1676" s="4"/>
      <c r="T1676" s="4"/>
    </row>
    <row r="1677" spans="1:20" s="3" customFormat="1" hidden="1" x14ac:dyDescent="0.3">
      <c r="A1677" s="1"/>
      <c r="C1677" s="1"/>
      <c r="D1677" s="1"/>
      <c r="G1677" s="1"/>
      <c r="J1677" s="1"/>
      <c r="K1677" s="1"/>
      <c r="L1677" s="1"/>
      <c r="M1677" s="1"/>
      <c r="N1677" s="1"/>
      <c r="O1677" s="1"/>
      <c r="Q1677" s="1"/>
      <c r="R1677" s="4"/>
      <c r="S1677" s="4"/>
      <c r="T1677" s="4"/>
    </row>
    <row r="1678" spans="1:20" s="3" customFormat="1" hidden="1" x14ac:dyDescent="0.3">
      <c r="A1678" s="1"/>
      <c r="C1678" s="1"/>
      <c r="D1678" s="1"/>
      <c r="G1678" s="1"/>
      <c r="J1678" s="1"/>
      <c r="K1678" s="1"/>
      <c r="L1678" s="1"/>
      <c r="M1678" s="1"/>
      <c r="N1678" s="1"/>
      <c r="O1678" s="1"/>
      <c r="Q1678" s="1"/>
      <c r="R1678" s="4"/>
      <c r="S1678" s="4"/>
      <c r="T1678" s="4"/>
    </row>
    <row r="1679" spans="1:20" s="3" customFormat="1" hidden="1" x14ac:dyDescent="0.3">
      <c r="A1679" s="1"/>
      <c r="C1679" s="1"/>
      <c r="D1679" s="1"/>
      <c r="G1679" s="1"/>
      <c r="J1679" s="1"/>
      <c r="K1679" s="1"/>
      <c r="L1679" s="1"/>
      <c r="M1679" s="1"/>
      <c r="N1679" s="1"/>
      <c r="O1679" s="1"/>
      <c r="Q1679" s="1"/>
      <c r="R1679" s="4"/>
      <c r="S1679" s="4"/>
      <c r="T1679" s="4"/>
    </row>
    <row r="1680" spans="1:20" s="3" customFormat="1" hidden="1" x14ac:dyDescent="0.3">
      <c r="A1680" s="1"/>
      <c r="C1680" s="1"/>
      <c r="D1680" s="1"/>
      <c r="G1680" s="1"/>
      <c r="J1680" s="1"/>
      <c r="K1680" s="1"/>
      <c r="L1680" s="1"/>
      <c r="M1680" s="1"/>
      <c r="N1680" s="1"/>
      <c r="O1680" s="1"/>
      <c r="Q1680" s="1"/>
      <c r="R1680" s="4"/>
      <c r="S1680" s="4"/>
      <c r="T1680" s="4"/>
    </row>
    <row r="1681" spans="1:20" s="3" customFormat="1" hidden="1" x14ac:dyDescent="0.3">
      <c r="A1681" s="1"/>
      <c r="C1681" s="1"/>
      <c r="D1681" s="1"/>
      <c r="G1681" s="1"/>
      <c r="J1681" s="1"/>
      <c r="K1681" s="1"/>
      <c r="L1681" s="1"/>
      <c r="M1681" s="1"/>
      <c r="N1681" s="1"/>
      <c r="O1681" s="1"/>
      <c r="Q1681" s="1"/>
      <c r="R1681" s="4"/>
      <c r="S1681" s="4"/>
      <c r="T1681" s="4"/>
    </row>
    <row r="1682" spans="1:20" s="3" customFormat="1" hidden="1" x14ac:dyDescent="0.3">
      <c r="A1682" s="1"/>
      <c r="C1682" s="1"/>
      <c r="D1682" s="1"/>
      <c r="G1682" s="1"/>
      <c r="J1682" s="1"/>
      <c r="K1682" s="1"/>
      <c r="L1682" s="1"/>
      <c r="M1682" s="1"/>
      <c r="N1682" s="1"/>
      <c r="O1682" s="1"/>
      <c r="Q1682" s="1"/>
      <c r="R1682" s="4"/>
      <c r="S1682" s="4"/>
      <c r="T1682" s="4"/>
    </row>
    <row r="1683" spans="1:20" s="3" customFormat="1" hidden="1" x14ac:dyDescent="0.3">
      <c r="A1683" s="1"/>
      <c r="C1683" s="1"/>
      <c r="D1683" s="1"/>
      <c r="G1683" s="1"/>
      <c r="J1683" s="1"/>
      <c r="K1683" s="1"/>
      <c r="L1683" s="1"/>
      <c r="M1683" s="1"/>
      <c r="N1683" s="1"/>
      <c r="O1683" s="1"/>
      <c r="Q1683" s="1"/>
      <c r="R1683" s="4"/>
      <c r="S1683" s="4"/>
      <c r="T1683" s="4"/>
    </row>
    <row r="1684" spans="1:20" s="3" customFormat="1" hidden="1" x14ac:dyDescent="0.3">
      <c r="A1684" s="1"/>
      <c r="C1684" s="1"/>
      <c r="D1684" s="1"/>
      <c r="G1684" s="1"/>
      <c r="J1684" s="1"/>
      <c r="K1684" s="1"/>
      <c r="L1684" s="1"/>
      <c r="M1684" s="1"/>
      <c r="N1684" s="1"/>
      <c r="O1684" s="1"/>
      <c r="Q1684" s="1"/>
      <c r="R1684" s="4"/>
      <c r="S1684" s="4"/>
      <c r="T1684" s="4"/>
    </row>
    <row r="1685" spans="1:20" s="3" customFormat="1" hidden="1" x14ac:dyDescent="0.3">
      <c r="A1685" s="1"/>
      <c r="C1685" s="1"/>
      <c r="D1685" s="1"/>
      <c r="G1685" s="1"/>
      <c r="J1685" s="1"/>
      <c r="K1685" s="1"/>
      <c r="L1685" s="1"/>
      <c r="M1685" s="1"/>
      <c r="N1685" s="1"/>
      <c r="O1685" s="1"/>
      <c r="Q1685" s="1"/>
      <c r="R1685" s="4"/>
      <c r="S1685" s="4"/>
      <c r="T1685" s="4"/>
    </row>
    <row r="1686" spans="1:20" s="3" customFormat="1" hidden="1" x14ac:dyDescent="0.3">
      <c r="A1686" s="1"/>
      <c r="C1686" s="1"/>
      <c r="D1686" s="1"/>
      <c r="G1686" s="1"/>
      <c r="J1686" s="1"/>
      <c r="K1686" s="1"/>
      <c r="L1686" s="1"/>
      <c r="M1686" s="1"/>
      <c r="N1686" s="1"/>
      <c r="O1686" s="1"/>
      <c r="Q1686" s="1"/>
      <c r="R1686" s="4"/>
      <c r="S1686" s="4"/>
      <c r="T1686" s="4"/>
    </row>
    <row r="1687" spans="1:20" s="3" customFormat="1" hidden="1" x14ac:dyDescent="0.3">
      <c r="A1687" s="1"/>
      <c r="C1687" s="1"/>
      <c r="D1687" s="1"/>
      <c r="G1687" s="1"/>
      <c r="J1687" s="1"/>
      <c r="K1687" s="1"/>
      <c r="L1687" s="1"/>
      <c r="M1687" s="1"/>
      <c r="N1687" s="1"/>
      <c r="O1687" s="1"/>
      <c r="Q1687" s="1"/>
      <c r="R1687" s="4"/>
      <c r="S1687" s="4"/>
      <c r="T1687" s="4"/>
    </row>
    <row r="1688" spans="1:20" s="3" customFormat="1" hidden="1" x14ac:dyDescent="0.3">
      <c r="A1688" s="1"/>
      <c r="C1688" s="1"/>
      <c r="D1688" s="1"/>
      <c r="G1688" s="1"/>
      <c r="J1688" s="1"/>
      <c r="K1688" s="1"/>
      <c r="L1688" s="1"/>
      <c r="M1688" s="1"/>
      <c r="N1688" s="1"/>
      <c r="O1688" s="1"/>
      <c r="Q1688" s="1"/>
      <c r="R1688" s="4"/>
      <c r="S1688" s="4"/>
      <c r="T1688" s="4"/>
    </row>
    <row r="1689" spans="1:20" s="3" customFormat="1" hidden="1" x14ac:dyDescent="0.3">
      <c r="A1689" s="1"/>
      <c r="C1689" s="1"/>
      <c r="D1689" s="1"/>
      <c r="G1689" s="1"/>
      <c r="J1689" s="1"/>
      <c r="K1689" s="1"/>
      <c r="L1689" s="1"/>
      <c r="M1689" s="1"/>
      <c r="N1689" s="1"/>
      <c r="O1689" s="1"/>
      <c r="Q1689" s="1"/>
      <c r="R1689" s="4"/>
      <c r="S1689" s="4"/>
      <c r="T1689" s="4"/>
    </row>
    <row r="1690" spans="1:20" s="3" customFormat="1" hidden="1" x14ac:dyDescent="0.3">
      <c r="A1690" s="1"/>
      <c r="C1690" s="1"/>
      <c r="D1690" s="1"/>
      <c r="G1690" s="1"/>
      <c r="J1690" s="1"/>
      <c r="K1690" s="1"/>
      <c r="L1690" s="1"/>
      <c r="M1690" s="1"/>
      <c r="N1690" s="1"/>
      <c r="O1690" s="1"/>
      <c r="Q1690" s="1"/>
      <c r="R1690" s="4"/>
      <c r="S1690" s="4"/>
      <c r="T1690" s="4"/>
    </row>
    <row r="1691" spans="1:20" s="3" customFormat="1" hidden="1" x14ac:dyDescent="0.3">
      <c r="A1691" s="1"/>
      <c r="C1691" s="1"/>
      <c r="D1691" s="1"/>
      <c r="G1691" s="1"/>
      <c r="J1691" s="1"/>
      <c r="K1691" s="1"/>
      <c r="L1691" s="1"/>
      <c r="M1691" s="1"/>
      <c r="N1691" s="1"/>
      <c r="O1691" s="1"/>
      <c r="Q1691" s="1"/>
      <c r="R1691" s="4"/>
      <c r="S1691" s="4"/>
      <c r="T1691" s="4"/>
    </row>
    <row r="1692" spans="1:20" s="3" customFormat="1" hidden="1" x14ac:dyDescent="0.3">
      <c r="A1692" s="1"/>
      <c r="C1692" s="1"/>
      <c r="D1692" s="1"/>
      <c r="G1692" s="1"/>
      <c r="J1692" s="1"/>
      <c r="K1692" s="1"/>
      <c r="L1692" s="1"/>
      <c r="M1692" s="1"/>
      <c r="N1692" s="1"/>
      <c r="O1692" s="1"/>
      <c r="Q1692" s="1"/>
      <c r="R1692" s="4"/>
      <c r="S1692" s="4"/>
      <c r="T1692" s="4"/>
    </row>
    <row r="1693" spans="1:20" s="3" customFormat="1" hidden="1" x14ac:dyDescent="0.3">
      <c r="A1693" s="1"/>
      <c r="C1693" s="1"/>
      <c r="D1693" s="1"/>
      <c r="G1693" s="1"/>
      <c r="J1693" s="1"/>
      <c r="K1693" s="1"/>
      <c r="L1693" s="1"/>
      <c r="M1693" s="1"/>
      <c r="N1693" s="1"/>
      <c r="O1693" s="1"/>
      <c r="Q1693" s="1"/>
      <c r="R1693" s="4"/>
      <c r="S1693" s="4"/>
      <c r="T1693" s="4"/>
    </row>
    <row r="1694" spans="1:20" s="3" customFormat="1" hidden="1" x14ac:dyDescent="0.3">
      <c r="A1694" s="1"/>
      <c r="C1694" s="1"/>
      <c r="D1694" s="1"/>
      <c r="G1694" s="1"/>
      <c r="J1694" s="1"/>
      <c r="K1694" s="1"/>
      <c r="L1694" s="1"/>
      <c r="M1694" s="1"/>
      <c r="N1694" s="1"/>
      <c r="O1694" s="1"/>
      <c r="Q1694" s="1"/>
      <c r="R1694" s="4"/>
      <c r="S1694" s="4"/>
      <c r="T1694" s="4"/>
    </row>
    <row r="1695" spans="1:20" s="3" customFormat="1" hidden="1" x14ac:dyDescent="0.3">
      <c r="A1695" s="1"/>
      <c r="C1695" s="1"/>
      <c r="D1695" s="1"/>
      <c r="G1695" s="1"/>
      <c r="J1695" s="1"/>
      <c r="K1695" s="1"/>
      <c r="L1695" s="1"/>
      <c r="M1695" s="1"/>
      <c r="N1695" s="1"/>
      <c r="O1695" s="1"/>
      <c r="Q1695" s="1"/>
      <c r="R1695" s="4"/>
      <c r="S1695" s="4"/>
      <c r="T1695" s="4"/>
    </row>
    <row r="1696" spans="1:20" s="3" customFormat="1" hidden="1" x14ac:dyDescent="0.3">
      <c r="A1696" s="1"/>
      <c r="C1696" s="1"/>
      <c r="D1696" s="1"/>
      <c r="G1696" s="1"/>
      <c r="J1696" s="1"/>
      <c r="K1696" s="1"/>
      <c r="L1696" s="1"/>
      <c r="M1696" s="1"/>
      <c r="N1696" s="1"/>
      <c r="O1696" s="1"/>
      <c r="Q1696" s="1"/>
      <c r="R1696" s="4"/>
      <c r="S1696" s="4"/>
      <c r="T1696" s="4"/>
    </row>
    <row r="1697" spans="1:20" s="3" customFormat="1" hidden="1" x14ac:dyDescent="0.3">
      <c r="A1697" s="1"/>
      <c r="C1697" s="1"/>
      <c r="D1697" s="1"/>
      <c r="G1697" s="1"/>
      <c r="J1697" s="1"/>
      <c r="K1697" s="1"/>
      <c r="L1697" s="1"/>
      <c r="M1697" s="1"/>
      <c r="N1697" s="1"/>
      <c r="O1697" s="1"/>
      <c r="Q1697" s="1"/>
      <c r="R1697" s="4"/>
      <c r="S1697" s="4"/>
      <c r="T1697" s="4"/>
    </row>
    <row r="1698" spans="1:20" s="3" customFormat="1" hidden="1" x14ac:dyDescent="0.3">
      <c r="A1698" s="1"/>
      <c r="C1698" s="1"/>
      <c r="D1698" s="1"/>
      <c r="G1698" s="1"/>
      <c r="J1698" s="1"/>
      <c r="K1698" s="1"/>
      <c r="L1698" s="1"/>
      <c r="M1698" s="1"/>
      <c r="N1698" s="1"/>
      <c r="O1698" s="1"/>
      <c r="Q1698" s="1"/>
      <c r="R1698" s="4"/>
      <c r="S1698" s="4"/>
      <c r="T1698" s="4"/>
    </row>
    <row r="1699" spans="1:20" s="3" customFormat="1" hidden="1" x14ac:dyDescent="0.3">
      <c r="A1699" s="1"/>
      <c r="C1699" s="1"/>
      <c r="D1699" s="1"/>
      <c r="G1699" s="1"/>
      <c r="J1699" s="1"/>
      <c r="K1699" s="1"/>
      <c r="L1699" s="1"/>
      <c r="M1699" s="1"/>
      <c r="N1699" s="1"/>
      <c r="O1699" s="1"/>
      <c r="Q1699" s="1"/>
      <c r="R1699" s="4"/>
      <c r="S1699" s="4"/>
      <c r="T1699" s="4"/>
    </row>
    <row r="1700" spans="1:20" s="3" customFormat="1" hidden="1" x14ac:dyDescent="0.3">
      <c r="A1700" s="1"/>
      <c r="C1700" s="1"/>
      <c r="D1700" s="1"/>
      <c r="G1700" s="1"/>
      <c r="J1700" s="1"/>
      <c r="K1700" s="1"/>
      <c r="L1700" s="1"/>
      <c r="M1700" s="1"/>
      <c r="N1700" s="1"/>
      <c r="O1700" s="1"/>
      <c r="Q1700" s="1"/>
      <c r="R1700" s="4"/>
      <c r="S1700" s="4"/>
      <c r="T1700" s="4"/>
    </row>
    <row r="1701" spans="1:20" s="3" customFormat="1" hidden="1" x14ac:dyDescent="0.3">
      <c r="A1701" s="1"/>
      <c r="C1701" s="1"/>
      <c r="D1701" s="1"/>
      <c r="G1701" s="1"/>
      <c r="J1701" s="1"/>
      <c r="K1701" s="1"/>
      <c r="L1701" s="1"/>
      <c r="M1701" s="1"/>
      <c r="N1701" s="1"/>
      <c r="O1701" s="1"/>
      <c r="Q1701" s="1"/>
      <c r="R1701" s="4"/>
      <c r="S1701" s="4"/>
      <c r="T1701" s="4"/>
    </row>
    <row r="1702" spans="1:20" s="3" customFormat="1" hidden="1" x14ac:dyDescent="0.3">
      <c r="A1702" s="1"/>
      <c r="C1702" s="1"/>
      <c r="D1702" s="1"/>
      <c r="G1702" s="1"/>
      <c r="J1702" s="1"/>
      <c r="K1702" s="1"/>
      <c r="L1702" s="1"/>
      <c r="M1702" s="1"/>
      <c r="N1702" s="1"/>
      <c r="O1702" s="1"/>
      <c r="Q1702" s="1"/>
      <c r="R1702" s="4"/>
      <c r="S1702" s="4"/>
      <c r="T1702" s="4"/>
    </row>
    <row r="1703" spans="1:20" s="3" customFormat="1" hidden="1" x14ac:dyDescent="0.3">
      <c r="A1703" s="1"/>
      <c r="C1703" s="1"/>
      <c r="D1703" s="1"/>
      <c r="G1703" s="1"/>
      <c r="J1703" s="1"/>
      <c r="K1703" s="1"/>
      <c r="L1703" s="1"/>
      <c r="M1703" s="1"/>
      <c r="N1703" s="1"/>
      <c r="O1703" s="1"/>
      <c r="Q1703" s="1"/>
      <c r="R1703" s="4"/>
      <c r="S1703" s="4"/>
      <c r="T1703" s="4"/>
    </row>
    <row r="1704" spans="1:20" s="3" customFormat="1" hidden="1" x14ac:dyDescent="0.3">
      <c r="A1704" s="1"/>
      <c r="C1704" s="1"/>
      <c r="D1704" s="1"/>
      <c r="G1704" s="1"/>
      <c r="J1704" s="1"/>
      <c r="K1704" s="1"/>
      <c r="L1704" s="1"/>
      <c r="M1704" s="1"/>
      <c r="N1704" s="1"/>
      <c r="O1704" s="1"/>
      <c r="Q1704" s="1"/>
      <c r="R1704" s="4"/>
      <c r="S1704" s="4"/>
      <c r="T1704" s="4"/>
    </row>
    <row r="1705" spans="1:20" s="3" customFormat="1" hidden="1" x14ac:dyDescent="0.3">
      <c r="A1705" s="1"/>
      <c r="C1705" s="1"/>
      <c r="D1705" s="1"/>
      <c r="G1705" s="1"/>
      <c r="J1705" s="1"/>
      <c r="K1705" s="1"/>
      <c r="L1705" s="1"/>
      <c r="M1705" s="1"/>
      <c r="N1705" s="1"/>
      <c r="O1705" s="1"/>
      <c r="Q1705" s="1"/>
      <c r="R1705" s="4"/>
      <c r="S1705" s="4"/>
      <c r="T1705" s="4"/>
    </row>
    <row r="1706" spans="1:20" s="3" customFormat="1" hidden="1" x14ac:dyDescent="0.3">
      <c r="A1706" s="1"/>
      <c r="C1706" s="1"/>
      <c r="D1706" s="1"/>
      <c r="G1706" s="1"/>
      <c r="J1706" s="1"/>
      <c r="K1706" s="1"/>
      <c r="L1706" s="1"/>
      <c r="M1706" s="1"/>
      <c r="N1706" s="1"/>
      <c r="O1706" s="1"/>
      <c r="Q1706" s="1"/>
      <c r="R1706" s="4"/>
      <c r="S1706" s="4"/>
      <c r="T1706" s="4"/>
    </row>
    <row r="1707" spans="1:20" s="3" customFormat="1" hidden="1" x14ac:dyDescent="0.3">
      <c r="A1707" s="1"/>
      <c r="C1707" s="1"/>
      <c r="D1707" s="1"/>
      <c r="G1707" s="1"/>
      <c r="J1707" s="1"/>
      <c r="K1707" s="1"/>
      <c r="L1707" s="1"/>
      <c r="M1707" s="1"/>
      <c r="N1707" s="1"/>
      <c r="O1707" s="1"/>
      <c r="Q1707" s="1"/>
      <c r="R1707" s="4"/>
      <c r="S1707" s="4"/>
      <c r="T1707" s="4"/>
    </row>
    <row r="1708" spans="1:20" s="3" customFormat="1" hidden="1" x14ac:dyDescent="0.3">
      <c r="A1708" s="1"/>
      <c r="C1708" s="1"/>
      <c r="D1708" s="1"/>
      <c r="G1708" s="1"/>
      <c r="J1708" s="1"/>
      <c r="K1708" s="1"/>
      <c r="L1708" s="1"/>
      <c r="M1708" s="1"/>
      <c r="N1708" s="1"/>
      <c r="O1708" s="1"/>
      <c r="Q1708" s="1"/>
      <c r="R1708" s="4"/>
      <c r="S1708" s="4"/>
      <c r="T1708" s="4"/>
    </row>
    <row r="1709" spans="1:20" s="3" customFormat="1" hidden="1" x14ac:dyDescent="0.3">
      <c r="A1709" s="1"/>
      <c r="C1709" s="1"/>
      <c r="D1709" s="1"/>
      <c r="G1709" s="1"/>
      <c r="J1709" s="1"/>
      <c r="K1709" s="1"/>
      <c r="L1709" s="1"/>
      <c r="M1709" s="1"/>
      <c r="N1709" s="1"/>
      <c r="O1709" s="1"/>
      <c r="Q1709" s="1"/>
      <c r="R1709" s="4"/>
      <c r="S1709" s="4"/>
      <c r="T1709" s="4"/>
    </row>
    <row r="1710" spans="1:20" s="3" customFormat="1" hidden="1" x14ac:dyDescent="0.3">
      <c r="A1710" s="1"/>
      <c r="C1710" s="1"/>
      <c r="D1710" s="1"/>
      <c r="G1710" s="1"/>
      <c r="J1710" s="1"/>
      <c r="K1710" s="1"/>
      <c r="L1710" s="1"/>
      <c r="M1710" s="1"/>
      <c r="N1710" s="1"/>
      <c r="O1710" s="1"/>
      <c r="Q1710" s="1"/>
      <c r="R1710" s="4"/>
      <c r="S1710" s="4"/>
      <c r="T1710" s="4"/>
    </row>
    <row r="1711" spans="1:20" s="3" customFormat="1" hidden="1" x14ac:dyDescent="0.3">
      <c r="A1711" s="1"/>
      <c r="C1711" s="1"/>
      <c r="D1711" s="1"/>
      <c r="G1711" s="1"/>
      <c r="J1711" s="1"/>
      <c r="K1711" s="1"/>
      <c r="L1711" s="1"/>
      <c r="M1711" s="1"/>
      <c r="N1711" s="1"/>
      <c r="O1711" s="1"/>
      <c r="Q1711" s="1"/>
      <c r="R1711" s="4"/>
      <c r="S1711" s="4"/>
      <c r="T1711" s="4"/>
    </row>
    <row r="1712" spans="1:20" s="3" customFormat="1" hidden="1" x14ac:dyDescent="0.3">
      <c r="A1712" s="1"/>
      <c r="C1712" s="1"/>
      <c r="D1712" s="1"/>
      <c r="G1712" s="1"/>
      <c r="J1712" s="1"/>
      <c r="K1712" s="1"/>
      <c r="L1712" s="1"/>
      <c r="M1712" s="1"/>
      <c r="N1712" s="1"/>
      <c r="O1712" s="1"/>
      <c r="Q1712" s="1"/>
      <c r="R1712" s="4"/>
      <c r="S1712" s="4"/>
      <c r="T1712" s="4"/>
    </row>
    <row r="1713" spans="1:20" s="3" customFormat="1" hidden="1" x14ac:dyDescent="0.3">
      <c r="A1713" s="1"/>
      <c r="C1713" s="1"/>
      <c r="D1713" s="1"/>
      <c r="G1713" s="1"/>
      <c r="J1713" s="1"/>
      <c r="K1713" s="1"/>
      <c r="L1713" s="1"/>
      <c r="M1713" s="1"/>
      <c r="N1713" s="1"/>
      <c r="O1713" s="1"/>
      <c r="Q1713" s="1"/>
      <c r="R1713" s="4"/>
      <c r="S1713" s="4"/>
      <c r="T1713" s="4"/>
    </row>
    <row r="1714" spans="1:20" s="3" customFormat="1" hidden="1" x14ac:dyDescent="0.3">
      <c r="A1714" s="1"/>
      <c r="C1714" s="1"/>
      <c r="D1714" s="1"/>
      <c r="G1714" s="1"/>
      <c r="J1714" s="1"/>
      <c r="K1714" s="1"/>
      <c r="L1714" s="1"/>
      <c r="M1714" s="1"/>
      <c r="N1714" s="1"/>
      <c r="O1714" s="1"/>
      <c r="Q1714" s="1"/>
      <c r="R1714" s="4"/>
      <c r="S1714" s="4"/>
      <c r="T1714" s="4"/>
    </row>
    <row r="1715" spans="1:20" s="3" customFormat="1" hidden="1" x14ac:dyDescent="0.3">
      <c r="A1715" s="1"/>
      <c r="C1715" s="1"/>
      <c r="D1715" s="1"/>
      <c r="G1715" s="1"/>
      <c r="J1715" s="1"/>
      <c r="K1715" s="1"/>
      <c r="L1715" s="1"/>
      <c r="M1715" s="1"/>
      <c r="N1715" s="1"/>
      <c r="O1715" s="1"/>
      <c r="Q1715" s="1"/>
      <c r="R1715" s="4"/>
      <c r="S1715" s="4"/>
      <c r="T1715" s="4"/>
    </row>
    <row r="1716" spans="1:20" s="3" customFormat="1" hidden="1" x14ac:dyDescent="0.3">
      <c r="A1716" s="1"/>
      <c r="C1716" s="1"/>
      <c r="D1716" s="1"/>
      <c r="G1716" s="1"/>
      <c r="J1716" s="1"/>
      <c r="K1716" s="1"/>
      <c r="L1716" s="1"/>
      <c r="M1716" s="1"/>
      <c r="N1716" s="1"/>
      <c r="O1716" s="1"/>
      <c r="Q1716" s="1"/>
      <c r="R1716" s="4"/>
      <c r="S1716" s="4"/>
      <c r="T1716" s="4"/>
    </row>
    <row r="1717" spans="1:20" s="3" customFormat="1" hidden="1" x14ac:dyDescent="0.3">
      <c r="A1717" s="1"/>
      <c r="C1717" s="1"/>
      <c r="D1717" s="1"/>
      <c r="G1717" s="1"/>
      <c r="J1717" s="1"/>
      <c r="K1717" s="1"/>
      <c r="L1717" s="1"/>
      <c r="M1717" s="1"/>
      <c r="N1717" s="1"/>
      <c r="O1717" s="1"/>
      <c r="Q1717" s="1"/>
      <c r="R1717" s="4"/>
      <c r="S1717" s="4"/>
      <c r="T1717" s="4"/>
    </row>
    <row r="1718" spans="1:20" s="3" customFormat="1" hidden="1" x14ac:dyDescent="0.3">
      <c r="A1718" s="1"/>
      <c r="C1718" s="1"/>
      <c r="D1718" s="1"/>
      <c r="G1718" s="1"/>
      <c r="J1718" s="1"/>
      <c r="K1718" s="1"/>
      <c r="L1718" s="1"/>
      <c r="M1718" s="1"/>
      <c r="N1718" s="1"/>
      <c r="O1718" s="1"/>
      <c r="Q1718" s="1"/>
      <c r="R1718" s="4"/>
      <c r="S1718" s="4"/>
      <c r="T1718" s="4"/>
    </row>
    <row r="1719" spans="1:20" s="3" customFormat="1" hidden="1" x14ac:dyDescent="0.3">
      <c r="A1719" s="1"/>
      <c r="C1719" s="1"/>
      <c r="D1719" s="1"/>
      <c r="G1719" s="1"/>
      <c r="J1719" s="1"/>
      <c r="K1719" s="1"/>
      <c r="L1719" s="1"/>
      <c r="M1719" s="1"/>
      <c r="N1719" s="1"/>
      <c r="O1719" s="1"/>
      <c r="Q1719" s="1"/>
      <c r="R1719" s="4"/>
      <c r="S1719" s="4"/>
      <c r="T1719" s="4"/>
    </row>
    <row r="1720" spans="1:20" s="3" customFormat="1" hidden="1" x14ac:dyDescent="0.3">
      <c r="A1720" s="1"/>
      <c r="C1720" s="1"/>
      <c r="D1720" s="1"/>
      <c r="G1720" s="1"/>
      <c r="J1720" s="1"/>
      <c r="K1720" s="1"/>
      <c r="L1720" s="1"/>
      <c r="M1720" s="1"/>
      <c r="N1720" s="1"/>
      <c r="O1720" s="1"/>
      <c r="Q1720" s="1"/>
      <c r="R1720" s="4"/>
      <c r="S1720" s="4"/>
      <c r="T1720" s="4"/>
    </row>
    <row r="1721" spans="1:20" s="3" customFormat="1" hidden="1" x14ac:dyDescent="0.3">
      <c r="A1721" s="1"/>
      <c r="C1721" s="1"/>
      <c r="D1721" s="1"/>
      <c r="G1721" s="1"/>
      <c r="J1721" s="1"/>
      <c r="K1721" s="1"/>
      <c r="L1721" s="1"/>
      <c r="M1721" s="1"/>
      <c r="N1721" s="1"/>
      <c r="O1721" s="1"/>
      <c r="Q1721" s="1"/>
      <c r="R1721" s="4"/>
      <c r="S1721" s="4"/>
      <c r="T1721" s="4"/>
    </row>
    <row r="1722" spans="1:20" s="3" customFormat="1" hidden="1" x14ac:dyDescent="0.3">
      <c r="A1722" s="1"/>
      <c r="C1722" s="1"/>
      <c r="D1722" s="1"/>
      <c r="G1722" s="1"/>
      <c r="J1722" s="1"/>
      <c r="K1722" s="1"/>
      <c r="L1722" s="1"/>
      <c r="M1722" s="1"/>
      <c r="N1722" s="1"/>
      <c r="O1722" s="1"/>
      <c r="Q1722" s="1"/>
      <c r="R1722" s="4"/>
      <c r="S1722" s="4"/>
      <c r="T1722" s="4"/>
    </row>
    <row r="1723" spans="1:20" s="3" customFormat="1" hidden="1" x14ac:dyDescent="0.3">
      <c r="A1723" s="1"/>
      <c r="C1723" s="1"/>
      <c r="D1723" s="1"/>
      <c r="G1723" s="1"/>
      <c r="J1723" s="1"/>
      <c r="K1723" s="1"/>
      <c r="L1723" s="1"/>
      <c r="M1723" s="1"/>
      <c r="N1723" s="1"/>
      <c r="O1723" s="1"/>
      <c r="Q1723" s="1"/>
      <c r="R1723" s="4"/>
      <c r="S1723" s="4"/>
      <c r="T1723" s="4"/>
    </row>
    <row r="1724" spans="1:20" s="3" customFormat="1" hidden="1" x14ac:dyDescent="0.3">
      <c r="A1724" s="1"/>
      <c r="C1724" s="1"/>
      <c r="D1724" s="1"/>
      <c r="G1724" s="1"/>
      <c r="J1724" s="1"/>
      <c r="K1724" s="1"/>
      <c r="L1724" s="1"/>
      <c r="M1724" s="1"/>
      <c r="N1724" s="1"/>
      <c r="O1724" s="1"/>
      <c r="Q1724" s="1"/>
      <c r="R1724" s="4"/>
      <c r="S1724" s="4"/>
      <c r="T1724" s="4"/>
    </row>
    <row r="1725" spans="1:20" s="3" customFormat="1" hidden="1" x14ac:dyDescent="0.3">
      <c r="A1725" s="1"/>
      <c r="C1725" s="1"/>
      <c r="D1725" s="1"/>
      <c r="G1725" s="1"/>
      <c r="J1725" s="1"/>
      <c r="K1725" s="1"/>
      <c r="L1725" s="1"/>
      <c r="M1725" s="1"/>
      <c r="N1725" s="1"/>
      <c r="O1725" s="1"/>
      <c r="Q1725" s="1"/>
      <c r="R1725" s="4"/>
      <c r="S1725" s="4"/>
      <c r="T1725" s="4"/>
    </row>
    <row r="1726" spans="1:20" s="3" customFormat="1" hidden="1" x14ac:dyDescent="0.3">
      <c r="A1726" s="1"/>
      <c r="C1726" s="1"/>
      <c r="D1726" s="1"/>
      <c r="G1726" s="1"/>
      <c r="J1726" s="1"/>
      <c r="K1726" s="1"/>
      <c r="L1726" s="1"/>
      <c r="M1726" s="1"/>
      <c r="N1726" s="1"/>
      <c r="O1726" s="1"/>
      <c r="Q1726" s="1"/>
      <c r="R1726" s="4"/>
      <c r="S1726" s="4"/>
      <c r="T1726" s="4"/>
    </row>
    <row r="1727" spans="1:20" s="3" customFormat="1" hidden="1" x14ac:dyDescent="0.3">
      <c r="A1727" s="1"/>
      <c r="C1727" s="1"/>
      <c r="D1727" s="1"/>
      <c r="G1727" s="1"/>
      <c r="J1727" s="1"/>
      <c r="K1727" s="1"/>
      <c r="L1727" s="1"/>
      <c r="M1727" s="1"/>
      <c r="N1727" s="1"/>
      <c r="O1727" s="1"/>
      <c r="Q1727" s="1"/>
      <c r="R1727" s="4"/>
      <c r="S1727" s="4"/>
      <c r="T1727" s="4"/>
    </row>
    <row r="1728" spans="1:20" s="3" customFormat="1" hidden="1" x14ac:dyDescent="0.3">
      <c r="A1728" s="1"/>
      <c r="C1728" s="1"/>
      <c r="D1728" s="1"/>
      <c r="G1728" s="1"/>
      <c r="J1728" s="1"/>
      <c r="K1728" s="1"/>
      <c r="L1728" s="1"/>
      <c r="M1728" s="1"/>
      <c r="N1728" s="1"/>
      <c r="O1728" s="1"/>
      <c r="Q1728" s="1"/>
      <c r="R1728" s="4"/>
      <c r="S1728" s="4"/>
      <c r="T1728" s="4"/>
    </row>
    <row r="1729" spans="1:20" s="3" customFormat="1" hidden="1" x14ac:dyDescent="0.3">
      <c r="A1729" s="1"/>
      <c r="C1729" s="1"/>
      <c r="D1729" s="1"/>
      <c r="G1729" s="1"/>
      <c r="J1729" s="1"/>
      <c r="K1729" s="1"/>
      <c r="L1729" s="1"/>
      <c r="M1729" s="1"/>
      <c r="N1729" s="1"/>
      <c r="O1729" s="1"/>
      <c r="Q1729" s="1"/>
      <c r="R1729" s="4"/>
      <c r="S1729" s="4"/>
      <c r="T1729" s="4"/>
    </row>
    <row r="1730" spans="1:20" s="3" customFormat="1" hidden="1" x14ac:dyDescent="0.3">
      <c r="A1730" s="1"/>
      <c r="C1730" s="1"/>
      <c r="D1730" s="1"/>
      <c r="G1730" s="1"/>
      <c r="J1730" s="1"/>
      <c r="K1730" s="1"/>
      <c r="L1730" s="1"/>
      <c r="M1730" s="1"/>
      <c r="N1730" s="1"/>
      <c r="O1730" s="1"/>
      <c r="Q1730" s="1"/>
      <c r="R1730" s="4"/>
      <c r="S1730" s="4"/>
      <c r="T1730" s="4"/>
    </row>
    <row r="1731" spans="1:20" s="3" customFormat="1" hidden="1" x14ac:dyDescent="0.3">
      <c r="A1731" s="1"/>
      <c r="C1731" s="1"/>
      <c r="D1731" s="1"/>
      <c r="G1731" s="1"/>
      <c r="J1731" s="1"/>
      <c r="K1731" s="1"/>
      <c r="L1731" s="1"/>
      <c r="M1731" s="1"/>
      <c r="N1731" s="1"/>
      <c r="O1731" s="1"/>
      <c r="Q1731" s="1"/>
      <c r="R1731" s="4"/>
      <c r="S1731" s="4"/>
      <c r="T1731" s="4"/>
    </row>
    <row r="1732" spans="1:20" s="3" customFormat="1" hidden="1" x14ac:dyDescent="0.3">
      <c r="A1732" s="1"/>
      <c r="C1732" s="1"/>
      <c r="D1732" s="1"/>
      <c r="G1732" s="1"/>
      <c r="J1732" s="1"/>
      <c r="K1732" s="1"/>
      <c r="L1732" s="1"/>
      <c r="M1732" s="1"/>
      <c r="N1732" s="1"/>
      <c r="O1732" s="1"/>
      <c r="Q1732" s="1"/>
      <c r="R1732" s="4"/>
      <c r="S1732" s="4"/>
      <c r="T1732" s="4"/>
    </row>
    <row r="1733" spans="1:20" s="3" customFormat="1" hidden="1" x14ac:dyDescent="0.3">
      <c r="A1733" s="1"/>
      <c r="C1733" s="1"/>
      <c r="D1733" s="1"/>
      <c r="G1733" s="1"/>
      <c r="J1733" s="1"/>
      <c r="K1733" s="1"/>
      <c r="L1733" s="1"/>
      <c r="M1733" s="1"/>
      <c r="N1733" s="1"/>
      <c r="O1733" s="1"/>
      <c r="Q1733" s="1"/>
      <c r="R1733" s="4"/>
      <c r="S1733" s="4"/>
      <c r="T1733" s="4"/>
    </row>
    <row r="1734" spans="1:20" s="3" customFormat="1" hidden="1" x14ac:dyDescent="0.3">
      <c r="A1734" s="1"/>
      <c r="C1734" s="1"/>
      <c r="D1734" s="1"/>
      <c r="G1734" s="1"/>
      <c r="J1734" s="1"/>
      <c r="K1734" s="1"/>
      <c r="L1734" s="1"/>
      <c r="M1734" s="1"/>
      <c r="N1734" s="1"/>
      <c r="O1734" s="1"/>
      <c r="Q1734" s="1"/>
      <c r="R1734" s="4"/>
      <c r="S1734" s="4"/>
      <c r="T1734" s="4"/>
    </row>
    <row r="1735" spans="1:20" s="3" customFormat="1" hidden="1" x14ac:dyDescent="0.3">
      <c r="A1735" s="1"/>
      <c r="C1735" s="1"/>
      <c r="D1735" s="1"/>
      <c r="G1735" s="1"/>
      <c r="J1735" s="1"/>
      <c r="K1735" s="1"/>
      <c r="L1735" s="1"/>
      <c r="M1735" s="1"/>
      <c r="N1735" s="1"/>
      <c r="O1735" s="1"/>
      <c r="Q1735" s="1"/>
      <c r="R1735" s="4"/>
      <c r="S1735" s="4"/>
      <c r="T1735" s="4"/>
    </row>
    <row r="1736" spans="1:20" s="3" customFormat="1" hidden="1" x14ac:dyDescent="0.3">
      <c r="A1736" s="1"/>
      <c r="C1736" s="1"/>
      <c r="D1736" s="1"/>
      <c r="G1736" s="1"/>
      <c r="J1736" s="1"/>
      <c r="K1736" s="1"/>
      <c r="L1736" s="1"/>
      <c r="M1736" s="1"/>
      <c r="N1736" s="1"/>
      <c r="O1736" s="1"/>
      <c r="Q1736" s="1"/>
      <c r="R1736" s="4"/>
      <c r="S1736" s="4"/>
      <c r="T1736" s="4"/>
    </row>
    <row r="1737" spans="1:20" s="3" customFormat="1" hidden="1" x14ac:dyDescent="0.3">
      <c r="A1737" s="1"/>
      <c r="C1737" s="1"/>
      <c r="D1737" s="1"/>
      <c r="G1737" s="1"/>
      <c r="J1737" s="1"/>
      <c r="K1737" s="1"/>
      <c r="L1737" s="1"/>
      <c r="M1737" s="1"/>
      <c r="N1737" s="1"/>
      <c r="O1737" s="1"/>
      <c r="Q1737" s="1"/>
      <c r="R1737" s="4"/>
      <c r="S1737" s="4"/>
      <c r="T1737" s="4"/>
    </row>
    <row r="1738" spans="1:20" s="3" customFormat="1" hidden="1" x14ac:dyDescent="0.3">
      <c r="A1738" s="1"/>
      <c r="C1738" s="1"/>
      <c r="D1738" s="1"/>
      <c r="G1738" s="1"/>
      <c r="J1738" s="1"/>
      <c r="K1738" s="1"/>
      <c r="L1738" s="1"/>
      <c r="M1738" s="1"/>
      <c r="N1738" s="1"/>
      <c r="O1738" s="1"/>
      <c r="Q1738" s="1"/>
      <c r="R1738" s="4"/>
      <c r="S1738" s="4"/>
      <c r="T1738" s="4"/>
    </row>
    <row r="1739" spans="1:20" s="3" customFormat="1" hidden="1" x14ac:dyDescent="0.3">
      <c r="A1739" s="1"/>
      <c r="C1739" s="1"/>
      <c r="D1739" s="1"/>
      <c r="G1739" s="1"/>
      <c r="J1739" s="1"/>
      <c r="K1739" s="1"/>
      <c r="L1739" s="1"/>
      <c r="M1739" s="1"/>
      <c r="N1739" s="1"/>
      <c r="O1739" s="1"/>
      <c r="Q1739" s="1"/>
      <c r="R1739" s="4"/>
      <c r="S1739" s="4"/>
      <c r="T1739" s="4"/>
    </row>
    <row r="1740" spans="1:20" s="3" customFormat="1" hidden="1" x14ac:dyDescent="0.3">
      <c r="A1740" s="1"/>
      <c r="C1740" s="1"/>
      <c r="D1740" s="1"/>
      <c r="G1740" s="1"/>
      <c r="J1740" s="1"/>
      <c r="K1740" s="1"/>
      <c r="L1740" s="1"/>
      <c r="M1740" s="1"/>
      <c r="N1740" s="1"/>
      <c r="O1740" s="1"/>
      <c r="Q1740" s="1"/>
      <c r="R1740" s="4"/>
      <c r="S1740" s="4"/>
      <c r="T1740" s="4"/>
    </row>
    <row r="1741" spans="1:20" s="3" customFormat="1" hidden="1" x14ac:dyDescent="0.3">
      <c r="A1741" s="1"/>
      <c r="C1741" s="1"/>
      <c r="D1741" s="1"/>
      <c r="G1741" s="1"/>
      <c r="J1741" s="1"/>
      <c r="K1741" s="1"/>
      <c r="L1741" s="1"/>
      <c r="M1741" s="1"/>
      <c r="N1741" s="1"/>
      <c r="O1741" s="1"/>
      <c r="Q1741" s="1"/>
      <c r="R1741" s="4"/>
      <c r="S1741" s="4"/>
      <c r="T1741" s="4"/>
    </row>
    <row r="1742" spans="1:20" s="3" customFormat="1" hidden="1" x14ac:dyDescent="0.3">
      <c r="A1742" s="1"/>
      <c r="C1742" s="1"/>
      <c r="D1742" s="1"/>
      <c r="G1742" s="1"/>
      <c r="J1742" s="1"/>
      <c r="K1742" s="1"/>
      <c r="L1742" s="1"/>
      <c r="M1742" s="1"/>
      <c r="N1742" s="1"/>
      <c r="O1742" s="1"/>
      <c r="Q1742" s="1"/>
      <c r="R1742" s="4"/>
      <c r="S1742" s="4"/>
      <c r="T1742" s="4"/>
    </row>
    <row r="1743" spans="1:20" s="3" customFormat="1" hidden="1" x14ac:dyDescent="0.3">
      <c r="A1743" s="1"/>
      <c r="C1743" s="1"/>
      <c r="D1743" s="1"/>
      <c r="G1743" s="1"/>
      <c r="J1743" s="1"/>
      <c r="K1743" s="1"/>
      <c r="L1743" s="1"/>
      <c r="M1743" s="1"/>
      <c r="N1743" s="1"/>
      <c r="O1743" s="1"/>
      <c r="Q1743" s="1"/>
      <c r="R1743" s="4"/>
      <c r="S1743" s="4"/>
      <c r="T1743" s="4"/>
    </row>
    <row r="1744" spans="1:20" s="3" customFormat="1" hidden="1" x14ac:dyDescent="0.3">
      <c r="A1744" s="1"/>
      <c r="C1744" s="1"/>
      <c r="D1744" s="1"/>
      <c r="G1744" s="1"/>
      <c r="J1744" s="1"/>
      <c r="K1744" s="1"/>
      <c r="L1744" s="1"/>
      <c r="M1744" s="1"/>
      <c r="N1744" s="1"/>
      <c r="O1744" s="1"/>
      <c r="Q1744" s="1"/>
      <c r="R1744" s="4"/>
      <c r="S1744" s="4"/>
      <c r="T1744" s="4"/>
    </row>
    <row r="1745" spans="1:20" s="3" customFormat="1" hidden="1" x14ac:dyDescent="0.3">
      <c r="A1745" s="1"/>
      <c r="C1745" s="1"/>
      <c r="D1745" s="1"/>
      <c r="G1745" s="1"/>
      <c r="J1745" s="1"/>
      <c r="K1745" s="1"/>
      <c r="L1745" s="1"/>
      <c r="M1745" s="1"/>
      <c r="N1745" s="1"/>
      <c r="O1745" s="1"/>
      <c r="Q1745" s="1"/>
      <c r="R1745" s="4"/>
      <c r="S1745" s="4"/>
      <c r="T1745" s="4"/>
    </row>
    <row r="1746" spans="1:20" s="3" customFormat="1" hidden="1" x14ac:dyDescent="0.3">
      <c r="A1746" s="1"/>
      <c r="C1746" s="1"/>
      <c r="D1746" s="1"/>
      <c r="G1746" s="1"/>
      <c r="J1746" s="1"/>
      <c r="K1746" s="1"/>
      <c r="L1746" s="1"/>
      <c r="M1746" s="1"/>
      <c r="N1746" s="1"/>
      <c r="O1746" s="1"/>
      <c r="Q1746" s="1"/>
      <c r="R1746" s="4"/>
      <c r="S1746" s="4"/>
      <c r="T1746" s="4"/>
    </row>
    <row r="1747" spans="1:20" s="3" customFormat="1" hidden="1" x14ac:dyDescent="0.3">
      <c r="A1747" s="1"/>
      <c r="C1747" s="1"/>
      <c r="D1747" s="1"/>
      <c r="G1747" s="1"/>
      <c r="J1747" s="1"/>
      <c r="K1747" s="1"/>
      <c r="L1747" s="1"/>
      <c r="M1747" s="1"/>
      <c r="N1747" s="1"/>
      <c r="O1747" s="1"/>
      <c r="Q1747" s="1"/>
      <c r="R1747" s="4"/>
      <c r="S1747" s="4"/>
      <c r="T1747" s="4"/>
    </row>
    <row r="1748" spans="1:20" s="3" customFormat="1" hidden="1" x14ac:dyDescent="0.3">
      <c r="A1748" s="1"/>
      <c r="C1748" s="1"/>
      <c r="D1748" s="1"/>
      <c r="G1748" s="1"/>
      <c r="J1748" s="1"/>
      <c r="K1748" s="1"/>
      <c r="L1748" s="1"/>
      <c r="M1748" s="1"/>
      <c r="N1748" s="1"/>
      <c r="O1748" s="1"/>
      <c r="Q1748" s="1"/>
      <c r="R1748" s="4"/>
      <c r="S1748" s="4"/>
      <c r="T1748" s="4"/>
    </row>
    <row r="1749" spans="1:20" s="3" customFormat="1" hidden="1" x14ac:dyDescent="0.3">
      <c r="A1749" s="1"/>
      <c r="C1749" s="1"/>
      <c r="D1749" s="1"/>
      <c r="G1749" s="1"/>
      <c r="J1749" s="1"/>
      <c r="K1749" s="1"/>
      <c r="L1749" s="1"/>
      <c r="M1749" s="1"/>
      <c r="N1749" s="1"/>
      <c r="O1749" s="1"/>
      <c r="Q1749" s="1"/>
      <c r="R1749" s="4"/>
      <c r="S1749" s="4"/>
      <c r="T1749" s="4"/>
    </row>
    <row r="1750" spans="1:20" s="3" customFormat="1" hidden="1" x14ac:dyDescent="0.3">
      <c r="A1750" s="1"/>
      <c r="C1750" s="1"/>
      <c r="D1750" s="1"/>
      <c r="G1750" s="1"/>
      <c r="J1750" s="1"/>
      <c r="K1750" s="1"/>
      <c r="L1750" s="1"/>
      <c r="M1750" s="1"/>
      <c r="N1750" s="1"/>
      <c r="O1750" s="1"/>
      <c r="Q1750" s="1"/>
      <c r="R1750" s="4"/>
      <c r="S1750" s="4"/>
      <c r="T1750" s="4"/>
    </row>
    <row r="1751" spans="1:20" s="3" customFormat="1" hidden="1" x14ac:dyDescent="0.3">
      <c r="A1751" s="1"/>
      <c r="C1751" s="1"/>
      <c r="D1751" s="1"/>
      <c r="G1751" s="1"/>
      <c r="J1751" s="1"/>
      <c r="K1751" s="1"/>
      <c r="L1751" s="1"/>
      <c r="M1751" s="1"/>
      <c r="N1751" s="1"/>
      <c r="O1751" s="1"/>
      <c r="Q1751" s="1"/>
      <c r="R1751" s="4"/>
      <c r="S1751" s="4"/>
      <c r="T1751" s="4"/>
    </row>
    <row r="1752" spans="1:20" s="3" customFormat="1" hidden="1" x14ac:dyDescent="0.3">
      <c r="A1752" s="1"/>
      <c r="C1752" s="1"/>
      <c r="D1752" s="1"/>
      <c r="G1752" s="1"/>
      <c r="J1752" s="1"/>
      <c r="K1752" s="1"/>
      <c r="L1752" s="1"/>
      <c r="M1752" s="1"/>
      <c r="N1752" s="1"/>
      <c r="O1752" s="1"/>
      <c r="Q1752" s="1"/>
      <c r="R1752" s="4"/>
      <c r="S1752" s="4"/>
      <c r="T1752" s="4"/>
    </row>
    <row r="1753" spans="1:20" s="3" customFormat="1" hidden="1" x14ac:dyDescent="0.3">
      <c r="A1753" s="1"/>
      <c r="C1753" s="1"/>
      <c r="D1753" s="1"/>
      <c r="G1753" s="1"/>
      <c r="J1753" s="1"/>
      <c r="K1753" s="1"/>
      <c r="L1753" s="1"/>
      <c r="M1753" s="1"/>
      <c r="N1753" s="1"/>
      <c r="O1753" s="1"/>
      <c r="Q1753" s="1"/>
      <c r="R1753" s="4"/>
      <c r="S1753" s="4"/>
      <c r="T1753" s="4"/>
    </row>
    <row r="1754" spans="1:20" s="3" customFormat="1" hidden="1" x14ac:dyDescent="0.3">
      <c r="A1754" s="1"/>
      <c r="C1754" s="1"/>
      <c r="D1754" s="1"/>
      <c r="G1754" s="1"/>
      <c r="J1754" s="1"/>
      <c r="K1754" s="1"/>
      <c r="L1754" s="1"/>
      <c r="M1754" s="1"/>
      <c r="N1754" s="1"/>
      <c r="O1754" s="1"/>
      <c r="Q1754" s="1"/>
      <c r="R1754" s="4"/>
      <c r="S1754" s="4"/>
      <c r="T1754" s="4"/>
    </row>
    <row r="1755" spans="1:20" s="3" customFormat="1" hidden="1" x14ac:dyDescent="0.3">
      <c r="A1755" s="1"/>
      <c r="C1755" s="1"/>
      <c r="D1755" s="1"/>
      <c r="G1755" s="1"/>
      <c r="J1755" s="1"/>
      <c r="K1755" s="1"/>
      <c r="L1755" s="1"/>
      <c r="M1755" s="1"/>
      <c r="N1755" s="1"/>
      <c r="O1755" s="1"/>
      <c r="Q1755" s="1"/>
      <c r="R1755" s="4"/>
      <c r="S1755" s="4"/>
      <c r="T1755" s="4"/>
    </row>
    <row r="1756" spans="1:20" s="3" customFormat="1" hidden="1" x14ac:dyDescent="0.3">
      <c r="A1756" s="1"/>
      <c r="C1756" s="1"/>
      <c r="D1756" s="1"/>
      <c r="G1756" s="1"/>
      <c r="J1756" s="1"/>
      <c r="K1756" s="1"/>
      <c r="L1756" s="1"/>
      <c r="M1756" s="1"/>
      <c r="N1756" s="1"/>
      <c r="O1756" s="1"/>
      <c r="Q1756" s="1"/>
      <c r="R1756" s="4"/>
      <c r="S1756" s="4"/>
      <c r="T1756" s="4"/>
    </row>
    <row r="1757" spans="1:20" s="3" customFormat="1" hidden="1" x14ac:dyDescent="0.3">
      <c r="A1757" s="1"/>
      <c r="C1757" s="1"/>
      <c r="D1757" s="1"/>
      <c r="G1757" s="1"/>
      <c r="J1757" s="1"/>
      <c r="K1757" s="1"/>
      <c r="L1757" s="1"/>
      <c r="M1757" s="1"/>
      <c r="N1757" s="1"/>
      <c r="O1757" s="1"/>
      <c r="Q1757" s="1"/>
      <c r="R1757" s="4"/>
      <c r="S1757" s="4"/>
      <c r="T1757" s="4"/>
    </row>
    <row r="1758" spans="1:20" s="3" customFormat="1" hidden="1" x14ac:dyDescent="0.3">
      <c r="A1758" s="1"/>
      <c r="C1758" s="1"/>
      <c r="D1758" s="1"/>
      <c r="G1758" s="1"/>
      <c r="J1758" s="1"/>
      <c r="K1758" s="1"/>
      <c r="L1758" s="1"/>
      <c r="M1758" s="1"/>
      <c r="N1758" s="1"/>
      <c r="O1758" s="1"/>
      <c r="Q1758" s="1"/>
      <c r="R1758" s="4"/>
      <c r="S1758" s="4"/>
      <c r="T1758" s="4"/>
    </row>
    <row r="1759" spans="1:20" s="3" customFormat="1" hidden="1" x14ac:dyDescent="0.3">
      <c r="A1759" s="1"/>
      <c r="C1759" s="1"/>
      <c r="D1759" s="1"/>
      <c r="G1759" s="1"/>
      <c r="J1759" s="1"/>
      <c r="K1759" s="1"/>
      <c r="L1759" s="1"/>
      <c r="M1759" s="1"/>
      <c r="N1759" s="1"/>
      <c r="O1759" s="1"/>
      <c r="Q1759" s="1"/>
      <c r="R1759" s="4"/>
      <c r="S1759" s="4"/>
      <c r="T1759" s="4"/>
    </row>
    <row r="1760" spans="1:20" s="3" customFormat="1" hidden="1" x14ac:dyDescent="0.3">
      <c r="A1760" s="1"/>
      <c r="C1760" s="1"/>
      <c r="D1760" s="1"/>
      <c r="G1760" s="1"/>
      <c r="J1760" s="1"/>
      <c r="K1760" s="1"/>
      <c r="L1760" s="1"/>
      <c r="M1760" s="1"/>
      <c r="N1760" s="1"/>
      <c r="O1760" s="1"/>
      <c r="Q1760" s="1"/>
      <c r="R1760" s="4"/>
      <c r="S1760" s="4"/>
      <c r="T1760" s="4"/>
    </row>
    <row r="1761" spans="1:20" s="3" customFormat="1" hidden="1" x14ac:dyDescent="0.3">
      <c r="A1761" s="1"/>
      <c r="C1761" s="1"/>
      <c r="D1761" s="1"/>
      <c r="G1761" s="1"/>
      <c r="J1761" s="1"/>
      <c r="K1761" s="1"/>
      <c r="L1761" s="1"/>
      <c r="M1761" s="1"/>
      <c r="N1761" s="1"/>
      <c r="O1761" s="1"/>
      <c r="Q1761" s="1"/>
      <c r="R1761" s="4"/>
      <c r="S1761" s="4"/>
      <c r="T1761" s="4"/>
    </row>
    <row r="1762" spans="1:20" s="3" customFormat="1" hidden="1" x14ac:dyDescent="0.3">
      <c r="A1762" s="1"/>
      <c r="C1762" s="1"/>
      <c r="D1762" s="1"/>
      <c r="G1762" s="1"/>
      <c r="J1762" s="1"/>
      <c r="K1762" s="1"/>
      <c r="L1762" s="1"/>
      <c r="M1762" s="1"/>
      <c r="N1762" s="1"/>
      <c r="O1762" s="1"/>
      <c r="Q1762" s="1"/>
      <c r="R1762" s="4"/>
      <c r="S1762" s="4"/>
      <c r="T1762" s="4"/>
    </row>
    <row r="1763" spans="1:20" s="3" customFormat="1" hidden="1" x14ac:dyDescent="0.3">
      <c r="A1763" s="1"/>
      <c r="C1763" s="1"/>
      <c r="D1763" s="1"/>
      <c r="G1763" s="1"/>
      <c r="J1763" s="1"/>
      <c r="K1763" s="1"/>
      <c r="L1763" s="1"/>
      <c r="M1763" s="1"/>
      <c r="N1763" s="1"/>
      <c r="O1763" s="1"/>
      <c r="Q1763" s="1"/>
      <c r="R1763" s="4"/>
      <c r="S1763" s="4"/>
      <c r="T1763" s="4"/>
    </row>
    <row r="1764" spans="1:20" s="3" customFormat="1" hidden="1" x14ac:dyDescent="0.3">
      <c r="A1764" s="1"/>
      <c r="C1764" s="1"/>
      <c r="D1764" s="1"/>
      <c r="G1764" s="1"/>
      <c r="J1764" s="1"/>
      <c r="K1764" s="1"/>
      <c r="L1764" s="1"/>
      <c r="M1764" s="1"/>
      <c r="N1764" s="1"/>
      <c r="O1764" s="1"/>
      <c r="Q1764" s="1"/>
      <c r="R1764" s="4"/>
      <c r="S1764" s="4"/>
      <c r="T1764" s="4"/>
    </row>
    <row r="1765" spans="1:20" s="3" customFormat="1" hidden="1" x14ac:dyDescent="0.3">
      <c r="A1765" s="1"/>
      <c r="C1765" s="1"/>
      <c r="D1765" s="1"/>
      <c r="G1765" s="1"/>
      <c r="J1765" s="1"/>
      <c r="K1765" s="1"/>
      <c r="L1765" s="1"/>
      <c r="M1765" s="1"/>
      <c r="N1765" s="1"/>
      <c r="O1765" s="1"/>
      <c r="Q1765" s="1"/>
      <c r="R1765" s="4"/>
      <c r="S1765" s="4"/>
      <c r="T1765" s="4"/>
    </row>
    <row r="1766" spans="1:20" s="3" customFormat="1" hidden="1" x14ac:dyDescent="0.3">
      <c r="A1766" s="1"/>
      <c r="C1766" s="1"/>
      <c r="D1766" s="1"/>
      <c r="G1766" s="1"/>
      <c r="J1766" s="1"/>
      <c r="K1766" s="1"/>
      <c r="L1766" s="1"/>
      <c r="M1766" s="1"/>
      <c r="N1766" s="1"/>
      <c r="O1766" s="1"/>
      <c r="Q1766" s="1"/>
      <c r="R1766" s="4"/>
      <c r="S1766" s="4"/>
      <c r="T1766" s="4"/>
    </row>
    <row r="1767" spans="1:20" s="3" customFormat="1" hidden="1" x14ac:dyDescent="0.3">
      <c r="A1767" s="1"/>
      <c r="C1767" s="1"/>
      <c r="D1767" s="1"/>
      <c r="G1767" s="1"/>
      <c r="J1767" s="1"/>
      <c r="K1767" s="1"/>
      <c r="L1767" s="1"/>
      <c r="M1767" s="1"/>
      <c r="N1767" s="1"/>
      <c r="O1767" s="1"/>
      <c r="Q1767" s="1"/>
      <c r="R1767" s="4"/>
      <c r="S1767" s="4"/>
      <c r="T1767" s="4"/>
    </row>
    <row r="1768" spans="1:20" s="3" customFormat="1" hidden="1" x14ac:dyDescent="0.3">
      <c r="A1768" s="1"/>
      <c r="C1768" s="1"/>
      <c r="D1768" s="1"/>
      <c r="G1768" s="1"/>
      <c r="J1768" s="1"/>
      <c r="K1768" s="1"/>
      <c r="L1768" s="1"/>
      <c r="M1768" s="1"/>
      <c r="N1768" s="1"/>
      <c r="O1768" s="1"/>
      <c r="Q1768" s="1"/>
      <c r="R1768" s="4"/>
      <c r="S1768" s="4"/>
      <c r="T1768" s="4"/>
    </row>
    <row r="1769" spans="1:20" s="3" customFormat="1" hidden="1" x14ac:dyDescent="0.3">
      <c r="A1769" s="1"/>
      <c r="C1769" s="1"/>
      <c r="D1769" s="1"/>
      <c r="G1769" s="1"/>
      <c r="J1769" s="1"/>
      <c r="K1769" s="1"/>
      <c r="L1769" s="1"/>
      <c r="M1769" s="1"/>
      <c r="N1769" s="1"/>
      <c r="O1769" s="1"/>
      <c r="Q1769" s="1"/>
      <c r="R1769" s="4"/>
      <c r="S1769" s="4"/>
      <c r="T1769" s="4"/>
    </row>
    <row r="1770" spans="1:20" s="3" customFormat="1" hidden="1" x14ac:dyDescent="0.3">
      <c r="A1770" s="1"/>
      <c r="C1770" s="1"/>
      <c r="D1770" s="1"/>
      <c r="G1770" s="1"/>
      <c r="J1770" s="1"/>
      <c r="K1770" s="1"/>
      <c r="L1770" s="1"/>
      <c r="M1770" s="1"/>
      <c r="N1770" s="1"/>
      <c r="O1770" s="1"/>
      <c r="Q1770" s="1"/>
      <c r="R1770" s="4"/>
      <c r="S1770" s="4"/>
      <c r="T1770" s="4"/>
    </row>
    <row r="1771" spans="1:20" s="3" customFormat="1" hidden="1" x14ac:dyDescent="0.3">
      <c r="A1771" s="1"/>
      <c r="C1771" s="1"/>
      <c r="D1771" s="1"/>
      <c r="G1771" s="1"/>
      <c r="J1771" s="1"/>
      <c r="K1771" s="1"/>
      <c r="L1771" s="1"/>
      <c r="M1771" s="1"/>
      <c r="N1771" s="1"/>
      <c r="O1771" s="1"/>
      <c r="Q1771" s="1"/>
      <c r="R1771" s="4"/>
      <c r="S1771" s="4"/>
      <c r="T1771" s="4"/>
    </row>
    <row r="1772" spans="1:20" s="3" customFormat="1" hidden="1" x14ac:dyDescent="0.3">
      <c r="A1772" s="1"/>
      <c r="C1772" s="1"/>
      <c r="D1772" s="1"/>
      <c r="G1772" s="1"/>
      <c r="J1772" s="1"/>
      <c r="K1772" s="1"/>
      <c r="L1772" s="1"/>
      <c r="M1772" s="1"/>
      <c r="N1772" s="1"/>
      <c r="O1772" s="1"/>
      <c r="Q1772" s="1"/>
      <c r="R1772" s="4"/>
      <c r="S1772" s="4"/>
      <c r="T1772" s="4"/>
    </row>
    <row r="1773" spans="1:20" s="3" customFormat="1" hidden="1" x14ac:dyDescent="0.3">
      <c r="A1773" s="1"/>
      <c r="C1773" s="1"/>
      <c r="D1773" s="1"/>
      <c r="G1773" s="1"/>
      <c r="J1773" s="1"/>
      <c r="K1773" s="1"/>
      <c r="L1773" s="1"/>
      <c r="M1773" s="1"/>
      <c r="N1773" s="1"/>
      <c r="O1773" s="1"/>
      <c r="Q1773" s="1"/>
      <c r="R1773" s="4"/>
      <c r="S1773" s="4"/>
      <c r="T1773" s="4"/>
    </row>
    <row r="1774" spans="1:20" s="3" customFormat="1" hidden="1" x14ac:dyDescent="0.3">
      <c r="A1774" s="1"/>
      <c r="C1774" s="1"/>
      <c r="D1774" s="1"/>
      <c r="G1774" s="1"/>
      <c r="J1774" s="1"/>
      <c r="K1774" s="1"/>
      <c r="L1774" s="1"/>
      <c r="M1774" s="1"/>
      <c r="N1774" s="1"/>
      <c r="O1774" s="1"/>
      <c r="Q1774" s="1"/>
      <c r="R1774" s="4"/>
      <c r="S1774" s="4"/>
      <c r="T1774" s="4"/>
    </row>
    <row r="1775" spans="1:20" s="3" customFormat="1" hidden="1" x14ac:dyDescent="0.3">
      <c r="A1775" s="1"/>
      <c r="C1775" s="1"/>
      <c r="D1775" s="1"/>
      <c r="G1775" s="1"/>
      <c r="J1775" s="1"/>
      <c r="K1775" s="1"/>
      <c r="L1775" s="1"/>
      <c r="M1775" s="1"/>
      <c r="N1775" s="1"/>
      <c r="O1775" s="1"/>
      <c r="Q1775" s="1"/>
      <c r="R1775" s="4"/>
      <c r="S1775" s="4"/>
      <c r="T1775" s="4"/>
    </row>
    <row r="1776" spans="1:20" s="3" customFormat="1" hidden="1" x14ac:dyDescent="0.3">
      <c r="A1776" s="1"/>
      <c r="C1776" s="1"/>
      <c r="D1776" s="1"/>
      <c r="G1776" s="1"/>
      <c r="J1776" s="1"/>
      <c r="K1776" s="1"/>
      <c r="L1776" s="1"/>
      <c r="M1776" s="1"/>
      <c r="N1776" s="1"/>
      <c r="O1776" s="1"/>
      <c r="Q1776" s="1"/>
      <c r="R1776" s="4"/>
      <c r="S1776" s="4"/>
      <c r="T1776" s="4"/>
    </row>
    <row r="1777" spans="1:20" s="3" customFormat="1" hidden="1" x14ac:dyDescent="0.3">
      <c r="A1777" s="1"/>
      <c r="C1777" s="1"/>
      <c r="D1777" s="1"/>
      <c r="G1777" s="1"/>
      <c r="J1777" s="1"/>
      <c r="K1777" s="1"/>
      <c r="L1777" s="1"/>
      <c r="M1777" s="1"/>
      <c r="N1777" s="1"/>
      <c r="O1777" s="1"/>
      <c r="Q1777" s="1"/>
      <c r="R1777" s="4"/>
      <c r="S1777" s="4"/>
      <c r="T1777" s="4"/>
    </row>
    <row r="1778" spans="1:20" s="3" customFormat="1" hidden="1" x14ac:dyDescent="0.3">
      <c r="A1778" s="1"/>
      <c r="C1778" s="1"/>
      <c r="D1778" s="1"/>
      <c r="G1778" s="1"/>
      <c r="J1778" s="1"/>
      <c r="K1778" s="1"/>
      <c r="L1778" s="1"/>
      <c r="M1778" s="1"/>
      <c r="N1778" s="1"/>
      <c r="O1778" s="1"/>
      <c r="Q1778" s="1"/>
      <c r="R1778" s="4"/>
      <c r="S1778" s="4"/>
      <c r="T1778" s="4"/>
    </row>
    <row r="1779" spans="1:20" s="3" customFormat="1" hidden="1" x14ac:dyDescent="0.3">
      <c r="A1779" s="1"/>
      <c r="C1779" s="1"/>
      <c r="D1779" s="1"/>
      <c r="G1779" s="1"/>
      <c r="J1779" s="1"/>
      <c r="K1779" s="1"/>
      <c r="L1779" s="1"/>
      <c r="M1779" s="1"/>
      <c r="N1779" s="1"/>
      <c r="O1779" s="1"/>
      <c r="Q1779" s="1"/>
      <c r="R1779" s="4"/>
      <c r="S1779" s="4"/>
      <c r="T1779" s="4"/>
    </row>
    <row r="1780" spans="1:20" s="3" customFormat="1" hidden="1" x14ac:dyDescent="0.3">
      <c r="A1780" s="1"/>
      <c r="C1780" s="1"/>
      <c r="D1780" s="1"/>
      <c r="G1780" s="1"/>
      <c r="J1780" s="1"/>
      <c r="K1780" s="1"/>
      <c r="L1780" s="1"/>
      <c r="M1780" s="1"/>
      <c r="N1780" s="1"/>
      <c r="O1780" s="1"/>
      <c r="Q1780" s="1"/>
      <c r="R1780" s="4"/>
      <c r="S1780" s="4"/>
      <c r="T1780" s="4"/>
    </row>
    <row r="1781" spans="1:20" s="3" customFormat="1" hidden="1" x14ac:dyDescent="0.3">
      <c r="A1781" s="1"/>
      <c r="C1781" s="1"/>
      <c r="D1781" s="1"/>
      <c r="G1781" s="1"/>
      <c r="J1781" s="1"/>
      <c r="K1781" s="1"/>
      <c r="L1781" s="1"/>
      <c r="M1781" s="1"/>
      <c r="N1781" s="1"/>
      <c r="O1781" s="1"/>
      <c r="Q1781" s="1"/>
      <c r="R1781" s="4"/>
      <c r="S1781" s="4"/>
      <c r="T1781" s="4"/>
    </row>
    <row r="1782" spans="1:20" s="3" customFormat="1" hidden="1" x14ac:dyDescent="0.3">
      <c r="A1782" s="1"/>
      <c r="C1782" s="1"/>
      <c r="D1782" s="1"/>
      <c r="G1782" s="1"/>
      <c r="J1782" s="1"/>
      <c r="K1782" s="1"/>
      <c r="L1782" s="1"/>
      <c r="M1782" s="1"/>
      <c r="N1782" s="1"/>
      <c r="O1782" s="1"/>
      <c r="Q1782" s="1"/>
      <c r="R1782" s="4"/>
      <c r="S1782" s="4"/>
      <c r="T1782" s="4"/>
    </row>
    <row r="1783" spans="1:20" s="3" customFormat="1" hidden="1" x14ac:dyDescent="0.3">
      <c r="A1783" s="1"/>
      <c r="C1783" s="1"/>
      <c r="D1783" s="1"/>
      <c r="G1783" s="1"/>
      <c r="J1783" s="1"/>
      <c r="K1783" s="1"/>
      <c r="L1783" s="1"/>
      <c r="M1783" s="1"/>
      <c r="N1783" s="1"/>
      <c r="O1783" s="1"/>
      <c r="Q1783" s="1"/>
      <c r="R1783" s="4"/>
      <c r="S1783" s="4"/>
      <c r="T1783" s="4"/>
    </row>
    <row r="1784" spans="1:20" s="3" customFormat="1" hidden="1" x14ac:dyDescent="0.3">
      <c r="A1784" s="1"/>
      <c r="C1784" s="1"/>
      <c r="D1784" s="1"/>
      <c r="G1784" s="1"/>
      <c r="J1784" s="1"/>
      <c r="K1784" s="1"/>
      <c r="L1784" s="1"/>
      <c r="M1784" s="1"/>
      <c r="N1784" s="1"/>
      <c r="O1784" s="1"/>
      <c r="Q1784" s="1"/>
      <c r="R1784" s="4"/>
      <c r="S1784" s="4"/>
      <c r="T1784" s="4"/>
    </row>
    <row r="1785" spans="1:20" s="3" customFormat="1" hidden="1" x14ac:dyDescent="0.3">
      <c r="A1785" s="1"/>
      <c r="C1785" s="1"/>
      <c r="D1785" s="1"/>
      <c r="G1785" s="1"/>
      <c r="J1785" s="1"/>
      <c r="K1785" s="1"/>
      <c r="L1785" s="1"/>
      <c r="M1785" s="1"/>
      <c r="N1785" s="1"/>
      <c r="O1785" s="1"/>
      <c r="Q1785" s="1"/>
      <c r="R1785" s="4"/>
      <c r="S1785" s="4"/>
      <c r="T1785" s="4"/>
    </row>
    <row r="1786" spans="1:20" s="3" customFormat="1" hidden="1" x14ac:dyDescent="0.3">
      <c r="A1786" s="1"/>
      <c r="C1786" s="1"/>
      <c r="D1786" s="1"/>
      <c r="G1786" s="1"/>
      <c r="J1786" s="1"/>
      <c r="K1786" s="1"/>
      <c r="L1786" s="1"/>
      <c r="M1786" s="1"/>
      <c r="N1786" s="1"/>
      <c r="O1786" s="1"/>
      <c r="Q1786" s="1"/>
      <c r="R1786" s="4"/>
      <c r="S1786" s="4"/>
      <c r="T1786" s="4"/>
    </row>
    <row r="1787" spans="1:20" s="3" customFormat="1" hidden="1" x14ac:dyDescent="0.3">
      <c r="A1787" s="1"/>
      <c r="C1787" s="1"/>
      <c r="D1787" s="1"/>
      <c r="G1787" s="1"/>
      <c r="J1787" s="1"/>
      <c r="K1787" s="1"/>
      <c r="L1787" s="1"/>
      <c r="M1787" s="1"/>
      <c r="N1787" s="1"/>
      <c r="O1787" s="1"/>
      <c r="Q1787" s="1"/>
      <c r="R1787" s="4"/>
      <c r="S1787" s="4"/>
      <c r="T1787" s="4"/>
    </row>
    <row r="1788" spans="1:20" s="3" customFormat="1" hidden="1" x14ac:dyDescent="0.3">
      <c r="A1788" s="1"/>
      <c r="C1788" s="1"/>
      <c r="D1788" s="1"/>
      <c r="G1788" s="1"/>
      <c r="J1788" s="1"/>
      <c r="K1788" s="1"/>
      <c r="L1788" s="1"/>
      <c r="M1788" s="1"/>
      <c r="N1788" s="1"/>
      <c r="O1788" s="1"/>
      <c r="Q1788" s="1"/>
      <c r="R1788" s="4"/>
      <c r="S1788" s="4"/>
      <c r="T1788" s="4"/>
    </row>
    <row r="1789" spans="1:20" s="3" customFormat="1" hidden="1" x14ac:dyDescent="0.3">
      <c r="A1789" s="1"/>
      <c r="C1789" s="1"/>
      <c r="D1789" s="1"/>
      <c r="G1789" s="1"/>
      <c r="J1789" s="1"/>
      <c r="K1789" s="1"/>
      <c r="L1789" s="1"/>
      <c r="M1789" s="1"/>
      <c r="N1789" s="1"/>
      <c r="O1789" s="1"/>
      <c r="Q1789" s="1"/>
      <c r="R1789" s="4"/>
      <c r="S1789" s="4"/>
      <c r="T1789" s="4"/>
    </row>
    <row r="1790" spans="1:20" s="3" customFormat="1" hidden="1" x14ac:dyDescent="0.3">
      <c r="A1790" s="1"/>
      <c r="C1790" s="1"/>
      <c r="D1790" s="1"/>
      <c r="G1790" s="1"/>
      <c r="J1790" s="1"/>
      <c r="K1790" s="1"/>
      <c r="L1790" s="1"/>
      <c r="M1790" s="1"/>
      <c r="N1790" s="1"/>
      <c r="O1790" s="1"/>
      <c r="Q1790" s="1"/>
      <c r="R1790" s="4"/>
      <c r="S1790" s="4"/>
      <c r="T1790" s="4"/>
    </row>
    <row r="1791" spans="1:20" s="3" customFormat="1" hidden="1" x14ac:dyDescent="0.3">
      <c r="A1791" s="1"/>
      <c r="C1791" s="1"/>
      <c r="D1791" s="1"/>
      <c r="G1791" s="1"/>
      <c r="J1791" s="1"/>
      <c r="K1791" s="1"/>
      <c r="L1791" s="1"/>
      <c r="M1791" s="1"/>
      <c r="N1791" s="1"/>
      <c r="O1791" s="1"/>
      <c r="Q1791" s="1"/>
      <c r="R1791" s="4"/>
      <c r="S1791" s="4"/>
      <c r="T1791" s="4"/>
    </row>
    <row r="1792" spans="1:20" s="3" customFormat="1" hidden="1" x14ac:dyDescent="0.3">
      <c r="A1792" s="1"/>
      <c r="C1792" s="1"/>
      <c r="D1792" s="1"/>
      <c r="G1792" s="1"/>
      <c r="J1792" s="1"/>
      <c r="K1792" s="1"/>
      <c r="L1792" s="1"/>
      <c r="M1792" s="1"/>
      <c r="N1792" s="1"/>
      <c r="O1792" s="1"/>
      <c r="Q1792" s="1"/>
      <c r="R1792" s="4"/>
      <c r="S1792" s="4"/>
      <c r="T1792" s="4"/>
    </row>
    <row r="1793" spans="1:20" s="3" customFormat="1" hidden="1" x14ac:dyDescent="0.3">
      <c r="A1793" s="1"/>
      <c r="C1793" s="1"/>
      <c r="D1793" s="1"/>
      <c r="G1793" s="1"/>
      <c r="J1793" s="1"/>
      <c r="K1793" s="1"/>
      <c r="L1793" s="1"/>
      <c r="M1793" s="1"/>
      <c r="N1793" s="1"/>
      <c r="O1793" s="1"/>
      <c r="Q1793" s="1"/>
      <c r="R1793" s="4"/>
      <c r="S1793" s="4"/>
      <c r="T1793" s="4"/>
    </row>
    <row r="1794" spans="1:20" s="3" customFormat="1" hidden="1" x14ac:dyDescent="0.3">
      <c r="A1794" s="1"/>
      <c r="C1794" s="1"/>
      <c r="D1794" s="1"/>
      <c r="G1794" s="1"/>
      <c r="J1794" s="1"/>
      <c r="K1794" s="1"/>
      <c r="L1794" s="1"/>
      <c r="M1794" s="1"/>
      <c r="N1794" s="1"/>
      <c r="O1794" s="1"/>
      <c r="Q1794" s="1"/>
      <c r="R1794" s="4"/>
      <c r="S1794" s="4"/>
      <c r="T1794" s="4"/>
    </row>
    <row r="1795" spans="1:20" s="3" customFormat="1" hidden="1" x14ac:dyDescent="0.3">
      <c r="A1795" s="1"/>
      <c r="C1795" s="1"/>
      <c r="D1795" s="1"/>
      <c r="G1795" s="1"/>
      <c r="J1795" s="1"/>
      <c r="K1795" s="1"/>
      <c r="L1795" s="1"/>
      <c r="M1795" s="1"/>
      <c r="N1795" s="1"/>
      <c r="O1795" s="1"/>
      <c r="Q1795" s="1"/>
      <c r="R1795" s="4"/>
      <c r="S1795" s="4"/>
      <c r="T1795" s="4"/>
    </row>
    <row r="1796" spans="1:20" s="3" customFormat="1" hidden="1" x14ac:dyDescent="0.3">
      <c r="A1796" s="1"/>
      <c r="C1796" s="1"/>
      <c r="D1796" s="1"/>
      <c r="G1796" s="1"/>
      <c r="J1796" s="1"/>
      <c r="K1796" s="1"/>
      <c r="L1796" s="1"/>
      <c r="M1796" s="1"/>
      <c r="N1796" s="1"/>
      <c r="O1796" s="1"/>
      <c r="Q1796" s="1"/>
      <c r="R1796" s="4"/>
      <c r="S1796" s="4"/>
      <c r="T1796" s="4"/>
    </row>
    <row r="1797" spans="1:20" s="3" customFormat="1" hidden="1" x14ac:dyDescent="0.3">
      <c r="A1797" s="1"/>
      <c r="C1797" s="1"/>
      <c r="D1797" s="1"/>
      <c r="G1797" s="1"/>
      <c r="J1797" s="1"/>
      <c r="K1797" s="1"/>
      <c r="L1797" s="1"/>
      <c r="M1797" s="1"/>
      <c r="N1797" s="1"/>
      <c r="O1797" s="1"/>
      <c r="Q1797" s="1"/>
      <c r="R1797" s="4"/>
      <c r="S1797" s="4"/>
      <c r="T1797" s="4"/>
    </row>
    <row r="1798" spans="1:20" s="3" customFormat="1" hidden="1" x14ac:dyDescent="0.3">
      <c r="A1798" s="1"/>
      <c r="C1798" s="1"/>
      <c r="D1798" s="1"/>
      <c r="G1798" s="1"/>
      <c r="J1798" s="1"/>
      <c r="K1798" s="1"/>
      <c r="L1798" s="1"/>
      <c r="M1798" s="1"/>
      <c r="N1798" s="1"/>
      <c r="O1798" s="1"/>
      <c r="Q1798" s="1"/>
      <c r="R1798" s="4"/>
      <c r="S1798" s="4"/>
      <c r="T1798" s="4"/>
    </row>
    <row r="1799" spans="1:20" s="3" customFormat="1" hidden="1" x14ac:dyDescent="0.3">
      <c r="A1799" s="1"/>
      <c r="C1799" s="1"/>
      <c r="D1799" s="1"/>
      <c r="G1799" s="1"/>
      <c r="J1799" s="1"/>
      <c r="K1799" s="1"/>
      <c r="L1799" s="1"/>
      <c r="M1799" s="1"/>
      <c r="N1799" s="1"/>
      <c r="O1799" s="1"/>
      <c r="Q1799" s="1"/>
      <c r="R1799" s="4"/>
      <c r="S1799" s="4"/>
      <c r="T1799" s="4"/>
    </row>
    <row r="1800" spans="1:20" s="3" customFormat="1" hidden="1" x14ac:dyDescent="0.3">
      <c r="A1800" s="1"/>
      <c r="C1800" s="1"/>
      <c r="D1800" s="1"/>
      <c r="G1800" s="1"/>
      <c r="J1800" s="1"/>
      <c r="K1800" s="1"/>
      <c r="L1800" s="1"/>
      <c r="M1800" s="1"/>
      <c r="N1800" s="1"/>
      <c r="O1800" s="1"/>
      <c r="Q1800" s="1"/>
      <c r="R1800" s="4"/>
      <c r="S1800" s="4"/>
      <c r="T1800" s="4"/>
    </row>
    <row r="1801" spans="1:20" s="3" customFormat="1" hidden="1" x14ac:dyDescent="0.3">
      <c r="A1801" s="1"/>
      <c r="C1801" s="1"/>
      <c r="D1801" s="1"/>
      <c r="G1801" s="1"/>
      <c r="J1801" s="1"/>
      <c r="K1801" s="1"/>
      <c r="L1801" s="1"/>
      <c r="M1801" s="1"/>
      <c r="N1801" s="1"/>
      <c r="O1801" s="1"/>
      <c r="Q1801" s="1"/>
      <c r="R1801" s="4"/>
      <c r="S1801" s="4"/>
      <c r="T1801" s="4"/>
    </row>
    <row r="1802" spans="1:20" s="3" customFormat="1" hidden="1" x14ac:dyDescent="0.3">
      <c r="A1802" s="1"/>
      <c r="C1802" s="1"/>
      <c r="D1802" s="1"/>
      <c r="G1802" s="1"/>
      <c r="J1802" s="1"/>
      <c r="K1802" s="1"/>
      <c r="L1802" s="1"/>
      <c r="M1802" s="1"/>
      <c r="N1802" s="1"/>
      <c r="O1802" s="1"/>
      <c r="Q1802" s="1"/>
      <c r="R1802" s="4"/>
      <c r="S1802" s="4"/>
      <c r="T1802" s="4"/>
    </row>
    <row r="1803" spans="1:20" s="3" customFormat="1" hidden="1" x14ac:dyDescent="0.3">
      <c r="A1803" s="1"/>
      <c r="C1803" s="1"/>
      <c r="D1803" s="1"/>
      <c r="G1803" s="1"/>
      <c r="J1803" s="1"/>
      <c r="K1803" s="1"/>
      <c r="L1803" s="1"/>
      <c r="M1803" s="1"/>
      <c r="N1803" s="1"/>
      <c r="O1803" s="1"/>
      <c r="Q1803" s="1"/>
      <c r="R1803" s="4"/>
      <c r="S1803" s="4"/>
      <c r="T1803" s="4"/>
    </row>
    <row r="1804" spans="1:20" s="3" customFormat="1" hidden="1" x14ac:dyDescent="0.3">
      <c r="A1804" s="1"/>
      <c r="C1804" s="1"/>
      <c r="D1804" s="1"/>
      <c r="G1804" s="1"/>
      <c r="J1804" s="1"/>
      <c r="K1804" s="1"/>
      <c r="L1804" s="1"/>
      <c r="M1804" s="1"/>
      <c r="N1804" s="1"/>
      <c r="O1804" s="1"/>
      <c r="Q1804" s="1"/>
      <c r="R1804" s="4"/>
      <c r="S1804" s="4"/>
      <c r="T1804" s="4"/>
    </row>
    <row r="1805" spans="1:20" s="3" customFormat="1" hidden="1" x14ac:dyDescent="0.3">
      <c r="A1805" s="1"/>
      <c r="C1805" s="1"/>
      <c r="D1805" s="1"/>
      <c r="G1805" s="1"/>
      <c r="J1805" s="1"/>
      <c r="K1805" s="1"/>
      <c r="L1805" s="1"/>
      <c r="M1805" s="1"/>
      <c r="N1805" s="1"/>
      <c r="O1805" s="1"/>
      <c r="Q1805" s="1"/>
      <c r="R1805" s="4"/>
      <c r="S1805" s="4"/>
      <c r="T1805" s="4"/>
    </row>
    <row r="1806" spans="1:20" s="3" customFormat="1" hidden="1" x14ac:dyDescent="0.3">
      <c r="A1806" s="1"/>
      <c r="C1806" s="1"/>
      <c r="D1806" s="1"/>
      <c r="G1806" s="1"/>
      <c r="J1806" s="1"/>
      <c r="K1806" s="1"/>
      <c r="L1806" s="1"/>
      <c r="M1806" s="1"/>
      <c r="N1806" s="1"/>
      <c r="O1806" s="1"/>
      <c r="Q1806" s="1"/>
      <c r="R1806" s="4"/>
      <c r="S1806" s="4"/>
      <c r="T1806" s="4"/>
    </row>
    <row r="1807" spans="1:20" s="3" customFormat="1" hidden="1" x14ac:dyDescent="0.3">
      <c r="A1807" s="1"/>
      <c r="C1807" s="1"/>
      <c r="D1807" s="1"/>
      <c r="G1807" s="1"/>
      <c r="J1807" s="1"/>
      <c r="K1807" s="1"/>
      <c r="L1807" s="1"/>
      <c r="M1807" s="1"/>
      <c r="N1807" s="1"/>
      <c r="O1807" s="1"/>
      <c r="Q1807" s="1"/>
      <c r="R1807" s="4"/>
      <c r="S1807" s="4"/>
      <c r="T1807" s="4"/>
    </row>
    <row r="1808" spans="1:20" s="3" customFormat="1" hidden="1" x14ac:dyDescent="0.3">
      <c r="A1808" s="1"/>
      <c r="C1808" s="1"/>
      <c r="D1808" s="1"/>
      <c r="G1808" s="1"/>
      <c r="J1808" s="1"/>
      <c r="K1808" s="1"/>
      <c r="L1808" s="1"/>
      <c r="M1808" s="1"/>
      <c r="N1808" s="1"/>
      <c r="O1808" s="1"/>
      <c r="Q1808" s="1"/>
      <c r="R1808" s="4"/>
      <c r="S1808" s="4"/>
      <c r="T1808" s="4"/>
    </row>
    <row r="1809" spans="1:20" s="3" customFormat="1" hidden="1" x14ac:dyDescent="0.3">
      <c r="A1809" s="1"/>
      <c r="C1809" s="1"/>
      <c r="D1809" s="1"/>
      <c r="G1809" s="1"/>
      <c r="J1809" s="1"/>
      <c r="K1809" s="1"/>
      <c r="L1809" s="1"/>
      <c r="M1809" s="1"/>
      <c r="N1809" s="1"/>
      <c r="O1809" s="1"/>
      <c r="Q1809" s="1"/>
      <c r="R1809" s="4"/>
      <c r="S1809" s="4"/>
      <c r="T1809" s="4"/>
    </row>
    <row r="1810" spans="1:20" s="3" customFormat="1" hidden="1" x14ac:dyDescent="0.3">
      <c r="A1810" s="1"/>
      <c r="C1810" s="1"/>
      <c r="D1810" s="1"/>
      <c r="G1810" s="1"/>
      <c r="J1810" s="1"/>
      <c r="K1810" s="1"/>
      <c r="L1810" s="1"/>
      <c r="M1810" s="1"/>
      <c r="N1810" s="1"/>
      <c r="O1810" s="1"/>
      <c r="Q1810" s="1"/>
      <c r="R1810" s="4"/>
      <c r="S1810" s="4"/>
      <c r="T1810" s="4"/>
    </row>
    <row r="1811" spans="1:20" s="3" customFormat="1" hidden="1" x14ac:dyDescent="0.3">
      <c r="A1811" s="1"/>
      <c r="C1811" s="1"/>
      <c r="D1811" s="1"/>
      <c r="G1811" s="1"/>
      <c r="J1811" s="1"/>
      <c r="K1811" s="1"/>
      <c r="L1811" s="1"/>
      <c r="M1811" s="1"/>
      <c r="N1811" s="1"/>
      <c r="O1811" s="1"/>
      <c r="Q1811" s="1"/>
      <c r="R1811" s="4"/>
      <c r="S1811" s="4"/>
      <c r="T1811" s="4"/>
    </row>
    <row r="1812" spans="1:20" s="3" customFormat="1" hidden="1" x14ac:dyDescent="0.3">
      <c r="A1812" s="1"/>
      <c r="C1812" s="1"/>
      <c r="D1812" s="1"/>
      <c r="G1812" s="1"/>
      <c r="J1812" s="1"/>
      <c r="K1812" s="1"/>
      <c r="L1812" s="1"/>
      <c r="M1812" s="1"/>
      <c r="N1812" s="1"/>
      <c r="O1812" s="1"/>
      <c r="Q1812" s="1"/>
      <c r="R1812" s="4"/>
      <c r="S1812" s="4"/>
      <c r="T1812" s="4"/>
    </row>
    <row r="1813" spans="1:20" s="3" customFormat="1" hidden="1" x14ac:dyDescent="0.3">
      <c r="A1813" s="1"/>
      <c r="C1813" s="1"/>
      <c r="D1813" s="1"/>
      <c r="G1813" s="1"/>
      <c r="J1813" s="1"/>
      <c r="K1813" s="1"/>
      <c r="L1813" s="1"/>
      <c r="M1813" s="1"/>
      <c r="N1813" s="1"/>
      <c r="O1813" s="1"/>
      <c r="Q1813" s="1"/>
      <c r="R1813" s="4"/>
      <c r="S1813" s="4"/>
      <c r="T1813" s="4"/>
    </row>
    <row r="1814" spans="1:20" s="3" customFormat="1" hidden="1" x14ac:dyDescent="0.3">
      <c r="A1814" s="1"/>
      <c r="C1814" s="1"/>
      <c r="D1814" s="1"/>
      <c r="G1814" s="1"/>
      <c r="J1814" s="1"/>
      <c r="K1814" s="1"/>
      <c r="L1814" s="1"/>
      <c r="M1814" s="1"/>
      <c r="N1814" s="1"/>
      <c r="O1814" s="1"/>
      <c r="Q1814" s="1"/>
      <c r="R1814" s="4"/>
      <c r="S1814" s="4"/>
      <c r="T1814" s="4"/>
    </row>
    <row r="1815" spans="1:20" s="3" customFormat="1" hidden="1" x14ac:dyDescent="0.3">
      <c r="A1815" s="1"/>
      <c r="C1815" s="1"/>
      <c r="D1815" s="1"/>
      <c r="G1815" s="1"/>
      <c r="J1815" s="1"/>
      <c r="K1815" s="1"/>
      <c r="L1815" s="1"/>
      <c r="M1815" s="1"/>
      <c r="N1815" s="1"/>
      <c r="O1815" s="1"/>
      <c r="Q1815" s="1"/>
      <c r="R1815" s="4"/>
      <c r="S1815" s="4"/>
      <c r="T1815" s="4"/>
    </row>
    <row r="1816" spans="1:20" s="3" customFormat="1" hidden="1" x14ac:dyDescent="0.3">
      <c r="A1816" s="1"/>
      <c r="C1816" s="1"/>
      <c r="D1816" s="1"/>
      <c r="G1816" s="1"/>
      <c r="J1816" s="1"/>
      <c r="K1816" s="1"/>
      <c r="L1816" s="1"/>
      <c r="M1816" s="1"/>
      <c r="N1816" s="1"/>
      <c r="O1816" s="1"/>
      <c r="Q1816" s="1"/>
      <c r="R1816" s="4"/>
      <c r="S1816" s="4"/>
      <c r="T1816" s="4"/>
    </row>
    <row r="1817" spans="1:20" s="3" customFormat="1" hidden="1" x14ac:dyDescent="0.3">
      <c r="A1817" s="1"/>
      <c r="C1817" s="1"/>
      <c r="D1817" s="1"/>
      <c r="G1817" s="1"/>
      <c r="J1817" s="1"/>
      <c r="K1817" s="1"/>
      <c r="L1817" s="1"/>
      <c r="M1817" s="1"/>
      <c r="N1817" s="1"/>
      <c r="O1817" s="1"/>
      <c r="Q1817" s="1"/>
      <c r="R1817" s="4"/>
      <c r="S1817" s="4"/>
      <c r="T1817" s="4"/>
    </row>
    <row r="1818" spans="1:20" s="3" customFormat="1" hidden="1" x14ac:dyDescent="0.3">
      <c r="A1818" s="1"/>
      <c r="C1818" s="1"/>
      <c r="D1818" s="1"/>
      <c r="G1818" s="1"/>
      <c r="J1818" s="1"/>
      <c r="K1818" s="1"/>
      <c r="L1818" s="1"/>
      <c r="M1818" s="1"/>
      <c r="N1818" s="1"/>
      <c r="O1818" s="1"/>
      <c r="Q1818" s="1"/>
      <c r="R1818" s="4"/>
      <c r="S1818" s="4"/>
      <c r="T1818" s="4"/>
    </row>
    <row r="1819" spans="1:20" s="3" customFormat="1" hidden="1" x14ac:dyDescent="0.3">
      <c r="A1819" s="1"/>
      <c r="C1819" s="1"/>
      <c r="D1819" s="1"/>
      <c r="G1819" s="1"/>
      <c r="J1819" s="1"/>
      <c r="K1819" s="1"/>
      <c r="L1819" s="1"/>
      <c r="M1819" s="1"/>
      <c r="N1819" s="1"/>
      <c r="O1819" s="1"/>
      <c r="Q1819" s="1"/>
      <c r="R1819" s="4"/>
      <c r="S1819" s="4"/>
      <c r="T1819" s="4"/>
    </row>
    <row r="1820" spans="1:20" s="3" customFormat="1" hidden="1" x14ac:dyDescent="0.3">
      <c r="A1820" s="1"/>
      <c r="C1820" s="1"/>
      <c r="D1820" s="1"/>
      <c r="G1820" s="1"/>
      <c r="J1820" s="1"/>
      <c r="K1820" s="1"/>
      <c r="L1820" s="1"/>
      <c r="M1820" s="1"/>
      <c r="N1820" s="1"/>
      <c r="O1820" s="1"/>
      <c r="Q1820" s="1"/>
      <c r="R1820" s="4"/>
      <c r="S1820" s="4"/>
      <c r="T1820" s="4"/>
    </row>
    <row r="1821" spans="1:20" s="3" customFormat="1" hidden="1" x14ac:dyDescent="0.3">
      <c r="A1821" s="1"/>
      <c r="C1821" s="1"/>
      <c r="D1821" s="1"/>
      <c r="G1821" s="1"/>
      <c r="J1821" s="1"/>
      <c r="K1821" s="1"/>
      <c r="L1821" s="1"/>
      <c r="M1821" s="1"/>
      <c r="N1821" s="1"/>
      <c r="O1821" s="1"/>
      <c r="Q1821" s="1"/>
      <c r="R1821" s="4"/>
      <c r="S1821" s="4"/>
      <c r="T1821" s="4"/>
    </row>
    <row r="1822" spans="1:20" s="3" customFormat="1" hidden="1" x14ac:dyDescent="0.3">
      <c r="A1822" s="1"/>
      <c r="C1822" s="1"/>
      <c r="D1822" s="1"/>
      <c r="G1822" s="1"/>
      <c r="J1822" s="1"/>
      <c r="K1822" s="1"/>
      <c r="L1822" s="1"/>
      <c r="M1822" s="1"/>
      <c r="N1822" s="1"/>
      <c r="O1822" s="1"/>
      <c r="Q1822" s="1"/>
      <c r="R1822" s="4"/>
      <c r="S1822" s="4"/>
      <c r="T1822" s="4"/>
    </row>
    <row r="1823" spans="1:20" s="3" customFormat="1" hidden="1" x14ac:dyDescent="0.3">
      <c r="A1823" s="1"/>
      <c r="C1823" s="1"/>
      <c r="D1823" s="1"/>
      <c r="G1823" s="1"/>
      <c r="J1823" s="1"/>
      <c r="K1823" s="1"/>
      <c r="L1823" s="1"/>
      <c r="M1823" s="1"/>
      <c r="N1823" s="1"/>
      <c r="O1823" s="1"/>
      <c r="Q1823" s="1"/>
      <c r="R1823" s="4"/>
      <c r="S1823" s="4"/>
      <c r="T1823" s="4"/>
    </row>
    <row r="1824" spans="1:20" s="3" customFormat="1" hidden="1" x14ac:dyDescent="0.3">
      <c r="A1824" s="1"/>
      <c r="C1824" s="1"/>
      <c r="D1824" s="1"/>
      <c r="G1824" s="1"/>
      <c r="J1824" s="1"/>
      <c r="K1824" s="1"/>
      <c r="L1824" s="1"/>
      <c r="M1824" s="1"/>
      <c r="N1824" s="1"/>
      <c r="O1824" s="1"/>
      <c r="Q1824" s="1"/>
      <c r="R1824" s="4"/>
      <c r="S1824" s="4"/>
      <c r="T1824" s="4"/>
    </row>
    <row r="1825" spans="1:20" s="3" customFormat="1" hidden="1" x14ac:dyDescent="0.3">
      <c r="A1825" s="1"/>
      <c r="C1825" s="1"/>
      <c r="D1825" s="1"/>
      <c r="G1825" s="1"/>
      <c r="J1825" s="1"/>
      <c r="K1825" s="1"/>
      <c r="L1825" s="1"/>
      <c r="M1825" s="1"/>
      <c r="N1825" s="1"/>
      <c r="O1825" s="1"/>
      <c r="Q1825" s="1"/>
      <c r="R1825" s="4"/>
      <c r="S1825" s="4"/>
      <c r="T1825" s="4"/>
    </row>
    <row r="1826" spans="1:20" s="3" customFormat="1" hidden="1" x14ac:dyDescent="0.3">
      <c r="A1826" s="1"/>
      <c r="C1826" s="1"/>
      <c r="D1826" s="1"/>
      <c r="G1826" s="1"/>
      <c r="J1826" s="1"/>
      <c r="K1826" s="1"/>
      <c r="L1826" s="1"/>
      <c r="M1826" s="1"/>
      <c r="N1826" s="1"/>
      <c r="O1826" s="1"/>
      <c r="Q1826" s="1"/>
      <c r="R1826" s="4"/>
      <c r="S1826" s="4"/>
      <c r="T1826" s="4"/>
    </row>
    <row r="1827" spans="1:20" s="3" customFormat="1" hidden="1" x14ac:dyDescent="0.3">
      <c r="A1827" s="1"/>
      <c r="C1827" s="1"/>
      <c r="D1827" s="1"/>
      <c r="G1827" s="1"/>
      <c r="J1827" s="1"/>
      <c r="K1827" s="1"/>
      <c r="L1827" s="1"/>
      <c r="M1827" s="1"/>
      <c r="N1827" s="1"/>
      <c r="O1827" s="1"/>
      <c r="Q1827" s="1"/>
      <c r="R1827" s="4"/>
      <c r="S1827" s="4"/>
      <c r="T1827" s="4"/>
    </row>
    <row r="1828" spans="1:20" s="3" customFormat="1" hidden="1" x14ac:dyDescent="0.3">
      <c r="A1828" s="1"/>
      <c r="C1828" s="1"/>
      <c r="D1828" s="1"/>
      <c r="G1828" s="1"/>
      <c r="J1828" s="1"/>
      <c r="K1828" s="1"/>
      <c r="L1828" s="1"/>
      <c r="M1828" s="1"/>
      <c r="N1828" s="1"/>
      <c r="O1828" s="1"/>
      <c r="Q1828" s="1"/>
      <c r="R1828" s="4"/>
      <c r="S1828" s="4"/>
      <c r="T1828" s="4"/>
    </row>
    <row r="1829" spans="1:20" s="3" customFormat="1" hidden="1" x14ac:dyDescent="0.3">
      <c r="A1829" s="1"/>
      <c r="C1829" s="1"/>
      <c r="D1829" s="1"/>
      <c r="G1829" s="1"/>
      <c r="J1829" s="1"/>
      <c r="K1829" s="1"/>
      <c r="L1829" s="1"/>
      <c r="M1829" s="1"/>
      <c r="N1829" s="1"/>
      <c r="O1829" s="1"/>
      <c r="Q1829" s="1"/>
      <c r="R1829" s="4"/>
      <c r="S1829" s="4"/>
      <c r="T1829" s="4"/>
    </row>
    <row r="1830" spans="1:20" s="3" customFormat="1" hidden="1" x14ac:dyDescent="0.3">
      <c r="A1830" s="1"/>
      <c r="C1830" s="1"/>
      <c r="D1830" s="1"/>
      <c r="G1830" s="1"/>
      <c r="J1830" s="1"/>
      <c r="K1830" s="1"/>
      <c r="L1830" s="1"/>
      <c r="M1830" s="1"/>
      <c r="N1830" s="1"/>
      <c r="O1830" s="1"/>
      <c r="Q1830" s="1"/>
      <c r="R1830" s="4"/>
      <c r="S1830" s="4"/>
      <c r="T1830" s="4"/>
    </row>
    <row r="1831" spans="1:20" s="3" customFormat="1" hidden="1" x14ac:dyDescent="0.3">
      <c r="A1831" s="1"/>
      <c r="C1831" s="1"/>
      <c r="D1831" s="1"/>
      <c r="G1831" s="1"/>
      <c r="J1831" s="1"/>
      <c r="K1831" s="1"/>
      <c r="L1831" s="1"/>
      <c r="M1831" s="1"/>
      <c r="N1831" s="1"/>
      <c r="O1831" s="1"/>
      <c r="Q1831" s="1"/>
      <c r="R1831" s="4"/>
      <c r="S1831" s="4"/>
      <c r="T1831" s="4"/>
    </row>
    <row r="1832" spans="1:20" s="3" customFormat="1" hidden="1" x14ac:dyDescent="0.3">
      <c r="A1832" s="1"/>
      <c r="C1832" s="1"/>
      <c r="D1832" s="1"/>
      <c r="G1832" s="1"/>
      <c r="J1832" s="1"/>
      <c r="K1832" s="1"/>
      <c r="L1832" s="1"/>
      <c r="M1832" s="1"/>
      <c r="N1832" s="1"/>
      <c r="O1832" s="1"/>
      <c r="Q1832" s="1"/>
      <c r="R1832" s="4"/>
      <c r="S1832" s="4"/>
      <c r="T1832" s="4"/>
    </row>
    <row r="1833" spans="1:20" s="3" customFormat="1" hidden="1" x14ac:dyDescent="0.3">
      <c r="A1833" s="1"/>
      <c r="C1833" s="1"/>
      <c r="D1833" s="1"/>
      <c r="G1833" s="1"/>
      <c r="J1833" s="1"/>
      <c r="K1833" s="1"/>
      <c r="L1833" s="1"/>
      <c r="M1833" s="1"/>
      <c r="N1833" s="1"/>
      <c r="O1833" s="1"/>
      <c r="Q1833" s="1"/>
      <c r="R1833" s="4"/>
      <c r="S1833" s="4"/>
      <c r="T1833" s="4"/>
    </row>
    <row r="1834" spans="1:20" s="3" customFormat="1" hidden="1" x14ac:dyDescent="0.3">
      <c r="A1834" s="1"/>
      <c r="C1834" s="1"/>
      <c r="D1834" s="1"/>
      <c r="G1834" s="1"/>
      <c r="J1834" s="1"/>
      <c r="K1834" s="1"/>
      <c r="L1834" s="1"/>
      <c r="M1834" s="1"/>
      <c r="N1834" s="1"/>
      <c r="O1834" s="1"/>
      <c r="Q1834" s="1"/>
      <c r="R1834" s="4"/>
      <c r="S1834" s="4"/>
      <c r="T1834" s="4"/>
    </row>
    <row r="1835" spans="1:20" s="3" customFormat="1" hidden="1" x14ac:dyDescent="0.3">
      <c r="A1835" s="1"/>
      <c r="C1835" s="1"/>
      <c r="D1835" s="1"/>
      <c r="G1835" s="1"/>
      <c r="J1835" s="1"/>
      <c r="K1835" s="1"/>
      <c r="L1835" s="1"/>
      <c r="M1835" s="1"/>
      <c r="N1835" s="1"/>
      <c r="O1835" s="1"/>
      <c r="Q1835" s="1"/>
      <c r="R1835" s="4"/>
      <c r="S1835" s="4"/>
      <c r="T1835" s="4"/>
    </row>
    <row r="1836" spans="1:20" s="3" customFormat="1" hidden="1" x14ac:dyDescent="0.3">
      <c r="A1836" s="1"/>
      <c r="C1836" s="1"/>
      <c r="D1836" s="1"/>
      <c r="G1836" s="1"/>
      <c r="J1836" s="1"/>
      <c r="K1836" s="1"/>
      <c r="L1836" s="1"/>
      <c r="M1836" s="1"/>
      <c r="N1836" s="1"/>
      <c r="O1836" s="1"/>
      <c r="Q1836" s="1"/>
      <c r="R1836" s="4"/>
      <c r="S1836" s="4"/>
      <c r="T1836" s="4"/>
    </row>
    <row r="1837" spans="1:20" s="3" customFormat="1" hidden="1" x14ac:dyDescent="0.3">
      <c r="A1837" s="1"/>
      <c r="C1837" s="1"/>
      <c r="D1837" s="1"/>
      <c r="G1837" s="1"/>
      <c r="J1837" s="1"/>
      <c r="K1837" s="1"/>
      <c r="L1837" s="1"/>
      <c r="M1837" s="1"/>
      <c r="N1837" s="1"/>
      <c r="O1837" s="1"/>
      <c r="Q1837" s="1"/>
      <c r="R1837" s="4"/>
      <c r="S1837" s="4"/>
      <c r="T1837" s="4"/>
    </row>
    <row r="1838" spans="1:20" s="3" customFormat="1" hidden="1" x14ac:dyDescent="0.3">
      <c r="A1838" s="1"/>
      <c r="C1838" s="1"/>
      <c r="D1838" s="1"/>
      <c r="G1838" s="1"/>
      <c r="J1838" s="1"/>
      <c r="K1838" s="1"/>
      <c r="L1838" s="1"/>
      <c r="M1838" s="1"/>
      <c r="N1838" s="1"/>
      <c r="O1838" s="1"/>
      <c r="Q1838" s="1"/>
      <c r="R1838" s="4"/>
      <c r="S1838" s="4"/>
      <c r="T1838" s="4"/>
    </row>
    <row r="1839" spans="1:20" s="3" customFormat="1" hidden="1" x14ac:dyDescent="0.3">
      <c r="A1839" s="1"/>
      <c r="C1839" s="1"/>
      <c r="D1839" s="1"/>
      <c r="G1839" s="1"/>
      <c r="J1839" s="1"/>
      <c r="K1839" s="1"/>
      <c r="L1839" s="1"/>
      <c r="M1839" s="1"/>
      <c r="N1839" s="1"/>
      <c r="O1839" s="1"/>
      <c r="Q1839" s="1"/>
      <c r="R1839" s="4"/>
      <c r="S1839" s="4"/>
      <c r="T1839" s="4"/>
    </row>
    <row r="1840" spans="1:20" s="3" customFormat="1" hidden="1" x14ac:dyDescent="0.3">
      <c r="A1840" s="1"/>
      <c r="C1840" s="1"/>
      <c r="D1840" s="1"/>
      <c r="G1840" s="1"/>
      <c r="J1840" s="1"/>
      <c r="K1840" s="1"/>
      <c r="L1840" s="1"/>
      <c r="M1840" s="1"/>
      <c r="N1840" s="1"/>
      <c r="O1840" s="1"/>
      <c r="Q1840" s="1"/>
      <c r="R1840" s="4"/>
      <c r="S1840" s="4"/>
      <c r="T1840" s="4"/>
    </row>
    <row r="1841" spans="1:20" s="3" customFormat="1" hidden="1" x14ac:dyDescent="0.3">
      <c r="A1841" s="1"/>
      <c r="C1841" s="1"/>
      <c r="D1841" s="1"/>
      <c r="G1841" s="1"/>
      <c r="J1841" s="1"/>
      <c r="K1841" s="1"/>
      <c r="L1841" s="1"/>
      <c r="M1841" s="1"/>
      <c r="N1841" s="1"/>
      <c r="O1841" s="1"/>
      <c r="Q1841" s="1"/>
      <c r="R1841" s="4"/>
      <c r="S1841" s="4"/>
      <c r="T1841" s="4"/>
    </row>
    <row r="1842" spans="1:20" s="3" customFormat="1" hidden="1" x14ac:dyDescent="0.3">
      <c r="A1842" s="1"/>
      <c r="C1842" s="1"/>
      <c r="D1842" s="1"/>
      <c r="G1842" s="1"/>
      <c r="J1842" s="1"/>
      <c r="K1842" s="1"/>
      <c r="L1842" s="1"/>
      <c r="M1842" s="1"/>
      <c r="N1842" s="1"/>
      <c r="O1842" s="1"/>
      <c r="Q1842" s="1"/>
      <c r="R1842" s="4"/>
      <c r="S1842" s="4"/>
      <c r="T1842" s="4"/>
    </row>
    <row r="1843" spans="1:20" s="3" customFormat="1" hidden="1" x14ac:dyDescent="0.3">
      <c r="A1843" s="1"/>
      <c r="C1843" s="1"/>
      <c r="D1843" s="1"/>
      <c r="G1843" s="1"/>
      <c r="J1843" s="1"/>
      <c r="K1843" s="1"/>
      <c r="L1843" s="1"/>
      <c r="M1843" s="1"/>
      <c r="N1843" s="1"/>
      <c r="O1843" s="1"/>
      <c r="Q1843" s="1"/>
      <c r="R1843" s="4"/>
      <c r="S1843" s="4"/>
      <c r="T1843" s="4"/>
    </row>
    <row r="1844" spans="1:20" s="3" customFormat="1" hidden="1" x14ac:dyDescent="0.3">
      <c r="A1844" s="1"/>
      <c r="C1844" s="1"/>
      <c r="D1844" s="1"/>
      <c r="G1844" s="1"/>
      <c r="J1844" s="1"/>
      <c r="K1844" s="1"/>
      <c r="L1844" s="1"/>
      <c r="M1844" s="1"/>
      <c r="N1844" s="1"/>
      <c r="O1844" s="1"/>
      <c r="Q1844" s="1"/>
      <c r="R1844" s="4"/>
      <c r="S1844" s="4"/>
      <c r="T1844" s="4"/>
    </row>
    <row r="1845" spans="1:20" s="3" customFormat="1" hidden="1" x14ac:dyDescent="0.3">
      <c r="A1845" s="1"/>
      <c r="C1845" s="1"/>
      <c r="D1845" s="1"/>
      <c r="G1845" s="1"/>
      <c r="J1845" s="1"/>
      <c r="K1845" s="1"/>
      <c r="L1845" s="1"/>
      <c r="M1845" s="1"/>
      <c r="N1845" s="1"/>
      <c r="O1845" s="1"/>
      <c r="Q1845" s="1"/>
      <c r="R1845" s="4"/>
      <c r="S1845" s="4"/>
      <c r="T1845" s="4"/>
    </row>
    <row r="1846" spans="1:20" s="3" customFormat="1" hidden="1" x14ac:dyDescent="0.3">
      <c r="A1846" s="1"/>
      <c r="C1846" s="1"/>
      <c r="D1846" s="1"/>
      <c r="G1846" s="1"/>
      <c r="J1846" s="1"/>
      <c r="K1846" s="1"/>
      <c r="L1846" s="1"/>
      <c r="M1846" s="1"/>
      <c r="N1846" s="1"/>
      <c r="O1846" s="1"/>
      <c r="Q1846" s="1"/>
      <c r="R1846" s="4"/>
      <c r="S1846" s="4"/>
      <c r="T1846" s="4"/>
    </row>
    <row r="1847" spans="1:20" s="3" customFormat="1" hidden="1" x14ac:dyDescent="0.3">
      <c r="A1847" s="1"/>
      <c r="C1847" s="1"/>
      <c r="D1847" s="1"/>
      <c r="G1847" s="1"/>
      <c r="J1847" s="1"/>
      <c r="K1847" s="1"/>
      <c r="L1847" s="1"/>
      <c r="M1847" s="1"/>
      <c r="N1847" s="1"/>
      <c r="O1847" s="1"/>
      <c r="Q1847" s="1"/>
      <c r="R1847" s="4"/>
      <c r="S1847" s="4"/>
      <c r="T1847" s="4"/>
    </row>
    <row r="1848" spans="1:20" s="3" customFormat="1" hidden="1" x14ac:dyDescent="0.3">
      <c r="A1848" s="1"/>
      <c r="C1848" s="1"/>
      <c r="D1848" s="1"/>
      <c r="G1848" s="1"/>
      <c r="J1848" s="1"/>
      <c r="K1848" s="1"/>
      <c r="L1848" s="1"/>
      <c r="M1848" s="1"/>
      <c r="N1848" s="1"/>
      <c r="O1848" s="1"/>
      <c r="Q1848" s="1"/>
      <c r="R1848" s="4"/>
      <c r="S1848" s="4"/>
      <c r="T1848" s="4"/>
    </row>
    <row r="1849" spans="1:20" s="3" customFormat="1" hidden="1" x14ac:dyDescent="0.3">
      <c r="A1849" s="1"/>
      <c r="C1849" s="1"/>
      <c r="D1849" s="1"/>
      <c r="G1849" s="1"/>
      <c r="J1849" s="1"/>
      <c r="K1849" s="1"/>
      <c r="L1849" s="1"/>
      <c r="M1849" s="1"/>
      <c r="N1849" s="1"/>
      <c r="O1849" s="1"/>
      <c r="Q1849" s="1"/>
      <c r="R1849" s="4"/>
      <c r="S1849" s="4"/>
      <c r="T1849" s="4"/>
    </row>
    <row r="1850" spans="1:20" s="3" customFormat="1" hidden="1" x14ac:dyDescent="0.3">
      <c r="A1850" s="1"/>
      <c r="C1850" s="1"/>
      <c r="D1850" s="1"/>
      <c r="G1850" s="1"/>
      <c r="J1850" s="1"/>
      <c r="K1850" s="1"/>
      <c r="L1850" s="1"/>
      <c r="M1850" s="1"/>
      <c r="N1850" s="1"/>
      <c r="O1850" s="1"/>
      <c r="Q1850" s="1"/>
      <c r="R1850" s="4"/>
      <c r="S1850" s="4"/>
      <c r="T1850" s="4"/>
    </row>
    <row r="1851" spans="1:20" s="3" customFormat="1" hidden="1" x14ac:dyDescent="0.3">
      <c r="A1851" s="1"/>
      <c r="C1851" s="1"/>
      <c r="D1851" s="1"/>
      <c r="G1851" s="1"/>
      <c r="J1851" s="1"/>
      <c r="K1851" s="1"/>
      <c r="L1851" s="1"/>
      <c r="M1851" s="1"/>
      <c r="N1851" s="1"/>
      <c r="O1851" s="1"/>
      <c r="Q1851" s="1"/>
      <c r="R1851" s="4"/>
      <c r="S1851" s="4"/>
      <c r="T1851" s="4"/>
    </row>
    <row r="1852" spans="1:20" s="3" customFormat="1" hidden="1" x14ac:dyDescent="0.3">
      <c r="A1852" s="1"/>
      <c r="C1852" s="1"/>
      <c r="D1852" s="1"/>
      <c r="G1852" s="1"/>
      <c r="J1852" s="1"/>
      <c r="K1852" s="1"/>
      <c r="L1852" s="1"/>
      <c r="M1852" s="1"/>
      <c r="N1852" s="1"/>
      <c r="O1852" s="1"/>
      <c r="Q1852" s="1"/>
      <c r="R1852" s="4"/>
      <c r="S1852" s="4"/>
      <c r="T1852" s="4"/>
    </row>
    <row r="1853" spans="1:20" s="3" customFormat="1" hidden="1" x14ac:dyDescent="0.3">
      <c r="A1853" s="1"/>
      <c r="C1853" s="1"/>
      <c r="D1853" s="1"/>
      <c r="G1853" s="1"/>
      <c r="J1853" s="1"/>
      <c r="K1853" s="1"/>
      <c r="L1853" s="1"/>
      <c r="M1853" s="1"/>
      <c r="N1853" s="1"/>
      <c r="O1853" s="1"/>
      <c r="Q1853" s="1"/>
      <c r="R1853" s="4"/>
      <c r="S1853" s="4"/>
      <c r="T1853" s="4"/>
    </row>
    <row r="1854" spans="1:20" s="3" customFormat="1" hidden="1" x14ac:dyDescent="0.3">
      <c r="A1854" s="1"/>
      <c r="C1854" s="1"/>
      <c r="D1854" s="1"/>
      <c r="G1854" s="1"/>
      <c r="J1854" s="1"/>
      <c r="K1854" s="1"/>
      <c r="L1854" s="1"/>
      <c r="M1854" s="1"/>
      <c r="N1854" s="1"/>
      <c r="O1854" s="1"/>
      <c r="Q1854" s="1"/>
      <c r="R1854" s="4"/>
      <c r="S1854" s="4"/>
      <c r="T1854" s="4"/>
    </row>
    <row r="1855" spans="1:20" s="3" customFormat="1" hidden="1" x14ac:dyDescent="0.3">
      <c r="A1855" s="1"/>
      <c r="C1855" s="1"/>
      <c r="D1855" s="1"/>
      <c r="G1855" s="1"/>
      <c r="J1855" s="1"/>
      <c r="K1855" s="1"/>
      <c r="L1855" s="1"/>
      <c r="M1855" s="1"/>
      <c r="N1855" s="1"/>
      <c r="O1855" s="1"/>
      <c r="Q1855" s="1"/>
      <c r="R1855" s="4"/>
      <c r="S1855" s="4"/>
      <c r="T1855" s="4"/>
    </row>
    <row r="1856" spans="1:20" s="3" customFormat="1" hidden="1" x14ac:dyDescent="0.3">
      <c r="A1856" s="1"/>
      <c r="C1856" s="1"/>
      <c r="D1856" s="1"/>
      <c r="G1856" s="1"/>
      <c r="J1856" s="1"/>
      <c r="K1856" s="1"/>
      <c r="L1856" s="1"/>
      <c r="M1856" s="1"/>
      <c r="N1856" s="1"/>
      <c r="O1856" s="1"/>
      <c r="Q1856" s="1"/>
      <c r="R1856" s="4"/>
      <c r="S1856" s="4"/>
      <c r="T1856" s="4"/>
    </row>
    <row r="1857" spans="1:20" s="3" customFormat="1" hidden="1" x14ac:dyDescent="0.3">
      <c r="A1857" s="1"/>
      <c r="C1857" s="1"/>
      <c r="D1857" s="1"/>
      <c r="G1857" s="1"/>
      <c r="J1857" s="1"/>
      <c r="K1857" s="1"/>
      <c r="L1857" s="1"/>
      <c r="M1857" s="1"/>
      <c r="N1857" s="1"/>
      <c r="O1857" s="1"/>
      <c r="Q1857" s="1"/>
      <c r="R1857" s="4"/>
      <c r="S1857" s="4"/>
      <c r="T1857" s="4"/>
    </row>
    <row r="1858" spans="1:20" s="3" customFormat="1" hidden="1" x14ac:dyDescent="0.3">
      <c r="A1858" s="1"/>
      <c r="C1858" s="1"/>
      <c r="D1858" s="1"/>
      <c r="G1858" s="1"/>
      <c r="J1858" s="1"/>
      <c r="K1858" s="1"/>
      <c r="L1858" s="1"/>
      <c r="M1858" s="1"/>
      <c r="N1858" s="1"/>
      <c r="O1858" s="1"/>
      <c r="Q1858" s="1"/>
      <c r="R1858" s="4"/>
      <c r="S1858" s="4"/>
      <c r="T1858" s="4"/>
    </row>
    <row r="1859" spans="1:20" s="3" customFormat="1" hidden="1" x14ac:dyDescent="0.3">
      <c r="A1859" s="1"/>
      <c r="C1859" s="1"/>
      <c r="D1859" s="1"/>
      <c r="G1859" s="1"/>
      <c r="J1859" s="1"/>
      <c r="K1859" s="1"/>
      <c r="L1859" s="1"/>
      <c r="M1859" s="1"/>
      <c r="N1859" s="1"/>
      <c r="O1859" s="1"/>
      <c r="Q1859" s="1"/>
      <c r="R1859" s="4"/>
      <c r="S1859" s="4"/>
      <c r="T1859" s="4"/>
    </row>
    <row r="1860" spans="1:20" s="3" customFormat="1" hidden="1" x14ac:dyDescent="0.3">
      <c r="A1860" s="1"/>
      <c r="C1860" s="1"/>
      <c r="D1860" s="1"/>
      <c r="G1860" s="1"/>
      <c r="J1860" s="1"/>
      <c r="K1860" s="1"/>
      <c r="L1860" s="1"/>
      <c r="M1860" s="1"/>
      <c r="N1860" s="1"/>
      <c r="O1860" s="1"/>
      <c r="Q1860" s="1"/>
      <c r="R1860" s="4"/>
      <c r="S1860" s="4"/>
      <c r="T1860" s="4"/>
    </row>
    <row r="1861" spans="1:20" s="3" customFormat="1" hidden="1" x14ac:dyDescent="0.3">
      <c r="A1861" s="1"/>
      <c r="C1861" s="1"/>
      <c r="D1861" s="1"/>
      <c r="G1861" s="1"/>
      <c r="J1861" s="1"/>
      <c r="K1861" s="1"/>
      <c r="L1861" s="1"/>
      <c r="M1861" s="1"/>
      <c r="N1861" s="1"/>
      <c r="O1861" s="1"/>
      <c r="Q1861" s="1"/>
      <c r="R1861" s="4"/>
      <c r="S1861" s="4"/>
      <c r="T1861" s="4"/>
    </row>
    <row r="1862" spans="1:20" s="3" customFormat="1" hidden="1" x14ac:dyDescent="0.3">
      <c r="A1862" s="1"/>
      <c r="C1862" s="1"/>
      <c r="D1862" s="1"/>
      <c r="G1862" s="1"/>
      <c r="J1862" s="1"/>
      <c r="K1862" s="1"/>
      <c r="L1862" s="1"/>
      <c r="M1862" s="1"/>
      <c r="N1862" s="1"/>
      <c r="O1862" s="1"/>
      <c r="Q1862" s="1"/>
      <c r="R1862" s="4"/>
      <c r="S1862" s="4"/>
      <c r="T1862" s="4"/>
    </row>
    <row r="1863" spans="1:20" s="3" customFormat="1" hidden="1" x14ac:dyDescent="0.3">
      <c r="A1863" s="1"/>
      <c r="C1863" s="1"/>
      <c r="D1863" s="1"/>
      <c r="G1863" s="1"/>
      <c r="J1863" s="1"/>
      <c r="K1863" s="1"/>
      <c r="L1863" s="1"/>
      <c r="M1863" s="1"/>
      <c r="N1863" s="1"/>
      <c r="O1863" s="1"/>
      <c r="Q1863" s="1"/>
      <c r="R1863" s="4"/>
      <c r="S1863" s="4"/>
      <c r="T1863" s="4"/>
    </row>
    <row r="1864" spans="1:20" s="3" customFormat="1" hidden="1" x14ac:dyDescent="0.3">
      <c r="A1864" s="1"/>
      <c r="C1864" s="1"/>
      <c r="D1864" s="1"/>
      <c r="G1864" s="1"/>
      <c r="J1864" s="1"/>
      <c r="K1864" s="1"/>
      <c r="L1864" s="1"/>
      <c r="M1864" s="1"/>
      <c r="N1864" s="1"/>
      <c r="O1864" s="1"/>
      <c r="Q1864" s="1"/>
      <c r="R1864" s="4"/>
      <c r="S1864" s="4"/>
      <c r="T1864" s="4"/>
    </row>
    <row r="1865" spans="1:20" s="3" customFormat="1" hidden="1" x14ac:dyDescent="0.3">
      <c r="A1865" s="1"/>
      <c r="C1865" s="1"/>
      <c r="D1865" s="1"/>
      <c r="G1865" s="1"/>
      <c r="J1865" s="1"/>
      <c r="K1865" s="1"/>
      <c r="L1865" s="1"/>
      <c r="M1865" s="1"/>
      <c r="N1865" s="1"/>
      <c r="O1865" s="1"/>
      <c r="Q1865" s="1"/>
      <c r="R1865" s="4"/>
      <c r="S1865" s="4"/>
      <c r="T1865" s="4"/>
    </row>
    <row r="1866" spans="1:20" s="3" customFormat="1" hidden="1" x14ac:dyDescent="0.3">
      <c r="A1866" s="1"/>
      <c r="C1866" s="1"/>
      <c r="D1866" s="1"/>
      <c r="G1866" s="1"/>
      <c r="J1866" s="1"/>
      <c r="K1866" s="1"/>
      <c r="L1866" s="1"/>
      <c r="M1866" s="1"/>
      <c r="N1866" s="1"/>
      <c r="O1866" s="1"/>
      <c r="Q1866" s="1"/>
      <c r="R1866" s="4"/>
      <c r="S1866" s="4"/>
      <c r="T1866" s="4"/>
    </row>
    <row r="1867" spans="1:20" s="3" customFormat="1" hidden="1" x14ac:dyDescent="0.3">
      <c r="A1867" s="1"/>
      <c r="C1867" s="1"/>
      <c r="D1867" s="1"/>
      <c r="G1867" s="1"/>
      <c r="J1867" s="1"/>
      <c r="K1867" s="1"/>
      <c r="L1867" s="1"/>
      <c r="M1867" s="1"/>
      <c r="N1867" s="1"/>
      <c r="O1867" s="1"/>
      <c r="Q1867" s="1"/>
      <c r="R1867" s="4"/>
      <c r="S1867" s="4"/>
      <c r="T1867" s="4"/>
    </row>
    <row r="1868" spans="1:20" s="3" customFormat="1" hidden="1" x14ac:dyDescent="0.3">
      <c r="A1868" s="1"/>
      <c r="C1868" s="1"/>
      <c r="D1868" s="1"/>
      <c r="G1868" s="1"/>
      <c r="J1868" s="1"/>
      <c r="K1868" s="1"/>
      <c r="L1868" s="1"/>
      <c r="M1868" s="1"/>
      <c r="N1868" s="1"/>
      <c r="O1868" s="1"/>
      <c r="Q1868" s="1"/>
      <c r="R1868" s="4"/>
      <c r="S1868" s="4"/>
      <c r="T1868" s="4"/>
    </row>
    <row r="1869" spans="1:20" s="3" customFormat="1" hidden="1" x14ac:dyDescent="0.3">
      <c r="A1869" s="1"/>
      <c r="C1869" s="1"/>
      <c r="D1869" s="1"/>
      <c r="G1869" s="1"/>
      <c r="J1869" s="1"/>
      <c r="K1869" s="1"/>
      <c r="L1869" s="1"/>
      <c r="M1869" s="1"/>
      <c r="N1869" s="1"/>
      <c r="O1869" s="1"/>
      <c r="Q1869" s="1"/>
      <c r="R1869" s="4"/>
      <c r="S1869" s="4"/>
      <c r="T1869" s="4"/>
    </row>
    <row r="1870" spans="1:20" s="3" customFormat="1" hidden="1" x14ac:dyDescent="0.3">
      <c r="A1870" s="1"/>
      <c r="C1870" s="1"/>
      <c r="D1870" s="1"/>
      <c r="G1870" s="1"/>
      <c r="J1870" s="1"/>
      <c r="K1870" s="1"/>
      <c r="L1870" s="1"/>
      <c r="M1870" s="1"/>
      <c r="N1870" s="1"/>
      <c r="O1870" s="1"/>
      <c r="Q1870" s="1"/>
      <c r="R1870" s="4"/>
      <c r="S1870" s="4"/>
      <c r="T1870" s="4"/>
    </row>
    <row r="1871" spans="1:20" s="3" customFormat="1" hidden="1" x14ac:dyDescent="0.3">
      <c r="A1871" s="1"/>
      <c r="C1871" s="1"/>
      <c r="D1871" s="1"/>
      <c r="G1871" s="1"/>
      <c r="J1871" s="1"/>
      <c r="K1871" s="1"/>
      <c r="L1871" s="1"/>
      <c r="M1871" s="1"/>
      <c r="N1871" s="1"/>
      <c r="O1871" s="1"/>
      <c r="Q1871" s="1"/>
      <c r="R1871" s="4"/>
      <c r="S1871" s="4"/>
      <c r="T1871" s="4"/>
    </row>
    <row r="1872" spans="1:20" s="3" customFormat="1" hidden="1" x14ac:dyDescent="0.3">
      <c r="A1872" s="1"/>
      <c r="C1872" s="1"/>
      <c r="D1872" s="1"/>
      <c r="G1872" s="1"/>
      <c r="J1872" s="1"/>
      <c r="K1872" s="1"/>
      <c r="L1872" s="1"/>
      <c r="M1872" s="1"/>
      <c r="N1872" s="1"/>
      <c r="O1872" s="1"/>
      <c r="Q1872" s="1"/>
      <c r="R1872" s="4"/>
      <c r="S1872" s="4"/>
      <c r="T1872" s="4"/>
    </row>
    <row r="1873" spans="1:20" s="3" customFormat="1" hidden="1" x14ac:dyDescent="0.3">
      <c r="A1873" s="1"/>
      <c r="C1873" s="1"/>
      <c r="D1873" s="1"/>
      <c r="G1873" s="1"/>
      <c r="J1873" s="1"/>
      <c r="K1873" s="1"/>
      <c r="L1873" s="1"/>
      <c r="M1873" s="1"/>
      <c r="N1873" s="1"/>
      <c r="O1873" s="1"/>
      <c r="Q1873" s="1"/>
      <c r="R1873" s="4"/>
      <c r="S1873" s="4"/>
      <c r="T1873" s="4"/>
    </row>
    <row r="1874" spans="1:20" s="3" customFormat="1" hidden="1" x14ac:dyDescent="0.3">
      <c r="A1874" s="1"/>
      <c r="C1874" s="1"/>
      <c r="D1874" s="1"/>
      <c r="G1874" s="1"/>
      <c r="J1874" s="1"/>
      <c r="K1874" s="1"/>
      <c r="L1874" s="1"/>
      <c r="M1874" s="1"/>
      <c r="N1874" s="1"/>
      <c r="O1874" s="1"/>
      <c r="Q1874" s="1"/>
      <c r="R1874" s="4"/>
      <c r="S1874" s="4"/>
      <c r="T1874" s="4"/>
    </row>
    <row r="1875" spans="1:20" s="3" customFormat="1" hidden="1" x14ac:dyDescent="0.3">
      <c r="A1875" s="1"/>
      <c r="C1875" s="1"/>
      <c r="D1875" s="1"/>
      <c r="G1875" s="1"/>
      <c r="J1875" s="1"/>
      <c r="K1875" s="1"/>
      <c r="L1875" s="1"/>
      <c r="M1875" s="1"/>
      <c r="N1875" s="1"/>
      <c r="O1875" s="1"/>
      <c r="Q1875" s="1"/>
      <c r="R1875" s="4"/>
      <c r="S1875" s="4"/>
      <c r="T1875" s="4"/>
    </row>
    <row r="1876" spans="1:20" s="3" customFormat="1" hidden="1" x14ac:dyDescent="0.3">
      <c r="A1876" s="1"/>
      <c r="C1876" s="1"/>
      <c r="D1876" s="1"/>
      <c r="G1876" s="1"/>
      <c r="J1876" s="1"/>
      <c r="K1876" s="1"/>
      <c r="L1876" s="1"/>
      <c r="M1876" s="1"/>
      <c r="N1876" s="1"/>
      <c r="O1876" s="1"/>
      <c r="Q1876" s="1"/>
      <c r="R1876" s="4"/>
      <c r="S1876" s="4"/>
      <c r="T1876" s="4"/>
    </row>
    <row r="1877" spans="1:20" s="3" customFormat="1" hidden="1" x14ac:dyDescent="0.3">
      <c r="A1877" s="1"/>
      <c r="C1877" s="1"/>
      <c r="D1877" s="1"/>
      <c r="G1877" s="1"/>
      <c r="J1877" s="1"/>
      <c r="K1877" s="1"/>
      <c r="L1877" s="1"/>
      <c r="M1877" s="1"/>
      <c r="N1877" s="1"/>
      <c r="O1877" s="1"/>
      <c r="Q1877" s="1"/>
      <c r="R1877" s="4"/>
      <c r="S1877" s="4"/>
      <c r="T1877" s="4"/>
    </row>
    <row r="1878" spans="1:20" s="3" customFormat="1" hidden="1" x14ac:dyDescent="0.3">
      <c r="A1878" s="1"/>
      <c r="C1878" s="1"/>
      <c r="D1878" s="1"/>
      <c r="G1878" s="1"/>
      <c r="J1878" s="1"/>
      <c r="K1878" s="1"/>
      <c r="L1878" s="1"/>
      <c r="M1878" s="1"/>
      <c r="N1878" s="1"/>
      <c r="O1878" s="1"/>
      <c r="Q1878" s="1"/>
      <c r="R1878" s="4"/>
      <c r="S1878" s="4"/>
      <c r="T1878" s="4"/>
    </row>
    <row r="1879" spans="1:20" s="3" customFormat="1" hidden="1" x14ac:dyDescent="0.3">
      <c r="A1879" s="1"/>
      <c r="C1879" s="1"/>
      <c r="D1879" s="1"/>
      <c r="G1879" s="1"/>
      <c r="J1879" s="1"/>
      <c r="K1879" s="1"/>
      <c r="L1879" s="1"/>
      <c r="M1879" s="1"/>
      <c r="N1879" s="1"/>
      <c r="O1879" s="1"/>
      <c r="Q1879" s="1"/>
      <c r="R1879" s="4"/>
      <c r="S1879" s="4"/>
      <c r="T1879" s="4"/>
    </row>
    <row r="1880" spans="1:20" s="3" customFormat="1" hidden="1" x14ac:dyDescent="0.3">
      <c r="A1880" s="1"/>
      <c r="C1880" s="1"/>
      <c r="D1880" s="1"/>
      <c r="G1880" s="1"/>
      <c r="J1880" s="1"/>
      <c r="K1880" s="1"/>
      <c r="L1880" s="1"/>
      <c r="M1880" s="1"/>
      <c r="N1880" s="1"/>
      <c r="O1880" s="1"/>
      <c r="Q1880" s="1"/>
      <c r="R1880" s="4"/>
      <c r="S1880" s="4"/>
      <c r="T1880" s="4"/>
    </row>
    <row r="1881" spans="1:20" s="3" customFormat="1" hidden="1" x14ac:dyDescent="0.3">
      <c r="A1881" s="1"/>
      <c r="C1881" s="1"/>
      <c r="D1881" s="1"/>
      <c r="G1881" s="1"/>
      <c r="J1881" s="1"/>
      <c r="K1881" s="1"/>
      <c r="L1881" s="1"/>
      <c r="M1881" s="1"/>
      <c r="N1881" s="1"/>
      <c r="O1881" s="1"/>
      <c r="Q1881" s="1"/>
      <c r="R1881" s="4"/>
      <c r="S1881" s="4"/>
      <c r="T1881" s="4"/>
    </row>
    <row r="1882" spans="1:20" s="3" customFormat="1" hidden="1" x14ac:dyDescent="0.3">
      <c r="A1882" s="1"/>
      <c r="C1882" s="1"/>
      <c r="D1882" s="1"/>
      <c r="G1882" s="1"/>
      <c r="J1882" s="1"/>
      <c r="K1882" s="1"/>
      <c r="L1882" s="1"/>
      <c r="M1882" s="1"/>
      <c r="N1882" s="1"/>
      <c r="O1882" s="1"/>
      <c r="Q1882" s="1"/>
      <c r="R1882" s="4"/>
      <c r="S1882" s="4"/>
      <c r="T1882" s="4"/>
    </row>
    <row r="1883" spans="1:20" s="3" customFormat="1" hidden="1" x14ac:dyDescent="0.3">
      <c r="A1883" s="1"/>
      <c r="C1883" s="1"/>
      <c r="D1883" s="1"/>
      <c r="G1883" s="1"/>
      <c r="J1883" s="1"/>
      <c r="K1883" s="1"/>
      <c r="L1883" s="1"/>
      <c r="M1883" s="1"/>
      <c r="N1883" s="1"/>
      <c r="O1883" s="1"/>
      <c r="Q1883" s="1"/>
      <c r="R1883" s="4"/>
      <c r="S1883" s="4"/>
      <c r="T1883" s="4"/>
    </row>
    <row r="1884" spans="1:20" s="3" customFormat="1" hidden="1" x14ac:dyDescent="0.3">
      <c r="A1884" s="1"/>
      <c r="C1884" s="1"/>
      <c r="D1884" s="1"/>
      <c r="G1884" s="1"/>
      <c r="J1884" s="1"/>
      <c r="K1884" s="1"/>
      <c r="L1884" s="1"/>
      <c r="M1884" s="1"/>
      <c r="N1884" s="1"/>
      <c r="O1884" s="1"/>
      <c r="Q1884" s="1"/>
      <c r="R1884" s="4"/>
      <c r="S1884" s="4"/>
      <c r="T1884" s="4"/>
    </row>
    <row r="1885" spans="1:20" s="3" customFormat="1" hidden="1" x14ac:dyDescent="0.3">
      <c r="A1885" s="1"/>
      <c r="C1885" s="1"/>
      <c r="D1885" s="1"/>
      <c r="G1885" s="1"/>
      <c r="J1885" s="1"/>
      <c r="K1885" s="1"/>
      <c r="L1885" s="1"/>
      <c r="M1885" s="1"/>
      <c r="N1885" s="1"/>
      <c r="O1885" s="1"/>
      <c r="Q1885" s="1"/>
      <c r="R1885" s="4"/>
      <c r="S1885" s="4"/>
      <c r="T1885" s="4"/>
    </row>
    <row r="1886" spans="1:20" s="3" customFormat="1" hidden="1" x14ac:dyDescent="0.3">
      <c r="A1886" s="1"/>
      <c r="C1886" s="1"/>
      <c r="D1886" s="1"/>
      <c r="G1886" s="1"/>
      <c r="J1886" s="1"/>
      <c r="K1886" s="1"/>
      <c r="L1886" s="1"/>
      <c r="M1886" s="1"/>
      <c r="N1886" s="1"/>
      <c r="O1886" s="1"/>
      <c r="Q1886" s="1"/>
      <c r="R1886" s="4"/>
      <c r="S1886" s="4"/>
      <c r="T1886" s="4"/>
    </row>
    <row r="1887" spans="1:20" s="3" customFormat="1" hidden="1" x14ac:dyDescent="0.3">
      <c r="A1887" s="1"/>
      <c r="C1887" s="1"/>
      <c r="D1887" s="1"/>
      <c r="G1887" s="1"/>
      <c r="J1887" s="1"/>
      <c r="K1887" s="1"/>
      <c r="L1887" s="1"/>
      <c r="M1887" s="1"/>
      <c r="N1887" s="1"/>
      <c r="O1887" s="1"/>
      <c r="Q1887" s="1"/>
      <c r="R1887" s="4"/>
      <c r="S1887" s="4"/>
      <c r="T1887" s="4"/>
    </row>
    <row r="1888" spans="1:20" s="3" customFormat="1" hidden="1" x14ac:dyDescent="0.3">
      <c r="A1888" s="1"/>
      <c r="C1888" s="1"/>
      <c r="D1888" s="1"/>
      <c r="G1888" s="1"/>
      <c r="J1888" s="1"/>
      <c r="K1888" s="1"/>
      <c r="L1888" s="1"/>
      <c r="M1888" s="1"/>
      <c r="N1888" s="1"/>
      <c r="O1888" s="1"/>
      <c r="Q1888" s="1"/>
      <c r="R1888" s="4"/>
      <c r="S1888" s="4"/>
      <c r="T1888" s="4"/>
    </row>
    <row r="1889" spans="1:20" s="3" customFormat="1" hidden="1" x14ac:dyDescent="0.3">
      <c r="A1889" s="1"/>
      <c r="C1889" s="1"/>
      <c r="D1889" s="1"/>
      <c r="G1889" s="1"/>
      <c r="J1889" s="1"/>
      <c r="K1889" s="1"/>
      <c r="L1889" s="1"/>
      <c r="M1889" s="1"/>
      <c r="N1889" s="1"/>
      <c r="O1889" s="1"/>
      <c r="Q1889" s="1"/>
      <c r="R1889" s="4"/>
      <c r="S1889" s="4"/>
      <c r="T1889" s="4"/>
    </row>
    <row r="1890" spans="1:20" s="3" customFormat="1" hidden="1" x14ac:dyDescent="0.3">
      <c r="A1890" s="1"/>
      <c r="C1890" s="1"/>
      <c r="D1890" s="1"/>
      <c r="G1890" s="1"/>
      <c r="J1890" s="1"/>
      <c r="K1890" s="1"/>
      <c r="L1890" s="1"/>
      <c r="M1890" s="1"/>
      <c r="N1890" s="1"/>
      <c r="O1890" s="1"/>
      <c r="Q1890" s="1"/>
      <c r="R1890" s="4"/>
      <c r="S1890" s="4"/>
      <c r="T1890" s="4"/>
    </row>
    <row r="1891" spans="1:20" s="3" customFormat="1" hidden="1" x14ac:dyDescent="0.3">
      <c r="A1891" s="1"/>
      <c r="C1891" s="1"/>
      <c r="D1891" s="1"/>
      <c r="G1891" s="1"/>
      <c r="J1891" s="1"/>
      <c r="K1891" s="1"/>
      <c r="L1891" s="1"/>
      <c r="M1891" s="1"/>
      <c r="N1891" s="1"/>
      <c r="O1891" s="1"/>
      <c r="Q1891" s="1"/>
      <c r="R1891" s="4"/>
      <c r="S1891" s="4"/>
      <c r="T1891" s="4"/>
    </row>
    <row r="1892" spans="1:20" s="3" customFormat="1" hidden="1" x14ac:dyDescent="0.3">
      <c r="A1892" s="1"/>
      <c r="C1892" s="1"/>
      <c r="D1892" s="1"/>
      <c r="G1892" s="1"/>
      <c r="J1892" s="1"/>
      <c r="K1892" s="1"/>
      <c r="L1892" s="1"/>
      <c r="M1892" s="1"/>
      <c r="N1892" s="1"/>
      <c r="O1892" s="1"/>
      <c r="Q1892" s="1"/>
      <c r="R1892" s="4"/>
      <c r="S1892" s="4"/>
      <c r="T1892" s="4"/>
    </row>
    <row r="1893" spans="1:20" s="3" customFormat="1" hidden="1" x14ac:dyDescent="0.3">
      <c r="A1893" s="1"/>
      <c r="C1893" s="1"/>
      <c r="D1893" s="1"/>
      <c r="G1893" s="1"/>
      <c r="J1893" s="1"/>
      <c r="K1893" s="1"/>
      <c r="L1893" s="1"/>
      <c r="M1893" s="1"/>
      <c r="N1893" s="1"/>
      <c r="O1893" s="1"/>
      <c r="Q1893" s="1"/>
      <c r="R1893" s="4"/>
      <c r="S1893" s="4"/>
      <c r="T1893" s="4"/>
    </row>
    <row r="1894" spans="1:20" s="3" customFormat="1" hidden="1" x14ac:dyDescent="0.3">
      <c r="A1894" s="1"/>
      <c r="C1894" s="1"/>
      <c r="D1894" s="1"/>
      <c r="G1894" s="1"/>
      <c r="J1894" s="1"/>
      <c r="K1894" s="1"/>
      <c r="L1894" s="1"/>
      <c r="M1894" s="1"/>
      <c r="N1894" s="1"/>
      <c r="O1894" s="1"/>
      <c r="Q1894" s="1"/>
      <c r="R1894" s="4"/>
      <c r="S1894" s="4"/>
      <c r="T1894" s="4"/>
    </row>
    <row r="1895" spans="1:20" s="3" customFormat="1" hidden="1" x14ac:dyDescent="0.3">
      <c r="A1895" s="1"/>
      <c r="C1895" s="1"/>
      <c r="D1895" s="1"/>
      <c r="G1895" s="1"/>
      <c r="J1895" s="1"/>
      <c r="K1895" s="1"/>
      <c r="L1895" s="1"/>
      <c r="M1895" s="1"/>
      <c r="N1895" s="1"/>
      <c r="O1895" s="1"/>
      <c r="Q1895" s="1"/>
      <c r="R1895" s="4"/>
      <c r="S1895" s="4"/>
      <c r="T1895" s="4"/>
    </row>
    <row r="1896" spans="1:20" s="3" customFormat="1" hidden="1" x14ac:dyDescent="0.3">
      <c r="A1896" s="1"/>
      <c r="C1896" s="1"/>
      <c r="D1896" s="1"/>
      <c r="G1896" s="1"/>
      <c r="J1896" s="1"/>
      <c r="K1896" s="1"/>
      <c r="L1896" s="1"/>
      <c r="M1896" s="1"/>
      <c r="N1896" s="1"/>
      <c r="O1896" s="1"/>
      <c r="Q1896" s="1"/>
      <c r="R1896" s="4"/>
      <c r="S1896" s="4"/>
      <c r="T1896" s="4"/>
    </row>
    <row r="1897" spans="1:20" s="3" customFormat="1" hidden="1" x14ac:dyDescent="0.3">
      <c r="A1897" s="1"/>
      <c r="C1897" s="1"/>
      <c r="D1897" s="1"/>
      <c r="G1897" s="1"/>
      <c r="J1897" s="1"/>
      <c r="K1897" s="1"/>
      <c r="L1897" s="1"/>
      <c r="M1897" s="1"/>
      <c r="N1897" s="1"/>
      <c r="O1897" s="1"/>
      <c r="Q1897" s="1"/>
      <c r="R1897" s="4"/>
      <c r="S1897" s="4"/>
      <c r="T1897" s="4"/>
    </row>
    <row r="1898" spans="1:20" s="3" customFormat="1" hidden="1" x14ac:dyDescent="0.3">
      <c r="A1898" s="1"/>
      <c r="C1898" s="1"/>
      <c r="D1898" s="1"/>
      <c r="G1898" s="1"/>
      <c r="J1898" s="1"/>
      <c r="K1898" s="1"/>
      <c r="L1898" s="1"/>
      <c r="M1898" s="1"/>
      <c r="N1898" s="1"/>
      <c r="O1898" s="1"/>
      <c r="Q1898" s="1"/>
      <c r="R1898" s="4"/>
      <c r="S1898" s="4"/>
      <c r="T1898" s="4"/>
    </row>
    <row r="1899" spans="1:20" s="3" customFormat="1" hidden="1" x14ac:dyDescent="0.3">
      <c r="A1899" s="1"/>
      <c r="C1899" s="1"/>
      <c r="D1899" s="1"/>
      <c r="G1899" s="1"/>
      <c r="J1899" s="1"/>
      <c r="K1899" s="1"/>
      <c r="L1899" s="1"/>
      <c r="M1899" s="1"/>
      <c r="N1899" s="1"/>
      <c r="O1899" s="1"/>
      <c r="Q1899" s="1"/>
      <c r="R1899" s="4"/>
      <c r="S1899" s="4"/>
      <c r="T1899" s="4"/>
    </row>
    <row r="1900" spans="1:20" s="3" customFormat="1" hidden="1" x14ac:dyDescent="0.3">
      <c r="A1900" s="1"/>
      <c r="C1900" s="1"/>
      <c r="D1900" s="1"/>
      <c r="G1900" s="1"/>
      <c r="J1900" s="1"/>
      <c r="K1900" s="1"/>
      <c r="L1900" s="1"/>
      <c r="M1900" s="1"/>
      <c r="N1900" s="1"/>
      <c r="O1900" s="1"/>
      <c r="Q1900" s="1"/>
      <c r="R1900" s="4"/>
      <c r="S1900" s="4"/>
      <c r="T1900" s="4"/>
    </row>
    <row r="1901" spans="1:20" s="3" customFormat="1" hidden="1" x14ac:dyDescent="0.3">
      <c r="A1901" s="1"/>
      <c r="C1901" s="1"/>
      <c r="D1901" s="1"/>
      <c r="G1901" s="1"/>
      <c r="J1901" s="1"/>
      <c r="K1901" s="1"/>
      <c r="L1901" s="1"/>
      <c r="M1901" s="1"/>
      <c r="N1901" s="1"/>
      <c r="O1901" s="1"/>
      <c r="Q1901" s="1"/>
      <c r="R1901" s="4"/>
      <c r="S1901" s="4"/>
      <c r="T1901" s="4"/>
    </row>
    <row r="1902" spans="1:20" s="3" customFormat="1" hidden="1" x14ac:dyDescent="0.3">
      <c r="A1902" s="1"/>
      <c r="C1902" s="1"/>
      <c r="D1902" s="1"/>
      <c r="G1902" s="1"/>
      <c r="J1902" s="1"/>
      <c r="K1902" s="1"/>
      <c r="L1902" s="1"/>
      <c r="M1902" s="1"/>
      <c r="N1902" s="1"/>
      <c r="O1902" s="1"/>
      <c r="Q1902" s="1"/>
      <c r="R1902" s="4"/>
      <c r="S1902" s="4"/>
      <c r="T1902" s="4"/>
    </row>
    <row r="1903" spans="1:20" s="3" customFormat="1" hidden="1" x14ac:dyDescent="0.3">
      <c r="A1903" s="1"/>
      <c r="C1903" s="1"/>
      <c r="D1903" s="1"/>
      <c r="G1903" s="1"/>
      <c r="J1903" s="1"/>
      <c r="K1903" s="1"/>
      <c r="L1903" s="1"/>
      <c r="M1903" s="1"/>
      <c r="N1903" s="1"/>
      <c r="O1903" s="1"/>
      <c r="Q1903" s="1"/>
      <c r="R1903" s="4"/>
      <c r="S1903" s="4"/>
      <c r="T1903" s="4"/>
    </row>
    <row r="1904" spans="1:20" s="3" customFormat="1" hidden="1" x14ac:dyDescent="0.3">
      <c r="A1904" s="1"/>
      <c r="C1904" s="1"/>
      <c r="D1904" s="1"/>
      <c r="G1904" s="1"/>
      <c r="J1904" s="1"/>
      <c r="K1904" s="1"/>
      <c r="L1904" s="1"/>
      <c r="M1904" s="1"/>
      <c r="N1904" s="1"/>
      <c r="O1904" s="1"/>
      <c r="Q1904" s="1"/>
      <c r="R1904" s="4"/>
      <c r="S1904" s="4"/>
      <c r="T1904" s="4"/>
    </row>
    <row r="1905" spans="1:20" s="3" customFormat="1" hidden="1" x14ac:dyDescent="0.3">
      <c r="A1905" s="1"/>
      <c r="C1905" s="1"/>
      <c r="D1905" s="1"/>
      <c r="G1905" s="1"/>
      <c r="J1905" s="1"/>
      <c r="K1905" s="1"/>
      <c r="L1905" s="1"/>
      <c r="M1905" s="1"/>
      <c r="N1905" s="1"/>
      <c r="O1905" s="1"/>
      <c r="Q1905" s="1"/>
      <c r="R1905" s="4"/>
      <c r="S1905" s="4"/>
      <c r="T1905" s="4"/>
    </row>
    <row r="1906" spans="1:20" s="3" customFormat="1" hidden="1" x14ac:dyDescent="0.3">
      <c r="A1906" s="1"/>
      <c r="C1906" s="1"/>
      <c r="D1906" s="1"/>
      <c r="G1906" s="1"/>
      <c r="J1906" s="1"/>
      <c r="K1906" s="1"/>
      <c r="L1906" s="1"/>
      <c r="M1906" s="1"/>
      <c r="N1906" s="1"/>
      <c r="O1906" s="1"/>
      <c r="Q1906" s="1"/>
      <c r="R1906" s="4"/>
      <c r="S1906" s="4"/>
      <c r="T1906" s="4"/>
    </row>
    <row r="1907" spans="1:20" s="3" customFormat="1" hidden="1" x14ac:dyDescent="0.3">
      <c r="A1907" s="1"/>
      <c r="C1907" s="1"/>
      <c r="D1907" s="1"/>
      <c r="G1907" s="1"/>
      <c r="J1907" s="1"/>
      <c r="K1907" s="1"/>
      <c r="L1907" s="1"/>
      <c r="M1907" s="1"/>
      <c r="N1907" s="1"/>
      <c r="O1907" s="1"/>
      <c r="Q1907" s="1"/>
      <c r="R1907" s="4"/>
      <c r="S1907" s="4"/>
      <c r="T1907" s="4"/>
    </row>
    <row r="1908" spans="1:20" s="3" customFormat="1" hidden="1" x14ac:dyDescent="0.3">
      <c r="A1908" s="1"/>
      <c r="C1908" s="1"/>
      <c r="D1908" s="1"/>
      <c r="G1908" s="1"/>
      <c r="J1908" s="1"/>
      <c r="K1908" s="1"/>
      <c r="L1908" s="1"/>
      <c r="M1908" s="1"/>
      <c r="N1908" s="1"/>
      <c r="O1908" s="1"/>
      <c r="Q1908" s="1"/>
      <c r="R1908" s="4"/>
      <c r="S1908" s="4"/>
      <c r="T1908" s="4"/>
    </row>
    <row r="1909" spans="1:20" s="3" customFormat="1" hidden="1" x14ac:dyDescent="0.3">
      <c r="A1909" s="1"/>
      <c r="C1909" s="1"/>
      <c r="D1909" s="1"/>
      <c r="G1909" s="1"/>
      <c r="J1909" s="1"/>
      <c r="K1909" s="1"/>
      <c r="L1909" s="1"/>
      <c r="M1909" s="1"/>
      <c r="N1909" s="1"/>
      <c r="O1909" s="1"/>
      <c r="Q1909" s="1"/>
      <c r="R1909" s="4"/>
      <c r="S1909" s="4"/>
      <c r="T1909" s="4"/>
    </row>
    <row r="1910" spans="1:20" s="3" customFormat="1" hidden="1" x14ac:dyDescent="0.3">
      <c r="A1910" s="1"/>
      <c r="C1910" s="1"/>
      <c r="D1910" s="1"/>
      <c r="G1910" s="1"/>
      <c r="J1910" s="1"/>
      <c r="K1910" s="1"/>
      <c r="L1910" s="1"/>
      <c r="M1910" s="1"/>
      <c r="N1910" s="1"/>
      <c r="O1910" s="1"/>
      <c r="Q1910" s="1"/>
      <c r="R1910" s="4"/>
      <c r="S1910" s="4"/>
      <c r="T1910" s="4"/>
    </row>
    <row r="1911" spans="1:20" s="3" customFormat="1" hidden="1" x14ac:dyDescent="0.3">
      <c r="A1911" s="1"/>
      <c r="C1911" s="1"/>
      <c r="D1911" s="1"/>
      <c r="G1911" s="1"/>
      <c r="J1911" s="1"/>
      <c r="K1911" s="1"/>
      <c r="L1911" s="1"/>
      <c r="M1911" s="1"/>
      <c r="N1911" s="1"/>
      <c r="O1911" s="1"/>
      <c r="Q1911" s="1"/>
      <c r="R1911" s="4"/>
      <c r="S1911" s="4"/>
      <c r="T1911" s="4"/>
    </row>
    <row r="1912" spans="1:20" s="3" customFormat="1" hidden="1" x14ac:dyDescent="0.3">
      <c r="A1912" s="1"/>
      <c r="C1912" s="1"/>
      <c r="D1912" s="1"/>
      <c r="G1912" s="1"/>
      <c r="J1912" s="1"/>
      <c r="K1912" s="1"/>
      <c r="L1912" s="1"/>
      <c r="M1912" s="1"/>
      <c r="N1912" s="1"/>
      <c r="O1912" s="1"/>
      <c r="Q1912" s="1"/>
      <c r="R1912" s="4"/>
      <c r="S1912" s="4"/>
      <c r="T1912" s="4"/>
    </row>
    <row r="1913" spans="1:20" s="3" customFormat="1" hidden="1" x14ac:dyDescent="0.3">
      <c r="A1913" s="1"/>
      <c r="C1913" s="1"/>
      <c r="D1913" s="1"/>
      <c r="G1913" s="1"/>
      <c r="J1913" s="1"/>
      <c r="K1913" s="1"/>
      <c r="L1913" s="1"/>
      <c r="M1913" s="1"/>
      <c r="N1913" s="1"/>
      <c r="O1913" s="1"/>
      <c r="Q1913" s="1"/>
      <c r="R1913" s="4"/>
      <c r="S1913" s="4"/>
      <c r="T1913" s="4"/>
    </row>
    <row r="1914" spans="1:20" s="3" customFormat="1" hidden="1" x14ac:dyDescent="0.3">
      <c r="A1914" s="1"/>
      <c r="C1914" s="1"/>
      <c r="D1914" s="1"/>
      <c r="G1914" s="1"/>
      <c r="J1914" s="1"/>
      <c r="K1914" s="1"/>
      <c r="L1914" s="1"/>
      <c r="M1914" s="1"/>
      <c r="N1914" s="1"/>
      <c r="O1914" s="1"/>
      <c r="Q1914" s="1"/>
      <c r="R1914" s="4"/>
      <c r="S1914" s="4"/>
      <c r="T1914" s="4"/>
    </row>
    <row r="1915" spans="1:20" s="3" customFormat="1" hidden="1" x14ac:dyDescent="0.3">
      <c r="A1915" s="1"/>
      <c r="C1915" s="1"/>
      <c r="D1915" s="1"/>
      <c r="G1915" s="1"/>
      <c r="J1915" s="1"/>
      <c r="K1915" s="1"/>
      <c r="L1915" s="1"/>
      <c r="M1915" s="1"/>
      <c r="N1915" s="1"/>
      <c r="O1915" s="1"/>
      <c r="Q1915" s="1"/>
      <c r="R1915" s="4"/>
      <c r="S1915" s="4"/>
      <c r="T1915" s="4"/>
    </row>
    <row r="1916" spans="1:20" s="3" customFormat="1" hidden="1" x14ac:dyDescent="0.3">
      <c r="A1916" s="1"/>
      <c r="C1916" s="1"/>
      <c r="D1916" s="1"/>
      <c r="G1916" s="1"/>
      <c r="J1916" s="1"/>
      <c r="K1916" s="1"/>
      <c r="L1916" s="1"/>
      <c r="M1916" s="1"/>
      <c r="N1916" s="1"/>
      <c r="O1916" s="1"/>
      <c r="Q1916" s="1"/>
      <c r="R1916" s="4"/>
      <c r="S1916" s="4"/>
      <c r="T1916" s="4"/>
    </row>
    <row r="1917" spans="1:20" s="3" customFormat="1" hidden="1" x14ac:dyDescent="0.3">
      <c r="A1917" s="1"/>
      <c r="C1917" s="1"/>
      <c r="D1917" s="1"/>
      <c r="G1917" s="1"/>
      <c r="J1917" s="1"/>
      <c r="K1917" s="1"/>
      <c r="L1917" s="1"/>
      <c r="M1917" s="1"/>
      <c r="N1917" s="1"/>
      <c r="O1917" s="1"/>
      <c r="Q1917" s="1"/>
      <c r="R1917" s="4"/>
      <c r="S1917" s="4"/>
      <c r="T1917" s="4"/>
    </row>
    <row r="1918" spans="1:20" s="3" customFormat="1" hidden="1" x14ac:dyDescent="0.3">
      <c r="A1918" s="1"/>
      <c r="C1918" s="1"/>
      <c r="D1918" s="1"/>
      <c r="G1918" s="1"/>
      <c r="J1918" s="1"/>
      <c r="K1918" s="1"/>
      <c r="L1918" s="1"/>
      <c r="M1918" s="1"/>
      <c r="N1918" s="1"/>
      <c r="O1918" s="1"/>
      <c r="Q1918" s="1"/>
      <c r="R1918" s="4"/>
      <c r="S1918" s="4"/>
      <c r="T1918" s="4"/>
    </row>
    <row r="1919" spans="1:20" s="3" customFormat="1" hidden="1" x14ac:dyDescent="0.3">
      <c r="A1919" s="1"/>
      <c r="C1919" s="1"/>
      <c r="D1919" s="1"/>
      <c r="G1919" s="1"/>
      <c r="J1919" s="1"/>
      <c r="K1919" s="1"/>
      <c r="L1919" s="1"/>
      <c r="M1919" s="1"/>
      <c r="N1919" s="1"/>
      <c r="O1919" s="1"/>
      <c r="Q1919" s="1"/>
      <c r="R1919" s="4"/>
      <c r="S1919" s="4"/>
      <c r="T1919" s="4"/>
    </row>
    <row r="1920" spans="1:20" s="3" customFormat="1" hidden="1" x14ac:dyDescent="0.3">
      <c r="A1920" s="1"/>
      <c r="C1920" s="1"/>
      <c r="D1920" s="1"/>
      <c r="G1920" s="1"/>
      <c r="J1920" s="1"/>
      <c r="K1920" s="1"/>
      <c r="L1920" s="1"/>
      <c r="M1920" s="1"/>
      <c r="N1920" s="1"/>
      <c r="O1920" s="1"/>
      <c r="Q1920" s="1"/>
      <c r="R1920" s="4"/>
      <c r="S1920" s="4"/>
      <c r="T1920" s="4"/>
    </row>
    <row r="1921" spans="1:20" s="3" customFormat="1" hidden="1" x14ac:dyDescent="0.3">
      <c r="A1921" s="1"/>
      <c r="C1921" s="1"/>
      <c r="D1921" s="1"/>
      <c r="G1921" s="1"/>
      <c r="J1921" s="1"/>
      <c r="K1921" s="1"/>
      <c r="L1921" s="1"/>
      <c r="M1921" s="1"/>
      <c r="N1921" s="1"/>
      <c r="O1921" s="1"/>
      <c r="Q1921" s="1"/>
      <c r="R1921" s="4"/>
      <c r="S1921" s="4"/>
      <c r="T1921" s="4"/>
    </row>
    <row r="1922" spans="1:20" s="3" customFormat="1" hidden="1" x14ac:dyDescent="0.3">
      <c r="A1922" s="1"/>
      <c r="C1922" s="1"/>
      <c r="D1922" s="1"/>
      <c r="G1922" s="1"/>
      <c r="J1922" s="1"/>
      <c r="K1922" s="1"/>
      <c r="L1922" s="1"/>
      <c r="M1922" s="1"/>
      <c r="N1922" s="1"/>
      <c r="O1922" s="1"/>
      <c r="Q1922" s="1"/>
      <c r="R1922" s="4"/>
      <c r="S1922" s="4"/>
      <c r="T1922" s="4"/>
    </row>
    <row r="1923" spans="1:20" s="3" customFormat="1" hidden="1" x14ac:dyDescent="0.3">
      <c r="A1923" s="1"/>
      <c r="C1923" s="1"/>
      <c r="D1923" s="1"/>
      <c r="G1923" s="1"/>
      <c r="J1923" s="1"/>
      <c r="K1923" s="1"/>
      <c r="L1923" s="1"/>
      <c r="M1923" s="1"/>
      <c r="N1923" s="1"/>
      <c r="O1923" s="1"/>
      <c r="Q1923" s="1"/>
      <c r="R1923" s="4"/>
      <c r="S1923" s="4"/>
      <c r="T1923" s="4"/>
    </row>
    <row r="1924" spans="1:20" s="3" customFormat="1" hidden="1" x14ac:dyDescent="0.3">
      <c r="A1924" s="1"/>
      <c r="C1924" s="1"/>
      <c r="D1924" s="1"/>
      <c r="G1924" s="1"/>
      <c r="J1924" s="1"/>
      <c r="K1924" s="1"/>
      <c r="L1924" s="1"/>
      <c r="M1924" s="1"/>
      <c r="N1924" s="1"/>
      <c r="O1924" s="1"/>
      <c r="Q1924" s="1"/>
      <c r="R1924" s="4"/>
      <c r="S1924" s="4"/>
      <c r="T1924" s="4"/>
    </row>
    <row r="1925" spans="1:20" s="3" customFormat="1" hidden="1" x14ac:dyDescent="0.3">
      <c r="A1925" s="1"/>
      <c r="C1925" s="1"/>
      <c r="D1925" s="1"/>
      <c r="G1925" s="1"/>
      <c r="J1925" s="1"/>
      <c r="K1925" s="1"/>
      <c r="L1925" s="1"/>
      <c r="M1925" s="1"/>
      <c r="N1925" s="1"/>
      <c r="O1925" s="1"/>
      <c r="Q1925" s="1"/>
      <c r="R1925" s="4"/>
      <c r="S1925" s="4"/>
      <c r="T1925" s="4"/>
    </row>
    <row r="1926" spans="1:20" s="3" customFormat="1" hidden="1" x14ac:dyDescent="0.3">
      <c r="A1926" s="1"/>
      <c r="C1926" s="1"/>
      <c r="D1926" s="1"/>
      <c r="G1926" s="1"/>
      <c r="J1926" s="1"/>
      <c r="K1926" s="1"/>
      <c r="L1926" s="1"/>
      <c r="M1926" s="1"/>
      <c r="N1926" s="1"/>
      <c r="O1926" s="1"/>
      <c r="Q1926" s="1"/>
      <c r="R1926" s="4"/>
      <c r="S1926" s="4"/>
      <c r="T1926" s="4"/>
    </row>
    <row r="1927" spans="1:20" s="3" customFormat="1" hidden="1" x14ac:dyDescent="0.3">
      <c r="A1927" s="1"/>
      <c r="C1927" s="1"/>
      <c r="D1927" s="1"/>
      <c r="G1927" s="1"/>
      <c r="J1927" s="1"/>
      <c r="K1927" s="1"/>
      <c r="L1927" s="1"/>
      <c r="M1927" s="1"/>
      <c r="N1927" s="1"/>
      <c r="O1927" s="1"/>
      <c r="Q1927" s="1"/>
      <c r="R1927" s="4"/>
      <c r="S1927" s="4"/>
      <c r="T1927" s="4"/>
    </row>
    <row r="1928" spans="1:20" s="3" customFormat="1" hidden="1" x14ac:dyDescent="0.3">
      <c r="A1928" s="1"/>
      <c r="C1928" s="1"/>
      <c r="D1928" s="1"/>
      <c r="G1928" s="1"/>
      <c r="J1928" s="1"/>
      <c r="K1928" s="1"/>
      <c r="L1928" s="1"/>
      <c r="M1928" s="1"/>
      <c r="N1928" s="1"/>
      <c r="O1928" s="1"/>
      <c r="Q1928" s="1"/>
      <c r="R1928" s="4"/>
      <c r="S1928" s="4"/>
      <c r="T1928" s="4"/>
    </row>
    <row r="1929" spans="1:20" s="3" customFormat="1" hidden="1" x14ac:dyDescent="0.3">
      <c r="A1929" s="1"/>
      <c r="C1929" s="1"/>
      <c r="D1929" s="1"/>
      <c r="G1929" s="1"/>
      <c r="J1929" s="1"/>
      <c r="K1929" s="1"/>
      <c r="L1929" s="1"/>
      <c r="M1929" s="1"/>
      <c r="N1929" s="1"/>
      <c r="O1929" s="1"/>
      <c r="Q1929" s="1"/>
      <c r="R1929" s="4"/>
      <c r="S1929" s="4"/>
      <c r="T1929" s="4"/>
    </row>
    <row r="1930" spans="1:20" s="3" customFormat="1" hidden="1" x14ac:dyDescent="0.3">
      <c r="A1930" s="1"/>
      <c r="C1930" s="1"/>
      <c r="D1930" s="1"/>
      <c r="G1930" s="1"/>
      <c r="J1930" s="1"/>
      <c r="K1930" s="1"/>
      <c r="L1930" s="1"/>
      <c r="M1930" s="1"/>
      <c r="N1930" s="1"/>
      <c r="O1930" s="1"/>
      <c r="Q1930" s="1"/>
      <c r="R1930" s="4"/>
      <c r="S1930" s="4"/>
      <c r="T1930" s="4"/>
    </row>
    <row r="1931" spans="1:20" s="3" customFormat="1" hidden="1" x14ac:dyDescent="0.3">
      <c r="A1931" s="1"/>
      <c r="C1931" s="1"/>
      <c r="D1931" s="1"/>
      <c r="G1931" s="1"/>
      <c r="J1931" s="1"/>
      <c r="K1931" s="1"/>
      <c r="L1931" s="1"/>
      <c r="M1931" s="1"/>
      <c r="N1931" s="1"/>
      <c r="O1931" s="1"/>
      <c r="Q1931" s="1"/>
      <c r="R1931" s="4"/>
      <c r="S1931" s="4"/>
      <c r="T1931" s="4"/>
    </row>
    <row r="1932" spans="1:20" s="3" customFormat="1" hidden="1" x14ac:dyDescent="0.3">
      <c r="A1932" s="1"/>
      <c r="C1932" s="1"/>
      <c r="D1932" s="1"/>
      <c r="G1932" s="1"/>
      <c r="J1932" s="1"/>
      <c r="K1932" s="1"/>
      <c r="L1932" s="1"/>
      <c r="M1932" s="1"/>
      <c r="N1932" s="1"/>
      <c r="O1932" s="1"/>
      <c r="Q1932" s="1"/>
      <c r="R1932" s="4"/>
      <c r="S1932" s="4"/>
      <c r="T1932" s="4"/>
    </row>
    <row r="1933" spans="1:20" s="3" customFormat="1" hidden="1" x14ac:dyDescent="0.3">
      <c r="A1933" s="1"/>
      <c r="C1933" s="1"/>
      <c r="D1933" s="1"/>
      <c r="G1933" s="1"/>
      <c r="J1933" s="1"/>
      <c r="K1933" s="1"/>
      <c r="L1933" s="1"/>
      <c r="M1933" s="1"/>
      <c r="N1933" s="1"/>
      <c r="O1933" s="1"/>
      <c r="Q1933" s="1"/>
      <c r="R1933" s="4"/>
      <c r="S1933" s="4"/>
      <c r="T1933" s="4"/>
    </row>
    <row r="1934" spans="1:20" s="3" customFormat="1" hidden="1" x14ac:dyDescent="0.3">
      <c r="A1934" s="1"/>
      <c r="C1934" s="1"/>
      <c r="D1934" s="1"/>
      <c r="G1934" s="1"/>
      <c r="J1934" s="1"/>
      <c r="K1934" s="1"/>
      <c r="L1934" s="1"/>
      <c r="M1934" s="1"/>
      <c r="N1934" s="1"/>
      <c r="O1934" s="1"/>
      <c r="Q1934" s="1"/>
      <c r="R1934" s="4"/>
      <c r="S1934" s="4"/>
      <c r="T1934" s="4"/>
    </row>
    <row r="1935" spans="1:20" s="3" customFormat="1" hidden="1" x14ac:dyDescent="0.3">
      <c r="A1935" s="1"/>
      <c r="C1935" s="1"/>
      <c r="D1935" s="1"/>
      <c r="G1935" s="1"/>
      <c r="J1935" s="1"/>
      <c r="K1935" s="1"/>
      <c r="L1935" s="1"/>
      <c r="M1935" s="1"/>
      <c r="N1935" s="1"/>
      <c r="O1935" s="1"/>
      <c r="Q1935" s="1"/>
      <c r="R1935" s="4"/>
      <c r="S1935" s="4"/>
      <c r="T1935" s="4"/>
    </row>
    <row r="1936" spans="1:20" s="3" customFormat="1" hidden="1" x14ac:dyDescent="0.3">
      <c r="A1936" s="1"/>
      <c r="C1936" s="1"/>
      <c r="D1936" s="1"/>
      <c r="G1936" s="1"/>
      <c r="J1936" s="1"/>
      <c r="K1936" s="1"/>
      <c r="L1936" s="1"/>
      <c r="M1936" s="1"/>
      <c r="N1936" s="1"/>
      <c r="O1936" s="1"/>
      <c r="Q1936" s="1"/>
      <c r="R1936" s="4"/>
      <c r="S1936" s="4"/>
      <c r="T1936" s="4"/>
    </row>
    <row r="1937" spans="1:20" s="3" customFormat="1" hidden="1" x14ac:dyDescent="0.3">
      <c r="A1937" s="1"/>
      <c r="C1937" s="1"/>
      <c r="D1937" s="1"/>
      <c r="G1937" s="1"/>
      <c r="J1937" s="1"/>
      <c r="K1937" s="1"/>
      <c r="L1937" s="1"/>
      <c r="M1937" s="1"/>
      <c r="N1937" s="1"/>
      <c r="O1937" s="1"/>
      <c r="Q1937" s="1"/>
      <c r="R1937" s="4"/>
      <c r="S1937" s="4"/>
      <c r="T1937" s="4"/>
    </row>
    <row r="1938" spans="1:20" s="3" customFormat="1" hidden="1" x14ac:dyDescent="0.3">
      <c r="A1938" s="1"/>
      <c r="C1938" s="1"/>
      <c r="D1938" s="1"/>
      <c r="G1938" s="1"/>
      <c r="J1938" s="1"/>
      <c r="K1938" s="1"/>
      <c r="L1938" s="1"/>
      <c r="M1938" s="1"/>
      <c r="N1938" s="1"/>
      <c r="O1938" s="1"/>
      <c r="Q1938" s="1"/>
      <c r="R1938" s="4"/>
      <c r="S1938" s="4"/>
      <c r="T1938" s="4"/>
    </row>
    <row r="1939" spans="1:20" s="3" customFormat="1" hidden="1" x14ac:dyDescent="0.3">
      <c r="A1939" s="1"/>
      <c r="C1939" s="1"/>
      <c r="D1939" s="1"/>
      <c r="G1939" s="1"/>
      <c r="J1939" s="1"/>
      <c r="K1939" s="1"/>
      <c r="L1939" s="1"/>
      <c r="M1939" s="1"/>
      <c r="N1939" s="1"/>
      <c r="O1939" s="1"/>
      <c r="Q1939" s="1"/>
      <c r="R1939" s="4"/>
      <c r="S1939" s="4"/>
      <c r="T1939" s="4"/>
    </row>
    <row r="1940" spans="1:20" s="3" customFormat="1" hidden="1" x14ac:dyDescent="0.3">
      <c r="A1940" s="1"/>
      <c r="C1940" s="1"/>
      <c r="D1940" s="1"/>
      <c r="G1940" s="1"/>
      <c r="J1940" s="1"/>
      <c r="K1940" s="1"/>
      <c r="L1940" s="1"/>
      <c r="M1940" s="1"/>
      <c r="N1940" s="1"/>
      <c r="O1940" s="1"/>
      <c r="Q1940" s="1"/>
      <c r="R1940" s="4"/>
      <c r="S1940" s="4"/>
      <c r="T1940" s="4"/>
    </row>
    <row r="1941" spans="1:20" s="3" customFormat="1" hidden="1" x14ac:dyDescent="0.3">
      <c r="A1941" s="1"/>
      <c r="C1941" s="1"/>
      <c r="D1941" s="1"/>
      <c r="G1941" s="1"/>
      <c r="J1941" s="1"/>
      <c r="K1941" s="1"/>
      <c r="L1941" s="1"/>
      <c r="M1941" s="1"/>
      <c r="N1941" s="1"/>
      <c r="O1941" s="1"/>
      <c r="Q1941" s="1"/>
      <c r="R1941" s="4"/>
      <c r="S1941" s="4"/>
      <c r="T1941" s="4"/>
    </row>
    <row r="1942" spans="1:20" s="3" customFormat="1" hidden="1" x14ac:dyDescent="0.3">
      <c r="A1942" s="1"/>
      <c r="C1942" s="1"/>
      <c r="D1942" s="1"/>
      <c r="G1942" s="1"/>
      <c r="J1942" s="1"/>
      <c r="K1942" s="1"/>
      <c r="L1942" s="1"/>
      <c r="M1942" s="1"/>
      <c r="N1942" s="1"/>
      <c r="O1942" s="1"/>
      <c r="Q1942" s="1"/>
      <c r="R1942" s="4"/>
      <c r="S1942" s="4"/>
      <c r="T1942" s="4"/>
    </row>
    <row r="1943" spans="1:20" s="3" customFormat="1" hidden="1" x14ac:dyDescent="0.3">
      <c r="A1943" s="1"/>
      <c r="C1943" s="1"/>
      <c r="D1943" s="1"/>
      <c r="G1943" s="1"/>
      <c r="J1943" s="1"/>
      <c r="K1943" s="1"/>
      <c r="L1943" s="1"/>
      <c r="M1943" s="1"/>
      <c r="N1943" s="1"/>
      <c r="O1943" s="1"/>
      <c r="Q1943" s="1"/>
      <c r="R1943" s="4"/>
      <c r="S1943" s="4"/>
      <c r="T1943" s="4"/>
    </row>
    <row r="1944" spans="1:20" s="3" customFormat="1" hidden="1" x14ac:dyDescent="0.3">
      <c r="A1944" s="1"/>
      <c r="C1944" s="1"/>
      <c r="D1944" s="1"/>
      <c r="G1944" s="1"/>
      <c r="J1944" s="1"/>
      <c r="K1944" s="1"/>
      <c r="L1944" s="1"/>
      <c r="M1944" s="1"/>
      <c r="N1944" s="1"/>
      <c r="O1944" s="1"/>
      <c r="Q1944" s="1"/>
      <c r="R1944" s="4"/>
      <c r="S1944" s="4"/>
      <c r="T1944" s="4"/>
    </row>
    <row r="1945" spans="1:20" s="3" customFormat="1" hidden="1" x14ac:dyDescent="0.3">
      <c r="A1945" s="1"/>
      <c r="C1945" s="1"/>
      <c r="D1945" s="1"/>
      <c r="G1945" s="1"/>
      <c r="J1945" s="1"/>
      <c r="K1945" s="1"/>
      <c r="L1945" s="1"/>
      <c r="M1945" s="1"/>
      <c r="N1945" s="1"/>
      <c r="O1945" s="1"/>
      <c r="Q1945" s="1"/>
      <c r="R1945" s="4"/>
      <c r="S1945" s="4"/>
      <c r="T1945" s="4"/>
    </row>
    <row r="1946" spans="1:20" s="3" customFormat="1" hidden="1" x14ac:dyDescent="0.3">
      <c r="A1946" s="1"/>
      <c r="C1946" s="1"/>
      <c r="D1946" s="1"/>
      <c r="G1946" s="1"/>
      <c r="J1946" s="1"/>
      <c r="K1946" s="1"/>
      <c r="L1946" s="1"/>
      <c r="M1946" s="1"/>
      <c r="N1946" s="1"/>
      <c r="O1946" s="1"/>
      <c r="Q1946" s="1"/>
      <c r="R1946" s="4"/>
      <c r="S1946" s="4"/>
      <c r="T1946" s="4"/>
    </row>
    <row r="1947" spans="1:20" s="3" customFormat="1" hidden="1" x14ac:dyDescent="0.3">
      <c r="A1947" s="1"/>
      <c r="C1947" s="1"/>
      <c r="D1947" s="1"/>
      <c r="G1947" s="1"/>
      <c r="J1947" s="1"/>
      <c r="K1947" s="1"/>
      <c r="L1947" s="1"/>
      <c r="M1947" s="1"/>
      <c r="N1947" s="1"/>
      <c r="O1947" s="1"/>
      <c r="Q1947" s="1"/>
      <c r="R1947" s="4"/>
      <c r="S1947" s="4"/>
      <c r="T1947" s="4"/>
    </row>
    <row r="1948" spans="1:20" s="3" customFormat="1" hidden="1" x14ac:dyDescent="0.3">
      <c r="A1948" s="1"/>
      <c r="C1948" s="1"/>
      <c r="D1948" s="1"/>
      <c r="G1948" s="1"/>
      <c r="J1948" s="1"/>
      <c r="K1948" s="1"/>
      <c r="L1948" s="1"/>
      <c r="M1948" s="1"/>
      <c r="N1948" s="1"/>
      <c r="O1948" s="1"/>
      <c r="Q1948" s="1"/>
      <c r="R1948" s="4"/>
      <c r="S1948" s="4"/>
      <c r="T1948" s="4"/>
    </row>
    <row r="1949" spans="1:20" s="3" customFormat="1" hidden="1" x14ac:dyDescent="0.3">
      <c r="A1949" s="1"/>
      <c r="C1949" s="1"/>
      <c r="D1949" s="1"/>
      <c r="G1949" s="1"/>
      <c r="J1949" s="1"/>
      <c r="K1949" s="1"/>
      <c r="L1949" s="1"/>
      <c r="M1949" s="1"/>
      <c r="N1949" s="1"/>
      <c r="O1949" s="1"/>
      <c r="Q1949" s="1"/>
      <c r="R1949" s="4"/>
      <c r="S1949" s="4"/>
      <c r="T1949" s="4"/>
    </row>
    <row r="1950" spans="1:20" s="3" customFormat="1" hidden="1" x14ac:dyDescent="0.3">
      <c r="A1950" s="1"/>
      <c r="C1950" s="1"/>
      <c r="D1950" s="1"/>
      <c r="G1950" s="1"/>
      <c r="J1950" s="1"/>
      <c r="K1950" s="1"/>
      <c r="L1950" s="1"/>
      <c r="M1950" s="1"/>
      <c r="N1950" s="1"/>
      <c r="O1950" s="1"/>
      <c r="Q1950" s="1"/>
      <c r="R1950" s="4"/>
      <c r="S1950" s="4"/>
      <c r="T1950" s="4"/>
    </row>
    <row r="1951" spans="1:20" s="3" customFormat="1" hidden="1" x14ac:dyDescent="0.3">
      <c r="A1951" s="1"/>
      <c r="C1951" s="1"/>
      <c r="D1951" s="1"/>
      <c r="G1951" s="1"/>
      <c r="J1951" s="1"/>
      <c r="K1951" s="1"/>
      <c r="L1951" s="1"/>
      <c r="M1951" s="1"/>
      <c r="N1951" s="1"/>
      <c r="O1951" s="1"/>
      <c r="Q1951" s="1"/>
      <c r="R1951" s="4"/>
      <c r="S1951" s="4"/>
      <c r="T1951" s="4"/>
    </row>
    <row r="1952" spans="1:20" s="3" customFormat="1" hidden="1" x14ac:dyDescent="0.3">
      <c r="A1952" s="1"/>
      <c r="C1952" s="1"/>
      <c r="D1952" s="1"/>
      <c r="G1952" s="1"/>
      <c r="J1952" s="1"/>
      <c r="K1952" s="1"/>
      <c r="L1952" s="1"/>
      <c r="M1952" s="1"/>
      <c r="N1952" s="1"/>
      <c r="O1952" s="1"/>
      <c r="Q1952" s="1"/>
      <c r="R1952" s="4"/>
      <c r="S1952" s="4"/>
      <c r="T1952" s="4"/>
    </row>
    <row r="1953" spans="1:20" s="3" customFormat="1" hidden="1" x14ac:dyDescent="0.3">
      <c r="A1953" s="1"/>
      <c r="C1953" s="1"/>
      <c r="D1953" s="1"/>
      <c r="G1953" s="1"/>
      <c r="J1953" s="1"/>
      <c r="K1953" s="1"/>
      <c r="L1953" s="1"/>
      <c r="M1953" s="1"/>
      <c r="N1953" s="1"/>
      <c r="O1953" s="1"/>
      <c r="Q1953" s="1"/>
      <c r="R1953" s="4"/>
      <c r="S1953" s="4"/>
      <c r="T1953" s="4"/>
    </row>
    <row r="1954" spans="1:20" s="3" customFormat="1" hidden="1" x14ac:dyDescent="0.3">
      <c r="A1954" s="1"/>
      <c r="C1954" s="1"/>
      <c r="D1954" s="1"/>
      <c r="G1954" s="1"/>
      <c r="J1954" s="1"/>
      <c r="K1954" s="1"/>
      <c r="L1954" s="1"/>
      <c r="M1954" s="1"/>
      <c r="N1954" s="1"/>
      <c r="O1954" s="1"/>
      <c r="Q1954" s="1"/>
      <c r="R1954" s="4"/>
      <c r="S1954" s="4"/>
      <c r="T1954" s="4"/>
    </row>
    <row r="1955" spans="1:20" s="3" customFormat="1" hidden="1" x14ac:dyDescent="0.3">
      <c r="A1955" s="1"/>
      <c r="C1955" s="1"/>
      <c r="D1955" s="1"/>
      <c r="G1955" s="1"/>
      <c r="J1955" s="1"/>
      <c r="K1955" s="1"/>
      <c r="L1955" s="1"/>
      <c r="M1955" s="1"/>
      <c r="N1955" s="1"/>
      <c r="O1955" s="1"/>
      <c r="Q1955" s="1"/>
      <c r="R1955" s="4"/>
      <c r="S1955" s="4"/>
      <c r="T1955" s="4"/>
    </row>
    <row r="1956" spans="1:20" s="3" customFormat="1" hidden="1" x14ac:dyDescent="0.3">
      <c r="A1956" s="1"/>
      <c r="C1956" s="1"/>
      <c r="D1956" s="1"/>
      <c r="G1956" s="1"/>
      <c r="J1956" s="1"/>
      <c r="K1956" s="1"/>
      <c r="L1956" s="1"/>
      <c r="M1956" s="1"/>
      <c r="N1956" s="1"/>
      <c r="O1956" s="1"/>
      <c r="Q1956" s="1"/>
      <c r="R1956" s="4"/>
      <c r="S1956" s="4"/>
      <c r="T1956" s="4"/>
    </row>
    <row r="1957" spans="1:20" s="3" customFormat="1" hidden="1" x14ac:dyDescent="0.3">
      <c r="A1957" s="1"/>
      <c r="C1957" s="1"/>
      <c r="D1957" s="1"/>
      <c r="G1957" s="1"/>
      <c r="J1957" s="1"/>
      <c r="K1957" s="1"/>
      <c r="L1957" s="1"/>
      <c r="M1957" s="1"/>
      <c r="N1957" s="1"/>
      <c r="O1957" s="1"/>
      <c r="Q1957" s="1"/>
      <c r="R1957" s="4"/>
      <c r="S1957" s="4"/>
      <c r="T1957" s="4"/>
    </row>
    <row r="1958" spans="1:20" s="3" customFormat="1" hidden="1" x14ac:dyDescent="0.3">
      <c r="A1958" s="1"/>
      <c r="C1958" s="1"/>
      <c r="D1958" s="1"/>
      <c r="G1958" s="1"/>
      <c r="J1958" s="1"/>
      <c r="K1958" s="1"/>
      <c r="L1958" s="1"/>
      <c r="M1958" s="1"/>
      <c r="N1958" s="1"/>
      <c r="O1958" s="1"/>
      <c r="Q1958" s="1"/>
      <c r="R1958" s="4"/>
      <c r="S1958" s="4"/>
      <c r="T1958" s="4"/>
    </row>
    <row r="1959" spans="1:20" s="3" customFormat="1" hidden="1" x14ac:dyDescent="0.3">
      <c r="A1959" s="1"/>
      <c r="C1959" s="1"/>
      <c r="D1959" s="1"/>
      <c r="G1959" s="1"/>
      <c r="J1959" s="1"/>
      <c r="K1959" s="1"/>
      <c r="L1959" s="1"/>
      <c r="M1959" s="1"/>
      <c r="N1959" s="1"/>
      <c r="O1959" s="1"/>
      <c r="Q1959" s="1"/>
      <c r="R1959" s="4"/>
      <c r="S1959" s="4"/>
      <c r="T1959" s="4"/>
    </row>
    <row r="1960" spans="1:20" s="3" customFormat="1" hidden="1" x14ac:dyDescent="0.3">
      <c r="A1960" s="1"/>
      <c r="C1960" s="1"/>
      <c r="D1960" s="1"/>
      <c r="G1960" s="1"/>
      <c r="J1960" s="1"/>
      <c r="K1960" s="1"/>
      <c r="L1960" s="1"/>
      <c r="M1960" s="1"/>
      <c r="N1960" s="1"/>
      <c r="O1960" s="1"/>
      <c r="Q1960" s="1"/>
      <c r="R1960" s="4"/>
      <c r="S1960" s="4"/>
      <c r="T1960" s="4"/>
    </row>
    <row r="1961" spans="1:20" s="3" customFormat="1" hidden="1" x14ac:dyDescent="0.3">
      <c r="A1961" s="1"/>
      <c r="C1961" s="1"/>
      <c r="D1961" s="1"/>
      <c r="G1961" s="1"/>
      <c r="J1961" s="1"/>
      <c r="K1961" s="1"/>
      <c r="L1961" s="1"/>
      <c r="M1961" s="1"/>
      <c r="N1961" s="1"/>
      <c r="O1961" s="1"/>
      <c r="Q1961" s="1"/>
      <c r="R1961" s="4"/>
      <c r="S1961" s="4"/>
      <c r="T1961" s="4"/>
    </row>
    <row r="1962" spans="1:20" s="3" customFormat="1" hidden="1" x14ac:dyDescent="0.3">
      <c r="A1962" s="1"/>
      <c r="C1962" s="1"/>
      <c r="D1962" s="1"/>
      <c r="G1962" s="1"/>
      <c r="J1962" s="1"/>
      <c r="K1962" s="1"/>
      <c r="L1962" s="1"/>
      <c r="M1962" s="1"/>
      <c r="N1962" s="1"/>
      <c r="O1962" s="1"/>
      <c r="Q1962" s="1"/>
      <c r="R1962" s="4"/>
      <c r="S1962" s="4"/>
      <c r="T1962" s="4"/>
    </row>
    <row r="1963" spans="1:20" s="3" customFormat="1" hidden="1" x14ac:dyDescent="0.3">
      <c r="A1963" s="1"/>
      <c r="C1963" s="1"/>
      <c r="D1963" s="1"/>
      <c r="G1963" s="1"/>
      <c r="J1963" s="1"/>
      <c r="K1963" s="1"/>
      <c r="L1963" s="1"/>
      <c r="M1963" s="1"/>
      <c r="N1963" s="1"/>
      <c r="O1963" s="1"/>
      <c r="Q1963" s="1"/>
      <c r="R1963" s="4"/>
      <c r="S1963" s="4"/>
      <c r="T1963" s="4"/>
    </row>
    <row r="1964" spans="1:20" s="3" customFormat="1" hidden="1" x14ac:dyDescent="0.3">
      <c r="A1964" s="1"/>
      <c r="C1964" s="1"/>
      <c r="D1964" s="1"/>
      <c r="G1964" s="1"/>
      <c r="J1964" s="1"/>
      <c r="K1964" s="1"/>
      <c r="L1964" s="1"/>
      <c r="M1964" s="1"/>
      <c r="N1964" s="1"/>
      <c r="O1964" s="1"/>
      <c r="Q1964" s="1"/>
      <c r="R1964" s="4"/>
      <c r="S1964" s="4"/>
      <c r="T1964" s="4"/>
    </row>
    <row r="1965" spans="1:20" s="3" customFormat="1" hidden="1" x14ac:dyDescent="0.3">
      <c r="A1965" s="1"/>
      <c r="C1965" s="1"/>
      <c r="D1965" s="1"/>
      <c r="G1965" s="1"/>
      <c r="J1965" s="1"/>
      <c r="K1965" s="1"/>
      <c r="L1965" s="1"/>
      <c r="M1965" s="1"/>
      <c r="N1965" s="1"/>
      <c r="O1965" s="1"/>
      <c r="Q1965" s="1"/>
      <c r="R1965" s="4"/>
      <c r="S1965" s="4"/>
      <c r="T1965" s="4"/>
    </row>
    <row r="1966" spans="1:20" s="3" customFormat="1" hidden="1" x14ac:dyDescent="0.3">
      <c r="A1966" s="1"/>
      <c r="C1966" s="1"/>
      <c r="D1966" s="1"/>
      <c r="G1966" s="1"/>
      <c r="J1966" s="1"/>
      <c r="K1966" s="1"/>
      <c r="L1966" s="1"/>
      <c r="M1966" s="1"/>
      <c r="N1966" s="1"/>
      <c r="O1966" s="1"/>
      <c r="Q1966" s="1"/>
      <c r="R1966" s="4"/>
      <c r="S1966" s="4"/>
      <c r="T1966" s="4"/>
    </row>
    <row r="1967" spans="1:20" s="3" customFormat="1" hidden="1" x14ac:dyDescent="0.3">
      <c r="A1967" s="1"/>
      <c r="C1967" s="1"/>
      <c r="D1967" s="1"/>
      <c r="G1967" s="1"/>
      <c r="J1967" s="1"/>
      <c r="K1967" s="1"/>
      <c r="L1967" s="1"/>
      <c r="M1967" s="1"/>
      <c r="N1967" s="1"/>
      <c r="O1967" s="1"/>
      <c r="Q1967" s="1"/>
      <c r="R1967" s="4"/>
      <c r="S1967" s="4"/>
      <c r="T1967" s="4"/>
    </row>
    <row r="1968" spans="1:20" s="3" customFormat="1" hidden="1" x14ac:dyDescent="0.3">
      <c r="A1968" s="1"/>
      <c r="C1968" s="1"/>
      <c r="D1968" s="1"/>
      <c r="G1968" s="1"/>
      <c r="J1968" s="1"/>
      <c r="K1968" s="1"/>
      <c r="L1968" s="1"/>
      <c r="M1968" s="1"/>
      <c r="N1968" s="1"/>
      <c r="O1968" s="1"/>
      <c r="Q1968" s="1"/>
      <c r="R1968" s="4"/>
      <c r="S1968" s="4"/>
      <c r="T1968" s="4"/>
    </row>
    <row r="1969" spans="1:20" s="3" customFormat="1" hidden="1" x14ac:dyDescent="0.3">
      <c r="A1969" s="1"/>
      <c r="C1969" s="1"/>
      <c r="D1969" s="1"/>
      <c r="G1969" s="1"/>
      <c r="J1969" s="1"/>
      <c r="K1969" s="1"/>
      <c r="L1969" s="1"/>
      <c r="M1969" s="1"/>
      <c r="N1969" s="1"/>
      <c r="O1969" s="1"/>
      <c r="Q1969" s="1"/>
      <c r="R1969" s="4"/>
      <c r="S1969" s="4"/>
      <c r="T1969" s="4"/>
    </row>
    <row r="1970" spans="1:20" s="3" customFormat="1" hidden="1" x14ac:dyDescent="0.3">
      <c r="A1970" s="1"/>
      <c r="C1970" s="1"/>
      <c r="D1970" s="1"/>
      <c r="G1970" s="1"/>
      <c r="J1970" s="1"/>
      <c r="K1970" s="1"/>
      <c r="L1970" s="1"/>
      <c r="M1970" s="1"/>
      <c r="N1970" s="1"/>
      <c r="O1970" s="1"/>
      <c r="Q1970" s="1"/>
      <c r="R1970" s="4"/>
      <c r="S1970" s="4"/>
      <c r="T1970" s="4"/>
    </row>
    <row r="1971" spans="1:20" s="3" customFormat="1" hidden="1" x14ac:dyDescent="0.3">
      <c r="A1971" s="1"/>
      <c r="C1971" s="1"/>
      <c r="D1971" s="1"/>
      <c r="G1971" s="1"/>
      <c r="J1971" s="1"/>
      <c r="K1971" s="1"/>
      <c r="L1971" s="1"/>
      <c r="M1971" s="1"/>
      <c r="N1971" s="1"/>
      <c r="O1971" s="1"/>
      <c r="Q1971" s="1"/>
      <c r="R1971" s="4"/>
      <c r="S1971" s="4"/>
      <c r="T1971" s="4"/>
    </row>
    <row r="1972" spans="1:20" s="3" customFormat="1" hidden="1" x14ac:dyDescent="0.3">
      <c r="A1972" s="1"/>
      <c r="C1972" s="1"/>
      <c r="D1972" s="1"/>
      <c r="G1972" s="1"/>
      <c r="J1972" s="1"/>
      <c r="K1972" s="1"/>
      <c r="L1972" s="1"/>
      <c r="M1972" s="1"/>
      <c r="N1972" s="1"/>
      <c r="O1972" s="1"/>
      <c r="Q1972" s="1"/>
      <c r="R1972" s="4"/>
      <c r="S1972" s="4"/>
      <c r="T1972" s="4"/>
    </row>
    <row r="1973" spans="1:20" s="3" customFormat="1" hidden="1" x14ac:dyDescent="0.3">
      <c r="A1973" s="1"/>
      <c r="C1973" s="1"/>
      <c r="D1973" s="1"/>
      <c r="G1973" s="1"/>
      <c r="J1973" s="1"/>
      <c r="K1973" s="1"/>
      <c r="L1973" s="1"/>
      <c r="M1973" s="1"/>
      <c r="N1973" s="1"/>
      <c r="O1973" s="1"/>
      <c r="Q1973" s="1"/>
      <c r="R1973" s="4"/>
      <c r="S1973" s="4"/>
      <c r="T1973" s="4"/>
    </row>
    <row r="1974" spans="1:20" s="3" customFormat="1" hidden="1" x14ac:dyDescent="0.3">
      <c r="A1974" s="1"/>
      <c r="C1974" s="1"/>
      <c r="D1974" s="1"/>
      <c r="G1974" s="1"/>
      <c r="J1974" s="1"/>
      <c r="K1974" s="1"/>
      <c r="L1974" s="1"/>
      <c r="M1974" s="1"/>
      <c r="N1974" s="1"/>
      <c r="O1974" s="1"/>
      <c r="Q1974" s="1"/>
      <c r="R1974" s="4"/>
      <c r="S1974" s="4"/>
      <c r="T1974" s="4"/>
    </row>
    <row r="1975" spans="1:20" s="3" customFormat="1" hidden="1" x14ac:dyDescent="0.3">
      <c r="A1975" s="1"/>
      <c r="C1975" s="1"/>
      <c r="D1975" s="1"/>
      <c r="G1975" s="1"/>
      <c r="J1975" s="1"/>
      <c r="K1975" s="1"/>
      <c r="L1975" s="1"/>
      <c r="M1975" s="1"/>
      <c r="N1975" s="1"/>
      <c r="O1975" s="1"/>
      <c r="Q1975" s="1"/>
      <c r="R1975" s="4"/>
      <c r="S1975" s="4"/>
      <c r="T1975" s="4"/>
    </row>
    <row r="1976" spans="1:20" s="3" customFormat="1" hidden="1" x14ac:dyDescent="0.3">
      <c r="A1976" s="1"/>
      <c r="C1976" s="1"/>
      <c r="D1976" s="1"/>
      <c r="G1976" s="1"/>
      <c r="J1976" s="1"/>
      <c r="K1976" s="1"/>
      <c r="L1976" s="1"/>
      <c r="M1976" s="1"/>
      <c r="N1976" s="1"/>
      <c r="O1976" s="1"/>
      <c r="Q1976" s="1"/>
      <c r="R1976" s="4"/>
      <c r="S1976" s="4"/>
      <c r="T1976" s="4"/>
    </row>
    <row r="1977" spans="1:20" s="3" customFormat="1" hidden="1" x14ac:dyDescent="0.3">
      <c r="A1977" s="1"/>
      <c r="C1977" s="1"/>
      <c r="D1977" s="1"/>
      <c r="G1977" s="1"/>
      <c r="J1977" s="1"/>
      <c r="K1977" s="1"/>
      <c r="L1977" s="1"/>
      <c r="M1977" s="1"/>
      <c r="N1977" s="1"/>
      <c r="O1977" s="1"/>
      <c r="Q1977" s="1"/>
      <c r="R1977" s="4"/>
      <c r="S1977" s="4"/>
      <c r="T1977" s="4"/>
    </row>
    <row r="1978" spans="1:20" s="3" customFormat="1" hidden="1" x14ac:dyDescent="0.3">
      <c r="A1978" s="1"/>
      <c r="C1978" s="1"/>
      <c r="D1978" s="1"/>
      <c r="G1978" s="1"/>
      <c r="J1978" s="1"/>
      <c r="K1978" s="1"/>
      <c r="L1978" s="1"/>
      <c r="M1978" s="1"/>
      <c r="N1978" s="1"/>
      <c r="O1978" s="1"/>
      <c r="Q1978" s="1"/>
      <c r="R1978" s="4"/>
      <c r="S1978" s="4"/>
      <c r="T1978" s="4"/>
    </row>
    <row r="1979" spans="1:20" s="3" customFormat="1" hidden="1" x14ac:dyDescent="0.3">
      <c r="A1979" s="1"/>
      <c r="C1979" s="1"/>
      <c r="D1979" s="1"/>
      <c r="G1979" s="1"/>
      <c r="J1979" s="1"/>
      <c r="K1979" s="1"/>
      <c r="L1979" s="1"/>
      <c r="M1979" s="1"/>
      <c r="N1979" s="1"/>
      <c r="O1979" s="1"/>
      <c r="Q1979" s="1"/>
      <c r="R1979" s="4"/>
      <c r="S1979" s="4"/>
      <c r="T1979" s="4"/>
    </row>
    <row r="1980" spans="1:20" s="3" customFormat="1" hidden="1" x14ac:dyDescent="0.3">
      <c r="A1980" s="1"/>
      <c r="C1980" s="1"/>
      <c r="D1980" s="1"/>
      <c r="G1980" s="1"/>
      <c r="J1980" s="1"/>
      <c r="K1980" s="1"/>
      <c r="L1980" s="1"/>
      <c r="M1980" s="1"/>
      <c r="N1980" s="1"/>
      <c r="O1980" s="1"/>
      <c r="Q1980" s="1"/>
      <c r="R1980" s="4"/>
      <c r="S1980" s="4"/>
      <c r="T1980" s="4"/>
    </row>
    <row r="1981" spans="1:20" s="3" customFormat="1" hidden="1" x14ac:dyDescent="0.3">
      <c r="A1981" s="1"/>
      <c r="C1981" s="1"/>
      <c r="D1981" s="1"/>
      <c r="G1981" s="1"/>
      <c r="J1981" s="1"/>
      <c r="K1981" s="1"/>
      <c r="L1981" s="1"/>
      <c r="M1981" s="1"/>
      <c r="N1981" s="1"/>
      <c r="O1981" s="1"/>
      <c r="Q1981" s="1"/>
      <c r="R1981" s="4"/>
      <c r="S1981" s="4"/>
      <c r="T1981" s="4"/>
    </row>
    <row r="1982" spans="1:20" s="3" customFormat="1" hidden="1" x14ac:dyDescent="0.3">
      <c r="A1982" s="1"/>
      <c r="C1982" s="1"/>
      <c r="D1982" s="1"/>
      <c r="G1982" s="1"/>
      <c r="J1982" s="1"/>
      <c r="K1982" s="1"/>
      <c r="L1982" s="1"/>
      <c r="M1982" s="1"/>
      <c r="N1982" s="1"/>
      <c r="O1982" s="1"/>
      <c r="Q1982" s="1"/>
      <c r="R1982" s="4"/>
      <c r="S1982" s="4"/>
      <c r="T1982" s="4"/>
    </row>
    <row r="1983" spans="1:20" s="3" customFormat="1" hidden="1" x14ac:dyDescent="0.3">
      <c r="A1983" s="1"/>
      <c r="C1983" s="1"/>
      <c r="D1983" s="1"/>
      <c r="G1983" s="1"/>
      <c r="J1983" s="1"/>
      <c r="K1983" s="1"/>
      <c r="L1983" s="1"/>
      <c r="M1983" s="1"/>
      <c r="N1983" s="1"/>
      <c r="O1983" s="1"/>
      <c r="Q1983" s="1"/>
      <c r="R1983" s="4"/>
      <c r="S1983" s="4"/>
      <c r="T1983" s="4"/>
    </row>
    <row r="1984" spans="1:20" s="3" customFormat="1" hidden="1" x14ac:dyDescent="0.3">
      <c r="A1984" s="1"/>
      <c r="C1984" s="1"/>
      <c r="D1984" s="1"/>
      <c r="G1984" s="1"/>
      <c r="J1984" s="1"/>
      <c r="K1984" s="1"/>
      <c r="L1984" s="1"/>
      <c r="M1984" s="1"/>
      <c r="N1984" s="1"/>
      <c r="O1984" s="1"/>
      <c r="Q1984" s="1"/>
      <c r="R1984" s="4"/>
      <c r="S1984" s="4"/>
      <c r="T1984" s="4"/>
    </row>
    <row r="1985" spans="1:20" s="3" customFormat="1" hidden="1" x14ac:dyDescent="0.3">
      <c r="A1985" s="1"/>
      <c r="C1985" s="1"/>
      <c r="D1985" s="1"/>
      <c r="G1985" s="1"/>
      <c r="J1985" s="1"/>
      <c r="K1985" s="1"/>
      <c r="L1985" s="1"/>
      <c r="M1985" s="1"/>
      <c r="N1985" s="1"/>
      <c r="O1985" s="1"/>
      <c r="Q1985" s="1"/>
      <c r="R1985" s="4"/>
      <c r="S1985" s="4"/>
      <c r="T1985" s="4"/>
    </row>
    <row r="1986" spans="1:20" s="3" customFormat="1" hidden="1" x14ac:dyDescent="0.3">
      <c r="A1986" s="1"/>
      <c r="C1986" s="1"/>
      <c r="D1986" s="1"/>
      <c r="G1986" s="1"/>
      <c r="J1986" s="1"/>
      <c r="K1986" s="1"/>
      <c r="L1986" s="1"/>
      <c r="M1986" s="1"/>
      <c r="N1986" s="1"/>
      <c r="O1986" s="1"/>
      <c r="Q1986" s="1"/>
      <c r="R1986" s="4"/>
      <c r="S1986" s="4"/>
      <c r="T1986" s="4"/>
    </row>
    <row r="1987" spans="1:20" s="3" customFormat="1" hidden="1" x14ac:dyDescent="0.3">
      <c r="A1987" s="1"/>
      <c r="C1987" s="1"/>
      <c r="D1987" s="1"/>
      <c r="G1987" s="1"/>
      <c r="J1987" s="1"/>
      <c r="K1987" s="1"/>
      <c r="L1987" s="1"/>
      <c r="M1987" s="1"/>
      <c r="N1987" s="1"/>
      <c r="O1987" s="1"/>
      <c r="Q1987" s="1"/>
      <c r="R1987" s="4"/>
      <c r="S1987" s="4"/>
      <c r="T1987" s="4"/>
    </row>
    <row r="1988" spans="1:20" s="3" customFormat="1" hidden="1" x14ac:dyDescent="0.3">
      <c r="A1988" s="1"/>
      <c r="C1988" s="1"/>
      <c r="D1988" s="1"/>
      <c r="G1988" s="1"/>
      <c r="J1988" s="1"/>
      <c r="K1988" s="1"/>
      <c r="L1988" s="1"/>
      <c r="M1988" s="1"/>
      <c r="N1988" s="1"/>
      <c r="O1988" s="1"/>
      <c r="Q1988" s="1"/>
      <c r="R1988" s="4"/>
      <c r="S1988" s="4"/>
      <c r="T1988" s="4"/>
    </row>
    <row r="1989" spans="1:20" s="3" customFormat="1" hidden="1" x14ac:dyDescent="0.3">
      <c r="A1989" s="1"/>
      <c r="C1989" s="1"/>
      <c r="D1989" s="1"/>
      <c r="G1989" s="1"/>
      <c r="J1989" s="1"/>
      <c r="K1989" s="1"/>
      <c r="L1989" s="1"/>
      <c r="M1989" s="1"/>
      <c r="N1989" s="1"/>
      <c r="O1989" s="1"/>
      <c r="Q1989" s="1"/>
      <c r="R1989" s="4"/>
      <c r="S1989" s="4"/>
      <c r="T1989" s="4"/>
    </row>
    <row r="1990" spans="1:20" s="3" customFormat="1" hidden="1" x14ac:dyDescent="0.3">
      <c r="A1990" s="1"/>
      <c r="C1990" s="1"/>
      <c r="D1990" s="1"/>
      <c r="G1990" s="1"/>
      <c r="J1990" s="1"/>
      <c r="K1990" s="1"/>
      <c r="L1990" s="1"/>
      <c r="M1990" s="1"/>
      <c r="N1990" s="1"/>
      <c r="O1990" s="1"/>
      <c r="Q1990" s="1"/>
      <c r="R1990" s="4"/>
      <c r="S1990" s="4"/>
      <c r="T1990" s="4"/>
    </row>
    <row r="1991" spans="1:20" s="3" customFormat="1" hidden="1" x14ac:dyDescent="0.3">
      <c r="A1991" s="1"/>
      <c r="C1991" s="1"/>
      <c r="D1991" s="1"/>
      <c r="G1991" s="1"/>
      <c r="J1991" s="1"/>
      <c r="K1991" s="1"/>
      <c r="L1991" s="1"/>
      <c r="M1991" s="1"/>
      <c r="N1991" s="1"/>
      <c r="O1991" s="1"/>
      <c r="Q1991" s="1"/>
      <c r="R1991" s="4"/>
      <c r="S1991" s="4"/>
      <c r="T1991" s="4"/>
    </row>
    <row r="1992" spans="1:20" s="3" customFormat="1" hidden="1" x14ac:dyDescent="0.3">
      <c r="A1992" s="1"/>
      <c r="C1992" s="1"/>
      <c r="D1992" s="1"/>
      <c r="G1992" s="1"/>
      <c r="J1992" s="1"/>
      <c r="K1992" s="1"/>
      <c r="L1992" s="1"/>
      <c r="M1992" s="1"/>
      <c r="N1992" s="1"/>
      <c r="O1992" s="1"/>
      <c r="Q1992" s="1"/>
      <c r="R1992" s="4"/>
      <c r="S1992" s="4"/>
      <c r="T1992" s="4"/>
    </row>
    <row r="1993" spans="1:20" s="3" customFormat="1" hidden="1" x14ac:dyDescent="0.3">
      <c r="A1993" s="1"/>
      <c r="C1993" s="1"/>
      <c r="D1993" s="1"/>
      <c r="G1993" s="1"/>
      <c r="J1993" s="1"/>
      <c r="K1993" s="1"/>
      <c r="L1993" s="1"/>
      <c r="M1993" s="1"/>
      <c r="N1993" s="1"/>
      <c r="O1993" s="1"/>
      <c r="Q1993" s="1"/>
      <c r="R1993" s="4"/>
      <c r="S1993" s="4"/>
      <c r="T1993" s="4"/>
    </row>
    <row r="1994" spans="1:20" s="3" customFormat="1" hidden="1" x14ac:dyDescent="0.3">
      <c r="A1994" s="1"/>
      <c r="C1994" s="1"/>
      <c r="D1994" s="1"/>
      <c r="G1994" s="1"/>
      <c r="J1994" s="1"/>
      <c r="K1994" s="1"/>
      <c r="L1994" s="1"/>
      <c r="M1994" s="1"/>
      <c r="N1994" s="1"/>
      <c r="O1994" s="1"/>
      <c r="Q1994" s="1"/>
      <c r="R1994" s="4"/>
      <c r="S1994" s="4"/>
      <c r="T1994" s="4"/>
    </row>
    <row r="1995" spans="1:20" s="3" customFormat="1" hidden="1" x14ac:dyDescent="0.3">
      <c r="A1995" s="1"/>
      <c r="C1995" s="1"/>
      <c r="D1995" s="1"/>
      <c r="G1995" s="1"/>
      <c r="J1995" s="1"/>
      <c r="K1995" s="1"/>
      <c r="L1995" s="1"/>
      <c r="M1995" s="1"/>
      <c r="N1995" s="1"/>
      <c r="O1995" s="1"/>
      <c r="Q1995" s="1"/>
      <c r="R1995" s="4"/>
      <c r="S1995" s="4"/>
      <c r="T1995" s="4"/>
    </row>
    <row r="1996" spans="1:20" s="3" customFormat="1" hidden="1" x14ac:dyDescent="0.3">
      <c r="A1996" s="1"/>
      <c r="C1996" s="1"/>
      <c r="D1996" s="1"/>
      <c r="G1996" s="1"/>
      <c r="J1996" s="1"/>
      <c r="K1996" s="1"/>
      <c r="L1996" s="1"/>
      <c r="M1996" s="1"/>
      <c r="N1996" s="1"/>
      <c r="O1996" s="1"/>
      <c r="Q1996" s="1"/>
      <c r="R1996" s="4"/>
      <c r="S1996" s="4"/>
      <c r="T1996" s="4"/>
    </row>
    <row r="1997" spans="1:20" s="3" customFormat="1" hidden="1" x14ac:dyDescent="0.3">
      <c r="A1997" s="1"/>
      <c r="C1997" s="1"/>
      <c r="D1997" s="1"/>
      <c r="G1997" s="1"/>
      <c r="J1997" s="1"/>
      <c r="K1997" s="1"/>
      <c r="L1997" s="1"/>
      <c r="M1997" s="1"/>
      <c r="N1997" s="1"/>
      <c r="O1997" s="1"/>
      <c r="Q1997" s="1"/>
      <c r="R1997" s="4"/>
      <c r="S1997" s="4"/>
      <c r="T1997" s="4"/>
    </row>
    <row r="1998" spans="1:20" s="3" customFormat="1" hidden="1" x14ac:dyDescent="0.3">
      <c r="A1998" s="1"/>
      <c r="C1998" s="1"/>
      <c r="D1998" s="1"/>
      <c r="G1998" s="1"/>
      <c r="J1998" s="1"/>
      <c r="K1998" s="1"/>
      <c r="L1998" s="1"/>
      <c r="M1998" s="1"/>
      <c r="N1998" s="1"/>
      <c r="O1998" s="1"/>
      <c r="Q1998" s="1"/>
      <c r="R1998" s="4"/>
      <c r="S1998" s="4"/>
      <c r="T1998" s="4"/>
    </row>
    <row r="1999" spans="1:20" s="3" customFormat="1" hidden="1" x14ac:dyDescent="0.3">
      <c r="A1999" s="1"/>
      <c r="C1999" s="1"/>
      <c r="D1999" s="1"/>
      <c r="G1999" s="1"/>
      <c r="J1999" s="1"/>
      <c r="K1999" s="1"/>
      <c r="L1999" s="1"/>
      <c r="M1999" s="1"/>
      <c r="N1999" s="1"/>
      <c r="O1999" s="1"/>
      <c r="Q1999" s="1"/>
      <c r="R1999" s="4"/>
      <c r="S1999" s="4"/>
      <c r="T1999" s="4"/>
    </row>
    <row r="2000" spans="1:20" s="3" customFormat="1" hidden="1" x14ac:dyDescent="0.3">
      <c r="A2000" s="1"/>
      <c r="C2000" s="1"/>
      <c r="D2000" s="1"/>
      <c r="G2000" s="1"/>
      <c r="J2000" s="1"/>
      <c r="K2000" s="1"/>
      <c r="L2000" s="1"/>
      <c r="M2000" s="1"/>
      <c r="N2000" s="1"/>
      <c r="O2000" s="1"/>
      <c r="Q2000" s="1"/>
      <c r="R2000" s="4"/>
      <c r="S2000" s="4"/>
      <c r="T2000" s="4"/>
    </row>
    <row r="2001" spans="1:20" s="3" customFormat="1" hidden="1" x14ac:dyDescent="0.3">
      <c r="A2001" s="1"/>
      <c r="C2001" s="1"/>
      <c r="D2001" s="1"/>
      <c r="G2001" s="1"/>
      <c r="J2001" s="1"/>
      <c r="K2001" s="1"/>
      <c r="L2001" s="1"/>
      <c r="M2001" s="1"/>
      <c r="N2001" s="1"/>
      <c r="O2001" s="1"/>
      <c r="Q2001" s="1"/>
      <c r="R2001" s="4"/>
      <c r="S2001" s="4"/>
      <c r="T2001" s="4"/>
    </row>
    <row r="2002" spans="1:20" s="3" customFormat="1" hidden="1" x14ac:dyDescent="0.3">
      <c r="A2002" s="1"/>
      <c r="C2002" s="1"/>
      <c r="D2002" s="1"/>
      <c r="G2002" s="1"/>
      <c r="J2002" s="1"/>
      <c r="K2002" s="1"/>
      <c r="L2002" s="1"/>
      <c r="M2002" s="1"/>
      <c r="N2002" s="1"/>
      <c r="O2002" s="1"/>
      <c r="Q2002" s="1"/>
      <c r="R2002" s="4"/>
      <c r="S2002" s="4"/>
      <c r="T2002" s="4"/>
    </row>
    <row r="2003" spans="1:20" s="3" customFormat="1" hidden="1" x14ac:dyDescent="0.3">
      <c r="A2003" s="1"/>
      <c r="C2003" s="1"/>
      <c r="D2003" s="1"/>
      <c r="G2003" s="1"/>
      <c r="J2003" s="1"/>
      <c r="K2003" s="1"/>
      <c r="L2003" s="1"/>
      <c r="M2003" s="1"/>
      <c r="N2003" s="1"/>
      <c r="O2003" s="1"/>
      <c r="Q2003" s="1"/>
      <c r="R2003" s="4"/>
      <c r="S2003" s="4"/>
      <c r="T2003" s="4"/>
    </row>
    <row r="2004" spans="1:20" s="3" customFormat="1" hidden="1" x14ac:dyDescent="0.3">
      <c r="A2004" s="1"/>
      <c r="C2004" s="1"/>
      <c r="D2004" s="1"/>
      <c r="G2004" s="1"/>
      <c r="J2004" s="1"/>
      <c r="K2004" s="1"/>
      <c r="L2004" s="1"/>
      <c r="M2004" s="1"/>
      <c r="N2004" s="1"/>
      <c r="O2004" s="1"/>
      <c r="Q2004" s="1"/>
      <c r="R2004" s="4"/>
      <c r="S2004" s="4"/>
      <c r="T2004" s="4"/>
    </row>
    <row r="2005" spans="1:20" s="3" customFormat="1" hidden="1" x14ac:dyDescent="0.3">
      <c r="A2005" s="1"/>
      <c r="C2005" s="1"/>
      <c r="D2005" s="1"/>
      <c r="G2005" s="1"/>
      <c r="J2005" s="1"/>
      <c r="K2005" s="1"/>
      <c r="L2005" s="1"/>
      <c r="M2005" s="1"/>
      <c r="N2005" s="1"/>
      <c r="O2005" s="1"/>
      <c r="Q2005" s="1"/>
      <c r="R2005" s="4"/>
      <c r="S2005" s="4"/>
      <c r="T2005" s="4"/>
    </row>
    <row r="2006" spans="1:20" s="3" customFormat="1" hidden="1" x14ac:dyDescent="0.3">
      <c r="A2006" s="1"/>
      <c r="C2006" s="1"/>
      <c r="D2006" s="1"/>
      <c r="G2006" s="1"/>
      <c r="J2006" s="1"/>
      <c r="K2006" s="1"/>
      <c r="L2006" s="1"/>
      <c r="M2006" s="1"/>
      <c r="N2006" s="1"/>
      <c r="O2006" s="1"/>
      <c r="Q2006" s="1"/>
      <c r="R2006" s="4"/>
      <c r="S2006" s="4"/>
      <c r="T2006" s="4"/>
    </row>
    <row r="2007" spans="1:20" s="3" customFormat="1" hidden="1" x14ac:dyDescent="0.3">
      <c r="A2007" s="1"/>
      <c r="C2007" s="1"/>
      <c r="D2007" s="1"/>
      <c r="G2007" s="1"/>
      <c r="J2007" s="1"/>
      <c r="K2007" s="1"/>
      <c r="L2007" s="1"/>
      <c r="M2007" s="1"/>
      <c r="N2007" s="1"/>
      <c r="O2007" s="1"/>
      <c r="Q2007" s="1"/>
      <c r="R2007" s="4"/>
      <c r="S2007" s="4"/>
      <c r="T2007" s="4"/>
    </row>
    <row r="2008" spans="1:20" s="3" customFormat="1" hidden="1" x14ac:dyDescent="0.3">
      <c r="A2008" s="1"/>
      <c r="C2008" s="1"/>
      <c r="D2008" s="1"/>
      <c r="G2008" s="1"/>
      <c r="J2008" s="1"/>
      <c r="K2008" s="1"/>
      <c r="L2008" s="1"/>
      <c r="M2008" s="1"/>
      <c r="N2008" s="1"/>
      <c r="O2008" s="1"/>
      <c r="Q2008" s="1"/>
      <c r="R2008" s="4"/>
      <c r="S2008" s="4"/>
      <c r="T2008" s="4"/>
    </row>
    <row r="2009" spans="1:20" s="3" customFormat="1" hidden="1" x14ac:dyDescent="0.3">
      <c r="A2009" s="1"/>
      <c r="C2009" s="1"/>
      <c r="D2009" s="1"/>
      <c r="G2009" s="1"/>
      <c r="J2009" s="1"/>
      <c r="K2009" s="1"/>
      <c r="L2009" s="1"/>
      <c r="M2009" s="1"/>
      <c r="N2009" s="1"/>
      <c r="O2009" s="1"/>
      <c r="Q2009" s="1"/>
      <c r="R2009" s="4"/>
      <c r="S2009" s="4"/>
      <c r="T2009" s="4"/>
    </row>
    <row r="2010" spans="1:20" s="3" customFormat="1" hidden="1" x14ac:dyDescent="0.3">
      <c r="A2010" s="1"/>
      <c r="C2010" s="1"/>
      <c r="D2010" s="1"/>
      <c r="G2010" s="1"/>
      <c r="J2010" s="1"/>
      <c r="K2010" s="1"/>
      <c r="L2010" s="1"/>
      <c r="M2010" s="1"/>
      <c r="N2010" s="1"/>
      <c r="O2010" s="1"/>
      <c r="Q2010" s="1"/>
      <c r="R2010" s="4"/>
      <c r="S2010" s="4"/>
      <c r="T2010" s="4"/>
    </row>
    <row r="2011" spans="1:20" s="3" customFormat="1" hidden="1" x14ac:dyDescent="0.3">
      <c r="A2011" s="1"/>
      <c r="C2011" s="1"/>
      <c r="D2011" s="1"/>
      <c r="G2011" s="1"/>
      <c r="J2011" s="1"/>
      <c r="K2011" s="1"/>
      <c r="L2011" s="1"/>
      <c r="M2011" s="1"/>
      <c r="N2011" s="1"/>
      <c r="O2011" s="1"/>
      <c r="Q2011" s="1"/>
      <c r="R2011" s="4"/>
      <c r="S2011" s="4"/>
      <c r="T2011" s="4"/>
    </row>
    <row r="2012" spans="1:20" s="3" customFormat="1" hidden="1" x14ac:dyDescent="0.3">
      <c r="A2012" s="1"/>
      <c r="C2012" s="1"/>
      <c r="D2012" s="1"/>
      <c r="G2012" s="1"/>
      <c r="J2012" s="1"/>
      <c r="K2012" s="1"/>
      <c r="L2012" s="1"/>
      <c r="M2012" s="1"/>
      <c r="N2012" s="1"/>
      <c r="O2012" s="1"/>
      <c r="Q2012" s="1"/>
      <c r="R2012" s="4"/>
      <c r="S2012" s="4"/>
      <c r="T2012" s="4"/>
    </row>
    <row r="2013" spans="1:20" s="3" customFormat="1" hidden="1" x14ac:dyDescent="0.3">
      <c r="A2013" s="1"/>
      <c r="C2013" s="1"/>
      <c r="D2013" s="1"/>
      <c r="G2013" s="1"/>
      <c r="J2013" s="1"/>
      <c r="K2013" s="1"/>
      <c r="L2013" s="1"/>
      <c r="M2013" s="1"/>
      <c r="N2013" s="1"/>
      <c r="O2013" s="1"/>
      <c r="Q2013" s="1"/>
      <c r="R2013" s="4"/>
      <c r="S2013" s="4"/>
      <c r="T2013" s="4"/>
    </row>
    <row r="2014" spans="1:20" s="3" customFormat="1" hidden="1" x14ac:dyDescent="0.3">
      <c r="A2014" s="1"/>
      <c r="C2014" s="1"/>
      <c r="D2014" s="1"/>
      <c r="G2014" s="1"/>
      <c r="J2014" s="1"/>
      <c r="K2014" s="1"/>
      <c r="L2014" s="1"/>
      <c r="M2014" s="1"/>
      <c r="N2014" s="1"/>
      <c r="O2014" s="1"/>
      <c r="Q2014" s="1"/>
      <c r="R2014" s="4"/>
      <c r="S2014" s="4"/>
      <c r="T2014" s="4"/>
    </row>
    <row r="2015" spans="1:20" s="3" customFormat="1" hidden="1" x14ac:dyDescent="0.3">
      <c r="A2015" s="1"/>
      <c r="C2015" s="1"/>
      <c r="D2015" s="1"/>
      <c r="G2015" s="1"/>
      <c r="J2015" s="1"/>
      <c r="K2015" s="1"/>
      <c r="L2015" s="1"/>
      <c r="M2015" s="1"/>
      <c r="N2015" s="1"/>
      <c r="O2015" s="1"/>
      <c r="Q2015" s="1"/>
      <c r="R2015" s="4"/>
      <c r="S2015" s="4"/>
      <c r="T2015" s="4"/>
    </row>
    <row r="2016" spans="1:20" s="3" customFormat="1" hidden="1" x14ac:dyDescent="0.3">
      <c r="A2016" s="1"/>
      <c r="C2016" s="1"/>
      <c r="D2016" s="1"/>
      <c r="G2016" s="1"/>
      <c r="J2016" s="1"/>
      <c r="K2016" s="1"/>
      <c r="L2016" s="1"/>
      <c r="M2016" s="1"/>
      <c r="N2016" s="1"/>
      <c r="O2016" s="1"/>
      <c r="Q2016" s="1"/>
      <c r="R2016" s="4"/>
      <c r="S2016" s="4"/>
      <c r="T2016" s="4"/>
    </row>
    <row r="2017" spans="1:20" s="3" customFormat="1" hidden="1" x14ac:dyDescent="0.3">
      <c r="A2017" s="1"/>
      <c r="C2017" s="1"/>
      <c r="D2017" s="1"/>
      <c r="G2017" s="1"/>
      <c r="J2017" s="1"/>
      <c r="K2017" s="1"/>
      <c r="L2017" s="1"/>
      <c r="M2017" s="1"/>
      <c r="N2017" s="1"/>
      <c r="O2017" s="1"/>
      <c r="Q2017" s="1"/>
      <c r="R2017" s="4"/>
      <c r="S2017" s="4"/>
      <c r="T2017" s="4"/>
    </row>
    <row r="2018" spans="1:20" s="3" customFormat="1" hidden="1" x14ac:dyDescent="0.3">
      <c r="A2018" s="1"/>
      <c r="C2018" s="1"/>
      <c r="D2018" s="1"/>
      <c r="G2018" s="1"/>
      <c r="J2018" s="1"/>
      <c r="K2018" s="1"/>
      <c r="L2018" s="1"/>
      <c r="M2018" s="1"/>
      <c r="N2018" s="1"/>
      <c r="O2018" s="1"/>
      <c r="Q2018" s="1"/>
      <c r="R2018" s="4"/>
      <c r="S2018" s="4"/>
      <c r="T2018" s="4"/>
    </row>
    <row r="2019" spans="1:20" s="3" customFormat="1" hidden="1" x14ac:dyDescent="0.3">
      <c r="A2019" s="1"/>
      <c r="C2019" s="1"/>
      <c r="D2019" s="1"/>
      <c r="G2019" s="1"/>
      <c r="J2019" s="1"/>
      <c r="K2019" s="1"/>
      <c r="L2019" s="1"/>
      <c r="M2019" s="1"/>
      <c r="N2019" s="1"/>
      <c r="O2019" s="1"/>
      <c r="Q2019" s="1"/>
      <c r="R2019" s="4"/>
      <c r="S2019" s="4"/>
      <c r="T2019" s="4"/>
    </row>
    <row r="2020" spans="1:20" s="3" customFormat="1" hidden="1" x14ac:dyDescent="0.3">
      <c r="A2020" s="1"/>
      <c r="C2020" s="1"/>
      <c r="D2020" s="1"/>
      <c r="G2020" s="1"/>
      <c r="J2020" s="1"/>
      <c r="K2020" s="1"/>
      <c r="L2020" s="1"/>
      <c r="M2020" s="1"/>
      <c r="N2020" s="1"/>
      <c r="O2020" s="1"/>
      <c r="Q2020" s="1"/>
      <c r="R2020" s="4"/>
      <c r="S2020" s="4"/>
      <c r="T2020" s="4"/>
    </row>
    <row r="2021" spans="1:20" s="3" customFormat="1" hidden="1" x14ac:dyDescent="0.3">
      <c r="A2021" s="1"/>
      <c r="C2021" s="1"/>
      <c r="D2021" s="1"/>
      <c r="G2021" s="1"/>
      <c r="J2021" s="1"/>
      <c r="K2021" s="1"/>
      <c r="L2021" s="1"/>
      <c r="M2021" s="1"/>
      <c r="N2021" s="1"/>
      <c r="O2021" s="1"/>
      <c r="Q2021" s="1"/>
      <c r="R2021" s="4"/>
      <c r="S2021" s="4"/>
      <c r="T2021" s="4"/>
    </row>
    <row r="2022" spans="1:20" s="3" customFormat="1" hidden="1" x14ac:dyDescent="0.3">
      <c r="A2022" s="1"/>
      <c r="C2022" s="1"/>
      <c r="D2022" s="1"/>
      <c r="G2022" s="1"/>
      <c r="J2022" s="1"/>
      <c r="K2022" s="1"/>
      <c r="L2022" s="1"/>
      <c r="M2022" s="1"/>
      <c r="N2022" s="1"/>
      <c r="O2022" s="1"/>
      <c r="Q2022" s="1"/>
      <c r="R2022" s="4"/>
      <c r="S2022" s="4"/>
      <c r="T2022" s="4"/>
    </row>
    <row r="2023" spans="1:20" s="3" customFormat="1" hidden="1" x14ac:dyDescent="0.3">
      <c r="A2023" s="1"/>
      <c r="C2023" s="1"/>
      <c r="D2023" s="1"/>
      <c r="G2023" s="1"/>
      <c r="J2023" s="1"/>
      <c r="K2023" s="1"/>
      <c r="L2023" s="1"/>
      <c r="M2023" s="1"/>
      <c r="N2023" s="1"/>
      <c r="O2023" s="1"/>
      <c r="Q2023" s="1"/>
      <c r="R2023" s="4"/>
      <c r="S2023" s="4"/>
      <c r="T2023" s="4"/>
    </row>
    <row r="2024" spans="1:20" s="3" customFormat="1" hidden="1" x14ac:dyDescent="0.3">
      <c r="A2024" s="1"/>
      <c r="C2024" s="1"/>
      <c r="D2024" s="1"/>
      <c r="G2024" s="1"/>
      <c r="J2024" s="1"/>
      <c r="K2024" s="1"/>
      <c r="L2024" s="1"/>
      <c r="M2024" s="1"/>
      <c r="N2024" s="1"/>
      <c r="O2024" s="1"/>
      <c r="Q2024" s="1"/>
      <c r="R2024" s="4"/>
      <c r="S2024" s="4"/>
      <c r="T2024" s="4"/>
    </row>
    <row r="2025" spans="1:20" s="3" customFormat="1" hidden="1" x14ac:dyDescent="0.3">
      <c r="A2025" s="1"/>
      <c r="C2025" s="1"/>
      <c r="D2025" s="1"/>
      <c r="G2025" s="1"/>
      <c r="J2025" s="1"/>
      <c r="K2025" s="1"/>
      <c r="L2025" s="1"/>
      <c r="M2025" s="1"/>
      <c r="N2025" s="1"/>
      <c r="O2025" s="1"/>
      <c r="Q2025" s="1"/>
      <c r="R2025" s="4"/>
      <c r="S2025" s="4"/>
      <c r="T2025" s="4"/>
    </row>
    <row r="2026" spans="1:20" s="3" customFormat="1" hidden="1" x14ac:dyDescent="0.3">
      <c r="A2026" s="1"/>
      <c r="C2026" s="1"/>
      <c r="D2026" s="1"/>
      <c r="G2026" s="1"/>
      <c r="J2026" s="1"/>
      <c r="K2026" s="1"/>
      <c r="L2026" s="1"/>
      <c r="M2026" s="1"/>
      <c r="N2026" s="1"/>
      <c r="O2026" s="1"/>
      <c r="Q2026" s="1"/>
      <c r="R2026" s="4"/>
      <c r="S2026" s="4"/>
      <c r="T2026" s="4"/>
    </row>
    <row r="2027" spans="1:20" s="3" customFormat="1" hidden="1" x14ac:dyDescent="0.3">
      <c r="A2027" s="1"/>
      <c r="C2027" s="1"/>
      <c r="D2027" s="1"/>
      <c r="G2027" s="1"/>
      <c r="J2027" s="1"/>
      <c r="K2027" s="1"/>
      <c r="L2027" s="1"/>
      <c r="M2027" s="1"/>
      <c r="N2027" s="1"/>
      <c r="O2027" s="1"/>
      <c r="Q2027" s="1"/>
      <c r="R2027" s="4"/>
      <c r="S2027" s="4"/>
      <c r="T2027" s="4"/>
    </row>
    <row r="2028" spans="1:20" s="3" customFormat="1" hidden="1" x14ac:dyDescent="0.3">
      <c r="A2028" s="1"/>
      <c r="C2028" s="1"/>
      <c r="D2028" s="1"/>
      <c r="G2028" s="1"/>
      <c r="J2028" s="1"/>
      <c r="K2028" s="1"/>
      <c r="L2028" s="1"/>
      <c r="M2028" s="1"/>
      <c r="N2028" s="1"/>
      <c r="O2028" s="1"/>
      <c r="Q2028" s="1"/>
      <c r="R2028" s="4"/>
      <c r="S2028" s="4"/>
      <c r="T2028" s="4"/>
    </row>
    <row r="2029" spans="1:20" s="3" customFormat="1" hidden="1" x14ac:dyDescent="0.3">
      <c r="A2029" s="1"/>
      <c r="C2029" s="1"/>
      <c r="D2029" s="1"/>
      <c r="G2029" s="1"/>
      <c r="J2029" s="1"/>
      <c r="K2029" s="1"/>
      <c r="L2029" s="1"/>
      <c r="M2029" s="1"/>
      <c r="N2029" s="1"/>
      <c r="O2029" s="1"/>
      <c r="Q2029" s="1"/>
      <c r="R2029" s="4"/>
      <c r="S2029" s="4"/>
      <c r="T2029" s="4"/>
    </row>
    <row r="2030" spans="1:20" s="3" customFormat="1" hidden="1" x14ac:dyDescent="0.3">
      <c r="A2030" s="1"/>
      <c r="C2030" s="1"/>
      <c r="D2030" s="1"/>
      <c r="G2030" s="1"/>
      <c r="J2030" s="1"/>
      <c r="K2030" s="1"/>
      <c r="L2030" s="1"/>
      <c r="M2030" s="1"/>
      <c r="N2030" s="1"/>
      <c r="O2030" s="1"/>
      <c r="Q2030" s="1"/>
      <c r="R2030" s="4"/>
      <c r="S2030" s="4"/>
      <c r="T2030" s="4"/>
    </row>
    <row r="2031" spans="1:20" s="3" customFormat="1" hidden="1" x14ac:dyDescent="0.3">
      <c r="A2031" s="1"/>
      <c r="C2031" s="1"/>
      <c r="D2031" s="1"/>
      <c r="G2031" s="1"/>
      <c r="J2031" s="1"/>
      <c r="K2031" s="1"/>
      <c r="L2031" s="1"/>
      <c r="M2031" s="1"/>
      <c r="N2031" s="1"/>
      <c r="O2031" s="1"/>
      <c r="Q2031" s="1"/>
      <c r="R2031" s="4"/>
      <c r="S2031" s="4"/>
      <c r="T2031" s="4"/>
    </row>
    <row r="2032" spans="1:20" s="3" customFormat="1" hidden="1" x14ac:dyDescent="0.3">
      <c r="A2032" s="1"/>
      <c r="C2032" s="1"/>
      <c r="D2032" s="1"/>
      <c r="G2032" s="1"/>
      <c r="J2032" s="1"/>
      <c r="K2032" s="1"/>
      <c r="L2032" s="1"/>
      <c r="M2032" s="1"/>
      <c r="N2032" s="1"/>
      <c r="O2032" s="1"/>
      <c r="Q2032" s="1"/>
      <c r="R2032" s="4"/>
      <c r="S2032" s="4"/>
      <c r="T2032" s="4"/>
    </row>
    <row r="2033" spans="1:20" s="3" customFormat="1" hidden="1" x14ac:dyDescent="0.3">
      <c r="A2033" s="1"/>
      <c r="C2033" s="1"/>
      <c r="D2033" s="1"/>
      <c r="G2033" s="1"/>
      <c r="J2033" s="1"/>
      <c r="K2033" s="1"/>
      <c r="L2033" s="1"/>
      <c r="M2033" s="1"/>
      <c r="N2033" s="1"/>
      <c r="O2033" s="1"/>
      <c r="Q2033" s="1"/>
      <c r="R2033" s="4"/>
      <c r="S2033" s="4"/>
      <c r="T2033" s="4"/>
    </row>
    <row r="2034" spans="1:20" s="3" customFormat="1" hidden="1" x14ac:dyDescent="0.3">
      <c r="A2034" s="1"/>
      <c r="C2034" s="1"/>
      <c r="D2034" s="1"/>
      <c r="G2034" s="1"/>
      <c r="J2034" s="1"/>
      <c r="K2034" s="1"/>
      <c r="L2034" s="1"/>
      <c r="M2034" s="1"/>
      <c r="N2034" s="1"/>
      <c r="O2034" s="1"/>
      <c r="Q2034" s="1"/>
      <c r="R2034" s="4"/>
      <c r="S2034" s="4"/>
      <c r="T2034" s="4"/>
    </row>
    <row r="2035" spans="1:20" s="3" customFormat="1" hidden="1" x14ac:dyDescent="0.3">
      <c r="A2035" s="1"/>
      <c r="C2035" s="1"/>
      <c r="D2035" s="1"/>
      <c r="G2035" s="1"/>
      <c r="J2035" s="1"/>
      <c r="K2035" s="1"/>
      <c r="L2035" s="1"/>
      <c r="M2035" s="1"/>
      <c r="N2035" s="1"/>
      <c r="O2035" s="1"/>
      <c r="Q2035" s="1"/>
      <c r="R2035" s="4"/>
      <c r="S2035" s="4"/>
      <c r="T2035" s="4"/>
    </row>
    <row r="2036" spans="1:20" s="3" customFormat="1" hidden="1" x14ac:dyDescent="0.3">
      <c r="A2036" s="1"/>
      <c r="C2036" s="1"/>
      <c r="D2036" s="1"/>
      <c r="G2036" s="1"/>
      <c r="J2036" s="1"/>
      <c r="K2036" s="1"/>
      <c r="L2036" s="1"/>
      <c r="M2036" s="1"/>
      <c r="N2036" s="1"/>
      <c r="O2036" s="1"/>
      <c r="Q2036" s="1"/>
      <c r="R2036" s="4"/>
      <c r="S2036" s="4"/>
      <c r="T2036" s="4"/>
    </row>
    <row r="2037" spans="1:20" s="3" customFormat="1" hidden="1" x14ac:dyDescent="0.3">
      <c r="A2037" s="1"/>
      <c r="C2037" s="1"/>
      <c r="D2037" s="1"/>
      <c r="G2037" s="1"/>
      <c r="J2037" s="1"/>
      <c r="K2037" s="1"/>
      <c r="L2037" s="1"/>
      <c r="M2037" s="1"/>
      <c r="N2037" s="1"/>
      <c r="O2037" s="1"/>
      <c r="Q2037" s="1"/>
      <c r="R2037" s="4"/>
      <c r="S2037" s="4"/>
      <c r="T2037" s="4"/>
    </row>
    <row r="2038" spans="1:20" s="3" customFormat="1" hidden="1" x14ac:dyDescent="0.3">
      <c r="A2038" s="1"/>
      <c r="C2038" s="1"/>
      <c r="D2038" s="1"/>
      <c r="G2038" s="1"/>
      <c r="J2038" s="1"/>
      <c r="K2038" s="1"/>
      <c r="L2038" s="1"/>
      <c r="M2038" s="1"/>
      <c r="N2038" s="1"/>
      <c r="O2038" s="1"/>
      <c r="Q2038" s="1"/>
      <c r="R2038" s="4"/>
      <c r="S2038" s="4"/>
      <c r="T2038" s="4"/>
    </row>
    <row r="2039" spans="1:20" s="3" customFormat="1" hidden="1" x14ac:dyDescent="0.3">
      <c r="A2039" s="1"/>
      <c r="C2039" s="1"/>
      <c r="D2039" s="1"/>
      <c r="G2039" s="1"/>
      <c r="J2039" s="1"/>
      <c r="K2039" s="1"/>
      <c r="L2039" s="1"/>
      <c r="M2039" s="1"/>
      <c r="N2039" s="1"/>
      <c r="O2039" s="1"/>
      <c r="Q2039" s="1"/>
      <c r="R2039" s="4"/>
      <c r="S2039" s="4"/>
      <c r="T2039" s="4"/>
    </row>
    <row r="2040" spans="1:20" s="3" customFormat="1" hidden="1" x14ac:dyDescent="0.3">
      <c r="A2040" s="1"/>
      <c r="C2040" s="1"/>
      <c r="D2040" s="1"/>
      <c r="G2040" s="1"/>
      <c r="J2040" s="1"/>
      <c r="K2040" s="1"/>
      <c r="L2040" s="1"/>
      <c r="M2040" s="1"/>
      <c r="N2040" s="1"/>
      <c r="O2040" s="1"/>
      <c r="Q2040" s="1"/>
      <c r="R2040" s="4"/>
      <c r="S2040" s="4"/>
      <c r="T2040" s="4"/>
    </row>
    <row r="2041" spans="1:20" s="3" customFormat="1" hidden="1" x14ac:dyDescent="0.3">
      <c r="A2041" s="1"/>
      <c r="C2041" s="1"/>
      <c r="D2041" s="1"/>
      <c r="G2041" s="1"/>
      <c r="J2041" s="1"/>
      <c r="K2041" s="1"/>
      <c r="L2041" s="1"/>
      <c r="M2041" s="1"/>
      <c r="N2041" s="1"/>
      <c r="O2041" s="1"/>
      <c r="Q2041" s="1"/>
      <c r="R2041" s="4"/>
      <c r="S2041" s="4"/>
      <c r="T2041" s="4"/>
    </row>
    <row r="2042" spans="1:20" s="3" customFormat="1" hidden="1" x14ac:dyDescent="0.3">
      <c r="A2042" s="1"/>
      <c r="C2042" s="1"/>
      <c r="D2042" s="1"/>
      <c r="G2042" s="1"/>
      <c r="J2042" s="1"/>
      <c r="K2042" s="1"/>
      <c r="L2042" s="1"/>
      <c r="M2042" s="1"/>
      <c r="N2042" s="1"/>
      <c r="O2042" s="1"/>
      <c r="Q2042" s="1"/>
      <c r="R2042" s="4"/>
      <c r="S2042" s="4"/>
      <c r="T2042" s="4"/>
    </row>
    <row r="2043" spans="1:20" s="3" customFormat="1" hidden="1" x14ac:dyDescent="0.3">
      <c r="A2043" s="1"/>
      <c r="C2043" s="1"/>
      <c r="D2043" s="1"/>
      <c r="G2043" s="1"/>
      <c r="J2043" s="1"/>
      <c r="K2043" s="1"/>
      <c r="L2043" s="1"/>
      <c r="M2043" s="1"/>
      <c r="N2043" s="1"/>
      <c r="O2043" s="1"/>
      <c r="Q2043" s="1"/>
      <c r="R2043" s="4"/>
      <c r="S2043" s="4"/>
      <c r="T2043" s="4"/>
    </row>
    <row r="2044" spans="1:20" s="3" customFormat="1" hidden="1" x14ac:dyDescent="0.3">
      <c r="A2044" s="1"/>
      <c r="C2044" s="1"/>
      <c r="D2044" s="1"/>
      <c r="G2044" s="1"/>
      <c r="J2044" s="1"/>
      <c r="K2044" s="1"/>
      <c r="L2044" s="1"/>
      <c r="M2044" s="1"/>
      <c r="N2044" s="1"/>
      <c r="O2044" s="1"/>
      <c r="Q2044" s="1"/>
      <c r="R2044" s="4"/>
      <c r="S2044" s="4"/>
      <c r="T2044" s="4"/>
    </row>
    <row r="2045" spans="1:20" s="3" customFormat="1" hidden="1" x14ac:dyDescent="0.3">
      <c r="A2045" s="1"/>
      <c r="C2045" s="1"/>
      <c r="D2045" s="1"/>
      <c r="G2045" s="1"/>
      <c r="J2045" s="1"/>
      <c r="K2045" s="1"/>
      <c r="L2045" s="1"/>
      <c r="M2045" s="1"/>
      <c r="N2045" s="1"/>
      <c r="O2045" s="1"/>
      <c r="Q2045" s="1"/>
      <c r="R2045" s="4"/>
      <c r="S2045" s="4"/>
      <c r="T2045" s="4"/>
    </row>
    <row r="2046" spans="1:20" s="3" customFormat="1" hidden="1" x14ac:dyDescent="0.3">
      <c r="A2046" s="1"/>
      <c r="C2046" s="1"/>
      <c r="D2046" s="1"/>
      <c r="G2046" s="1"/>
      <c r="J2046" s="1"/>
      <c r="K2046" s="1"/>
      <c r="L2046" s="1"/>
      <c r="M2046" s="1"/>
      <c r="N2046" s="1"/>
      <c r="O2046" s="1"/>
      <c r="Q2046" s="1"/>
      <c r="R2046" s="4"/>
      <c r="S2046" s="4"/>
      <c r="T2046" s="4"/>
    </row>
    <row r="2047" spans="1:20" s="3" customFormat="1" hidden="1" x14ac:dyDescent="0.3">
      <c r="A2047" s="1"/>
      <c r="C2047" s="1"/>
      <c r="D2047" s="1"/>
      <c r="G2047" s="1"/>
      <c r="J2047" s="1"/>
      <c r="K2047" s="1"/>
      <c r="L2047" s="1"/>
      <c r="M2047" s="1"/>
      <c r="N2047" s="1"/>
      <c r="O2047" s="1"/>
      <c r="Q2047" s="1"/>
      <c r="R2047" s="4"/>
      <c r="S2047" s="4"/>
      <c r="T2047" s="4"/>
    </row>
    <row r="2048" spans="1:20" s="3" customFormat="1" hidden="1" x14ac:dyDescent="0.3">
      <c r="A2048" s="1"/>
      <c r="C2048" s="1"/>
      <c r="D2048" s="1"/>
      <c r="G2048" s="1"/>
      <c r="J2048" s="1"/>
      <c r="K2048" s="1"/>
      <c r="L2048" s="1"/>
      <c r="M2048" s="1"/>
      <c r="N2048" s="1"/>
      <c r="O2048" s="1"/>
      <c r="Q2048" s="1"/>
      <c r="R2048" s="4"/>
      <c r="S2048" s="4"/>
      <c r="T2048" s="4"/>
    </row>
    <row r="2049" spans="1:20" s="3" customFormat="1" hidden="1" x14ac:dyDescent="0.3">
      <c r="A2049" s="1"/>
      <c r="C2049" s="1"/>
      <c r="D2049" s="1"/>
      <c r="G2049" s="1"/>
      <c r="J2049" s="1"/>
      <c r="K2049" s="1"/>
      <c r="L2049" s="1"/>
      <c r="M2049" s="1"/>
      <c r="N2049" s="1"/>
      <c r="O2049" s="1"/>
      <c r="Q2049" s="1"/>
      <c r="R2049" s="4"/>
      <c r="S2049" s="4"/>
      <c r="T2049" s="4"/>
    </row>
    <row r="2050" spans="1:20" s="3" customFormat="1" hidden="1" x14ac:dyDescent="0.3">
      <c r="A2050" s="1"/>
      <c r="C2050" s="1"/>
      <c r="D2050" s="1"/>
      <c r="G2050" s="1"/>
      <c r="J2050" s="1"/>
      <c r="K2050" s="1"/>
      <c r="L2050" s="1"/>
      <c r="M2050" s="1"/>
      <c r="N2050" s="1"/>
      <c r="O2050" s="1"/>
      <c r="Q2050" s="1"/>
      <c r="R2050" s="4"/>
      <c r="S2050" s="4"/>
      <c r="T2050" s="4"/>
    </row>
    <row r="2051" spans="1:20" s="3" customFormat="1" hidden="1" x14ac:dyDescent="0.3">
      <c r="A2051" s="1"/>
      <c r="C2051" s="1"/>
      <c r="D2051" s="1"/>
      <c r="G2051" s="1"/>
      <c r="J2051" s="1"/>
      <c r="K2051" s="1"/>
      <c r="L2051" s="1"/>
      <c r="M2051" s="1"/>
      <c r="N2051" s="1"/>
      <c r="O2051" s="1"/>
      <c r="Q2051" s="1"/>
      <c r="R2051" s="4"/>
      <c r="S2051" s="4"/>
      <c r="T2051" s="4"/>
    </row>
    <row r="2052" spans="1:20" s="3" customFormat="1" hidden="1" x14ac:dyDescent="0.3">
      <c r="A2052" s="1"/>
      <c r="C2052" s="1"/>
      <c r="D2052" s="1"/>
      <c r="G2052" s="1"/>
      <c r="J2052" s="1"/>
      <c r="K2052" s="1"/>
      <c r="L2052" s="1"/>
      <c r="M2052" s="1"/>
      <c r="N2052" s="1"/>
      <c r="O2052" s="1"/>
      <c r="Q2052" s="1"/>
      <c r="R2052" s="4"/>
      <c r="S2052" s="4"/>
      <c r="T2052" s="4"/>
    </row>
    <row r="2053" spans="1:20" s="3" customFormat="1" hidden="1" x14ac:dyDescent="0.3">
      <c r="A2053" s="1"/>
      <c r="C2053" s="1"/>
      <c r="D2053" s="1"/>
      <c r="G2053" s="1"/>
      <c r="J2053" s="1"/>
      <c r="K2053" s="1"/>
      <c r="L2053" s="1"/>
      <c r="M2053" s="1"/>
      <c r="N2053" s="1"/>
      <c r="O2053" s="1"/>
      <c r="Q2053" s="1"/>
      <c r="R2053" s="4"/>
      <c r="S2053" s="4"/>
      <c r="T2053" s="4"/>
    </row>
    <row r="2054" spans="1:20" s="3" customFormat="1" hidden="1" x14ac:dyDescent="0.3">
      <c r="A2054" s="1"/>
      <c r="C2054" s="1"/>
      <c r="D2054" s="1"/>
      <c r="G2054" s="1"/>
      <c r="J2054" s="1"/>
      <c r="K2054" s="1"/>
      <c r="L2054" s="1"/>
      <c r="M2054" s="1"/>
      <c r="N2054" s="1"/>
      <c r="O2054" s="1"/>
      <c r="Q2054" s="1"/>
      <c r="R2054" s="4"/>
      <c r="S2054" s="4"/>
      <c r="T2054" s="4"/>
    </row>
    <row r="2055" spans="1:20" s="3" customFormat="1" hidden="1" x14ac:dyDescent="0.3">
      <c r="A2055" s="1"/>
      <c r="C2055" s="1"/>
      <c r="D2055" s="1"/>
      <c r="G2055" s="1"/>
      <c r="J2055" s="1"/>
      <c r="K2055" s="1"/>
      <c r="L2055" s="1"/>
      <c r="M2055" s="1"/>
      <c r="N2055" s="1"/>
      <c r="O2055" s="1"/>
      <c r="Q2055" s="1"/>
      <c r="R2055" s="4"/>
      <c r="S2055" s="4"/>
      <c r="T2055" s="4"/>
    </row>
    <row r="2056" spans="1:20" s="3" customFormat="1" hidden="1" x14ac:dyDescent="0.3">
      <c r="A2056" s="1"/>
      <c r="C2056" s="1"/>
      <c r="D2056" s="1"/>
      <c r="G2056" s="1"/>
      <c r="J2056" s="1"/>
      <c r="K2056" s="1"/>
      <c r="L2056" s="1"/>
      <c r="M2056" s="1"/>
      <c r="N2056" s="1"/>
      <c r="O2056" s="1"/>
      <c r="Q2056" s="1"/>
      <c r="R2056" s="4"/>
      <c r="S2056" s="4"/>
      <c r="T2056" s="4"/>
    </row>
    <row r="2057" spans="1:20" s="3" customFormat="1" hidden="1" x14ac:dyDescent="0.3">
      <c r="A2057" s="1"/>
      <c r="C2057" s="1"/>
      <c r="D2057" s="1"/>
      <c r="G2057" s="1"/>
      <c r="J2057" s="1"/>
      <c r="K2057" s="1"/>
      <c r="L2057" s="1"/>
      <c r="M2057" s="1"/>
      <c r="N2057" s="1"/>
      <c r="O2057" s="1"/>
      <c r="Q2057" s="1"/>
      <c r="R2057" s="4"/>
      <c r="S2057" s="4"/>
      <c r="T2057" s="4"/>
    </row>
    <row r="2058" spans="1:20" s="3" customFormat="1" hidden="1" x14ac:dyDescent="0.3">
      <c r="A2058" s="1"/>
      <c r="C2058" s="1"/>
      <c r="D2058" s="1"/>
      <c r="G2058" s="1"/>
      <c r="J2058" s="1"/>
      <c r="K2058" s="1"/>
      <c r="L2058" s="1"/>
      <c r="M2058" s="1"/>
      <c r="N2058" s="1"/>
      <c r="O2058" s="1"/>
      <c r="Q2058" s="1"/>
      <c r="R2058" s="4"/>
      <c r="S2058" s="4"/>
      <c r="T2058" s="4"/>
    </row>
    <row r="2059" spans="1:20" s="3" customFormat="1" hidden="1" x14ac:dyDescent="0.3">
      <c r="A2059" s="1"/>
      <c r="C2059" s="1"/>
      <c r="D2059" s="1"/>
      <c r="G2059" s="1"/>
      <c r="J2059" s="1"/>
      <c r="K2059" s="1"/>
      <c r="L2059" s="1"/>
      <c r="M2059" s="1"/>
      <c r="N2059" s="1"/>
      <c r="O2059" s="1"/>
      <c r="Q2059" s="1"/>
      <c r="R2059" s="4"/>
      <c r="S2059" s="4"/>
      <c r="T2059" s="4"/>
    </row>
    <row r="2060" spans="1:20" s="3" customFormat="1" hidden="1" x14ac:dyDescent="0.3">
      <c r="A2060" s="1"/>
      <c r="C2060" s="1"/>
      <c r="D2060" s="1"/>
      <c r="G2060" s="1"/>
      <c r="J2060" s="1"/>
      <c r="K2060" s="1"/>
      <c r="L2060" s="1"/>
      <c r="M2060" s="1"/>
      <c r="N2060" s="1"/>
      <c r="O2060" s="1"/>
      <c r="Q2060" s="1"/>
      <c r="R2060" s="4"/>
      <c r="S2060" s="4"/>
      <c r="T2060" s="4"/>
    </row>
    <row r="2061" spans="1:20" s="3" customFormat="1" hidden="1" x14ac:dyDescent="0.3">
      <c r="A2061" s="1"/>
      <c r="C2061" s="1"/>
      <c r="D2061" s="1"/>
      <c r="G2061" s="1"/>
      <c r="J2061" s="1"/>
      <c r="K2061" s="1"/>
      <c r="L2061" s="1"/>
      <c r="M2061" s="1"/>
      <c r="N2061" s="1"/>
      <c r="O2061" s="1"/>
      <c r="Q2061" s="1"/>
      <c r="R2061" s="4"/>
      <c r="S2061" s="4"/>
      <c r="T2061" s="4"/>
    </row>
    <row r="2062" spans="1:20" s="3" customFormat="1" hidden="1" x14ac:dyDescent="0.3">
      <c r="A2062" s="1"/>
      <c r="C2062" s="1"/>
      <c r="D2062" s="1"/>
      <c r="G2062" s="1"/>
      <c r="J2062" s="1"/>
      <c r="K2062" s="1"/>
      <c r="L2062" s="1"/>
      <c r="M2062" s="1"/>
      <c r="N2062" s="1"/>
      <c r="O2062" s="1"/>
      <c r="Q2062" s="1"/>
      <c r="R2062" s="4"/>
      <c r="S2062" s="4"/>
      <c r="T2062" s="4"/>
    </row>
    <row r="2063" spans="1:20" s="3" customFormat="1" hidden="1" x14ac:dyDescent="0.3">
      <c r="A2063" s="1"/>
      <c r="C2063" s="1"/>
      <c r="D2063" s="1"/>
      <c r="G2063" s="1"/>
      <c r="J2063" s="1"/>
      <c r="K2063" s="1"/>
      <c r="L2063" s="1"/>
      <c r="M2063" s="1"/>
      <c r="N2063" s="1"/>
      <c r="O2063" s="1"/>
      <c r="Q2063" s="1"/>
      <c r="R2063" s="4"/>
      <c r="S2063" s="4"/>
      <c r="T2063" s="4"/>
    </row>
    <row r="2064" spans="1:20" s="3" customFormat="1" hidden="1" x14ac:dyDescent="0.3">
      <c r="A2064" s="1"/>
      <c r="C2064" s="1"/>
      <c r="D2064" s="1"/>
      <c r="G2064" s="1"/>
      <c r="J2064" s="1"/>
      <c r="K2064" s="1"/>
      <c r="L2064" s="1"/>
      <c r="M2064" s="1"/>
      <c r="N2064" s="1"/>
      <c r="O2064" s="1"/>
      <c r="Q2064" s="1"/>
      <c r="R2064" s="4"/>
      <c r="S2064" s="4"/>
      <c r="T2064" s="4"/>
    </row>
    <row r="2065" spans="1:20" s="3" customFormat="1" hidden="1" x14ac:dyDescent="0.3">
      <c r="A2065" s="1"/>
      <c r="C2065" s="1"/>
      <c r="D2065" s="1"/>
      <c r="G2065" s="1"/>
      <c r="J2065" s="1"/>
      <c r="K2065" s="1"/>
      <c r="L2065" s="1"/>
      <c r="M2065" s="1"/>
      <c r="N2065" s="1"/>
      <c r="O2065" s="1"/>
      <c r="Q2065" s="1"/>
      <c r="R2065" s="4"/>
      <c r="S2065" s="4"/>
      <c r="T2065" s="4"/>
    </row>
    <row r="2066" spans="1:20" s="3" customFormat="1" hidden="1" x14ac:dyDescent="0.3">
      <c r="A2066" s="1"/>
      <c r="C2066" s="1"/>
      <c r="D2066" s="1"/>
      <c r="G2066" s="1"/>
      <c r="J2066" s="1"/>
      <c r="K2066" s="1"/>
      <c r="L2066" s="1"/>
      <c r="M2066" s="1"/>
      <c r="N2066" s="1"/>
      <c r="O2066" s="1"/>
      <c r="Q2066" s="1"/>
      <c r="R2066" s="4"/>
      <c r="S2066" s="4"/>
      <c r="T2066" s="4"/>
    </row>
    <row r="2067" spans="1:20" s="3" customFormat="1" hidden="1" x14ac:dyDescent="0.3">
      <c r="A2067" s="1"/>
      <c r="C2067" s="1"/>
      <c r="D2067" s="1"/>
      <c r="G2067" s="1"/>
      <c r="J2067" s="1"/>
      <c r="K2067" s="1"/>
      <c r="L2067" s="1"/>
      <c r="M2067" s="1"/>
      <c r="N2067" s="1"/>
      <c r="O2067" s="1"/>
      <c r="Q2067" s="1"/>
      <c r="R2067" s="4"/>
      <c r="S2067" s="4"/>
      <c r="T2067" s="4"/>
    </row>
    <row r="2068" spans="1:20" s="3" customFormat="1" hidden="1" x14ac:dyDescent="0.3">
      <c r="A2068" s="1"/>
      <c r="C2068" s="1"/>
      <c r="D2068" s="1"/>
      <c r="G2068" s="1"/>
      <c r="J2068" s="1"/>
      <c r="K2068" s="1"/>
      <c r="L2068" s="1"/>
      <c r="M2068" s="1"/>
      <c r="N2068" s="1"/>
      <c r="O2068" s="1"/>
      <c r="Q2068" s="1"/>
      <c r="R2068" s="4"/>
      <c r="S2068" s="4"/>
      <c r="T2068" s="4"/>
    </row>
    <row r="2069" spans="1:20" s="3" customFormat="1" hidden="1" x14ac:dyDescent="0.3">
      <c r="A2069" s="1"/>
      <c r="C2069" s="1"/>
      <c r="D2069" s="1"/>
      <c r="G2069" s="1"/>
      <c r="J2069" s="1"/>
      <c r="K2069" s="1"/>
      <c r="L2069" s="1"/>
      <c r="M2069" s="1"/>
      <c r="N2069" s="1"/>
      <c r="O2069" s="1"/>
      <c r="Q2069" s="1"/>
      <c r="R2069" s="4"/>
      <c r="S2069" s="4"/>
      <c r="T2069" s="4"/>
    </row>
    <row r="2070" spans="1:20" s="3" customFormat="1" hidden="1" x14ac:dyDescent="0.3">
      <c r="A2070" s="1"/>
      <c r="C2070" s="1"/>
      <c r="D2070" s="1"/>
      <c r="G2070" s="1"/>
      <c r="J2070" s="1"/>
      <c r="K2070" s="1"/>
      <c r="L2070" s="1"/>
      <c r="M2070" s="1"/>
      <c r="N2070" s="1"/>
      <c r="O2070" s="1"/>
      <c r="Q2070" s="1"/>
      <c r="R2070" s="4"/>
      <c r="S2070" s="4"/>
      <c r="T2070" s="4"/>
    </row>
    <row r="2071" spans="1:20" s="3" customFormat="1" hidden="1" x14ac:dyDescent="0.3">
      <c r="A2071" s="1"/>
      <c r="C2071" s="1"/>
      <c r="D2071" s="1"/>
      <c r="G2071" s="1"/>
      <c r="J2071" s="1"/>
      <c r="K2071" s="1"/>
      <c r="L2071" s="1"/>
      <c r="M2071" s="1"/>
      <c r="N2071" s="1"/>
      <c r="O2071" s="1"/>
      <c r="Q2071" s="1"/>
      <c r="R2071" s="4"/>
      <c r="S2071" s="4"/>
      <c r="T2071" s="4"/>
    </row>
    <row r="2072" spans="1:20" s="3" customFormat="1" hidden="1" x14ac:dyDescent="0.3">
      <c r="A2072" s="1"/>
      <c r="C2072" s="1"/>
      <c r="D2072" s="1"/>
      <c r="G2072" s="1"/>
      <c r="J2072" s="1"/>
      <c r="K2072" s="1"/>
      <c r="L2072" s="1"/>
      <c r="M2072" s="1"/>
      <c r="N2072" s="1"/>
      <c r="O2072" s="1"/>
      <c r="Q2072" s="1"/>
      <c r="R2072" s="4"/>
      <c r="S2072" s="4"/>
      <c r="T2072" s="4"/>
    </row>
    <row r="2073" spans="1:20" s="3" customFormat="1" hidden="1" x14ac:dyDescent="0.3">
      <c r="A2073" s="1"/>
      <c r="C2073" s="1"/>
      <c r="D2073" s="1"/>
      <c r="G2073" s="1"/>
      <c r="J2073" s="1"/>
      <c r="K2073" s="1"/>
      <c r="L2073" s="1"/>
      <c r="M2073" s="1"/>
      <c r="N2073" s="1"/>
      <c r="O2073" s="1"/>
      <c r="Q2073" s="1"/>
      <c r="R2073" s="4"/>
      <c r="S2073" s="4"/>
      <c r="T2073" s="4"/>
    </row>
    <row r="2074" spans="1:20" s="3" customFormat="1" hidden="1" x14ac:dyDescent="0.3">
      <c r="A2074" s="1"/>
      <c r="C2074" s="1"/>
      <c r="D2074" s="1"/>
      <c r="G2074" s="1"/>
      <c r="J2074" s="1"/>
      <c r="K2074" s="1"/>
      <c r="L2074" s="1"/>
      <c r="M2074" s="1"/>
      <c r="N2074" s="1"/>
      <c r="O2074" s="1"/>
      <c r="Q2074" s="1"/>
      <c r="R2074" s="4"/>
      <c r="S2074" s="4"/>
      <c r="T2074" s="4"/>
    </row>
    <row r="2075" spans="1:20" s="3" customFormat="1" hidden="1" x14ac:dyDescent="0.3">
      <c r="A2075" s="1"/>
      <c r="C2075" s="1"/>
      <c r="D2075" s="1"/>
      <c r="G2075" s="1"/>
      <c r="J2075" s="1"/>
      <c r="K2075" s="1"/>
      <c r="L2075" s="1"/>
      <c r="M2075" s="1"/>
      <c r="N2075" s="1"/>
      <c r="O2075" s="1"/>
      <c r="Q2075" s="1"/>
      <c r="R2075" s="4"/>
      <c r="S2075" s="4"/>
      <c r="T2075" s="4"/>
    </row>
    <row r="2076" spans="1:20" s="3" customFormat="1" hidden="1" x14ac:dyDescent="0.3">
      <c r="A2076" s="1"/>
      <c r="C2076" s="1"/>
      <c r="D2076" s="1"/>
      <c r="G2076" s="1"/>
      <c r="J2076" s="1"/>
      <c r="K2076" s="1"/>
      <c r="L2076" s="1"/>
      <c r="M2076" s="1"/>
      <c r="N2076" s="1"/>
      <c r="O2076" s="1"/>
      <c r="Q2076" s="1"/>
      <c r="R2076" s="4"/>
      <c r="S2076" s="4"/>
      <c r="T2076" s="4"/>
    </row>
    <row r="2077" spans="1:20" s="3" customFormat="1" hidden="1" x14ac:dyDescent="0.3">
      <c r="A2077" s="1"/>
      <c r="C2077" s="1"/>
      <c r="D2077" s="1"/>
      <c r="G2077" s="1"/>
      <c r="J2077" s="1"/>
      <c r="K2077" s="1"/>
      <c r="L2077" s="1"/>
      <c r="M2077" s="1"/>
      <c r="N2077" s="1"/>
      <c r="O2077" s="1"/>
      <c r="Q2077" s="1"/>
      <c r="R2077" s="4"/>
      <c r="S2077" s="4"/>
      <c r="T2077" s="4"/>
    </row>
    <row r="2078" spans="1:20" s="3" customFormat="1" hidden="1" x14ac:dyDescent="0.3">
      <c r="A2078" s="1"/>
      <c r="C2078" s="1"/>
      <c r="D2078" s="1"/>
      <c r="G2078" s="1"/>
      <c r="J2078" s="1"/>
      <c r="K2078" s="1"/>
      <c r="L2078" s="1"/>
      <c r="M2078" s="1"/>
      <c r="N2078" s="1"/>
      <c r="O2078" s="1"/>
      <c r="Q2078" s="1"/>
      <c r="R2078" s="4"/>
      <c r="S2078" s="4"/>
      <c r="T2078" s="4"/>
    </row>
    <row r="2079" spans="1:20" s="3" customFormat="1" hidden="1" x14ac:dyDescent="0.3">
      <c r="A2079" s="1"/>
      <c r="C2079" s="1"/>
      <c r="D2079" s="1"/>
      <c r="G2079" s="1"/>
      <c r="J2079" s="1"/>
      <c r="K2079" s="1"/>
      <c r="L2079" s="1"/>
      <c r="M2079" s="1"/>
      <c r="N2079" s="1"/>
      <c r="O2079" s="1"/>
      <c r="Q2079" s="1"/>
      <c r="R2079" s="4"/>
      <c r="S2079" s="4"/>
      <c r="T2079" s="4"/>
    </row>
    <row r="2080" spans="1:20" s="3" customFormat="1" hidden="1" x14ac:dyDescent="0.3">
      <c r="A2080" s="1"/>
      <c r="C2080" s="1"/>
      <c r="D2080" s="1"/>
      <c r="G2080" s="1"/>
      <c r="J2080" s="1"/>
      <c r="K2080" s="1"/>
      <c r="L2080" s="1"/>
      <c r="M2080" s="1"/>
      <c r="N2080" s="1"/>
      <c r="O2080" s="1"/>
      <c r="Q2080" s="1"/>
      <c r="R2080" s="4"/>
      <c r="S2080" s="4"/>
      <c r="T2080" s="4"/>
    </row>
    <row r="2081" spans="1:20" s="3" customFormat="1" hidden="1" x14ac:dyDescent="0.3">
      <c r="A2081" s="1"/>
      <c r="C2081" s="1"/>
      <c r="D2081" s="1"/>
      <c r="G2081" s="1"/>
      <c r="J2081" s="1"/>
      <c r="K2081" s="1"/>
      <c r="L2081" s="1"/>
      <c r="M2081" s="1"/>
      <c r="N2081" s="1"/>
      <c r="O2081" s="1"/>
      <c r="Q2081" s="1"/>
      <c r="R2081" s="4"/>
      <c r="S2081" s="4"/>
      <c r="T2081" s="4"/>
    </row>
    <row r="2082" spans="1:20" s="3" customFormat="1" hidden="1" x14ac:dyDescent="0.3">
      <c r="A2082" s="1"/>
      <c r="C2082" s="1"/>
      <c r="D2082" s="1"/>
      <c r="G2082" s="1"/>
      <c r="J2082" s="1"/>
      <c r="K2082" s="1"/>
      <c r="L2082" s="1"/>
      <c r="M2082" s="1"/>
      <c r="N2082" s="1"/>
      <c r="O2082" s="1"/>
      <c r="Q2082" s="1"/>
      <c r="R2082" s="4"/>
      <c r="S2082" s="4"/>
      <c r="T2082" s="4"/>
    </row>
    <row r="2083" spans="1:20" s="3" customFormat="1" hidden="1" x14ac:dyDescent="0.3">
      <c r="A2083" s="1"/>
      <c r="C2083" s="1"/>
      <c r="D2083" s="1"/>
      <c r="G2083" s="1"/>
      <c r="J2083" s="1"/>
      <c r="K2083" s="1"/>
      <c r="L2083" s="1"/>
      <c r="M2083" s="1"/>
      <c r="N2083" s="1"/>
      <c r="O2083" s="1"/>
      <c r="Q2083" s="1"/>
      <c r="R2083" s="4"/>
      <c r="S2083" s="4"/>
      <c r="T2083" s="4"/>
    </row>
    <row r="2084" spans="1:20" s="3" customFormat="1" hidden="1" x14ac:dyDescent="0.3">
      <c r="A2084" s="1"/>
      <c r="C2084" s="1"/>
      <c r="D2084" s="1"/>
      <c r="G2084" s="1"/>
      <c r="J2084" s="1"/>
      <c r="K2084" s="1"/>
      <c r="L2084" s="1"/>
      <c r="M2084" s="1"/>
      <c r="N2084" s="1"/>
      <c r="O2084" s="1"/>
      <c r="Q2084" s="1"/>
      <c r="R2084" s="4"/>
      <c r="S2084" s="4"/>
      <c r="T2084" s="4"/>
    </row>
    <row r="2085" spans="1:20" s="3" customFormat="1" hidden="1" x14ac:dyDescent="0.3">
      <c r="A2085" s="1"/>
      <c r="C2085" s="1"/>
      <c r="D2085" s="1"/>
      <c r="G2085" s="1"/>
      <c r="J2085" s="1"/>
      <c r="K2085" s="1"/>
      <c r="L2085" s="1"/>
      <c r="M2085" s="1"/>
      <c r="N2085" s="1"/>
      <c r="O2085" s="1"/>
      <c r="Q2085" s="1"/>
      <c r="R2085" s="4"/>
      <c r="S2085" s="4"/>
      <c r="T2085" s="4"/>
    </row>
    <row r="2086" spans="1:20" s="3" customFormat="1" hidden="1" x14ac:dyDescent="0.3">
      <c r="A2086" s="1"/>
      <c r="C2086" s="1"/>
      <c r="D2086" s="1"/>
      <c r="G2086" s="1"/>
      <c r="J2086" s="1"/>
      <c r="K2086" s="1"/>
      <c r="L2086" s="1"/>
      <c r="M2086" s="1"/>
      <c r="N2086" s="1"/>
      <c r="O2086" s="1"/>
      <c r="Q2086" s="1"/>
      <c r="R2086" s="4"/>
      <c r="S2086" s="4"/>
      <c r="T2086" s="4"/>
    </row>
    <row r="2087" spans="1:20" s="3" customFormat="1" hidden="1" x14ac:dyDescent="0.3">
      <c r="A2087" s="1"/>
      <c r="C2087" s="1"/>
      <c r="D2087" s="1"/>
      <c r="G2087" s="1"/>
      <c r="J2087" s="1"/>
      <c r="K2087" s="1"/>
      <c r="L2087" s="1"/>
      <c r="M2087" s="1"/>
      <c r="N2087" s="1"/>
      <c r="O2087" s="1"/>
      <c r="Q2087" s="1"/>
      <c r="R2087" s="4"/>
      <c r="S2087" s="4"/>
      <c r="T2087" s="4"/>
    </row>
    <row r="2088" spans="1:20" s="3" customFormat="1" hidden="1" x14ac:dyDescent="0.3">
      <c r="A2088" s="1"/>
      <c r="C2088" s="1"/>
      <c r="D2088" s="1"/>
      <c r="G2088" s="1"/>
      <c r="J2088" s="1"/>
      <c r="K2088" s="1"/>
      <c r="L2088" s="1"/>
      <c r="M2088" s="1"/>
      <c r="N2088" s="1"/>
      <c r="O2088" s="1"/>
      <c r="Q2088" s="1"/>
      <c r="R2088" s="4"/>
      <c r="S2088" s="4"/>
      <c r="T2088" s="4"/>
    </row>
    <row r="2089" spans="1:20" s="3" customFormat="1" hidden="1" x14ac:dyDescent="0.3">
      <c r="A2089" s="1"/>
      <c r="C2089" s="1"/>
      <c r="D2089" s="1"/>
      <c r="G2089" s="1"/>
      <c r="J2089" s="1"/>
      <c r="K2089" s="1"/>
      <c r="L2089" s="1"/>
      <c r="M2089" s="1"/>
      <c r="N2089" s="1"/>
      <c r="O2089" s="1"/>
      <c r="Q2089" s="1"/>
      <c r="R2089" s="4"/>
      <c r="S2089" s="4"/>
      <c r="T2089" s="4"/>
    </row>
    <row r="2090" spans="1:20" s="3" customFormat="1" hidden="1" x14ac:dyDescent="0.3">
      <c r="A2090" s="1"/>
      <c r="C2090" s="1"/>
      <c r="D2090" s="1"/>
      <c r="G2090" s="1"/>
      <c r="J2090" s="1"/>
      <c r="K2090" s="1"/>
      <c r="L2090" s="1"/>
      <c r="M2090" s="1"/>
      <c r="N2090" s="1"/>
      <c r="O2090" s="1"/>
      <c r="Q2090" s="1"/>
      <c r="R2090" s="4"/>
      <c r="S2090" s="4"/>
      <c r="T2090" s="4"/>
    </row>
    <row r="2091" spans="1:20" s="3" customFormat="1" hidden="1" x14ac:dyDescent="0.3">
      <c r="A2091" s="1"/>
      <c r="C2091" s="1"/>
      <c r="D2091" s="1"/>
      <c r="G2091" s="1"/>
      <c r="J2091" s="1"/>
      <c r="K2091" s="1"/>
      <c r="L2091" s="1"/>
      <c r="M2091" s="1"/>
      <c r="N2091" s="1"/>
      <c r="O2091" s="1"/>
      <c r="Q2091" s="1"/>
      <c r="R2091" s="4"/>
      <c r="S2091" s="4"/>
      <c r="T2091" s="4"/>
    </row>
    <row r="2092" spans="1:20" s="3" customFormat="1" hidden="1" x14ac:dyDescent="0.3">
      <c r="A2092" s="1"/>
      <c r="C2092" s="1"/>
      <c r="D2092" s="1"/>
      <c r="G2092" s="1"/>
      <c r="J2092" s="1"/>
      <c r="K2092" s="1"/>
      <c r="L2092" s="1"/>
      <c r="M2092" s="1"/>
      <c r="N2092" s="1"/>
      <c r="O2092" s="1"/>
      <c r="Q2092" s="1"/>
      <c r="R2092" s="4"/>
      <c r="S2092" s="4"/>
      <c r="T2092" s="4"/>
    </row>
    <row r="2093" spans="1:20" s="3" customFormat="1" hidden="1" x14ac:dyDescent="0.3">
      <c r="A2093" s="1"/>
      <c r="C2093" s="1"/>
      <c r="D2093" s="1"/>
      <c r="G2093" s="1"/>
      <c r="J2093" s="1"/>
      <c r="K2093" s="1"/>
      <c r="L2093" s="1"/>
      <c r="M2093" s="1"/>
      <c r="N2093" s="1"/>
      <c r="O2093" s="1"/>
      <c r="Q2093" s="1"/>
      <c r="R2093" s="4"/>
      <c r="S2093" s="4"/>
      <c r="T2093" s="4"/>
    </row>
    <row r="2094" spans="1:20" s="3" customFormat="1" hidden="1" x14ac:dyDescent="0.3">
      <c r="A2094" s="1"/>
      <c r="C2094" s="1"/>
      <c r="D2094" s="1"/>
      <c r="G2094" s="1"/>
      <c r="J2094" s="1"/>
      <c r="K2094" s="1"/>
      <c r="L2094" s="1"/>
      <c r="M2094" s="1"/>
      <c r="N2094" s="1"/>
      <c r="O2094" s="1"/>
      <c r="Q2094" s="1"/>
      <c r="R2094" s="4"/>
      <c r="S2094" s="4"/>
      <c r="T2094" s="4"/>
    </row>
    <row r="2095" spans="1:20" s="3" customFormat="1" hidden="1" x14ac:dyDescent="0.3">
      <c r="A2095" s="1"/>
      <c r="C2095" s="1"/>
      <c r="D2095" s="1"/>
      <c r="G2095" s="1"/>
      <c r="J2095" s="1"/>
      <c r="K2095" s="1"/>
      <c r="L2095" s="1"/>
      <c r="M2095" s="1"/>
      <c r="N2095" s="1"/>
      <c r="O2095" s="1"/>
      <c r="Q2095" s="1"/>
      <c r="R2095" s="4"/>
      <c r="S2095" s="4"/>
      <c r="T2095" s="4"/>
    </row>
    <row r="2096" spans="1:20" s="3" customFormat="1" hidden="1" x14ac:dyDescent="0.3">
      <c r="A2096" s="1"/>
      <c r="C2096" s="1"/>
      <c r="D2096" s="1"/>
      <c r="G2096" s="1"/>
      <c r="J2096" s="1"/>
      <c r="K2096" s="1"/>
      <c r="L2096" s="1"/>
      <c r="M2096" s="1"/>
      <c r="N2096" s="1"/>
      <c r="O2096" s="1"/>
      <c r="Q2096" s="1"/>
      <c r="R2096" s="4"/>
      <c r="S2096" s="4"/>
      <c r="T2096" s="4"/>
    </row>
    <row r="2097" spans="1:20" s="3" customFormat="1" hidden="1" x14ac:dyDescent="0.3">
      <c r="A2097" s="1"/>
      <c r="C2097" s="1"/>
      <c r="D2097" s="1"/>
      <c r="G2097" s="1"/>
      <c r="J2097" s="1"/>
      <c r="K2097" s="1"/>
      <c r="L2097" s="1"/>
      <c r="M2097" s="1"/>
      <c r="N2097" s="1"/>
      <c r="O2097" s="1"/>
      <c r="Q2097" s="1"/>
      <c r="R2097" s="4"/>
      <c r="S2097" s="4"/>
      <c r="T2097" s="4"/>
    </row>
    <row r="2098" spans="1:20" s="3" customFormat="1" hidden="1" x14ac:dyDescent="0.3">
      <c r="A2098" s="1"/>
      <c r="C2098" s="1"/>
      <c r="D2098" s="1"/>
      <c r="G2098" s="1"/>
      <c r="J2098" s="1"/>
      <c r="K2098" s="1"/>
      <c r="L2098" s="1"/>
      <c r="M2098" s="1"/>
      <c r="N2098" s="1"/>
      <c r="O2098" s="1"/>
      <c r="Q2098" s="1"/>
      <c r="R2098" s="4"/>
      <c r="S2098" s="4"/>
      <c r="T2098" s="4"/>
    </row>
    <row r="2099" spans="1:20" s="3" customFormat="1" hidden="1" x14ac:dyDescent="0.3">
      <c r="A2099" s="1"/>
      <c r="C2099" s="1"/>
      <c r="D2099" s="1"/>
      <c r="G2099" s="1"/>
      <c r="J2099" s="1"/>
      <c r="K2099" s="1"/>
      <c r="L2099" s="1"/>
      <c r="M2099" s="1"/>
      <c r="N2099" s="1"/>
      <c r="O2099" s="1"/>
      <c r="Q2099" s="1"/>
      <c r="R2099" s="4"/>
      <c r="S2099" s="4"/>
      <c r="T2099" s="4"/>
    </row>
    <row r="2100" spans="1:20" s="3" customFormat="1" hidden="1" x14ac:dyDescent="0.3">
      <c r="A2100" s="1"/>
      <c r="C2100" s="1"/>
      <c r="D2100" s="1"/>
      <c r="G2100" s="1"/>
      <c r="J2100" s="1"/>
      <c r="K2100" s="1"/>
      <c r="L2100" s="1"/>
      <c r="M2100" s="1"/>
      <c r="N2100" s="1"/>
      <c r="O2100" s="1"/>
      <c r="Q2100" s="1"/>
      <c r="R2100" s="4"/>
      <c r="S2100" s="4"/>
      <c r="T2100" s="4"/>
    </row>
    <row r="2101" spans="1:20" s="3" customFormat="1" hidden="1" x14ac:dyDescent="0.3">
      <c r="A2101" s="1"/>
      <c r="C2101" s="1"/>
      <c r="D2101" s="1"/>
      <c r="G2101" s="1"/>
      <c r="J2101" s="1"/>
      <c r="K2101" s="1"/>
      <c r="L2101" s="1"/>
      <c r="M2101" s="1"/>
      <c r="N2101" s="1"/>
      <c r="O2101" s="1"/>
      <c r="Q2101" s="1"/>
      <c r="R2101" s="4"/>
      <c r="S2101" s="4"/>
      <c r="T2101" s="4"/>
    </row>
    <row r="2102" spans="1:20" s="3" customFormat="1" hidden="1" x14ac:dyDescent="0.3">
      <c r="A2102" s="1"/>
      <c r="C2102" s="1"/>
      <c r="D2102" s="1"/>
      <c r="G2102" s="1"/>
      <c r="J2102" s="1"/>
      <c r="K2102" s="1"/>
      <c r="L2102" s="1"/>
      <c r="M2102" s="1"/>
      <c r="N2102" s="1"/>
      <c r="O2102" s="1"/>
      <c r="Q2102" s="1"/>
      <c r="R2102" s="4"/>
      <c r="S2102" s="4"/>
      <c r="T2102" s="4"/>
    </row>
    <row r="2103" spans="1:20" s="3" customFormat="1" hidden="1" x14ac:dyDescent="0.3">
      <c r="A2103" s="1"/>
      <c r="C2103" s="1"/>
      <c r="D2103" s="1"/>
      <c r="G2103" s="1"/>
      <c r="J2103" s="1"/>
      <c r="K2103" s="1"/>
      <c r="L2103" s="1"/>
      <c r="M2103" s="1"/>
      <c r="N2103" s="1"/>
      <c r="O2103" s="1"/>
      <c r="Q2103" s="1"/>
      <c r="R2103" s="4"/>
      <c r="S2103" s="4"/>
      <c r="T2103" s="4"/>
    </row>
    <row r="2104" spans="1:20" s="3" customFormat="1" hidden="1" x14ac:dyDescent="0.3">
      <c r="A2104" s="1"/>
      <c r="C2104" s="1"/>
      <c r="D2104" s="1"/>
      <c r="G2104" s="1"/>
      <c r="J2104" s="1"/>
      <c r="K2104" s="1"/>
      <c r="L2104" s="1"/>
      <c r="M2104" s="1"/>
      <c r="N2104" s="1"/>
      <c r="O2104" s="1"/>
      <c r="Q2104" s="1"/>
      <c r="R2104" s="4"/>
      <c r="S2104" s="4"/>
      <c r="T2104" s="4"/>
    </row>
    <row r="2105" spans="1:20" s="3" customFormat="1" hidden="1" x14ac:dyDescent="0.3">
      <c r="A2105" s="1"/>
      <c r="C2105" s="1"/>
      <c r="D2105" s="1"/>
      <c r="G2105" s="1"/>
      <c r="J2105" s="1"/>
      <c r="K2105" s="1"/>
      <c r="L2105" s="1"/>
      <c r="M2105" s="1"/>
      <c r="N2105" s="1"/>
      <c r="O2105" s="1"/>
      <c r="Q2105" s="1"/>
      <c r="R2105" s="4"/>
      <c r="S2105" s="4"/>
      <c r="T2105" s="4"/>
    </row>
    <row r="2106" spans="1:20" s="3" customFormat="1" hidden="1" x14ac:dyDescent="0.3">
      <c r="A2106" s="1"/>
      <c r="C2106" s="1"/>
      <c r="D2106" s="1"/>
      <c r="G2106" s="1"/>
      <c r="J2106" s="1"/>
      <c r="K2106" s="1"/>
      <c r="L2106" s="1"/>
      <c r="M2106" s="1"/>
      <c r="N2106" s="1"/>
      <c r="O2106" s="1"/>
      <c r="Q2106" s="1"/>
      <c r="R2106" s="4"/>
      <c r="S2106" s="4"/>
      <c r="T2106" s="4"/>
    </row>
    <row r="2107" spans="1:20" s="3" customFormat="1" hidden="1" x14ac:dyDescent="0.3">
      <c r="A2107" s="1"/>
      <c r="C2107" s="1"/>
      <c r="D2107" s="1"/>
      <c r="G2107" s="1"/>
      <c r="J2107" s="1"/>
      <c r="K2107" s="1"/>
      <c r="L2107" s="1"/>
      <c r="M2107" s="1"/>
      <c r="N2107" s="1"/>
      <c r="O2107" s="1"/>
      <c r="Q2107" s="1"/>
      <c r="R2107" s="4"/>
      <c r="S2107" s="4"/>
      <c r="T2107" s="4"/>
    </row>
    <row r="2108" spans="1:20" s="3" customFormat="1" hidden="1" x14ac:dyDescent="0.3">
      <c r="A2108" s="1"/>
      <c r="C2108" s="1"/>
      <c r="D2108" s="1"/>
      <c r="G2108" s="1"/>
      <c r="J2108" s="1"/>
      <c r="K2108" s="1"/>
      <c r="L2108" s="1"/>
      <c r="M2108" s="1"/>
      <c r="N2108" s="1"/>
      <c r="O2108" s="1"/>
      <c r="Q2108" s="1"/>
      <c r="R2108" s="4"/>
      <c r="S2108" s="4"/>
      <c r="T2108" s="4"/>
    </row>
    <row r="2109" spans="1:20" s="3" customFormat="1" hidden="1" x14ac:dyDescent="0.3">
      <c r="A2109" s="1"/>
      <c r="C2109" s="1"/>
      <c r="D2109" s="1"/>
      <c r="G2109" s="1"/>
      <c r="J2109" s="1"/>
      <c r="K2109" s="1"/>
      <c r="L2109" s="1"/>
      <c r="M2109" s="1"/>
      <c r="N2109" s="1"/>
      <c r="O2109" s="1"/>
      <c r="Q2109" s="1"/>
      <c r="R2109" s="4"/>
      <c r="S2109" s="4"/>
      <c r="T2109" s="4"/>
    </row>
    <row r="2110" spans="1:20" s="3" customFormat="1" hidden="1" x14ac:dyDescent="0.3">
      <c r="A2110" s="1"/>
      <c r="C2110" s="1"/>
      <c r="D2110" s="1"/>
      <c r="G2110" s="1"/>
      <c r="J2110" s="1"/>
      <c r="K2110" s="1"/>
      <c r="L2110" s="1"/>
      <c r="M2110" s="1"/>
      <c r="N2110" s="1"/>
      <c r="O2110" s="1"/>
      <c r="Q2110" s="1"/>
      <c r="R2110" s="4"/>
      <c r="S2110" s="4"/>
      <c r="T2110" s="4"/>
    </row>
    <row r="2111" spans="1:20" s="3" customFormat="1" hidden="1" x14ac:dyDescent="0.3">
      <c r="A2111" s="1"/>
      <c r="C2111" s="1"/>
      <c r="D2111" s="1"/>
      <c r="G2111" s="1"/>
      <c r="J2111" s="1"/>
      <c r="K2111" s="1"/>
      <c r="L2111" s="1"/>
      <c r="M2111" s="1"/>
      <c r="N2111" s="1"/>
      <c r="O2111" s="1"/>
      <c r="Q2111" s="1"/>
      <c r="R2111" s="4"/>
      <c r="S2111" s="4"/>
      <c r="T2111" s="4"/>
    </row>
    <row r="2112" spans="1:20" s="3" customFormat="1" hidden="1" x14ac:dyDescent="0.3">
      <c r="A2112" s="1"/>
      <c r="C2112" s="1"/>
      <c r="D2112" s="1"/>
      <c r="G2112" s="1"/>
      <c r="J2112" s="1"/>
      <c r="K2112" s="1"/>
      <c r="L2112" s="1"/>
      <c r="M2112" s="1"/>
      <c r="N2112" s="1"/>
      <c r="O2112" s="1"/>
      <c r="Q2112" s="1"/>
      <c r="R2112" s="4"/>
      <c r="S2112" s="4"/>
      <c r="T2112" s="4"/>
    </row>
    <row r="2113" spans="1:20" s="3" customFormat="1" hidden="1" x14ac:dyDescent="0.3">
      <c r="A2113" s="1"/>
      <c r="C2113" s="1"/>
      <c r="D2113" s="1"/>
      <c r="G2113" s="1"/>
      <c r="J2113" s="1"/>
      <c r="K2113" s="1"/>
      <c r="L2113" s="1"/>
      <c r="M2113" s="1"/>
      <c r="N2113" s="1"/>
      <c r="O2113" s="1"/>
      <c r="Q2113" s="1"/>
      <c r="R2113" s="4"/>
      <c r="S2113" s="4"/>
      <c r="T2113" s="4"/>
    </row>
    <row r="2114" spans="1:20" s="3" customFormat="1" hidden="1" x14ac:dyDescent="0.3">
      <c r="A2114" s="1"/>
      <c r="C2114" s="1"/>
      <c r="D2114" s="1"/>
      <c r="G2114" s="1"/>
      <c r="J2114" s="1"/>
      <c r="K2114" s="1"/>
      <c r="L2114" s="1"/>
      <c r="M2114" s="1"/>
      <c r="N2114" s="1"/>
      <c r="O2114" s="1"/>
      <c r="Q2114" s="1"/>
      <c r="R2114" s="4"/>
      <c r="S2114" s="4"/>
      <c r="T2114" s="4"/>
    </row>
    <row r="2115" spans="1:20" s="3" customFormat="1" hidden="1" x14ac:dyDescent="0.3">
      <c r="A2115" s="1"/>
      <c r="C2115" s="1"/>
      <c r="D2115" s="1"/>
      <c r="G2115" s="1"/>
      <c r="J2115" s="1"/>
      <c r="K2115" s="1"/>
      <c r="L2115" s="1"/>
      <c r="M2115" s="1"/>
      <c r="N2115" s="1"/>
      <c r="O2115" s="1"/>
      <c r="Q2115" s="1"/>
      <c r="R2115" s="4"/>
      <c r="S2115" s="4"/>
      <c r="T2115" s="4"/>
    </row>
    <row r="2116" spans="1:20" s="3" customFormat="1" hidden="1" x14ac:dyDescent="0.3">
      <c r="A2116" s="1"/>
      <c r="C2116" s="1"/>
      <c r="D2116" s="1"/>
      <c r="G2116" s="1"/>
      <c r="J2116" s="1"/>
      <c r="K2116" s="1"/>
      <c r="L2116" s="1"/>
      <c r="M2116" s="1"/>
      <c r="N2116" s="1"/>
      <c r="O2116" s="1"/>
      <c r="Q2116" s="1"/>
      <c r="R2116" s="4"/>
      <c r="S2116" s="4"/>
      <c r="T2116" s="4"/>
    </row>
    <row r="2117" spans="1:20" s="3" customFormat="1" hidden="1" x14ac:dyDescent="0.3">
      <c r="A2117" s="1"/>
      <c r="C2117" s="1"/>
      <c r="D2117" s="1"/>
      <c r="G2117" s="1"/>
      <c r="J2117" s="1"/>
      <c r="K2117" s="1"/>
      <c r="L2117" s="1"/>
      <c r="M2117" s="1"/>
      <c r="N2117" s="1"/>
      <c r="O2117" s="1"/>
      <c r="Q2117" s="1"/>
      <c r="R2117" s="4"/>
      <c r="S2117" s="4"/>
      <c r="T2117" s="4"/>
    </row>
    <row r="2118" spans="1:20" s="3" customFormat="1" hidden="1" x14ac:dyDescent="0.3">
      <c r="A2118" s="1"/>
      <c r="C2118" s="1"/>
      <c r="D2118" s="1"/>
      <c r="G2118" s="1"/>
      <c r="J2118" s="1"/>
      <c r="K2118" s="1"/>
      <c r="L2118" s="1"/>
      <c r="M2118" s="1"/>
      <c r="N2118" s="1"/>
      <c r="O2118" s="1"/>
      <c r="Q2118" s="1"/>
      <c r="R2118" s="4"/>
      <c r="S2118" s="4"/>
      <c r="T2118" s="4"/>
    </row>
    <row r="2119" spans="1:20" s="3" customFormat="1" hidden="1" x14ac:dyDescent="0.3">
      <c r="A2119" s="1"/>
      <c r="C2119" s="1"/>
      <c r="D2119" s="1"/>
      <c r="G2119" s="1"/>
      <c r="J2119" s="1"/>
      <c r="K2119" s="1"/>
      <c r="L2119" s="1"/>
      <c r="M2119" s="1"/>
      <c r="N2119" s="1"/>
      <c r="O2119" s="1"/>
      <c r="Q2119" s="1"/>
      <c r="R2119" s="4"/>
      <c r="S2119" s="4"/>
      <c r="T2119" s="4"/>
    </row>
    <row r="2120" spans="1:20" s="3" customFormat="1" hidden="1" x14ac:dyDescent="0.3">
      <c r="A2120" s="1"/>
      <c r="C2120" s="1"/>
      <c r="D2120" s="1"/>
      <c r="G2120" s="1"/>
      <c r="J2120" s="1"/>
      <c r="K2120" s="1"/>
      <c r="L2120" s="1"/>
      <c r="M2120" s="1"/>
      <c r="N2120" s="1"/>
      <c r="O2120" s="1"/>
      <c r="Q2120" s="1"/>
      <c r="R2120" s="4"/>
      <c r="S2120" s="4"/>
      <c r="T2120" s="4"/>
    </row>
    <row r="2121" spans="1:20" s="3" customFormat="1" hidden="1" x14ac:dyDescent="0.3">
      <c r="A2121" s="1"/>
      <c r="C2121" s="1"/>
      <c r="D2121" s="1"/>
      <c r="G2121" s="1"/>
      <c r="J2121" s="1"/>
      <c r="K2121" s="1"/>
      <c r="L2121" s="1"/>
      <c r="M2121" s="1"/>
      <c r="N2121" s="1"/>
      <c r="O2121" s="1"/>
      <c r="Q2121" s="1"/>
      <c r="R2121" s="4"/>
      <c r="S2121" s="4"/>
      <c r="T2121" s="4"/>
    </row>
    <row r="2122" spans="1:20" s="3" customFormat="1" hidden="1" x14ac:dyDescent="0.3">
      <c r="A2122" s="1"/>
      <c r="C2122" s="1"/>
      <c r="D2122" s="1"/>
      <c r="G2122" s="1"/>
      <c r="J2122" s="1"/>
      <c r="K2122" s="1"/>
      <c r="L2122" s="1"/>
      <c r="M2122" s="1"/>
      <c r="N2122" s="1"/>
      <c r="O2122" s="1"/>
      <c r="Q2122" s="1"/>
      <c r="R2122" s="4"/>
      <c r="S2122" s="4"/>
      <c r="T2122" s="4"/>
    </row>
    <row r="2123" spans="1:20" s="3" customFormat="1" hidden="1" x14ac:dyDescent="0.3">
      <c r="A2123" s="1"/>
      <c r="C2123" s="1"/>
      <c r="D2123" s="1"/>
      <c r="G2123" s="1"/>
      <c r="J2123" s="1"/>
      <c r="K2123" s="1"/>
      <c r="L2123" s="1"/>
      <c r="M2123" s="1"/>
      <c r="N2123" s="1"/>
      <c r="O2123" s="1"/>
      <c r="Q2123" s="1"/>
      <c r="R2123" s="4"/>
      <c r="S2123" s="4"/>
      <c r="T2123" s="4"/>
    </row>
    <row r="2124" spans="1:20" s="3" customFormat="1" hidden="1" x14ac:dyDescent="0.3">
      <c r="A2124" s="1"/>
      <c r="C2124" s="1"/>
      <c r="D2124" s="1"/>
      <c r="G2124" s="1"/>
      <c r="J2124" s="1"/>
      <c r="K2124" s="1"/>
      <c r="L2124" s="1"/>
      <c r="M2124" s="1"/>
      <c r="N2124" s="1"/>
      <c r="O2124" s="1"/>
      <c r="Q2124" s="1"/>
      <c r="R2124" s="4"/>
      <c r="S2124" s="4"/>
      <c r="T2124" s="4"/>
    </row>
    <row r="2125" spans="1:20" s="3" customFormat="1" hidden="1" x14ac:dyDescent="0.3">
      <c r="A2125" s="1"/>
      <c r="C2125" s="1"/>
      <c r="D2125" s="1"/>
      <c r="G2125" s="1"/>
      <c r="J2125" s="1"/>
      <c r="K2125" s="1"/>
      <c r="L2125" s="1"/>
      <c r="M2125" s="1"/>
      <c r="N2125" s="1"/>
      <c r="O2125" s="1"/>
      <c r="Q2125" s="1"/>
      <c r="R2125" s="4"/>
      <c r="S2125" s="4"/>
      <c r="T2125" s="4"/>
    </row>
    <row r="2126" spans="1:20" s="3" customFormat="1" hidden="1" x14ac:dyDescent="0.3">
      <c r="A2126" s="1"/>
      <c r="C2126" s="1"/>
      <c r="D2126" s="1"/>
      <c r="G2126" s="1"/>
      <c r="J2126" s="1"/>
      <c r="K2126" s="1"/>
      <c r="L2126" s="1"/>
      <c r="M2126" s="1"/>
      <c r="N2126" s="1"/>
      <c r="O2126" s="1"/>
      <c r="Q2126" s="1"/>
      <c r="R2126" s="4"/>
      <c r="S2126" s="4"/>
      <c r="T2126" s="4"/>
    </row>
    <row r="2127" spans="1:20" s="3" customFormat="1" hidden="1" x14ac:dyDescent="0.3">
      <c r="A2127" s="1"/>
      <c r="C2127" s="1"/>
      <c r="D2127" s="1"/>
      <c r="G2127" s="1"/>
      <c r="J2127" s="1"/>
      <c r="K2127" s="1"/>
      <c r="L2127" s="1"/>
      <c r="M2127" s="1"/>
      <c r="N2127" s="1"/>
      <c r="O2127" s="1"/>
      <c r="Q2127" s="1"/>
      <c r="R2127" s="4"/>
      <c r="S2127" s="4"/>
      <c r="T2127" s="4"/>
    </row>
    <row r="2128" spans="1:20" s="3" customFormat="1" hidden="1" x14ac:dyDescent="0.3">
      <c r="A2128" s="1"/>
      <c r="C2128" s="1"/>
      <c r="D2128" s="1"/>
      <c r="G2128" s="1"/>
      <c r="J2128" s="1"/>
      <c r="K2128" s="1"/>
      <c r="L2128" s="1"/>
      <c r="M2128" s="1"/>
      <c r="N2128" s="1"/>
      <c r="O2128" s="1"/>
      <c r="Q2128" s="1"/>
      <c r="R2128" s="4"/>
      <c r="S2128" s="4"/>
      <c r="T2128" s="4"/>
    </row>
    <row r="2129" spans="1:20" s="3" customFormat="1" hidden="1" x14ac:dyDescent="0.3">
      <c r="A2129" s="1"/>
      <c r="C2129" s="1"/>
      <c r="D2129" s="1"/>
      <c r="G2129" s="1"/>
      <c r="J2129" s="1"/>
      <c r="K2129" s="1"/>
      <c r="L2129" s="1"/>
      <c r="M2129" s="1"/>
      <c r="N2129" s="1"/>
      <c r="O2129" s="1"/>
      <c r="Q2129" s="1"/>
      <c r="R2129" s="4"/>
      <c r="S2129" s="4"/>
      <c r="T2129" s="4"/>
    </row>
    <row r="2130" spans="1:20" s="3" customFormat="1" hidden="1" x14ac:dyDescent="0.3">
      <c r="A2130" s="1"/>
      <c r="C2130" s="1"/>
      <c r="D2130" s="1"/>
      <c r="G2130" s="1"/>
      <c r="J2130" s="1"/>
      <c r="K2130" s="1"/>
      <c r="L2130" s="1"/>
      <c r="M2130" s="1"/>
      <c r="N2130" s="1"/>
      <c r="O2130" s="1"/>
      <c r="Q2130" s="1"/>
      <c r="R2130" s="4"/>
      <c r="S2130" s="4"/>
      <c r="T2130" s="4"/>
    </row>
    <row r="2131" spans="1:20" s="3" customFormat="1" hidden="1" x14ac:dyDescent="0.3">
      <c r="A2131" s="1"/>
      <c r="C2131" s="1"/>
      <c r="D2131" s="1"/>
      <c r="G2131" s="1"/>
      <c r="J2131" s="1"/>
      <c r="K2131" s="1"/>
      <c r="L2131" s="1"/>
      <c r="M2131" s="1"/>
      <c r="N2131" s="1"/>
      <c r="O2131" s="1"/>
      <c r="Q2131" s="1"/>
      <c r="R2131" s="4"/>
      <c r="S2131" s="4"/>
      <c r="T2131" s="4"/>
    </row>
    <row r="2132" spans="1:20" s="3" customFormat="1" hidden="1" x14ac:dyDescent="0.3">
      <c r="A2132" s="1"/>
      <c r="C2132" s="1"/>
      <c r="D2132" s="1"/>
      <c r="G2132" s="1"/>
      <c r="J2132" s="1"/>
      <c r="K2132" s="1"/>
      <c r="L2132" s="1"/>
      <c r="M2132" s="1"/>
      <c r="N2132" s="1"/>
      <c r="O2132" s="1"/>
      <c r="Q2132" s="1"/>
      <c r="R2132" s="4"/>
      <c r="S2132" s="4"/>
      <c r="T2132" s="4"/>
    </row>
    <row r="2133" spans="1:20" s="3" customFormat="1" hidden="1" x14ac:dyDescent="0.3">
      <c r="A2133" s="1"/>
      <c r="C2133" s="1"/>
      <c r="D2133" s="1"/>
      <c r="G2133" s="1"/>
      <c r="J2133" s="1"/>
      <c r="K2133" s="1"/>
      <c r="L2133" s="1"/>
      <c r="M2133" s="1"/>
      <c r="N2133" s="1"/>
      <c r="O2133" s="1"/>
      <c r="Q2133" s="1"/>
      <c r="R2133" s="4"/>
      <c r="S2133" s="4"/>
      <c r="T2133" s="4"/>
    </row>
    <row r="2134" spans="1:20" s="3" customFormat="1" hidden="1" x14ac:dyDescent="0.3">
      <c r="A2134" s="1"/>
      <c r="C2134" s="1"/>
      <c r="D2134" s="1"/>
      <c r="G2134" s="1"/>
      <c r="J2134" s="1"/>
      <c r="K2134" s="1"/>
      <c r="L2134" s="1"/>
      <c r="M2134" s="1"/>
      <c r="N2134" s="1"/>
      <c r="O2134" s="1"/>
      <c r="Q2134" s="1"/>
      <c r="R2134" s="4"/>
      <c r="S2134" s="4"/>
      <c r="T2134" s="4"/>
    </row>
    <row r="2135" spans="1:20" s="3" customFormat="1" hidden="1" x14ac:dyDescent="0.3">
      <c r="A2135" s="1"/>
      <c r="C2135" s="1"/>
      <c r="D2135" s="1"/>
      <c r="G2135" s="1"/>
      <c r="J2135" s="1"/>
      <c r="K2135" s="1"/>
      <c r="L2135" s="1"/>
      <c r="M2135" s="1"/>
      <c r="N2135" s="1"/>
      <c r="O2135" s="1"/>
      <c r="Q2135" s="1"/>
      <c r="R2135" s="4"/>
      <c r="S2135" s="4"/>
      <c r="T2135" s="4"/>
    </row>
    <row r="2136" spans="1:20" s="3" customFormat="1" hidden="1" x14ac:dyDescent="0.3">
      <c r="A2136" s="1"/>
      <c r="C2136" s="1"/>
      <c r="D2136" s="1"/>
      <c r="G2136" s="1"/>
      <c r="J2136" s="1"/>
      <c r="K2136" s="1"/>
      <c r="L2136" s="1"/>
      <c r="M2136" s="1"/>
      <c r="N2136" s="1"/>
      <c r="O2136" s="1"/>
      <c r="Q2136" s="1"/>
      <c r="R2136" s="4"/>
      <c r="S2136" s="4"/>
      <c r="T2136" s="4"/>
    </row>
    <row r="2137" spans="1:20" s="3" customFormat="1" hidden="1" x14ac:dyDescent="0.3">
      <c r="A2137" s="1"/>
      <c r="C2137" s="1"/>
      <c r="D2137" s="1"/>
      <c r="G2137" s="1"/>
      <c r="J2137" s="1"/>
      <c r="K2137" s="1"/>
      <c r="L2137" s="1"/>
      <c r="M2137" s="1"/>
      <c r="N2137" s="1"/>
      <c r="O2137" s="1"/>
      <c r="Q2137" s="1"/>
      <c r="R2137" s="4"/>
      <c r="S2137" s="4"/>
      <c r="T2137" s="4"/>
    </row>
    <row r="2138" spans="1:20" s="3" customFormat="1" hidden="1" x14ac:dyDescent="0.3">
      <c r="A2138" s="1"/>
      <c r="C2138" s="1"/>
      <c r="D2138" s="1"/>
      <c r="G2138" s="1"/>
      <c r="J2138" s="1"/>
      <c r="K2138" s="1"/>
      <c r="L2138" s="1"/>
      <c r="M2138" s="1"/>
      <c r="N2138" s="1"/>
      <c r="O2138" s="1"/>
      <c r="Q2138" s="1"/>
      <c r="R2138" s="4"/>
      <c r="S2138" s="4"/>
      <c r="T2138" s="4"/>
    </row>
    <row r="2139" spans="1:20" s="3" customFormat="1" hidden="1" x14ac:dyDescent="0.3">
      <c r="A2139" s="1"/>
      <c r="C2139" s="1"/>
      <c r="D2139" s="1"/>
      <c r="G2139" s="1"/>
      <c r="J2139" s="1"/>
      <c r="K2139" s="1"/>
      <c r="L2139" s="1"/>
      <c r="M2139" s="1"/>
      <c r="N2139" s="1"/>
      <c r="O2139" s="1"/>
      <c r="Q2139" s="1"/>
      <c r="R2139" s="4"/>
      <c r="S2139" s="4"/>
      <c r="T2139" s="4"/>
    </row>
    <row r="2140" spans="1:20" s="3" customFormat="1" hidden="1" x14ac:dyDescent="0.3">
      <c r="A2140" s="1"/>
      <c r="C2140" s="1"/>
      <c r="D2140" s="1"/>
      <c r="G2140" s="1"/>
      <c r="J2140" s="1"/>
      <c r="K2140" s="1"/>
      <c r="L2140" s="1"/>
      <c r="M2140" s="1"/>
      <c r="N2140" s="1"/>
      <c r="O2140" s="1"/>
      <c r="Q2140" s="1"/>
      <c r="R2140" s="4"/>
      <c r="S2140" s="4"/>
      <c r="T2140" s="4"/>
    </row>
    <row r="2141" spans="1:20" s="3" customFormat="1" hidden="1" x14ac:dyDescent="0.3">
      <c r="A2141" s="1"/>
      <c r="C2141" s="1"/>
      <c r="D2141" s="1"/>
      <c r="G2141" s="1"/>
      <c r="J2141" s="1"/>
      <c r="K2141" s="1"/>
      <c r="L2141" s="1"/>
      <c r="M2141" s="1"/>
      <c r="N2141" s="1"/>
      <c r="O2141" s="1"/>
      <c r="Q2141" s="1"/>
      <c r="R2141" s="4"/>
      <c r="S2141" s="4"/>
      <c r="T2141" s="4"/>
    </row>
    <row r="2142" spans="1:20" s="3" customFormat="1" hidden="1" x14ac:dyDescent="0.3">
      <c r="A2142" s="1"/>
      <c r="C2142" s="1"/>
      <c r="D2142" s="1"/>
      <c r="G2142" s="1"/>
      <c r="J2142" s="1"/>
      <c r="K2142" s="1"/>
      <c r="L2142" s="1"/>
      <c r="M2142" s="1"/>
      <c r="N2142" s="1"/>
      <c r="O2142" s="1"/>
      <c r="Q2142" s="1"/>
      <c r="R2142" s="4"/>
      <c r="S2142" s="4"/>
      <c r="T2142" s="4"/>
    </row>
    <row r="2143" spans="1:20" s="3" customFormat="1" hidden="1" x14ac:dyDescent="0.3">
      <c r="A2143" s="1"/>
      <c r="C2143" s="1"/>
      <c r="D2143" s="1"/>
      <c r="G2143" s="1"/>
      <c r="J2143" s="1"/>
      <c r="K2143" s="1"/>
      <c r="L2143" s="1"/>
      <c r="M2143" s="1"/>
      <c r="N2143" s="1"/>
      <c r="O2143" s="1"/>
      <c r="Q2143" s="1"/>
      <c r="R2143" s="4"/>
      <c r="S2143" s="4"/>
      <c r="T2143" s="4"/>
    </row>
    <row r="2144" spans="1:20" s="3" customFormat="1" hidden="1" x14ac:dyDescent="0.3">
      <c r="A2144" s="1"/>
      <c r="C2144" s="1"/>
      <c r="D2144" s="1"/>
      <c r="G2144" s="1"/>
      <c r="J2144" s="1"/>
      <c r="K2144" s="1"/>
      <c r="L2144" s="1"/>
      <c r="M2144" s="1"/>
      <c r="N2144" s="1"/>
      <c r="O2144" s="1"/>
      <c r="Q2144" s="1"/>
      <c r="R2144" s="4"/>
      <c r="S2144" s="4"/>
      <c r="T2144" s="4"/>
    </row>
    <row r="2145" spans="1:20" s="3" customFormat="1" hidden="1" x14ac:dyDescent="0.3">
      <c r="A2145" s="1"/>
      <c r="C2145" s="1"/>
      <c r="D2145" s="1"/>
      <c r="G2145" s="1"/>
      <c r="J2145" s="1"/>
      <c r="K2145" s="1"/>
      <c r="L2145" s="1"/>
      <c r="M2145" s="1"/>
      <c r="N2145" s="1"/>
      <c r="O2145" s="1"/>
      <c r="Q2145" s="1"/>
      <c r="R2145" s="4"/>
      <c r="S2145" s="4"/>
      <c r="T2145" s="4"/>
    </row>
    <row r="2146" spans="1:20" s="3" customFormat="1" hidden="1" x14ac:dyDescent="0.3">
      <c r="A2146" s="1"/>
      <c r="C2146" s="1"/>
      <c r="D2146" s="1"/>
      <c r="G2146" s="1"/>
      <c r="J2146" s="1"/>
      <c r="K2146" s="1"/>
      <c r="L2146" s="1"/>
      <c r="M2146" s="1"/>
      <c r="N2146" s="1"/>
      <c r="O2146" s="1"/>
      <c r="Q2146" s="1"/>
      <c r="R2146" s="4"/>
      <c r="S2146" s="4"/>
      <c r="T2146" s="4"/>
    </row>
    <row r="2147" spans="1:20" s="3" customFormat="1" hidden="1" x14ac:dyDescent="0.3">
      <c r="A2147" s="1"/>
      <c r="C2147" s="1"/>
      <c r="D2147" s="1"/>
      <c r="G2147" s="1"/>
      <c r="J2147" s="1"/>
      <c r="K2147" s="1"/>
      <c r="L2147" s="1"/>
      <c r="M2147" s="1"/>
      <c r="N2147" s="1"/>
      <c r="O2147" s="1"/>
      <c r="Q2147" s="1"/>
      <c r="R2147" s="4"/>
      <c r="S2147" s="4"/>
      <c r="T2147" s="4"/>
    </row>
    <row r="2148" spans="1:20" s="3" customFormat="1" hidden="1" x14ac:dyDescent="0.3">
      <c r="A2148" s="1"/>
      <c r="C2148" s="1"/>
      <c r="D2148" s="1"/>
      <c r="G2148" s="1"/>
      <c r="J2148" s="1"/>
      <c r="K2148" s="1"/>
      <c r="L2148" s="1"/>
      <c r="M2148" s="1"/>
      <c r="N2148" s="1"/>
      <c r="O2148" s="1"/>
      <c r="Q2148" s="1"/>
      <c r="R2148" s="4"/>
      <c r="S2148" s="4"/>
      <c r="T2148" s="4"/>
    </row>
    <row r="2149" spans="1:20" s="3" customFormat="1" hidden="1" x14ac:dyDescent="0.3">
      <c r="A2149" s="1"/>
      <c r="C2149" s="1"/>
      <c r="D2149" s="1"/>
      <c r="G2149" s="1"/>
      <c r="J2149" s="1"/>
      <c r="K2149" s="1"/>
      <c r="L2149" s="1"/>
      <c r="M2149" s="1"/>
      <c r="N2149" s="1"/>
      <c r="O2149" s="1"/>
      <c r="Q2149" s="1"/>
      <c r="R2149" s="4"/>
      <c r="S2149" s="4"/>
      <c r="T2149" s="4"/>
    </row>
    <row r="2150" spans="1:20" s="3" customFormat="1" hidden="1" x14ac:dyDescent="0.3">
      <c r="A2150" s="1"/>
      <c r="C2150" s="1"/>
      <c r="D2150" s="1"/>
      <c r="G2150" s="1"/>
      <c r="J2150" s="1"/>
      <c r="K2150" s="1"/>
      <c r="L2150" s="1"/>
      <c r="M2150" s="1"/>
      <c r="N2150" s="1"/>
      <c r="O2150" s="1"/>
      <c r="Q2150" s="1"/>
      <c r="R2150" s="4"/>
      <c r="S2150" s="4"/>
      <c r="T2150" s="4"/>
    </row>
    <row r="2151" spans="1:20" s="3" customFormat="1" hidden="1" x14ac:dyDescent="0.3">
      <c r="A2151" s="1"/>
      <c r="C2151" s="1"/>
      <c r="D2151" s="1"/>
      <c r="G2151" s="1"/>
      <c r="J2151" s="1"/>
      <c r="K2151" s="1"/>
      <c r="L2151" s="1"/>
      <c r="M2151" s="1"/>
      <c r="N2151" s="1"/>
      <c r="O2151" s="1"/>
      <c r="Q2151" s="1"/>
      <c r="R2151" s="4"/>
      <c r="S2151" s="4"/>
      <c r="T2151" s="4"/>
    </row>
    <row r="2152" spans="1:20" s="3" customFormat="1" hidden="1" x14ac:dyDescent="0.3">
      <c r="A2152" s="1"/>
      <c r="C2152" s="1"/>
      <c r="D2152" s="1"/>
      <c r="G2152" s="1"/>
      <c r="J2152" s="1"/>
      <c r="K2152" s="1"/>
      <c r="L2152" s="1"/>
      <c r="M2152" s="1"/>
      <c r="N2152" s="1"/>
      <c r="O2152" s="1"/>
      <c r="Q2152" s="1"/>
      <c r="R2152" s="4"/>
      <c r="S2152" s="4"/>
      <c r="T2152" s="4"/>
    </row>
    <row r="2153" spans="1:20" s="3" customFormat="1" hidden="1" x14ac:dyDescent="0.3">
      <c r="A2153" s="1"/>
      <c r="C2153" s="1"/>
      <c r="D2153" s="1"/>
      <c r="G2153" s="1"/>
      <c r="J2153" s="1"/>
      <c r="K2153" s="1"/>
      <c r="L2153" s="1"/>
      <c r="M2153" s="1"/>
      <c r="N2153" s="1"/>
      <c r="O2153" s="1"/>
      <c r="Q2153" s="1"/>
      <c r="R2153" s="4"/>
      <c r="S2153" s="4"/>
      <c r="T2153" s="4"/>
    </row>
    <row r="2154" spans="1:20" s="3" customFormat="1" hidden="1" x14ac:dyDescent="0.3">
      <c r="A2154" s="1"/>
      <c r="C2154" s="1"/>
      <c r="D2154" s="1"/>
      <c r="G2154" s="1"/>
      <c r="J2154" s="1"/>
      <c r="K2154" s="1"/>
      <c r="L2154" s="1"/>
      <c r="M2154" s="1"/>
      <c r="N2154" s="1"/>
      <c r="O2154" s="1"/>
      <c r="Q2154" s="1"/>
      <c r="R2154" s="4"/>
      <c r="S2154" s="4"/>
      <c r="T2154" s="4"/>
    </row>
    <row r="2155" spans="1:20" s="3" customFormat="1" hidden="1" x14ac:dyDescent="0.3">
      <c r="A2155" s="1"/>
      <c r="C2155" s="1"/>
      <c r="D2155" s="1"/>
      <c r="G2155" s="1"/>
      <c r="J2155" s="1"/>
      <c r="K2155" s="1"/>
      <c r="L2155" s="1"/>
      <c r="M2155" s="1"/>
      <c r="N2155" s="1"/>
      <c r="O2155" s="1"/>
      <c r="Q2155" s="1"/>
      <c r="R2155" s="4"/>
      <c r="S2155" s="4"/>
      <c r="T2155" s="4"/>
    </row>
    <row r="2156" spans="1:20" s="3" customFormat="1" hidden="1" x14ac:dyDescent="0.3">
      <c r="A2156" s="1"/>
      <c r="C2156" s="1"/>
      <c r="D2156" s="1"/>
      <c r="G2156" s="1"/>
      <c r="J2156" s="1"/>
      <c r="K2156" s="1"/>
      <c r="L2156" s="1"/>
      <c r="M2156" s="1"/>
      <c r="N2156" s="1"/>
      <c r="O2156" s="1"/>
      <c r="Q2156" s="1"/>
      <c r="R2156" s="4"/>
      <c r="S2156" s="4"/>
      <c r="T2156" s="4"/>
    </row>
    <row r="2157" spans="1:20" s="3" customFormat="1" hidden="1" x14ac:dyDescent="0.3">
      <c r="A2157" s="1"/>
      <c r="C2157" s="1"/>
      <c r="D2157" s="1"/>
      <c r="G2157" s="1"/>
      <c r="J2157" s="1"/>
      <c r="K2157" s="1"/>
      <c r="L2157" s="1"/>
      <c r="M2157" s="1"/>
      <c r="N2157" s="1"/>
      <c r="O2157" s="1"/>
      <c r="Q2157" s="1"/>
      <c r="R2157" s="4"/>
      <c r="S2157" s="4"/>
      <c r="T2157" s="4"/>
    </row>
    <row r="2158" spans="1:20" s="3" customFormat="1" hidden="1" x14ac:dyDescent="0.3">
      <c r="A2158" s="1"/>
      <c r="C2158" s="1"/>
      <c r="D2158" s="1"/>
      <c r="G2158" s="1"/>
      <c r="J2158" s="1"/>
      <c r="K2158" s="1"/>
      <c r="L2158" s="1"/>
      <c r="M2158" s="1"/>
      <c r="N2158" s="1"/>
      <c r="O2158" s="1"/>
      <c r="Q2158" s="1"/>
      <c r="R2158" s="4"/>
      <c r="S2158" s="4"/>
      <c r="T2158" s="4"/>
    </row>
    <row r="2159" spans="1:20" s="3" customFormat="1" hidden="1" x14ac:dyDescent="0.3">
      <c r="A2159" s="1"/>
      <c r="C2159" s="1"/>
      <c r="D2159" s="1"/>
      <c r="G2159" s="1"/>
      <c r="J2159" s="1"/>
      <c r="K2159" s="1"/>
      <c r="L2159" s="1"/>
      <c r="M2159" s="1"/>
      <c r="N2159" s="1"/>
      <c r="O2159" s="1"/>
      <c r="Q2159" s="1"/>
      <c r="R2159" s="4"/>
      <c r="S2159" s="4"/>
      <c r="T2159" s="4"/>
    </row>
    <row r="2160" spans="1:20" s="3" customFormat="1" hidden="1" x14ac:dyDescent="0.3">
      <c r="A2160" s="1"/>
      <c r="C2160" s="1"/>
      <c r="D2160" s="1"/>
      <c r="G2160" s="1"/>
      <c r="J2160" s="1"/>
      <c r="K2160" s="1"/>
      <c r="L2160" s="1"/>
      <c r="M2160" s="1"/>
      <c r="N2160" s="1"/>
      <c r="O2160" s="1"/>
      <c r="Q2160" s="1"/>
      <c r="R2160" s="4"/>
      <c r="S2160" s="4"/>
      <c r="T2160" s="4"/>
    </row>
    <row r="2161" spans="1:20" s="3" customFormat="1" hidden="1" x14ac:dyDescent="0.3">
      <c r="A2161" s="1"/>
      <c r="C2161" s="1"/>
      <c r="D2161" s="1"/>
      <c r="G2161" s="1"/>
      <c r="J2161" s="1"/>
      <c r="K2161" s="1"/>
      <c r="L2161" s="1"/>
      <c r="M2161" s="1"/>
      <c r="N2161" s="1"/>
      <c r="O2161" s="1"/>
      <c r="Q2161" s="1"/>
      <c r="R2161" s="4"/>
      <c r="S2161" s="4"/>
      <c r="T2161" s="4"/>
    </row>
    <row r="2162" spans="1:20" s="3" customFormat="1" hidden="1" x14ac:dyDescent="0.3">
      <c r="A2162" s="1"/>
      <c r="C2162" s="1"/>
      <c r="D2162" s="1"/>
      <c r="G2162" s="1"/>
      <c r="J2162" s="1"/>
      <c r="K2162" s="1"/>
      <c r="L2162" s="1"/>
      <c r="M2162" s="1"/>
      <c r="N2162" s="1"/>
      <c r="O2162" s="1"/>
      <c r="Q2162" s="1"/>
      <c r="R2162" s="4"/>
      <c r="S2162" s="4"/>
      <c r="T2162" s="4"/>
    </row>
    <row r="2163" spans="1:20" s="3" customFormat="1" hidden="1" x14ac:dyDescent="0.3">
      <c r="A2163" s="1"/>
      <c r="C2163" s="1"/>
      <c r="D2163" s="1"/>
      <c r="G2163" s="1"/>
      <c r="J2163" s="1"/>
      <c r="K2163" s="1"/>
      <c r="L2163" s="1"/>
      <c r="M2163" s="1"/>
      <c r="N2163" s="1"/>
      <c r="O2163" s="1"/>
      <c r="Q2163" s="1"/>
      <c r="R2163" s="4"/>
      <c r="S2163" s="4"/>
      <c r="T2163" s="4"/>
    </row>
    <row r="2164" spans="1:20" s="3" customFormat="1" hidden="1" x14ac:dyDescent="0.3">
      <c r="A2164" s="1"/>
      <c r="C2164" s="1"/>
      <c r="D2164" s="1"/>
      <c r="G2164" s="1"/>
      <c r="J2164" s="1"/>
      <c r="K2164" s="1"/>
      <c r="L2164" s="1"/>
      <c r="M2164" s="1"/>
      <c r="N2164" s="1"/>
      <c r="O2164" s="1"/>
      <c r="Q2164" s="1"/>
      <c r="R2164" s="4"/>
      <c r="S2164" s="4"/>
      <c r="T2164" s="4"/>
    </row>
    <row r="2165" spans="1:20" s="3" customFormat="1" hidden="1" x14ac:dyDescent="0.3">
      <c r="A2165" s="1"/>
      <c r="C2165" s="1"/>
      <c r="D2165" s="1"/>
      <c r="G2165" s="1"/>
      <c r="J2165" s="1"/>
      <c r="K2165" s="1"/>
      <c r="L2165" s="1"/>
      <c r="M2165" s="1"/>
      <c r="N2165" s="1"/>
      <c r="O2165" s="1"/>
      <c r="Q2165" s="1"/>
      <c r="R2165" s="4"/>
      <c r="S2165" s="4"/>
      <c r="T2165" s="4"/>
    </row>
    <row r="2166" spans="1:20" s="3" customFormat="1" hidden="1" x14ac:dyDescent="0.3">
      <c r="A2166" s="1"/>
      <c r="C2166" s="1"/>
      <c r="D2166" s="1"/>
      <c r="G2166" s="1"/>
      <c r="J2166" s="1"/>
      <c r="K2166" s="1"/>
      <c r="L2166" s="1"/>
      <c r="M2166" s="1"/>
      <c r="N2166" s="1"/>
      <c r="O2166" s="1"/>
      <c r="Q2166" s="1"/>
      <c r="R2166" s="4"/>
      <c r="S2166" s="4"/>
      <c r="T2166" s="4"/>
    </row>
    <row r="2167" spans="1:20" s="3" customFormat="1" hidden="1" x14ac:dyDescent="0.3">
      <c r="A2167" s="1"/>
      <c r="C2167" s="1"/>
      <c r="D2167" s="1"/>
      <c r="G2167" s="1"/>
      <c r="J2167" s="1"/>
      <c r="K2167" s="1"/>
      <c r="L2167" s="1"/>
      <c r="M2167" s="1"/>
      <c r="N2167" s="1"/>
      <c r="O2167" s="1"/>
      <c r="Q2167" s="1"/>
      <c r="R2167" s="4"/>
      <c r="S2167" s="4"/>
      <c r="T2167" s="4"/>
    </row>
    <row r="2168" spans="1:20" s="3" customFormat="1" hidden="1" x14ac:dyDescent="0.3">
      <c r="A2168" s="1"/>
      <c r="C2168" s="1"/>
      <c r="D2168" s="1"/>
      <c r="G2168" s="1"/>
      <c r="J2168" s="1"/>
      <c r="K2168" s="1"/>
      <c r="L2168" s="1"/>
      <c r="M2168" s="1"/>
      <c r="N2168" s="1"/>
      <c r="O2168" s="1"/>
      <c r="Q2168" s="1"/>
      <c r="R2168" s="4"/>
      <c r="S2168" s="4"/>
      <c r="T2168" s="4"/>
    </row>
    <row r="2169" spans="1:20" s="3" customFormat="1" hidden="1" x14ac:dyDescent="0.3">
      <c r="A2169" s="1"/>
      <c r="C2169" s="1"/>
      <c r="D2169" s="1"/>
      <c r="G2169" s="1"/>
      <c r="J2169" s="1"/>
      <c r="K2169" s="1"/>
      <c r="L2169" s="1"/>
      <c r="M2169" s="1"/>
      <c r="N2169" s="1"/>
      <c r="O2169" s="1"/>
      <c r="Q2169" s="1"/>
      <c r="R2169" s="4"/>
      <c r="S2169" s="4"/>
      <c r="T2169" s="4"/>
    </row>
    <row r="2170" spans="1:20" s="3" customFormat="1" hidden="1" x14ac:dyDescent="0.3">
      <c r="A2170" s="1"/>
      <c r="C2170" s="1"/>
      <c r="D2170" s="1"/>
      <c r="G2170" s="1"/>
      <c r="J2170" s="1"/>
      <c r="K2170" s="1"/>
      <c r="L2170" s="1"/>
      <c r="M2170" s="1"/>
      <c r="N2170" s="1"/>
      <c r="O2170" s="1"/>
      <c r="Q2170" s="1"/>
      <c r="R2170" s="4"/>
      <c r="S2170" s="4"/>
      <c r="T2170" s="4"/>
    </row>
    <row r="2171" spans="1:20" s="3" customFormat="1" hidden="1" x14ac:dyDescent="0.3">
      <c r="A2171" s="1"/>
      <c r="C2171" s="1"/>
      <c r="D2171" s="1"/>
      <c r="G2171" s="1"/>
      <c r="J2171" s="1"/>
      <c r="K2171" s="1"/>
      <c r="L2171" s="1"/>
      <c r="M2171" s="1"/>
      <c r="N2171" s="1"/>
      <c r="O2171" s="1"/>
      <c r="Q2171" s="1"/>
      <c r="R2171" s="4"/>
      <c r="S2171" s="4"/>
      <c r="T2171" s="4"/>
    </row>
    <row r="2172" spans="1:20" s="3" customFormat="1" hidden="1" x14ac:dyDescent="0.3">
      <c r="A2172" s="1"/>
      <c r="C2172" s="1"/>
      <c r="D2172" s="1"/>
      <c r="G2172" s="1"/>
      <c r="J2172" s="1"/>
      <c r="K2172" s="1"/>
      <c r="L2172" s="1"/>
      <c r="M2172" s="1"/>
      <c r="N2172" s="1"/>
      <c r="O2172" s="1"/>
      <c r="Q2172" s="1"/>
      <c r="R2172" s="4"/>
      <c r="S2172" s="4"/>
      <c r="T2172" s="4"/>
    </row>
    <row r="2173" spans="1:20" s="3" customFormat="1" hidden="1" x14ac:dyDescent="0.3">
      <c r="A2173" s="1"/>
      <c r="C2173" s="1"/>
      <c r="D2173" s="1"/>
      <c r="G2173" s="1"/>
      <c r="J2173" s="1"/>
      <c r="K2173" s="1"/>
      <c r="L2173" s="1"/>
      <c r="M2173" s="1"/>
      <c r="N2173" s="1"/>
      <c r="O2173" s="1"/>
      <c r="Q2173" s="1"/>
      <c r="R2173" s="4"/>
      <c r="S2173" s="4"/>
      <c r="T2173" s="4"/>
    </row>
    <row r="2174" spans="1:20" s="3" customFormat="1" hidden="1" x14ac:dyDescent="0.3">
      <c r="A2174" s="1"/>
      <c r="C2174" s="1"/>
      <c r="D2174" s="1"/>
      <c r="G2174" s="1"/>
      <c r="J2174" s="1"/>
      <c r="K2174" s="1"/>
      <c r="L2174" s="1"/>
      <c r="M2174" s="1"/>
      <c r="N2174" s="1"/>
      <c r="O2174" s="1"/>
      <c r="Q2174" s="1"/>
      <c r="R2174" s="4"/>
      <c r="S2174" s="4"/>
      <c r="T2174" s="4"/>
    </row>
    <row r="2175" spans="1:20" s="3" customFormat="1" hidden="1" x14ac:dyDescent="0.3">
      <c r="A2175" s="1"/>
      <c r="C2175" s="1"/>
      <c r="D2175" s="1"/>
      <c r="G2175" s="1"/>
      <c r="J2175" s="1"/>
      <c r="K2175" s="1"/>
      <c r="L2175" s="1"/>
      <c r="M2175" s="1"/>
      <c r="N2175" s="1"/>
      <c r="O2175" s="1"/>
      <c r="Q2175" s="1"/>
      <c r="R2175" s="4"/>
      <c r="S2175" s="4"/>
      <c r="T2175" s="4"/>
    </row>
    <row r="2176" spans="1:20" s="3" customFormat="1" hidden="1" x14ac:dyDescent="0.3">
      <c r="A2176" s="1"/>
      <c r="C2176" s="1"/>
      <c r="D2176" s="1"/>
      <c r="G2176" s="1"/>
      <c r="J2176" s="1"/>
      <c r="K2176" s="1"/>
      <c r="L2176" s="1"/>
      <c r="M2176" s="1"/>
      <c r="N2176" s="1"/>
      <c r="O2176" s="1"/>
      <c r="Q2176" s="1"/>
      <c r="R2176" s="4"/>
      <c r="S2176" s="4"/>
      <c r="T2176" s="4"/>
    </row>
    <row r="2177" spans="1:20" s="3" customFormat="1" hidden="1" x14ac:dyDescent="0.3">
      <c r="A2177" s="1"/>
      <c r="C2177" s="1"/>
      <c r="D2177" s="1"/>
      <c r="G2177" s="1"/>
      <c r="J2177" s="1"/>
      <c r="K2177" s="1"/>
      <c r="L2177" s="1"/>
      <c r="M2177" s="1"/>
      <c r="N2177" s="1"/>
      <c r="O2177" s="1"/>
      <c r="Q2177" s="1"/>
      <c r="R2177" s="4"/>
      <c r="S2177" s="4"/>
      <c r="T2177" s="4"/>
    </row>
    <row r="2178" spans="1:20" s="3" customFormat="1" hidden="1" x14ac:dyDescent="0.3">
      <c r="A2178" s="1"/>
      <c r="C2178" s="1"/>
      <c r="D2178" s="1"/>
      <c r="G2178" s="1"/>
      <c r="J2178" s="1"/>
      <c r="K2178" s="1"/>
      <c r="L2178" s="1"/>
      <c r="M2178" s="1"/>
      <c r="N2178" s="1"/>
      <c r="O2178" s="1"/>
      <c r="Q2178" s="1"/>
      <c r="R2178" s="4"/>
      <c r="S2178" s="4"/>
      <c r="T2178" s="4"/>
    </row>
    <row r="2179" spans="1:20" s="3" customFormat="1" hidden="1" x14ac:dyDescent="0.3">
      <c r="A2179" s="1"/>
      <c r="C2179" s="1"/>
      <c r="D2179" s="1"/>
      <c r="G2179" s="1"/>
      <c r="J2179" s="1"/>
      <c r="K2179" s="1"/>
      <c r="L2179" s="1"/>
      <c r="M2179" s="1"/>
      <c r="N2179" s="1"/>
      <c r="O2179" s="1"/>
      <c r="Q2179" s="1"/>
      <c r="R2179" s="4"/>
      <c r="S2179" s="4"/>
      <c r="T2179" s="4"/>
    </row>
    <row r="2180" spans="1:20" s="3" customFormat="1" hidden="1" x14ac:dyDescent="0.3">
      <c r="A2180" s="1"/>
      <c r="C2180" s="1"/>
      <c r="D2180" s="1"/>
      <c r="G2180" s="1"/>
      <c r="J2180" s="1"/>
      <c r="K2180" s="1"/>
      <c r="L2180" s="1"/>
      <c r="M2180" s="1"/>
      <c r="N2180" s="1"/>
      <c r="O2180" s="1"/>
      <c r="Q2180" s="1"/>
      <c r="R2180" s="4"/>
      <c r="S2180" s="4"/>
      <c r="T2180" s="4"/>
    </row>
    <row r="2181" spans="1:20" s="3" customFormat="1" hidden="1" x14ac:dyDescent="0.3">
      <c r="A2181" s="1"/>
      <c r="C2181" s="1"/>
      <c r="D2181" s="1"/>
      <c r="G2181" s="1"/>
      <c r="J2181" s="1"/>
      <c r="K2181" s="1"/>
      <c r="L2181" s="1"/>
      <c r="M2181" s="1"/>
      <c r="N2181" s="1"/>
      <c r="O2181" s="1"/>
      <c r="Q2181" s="1"/>
      <c r="R2181" s="4"/>
      <c r="S2181" s="4"/>
      <c r="T2181" s="4"/>
    </row>
    <row r="2182" spans="1:20" s="3" customFormat="1" hidden="1" x14ac:dyDescent="0.3">
      <c r="A2182" s="1"/>
      <c r="C2182" s="1"/>
      <c r="D2182" s="1"/>
      <c r="G2182" s="1"/>
      <c r="J2182" s="1"/>
      <c r="K2182" s="1"/>
      <c r="L2182" s="1"/>
      <c r="M2182" s="1"/>
      <c r="N2182" s="1"/>
      <c r="O2182" s="1"/>
      <c r="Q2182" s="1"/>
      <c r="R2182" s="4"/>
      <c r="S2182" s="4"/>
      <c r="T2182" s="4"/>
    </row>
    <row r="2183" spans="1:20" s="3" customFormat="1" hidden="1" x14ac:dyDescent="0.3">
      <c r="A2183" s="1"/>
      <c r="C2183" s="1"/>
      <c r="D2183" s="1"/>
      <c r="G2183" s="1"/>
      <c r="J2183" s="1"/>
      <c r="K2183" s="1"/>
      <c r="L2183" s="1"/>
      <c r="M2183" s="1"/>
      <c r="N2183" s="1"/>
      <c r="O2183" s="1"/>
      <c r="Q2183" s="1"/>
      <c r="R2183" s="4"/>
      <c r="S2183" s="4"/>
      <c r="T2183" s="4"/>
    </row>
    <row r="2184" spans="1:20" s="3" customFormat="1" hidden="1" x14ac:dyDescent="0.3">
      <c r="A2184" s="1"/>
      <c r="C2184" s="1"/>
      <c r="D2184" s="1"/>
      <c r="G2184" s="1"/>
      <c r="J2184" s="1"/>
      <c r="K2184" s="1"/>
      <c r="L2184" s="1"/>
      <c r="M2184" s="1"/>
      <c r="N2184" s="1"/>
      <c r="O2184" s="1"/>
      <c r="Q2184" s="1"/>
      <c r="R2184" s="4"/>
      <c r="S2184" s="4"/>
      <c r="T2184" s="4"/>
    </row>
    <row r="2185" spans="1:20" s="3" customFormat="1" hidden="1" x14ac:dyDescent="0.3">
      <c r="A2185" s="1"/>
      <c r="C2185" s="1"/>
      <c r="D2185" s="1"/>
      <c r="G2185" s="1"/>
      <c r="J2185" s="1"/>
      <c r="K2185" s="1"/>
      <c r="L2185" s="1"/>
      <c r="M2185" s="1"/>
      <c r="N2185" s="1"/>
      <c r="O2185" s="1"/>
      <c r="Q2185" s="1"/>
      <c r="R2185" s="4"/>
      <c r="S2185" s="4"/>
      <c r="T2185" s="4"/>
    </row>
    <row r="2186" spans="1:20" s="3" customFormat="1" hidden="1" x14ac:dyDescent="0.3">
      <c r="A2186" s="1"/>
      <c r="C2186" s="1"/>
      <c r="D2186" s="1"/>
      <c r="G2186" s="1"/>
      <c r="J2186" s="1"/>
      <c r="K2186" s="1"/>
      <c r="L2186" s="1"/>
      <c r="M2186" s="1"/>
      <c r="N2186" s="1"/>
      <c r="O2186" s="1"/>
      <c r="Q2186" s="1"/>
      <c r="R2186" s="4"/>
      <c r="S2186" s="4"/>
      <c r="T2186" s="4"/>
    </row>
    <row r="2187" spans="1:20" s="3" customFormat="1" hidden="1" x14ac:dyDescent="0.3">
      <c r="A2187" s="1"/>
      <c r="C2187" s="1"/>
      <c r="D2187" s="1"/>
      <c r="G2187" s="1"/>
      <c r="J2187" s="1"/>
      <c r="K2187" s="1"/>
      <c r="L2187" s="1"/>
      <c r="M2187" s="1"/>
      <c r="N2187" s="1"/>
      <c r="O2187" s="1"/>
      <c r="Q2187" s="1"/>
      <c r="R2187" s="4"/>
      <c r="S2187" s="4"/>
      <c r="T2187" s="4"/>
    </row>
    <row r="2188" spans="1:20" s="3" customFormat="1" hidden="1" x14ac:dyDescent="0.3">
      <c r="A2188" s="1"/>
      <c r="C2188" s="1"/>
      <c r="D2188" s="1"/>
      <c r="G2188" s="1"/>
      <c r="J2188" s="1"/>
      <c r="K2188" s="1"/>
      <c r="L2188" s="1"/>
      <c r="M2188" s="1"/>
      <c r="N2188" s="1"/>
      <c r="O2188" s="1"/>
      <c r="Q2188" s="1"/>
      <c r="R2188" s="4"/>
      <c r="S2188" s="4"/>
      <c r="T2188" s="4"/>
    </row>
    <row r="2189" spans="1:20" s="3" customFormat="1" hidden="1" x14ac:dyDescent="0.3">
      <c r="A2189" s="1"/>
      <c r="C2189" s="1"/>
      <c r="D2189" s="1"/>
      <c r="G2189" s="1"/>
      <c r="J2189" s="1"/>
      <c r="K2189" s="1"/>
      <c r="L2189" s="1"/>
      <c r="M2189" s="1"/>
      <c r="N2189" s="1"/>
      <c r="O2189" s="1"/>
      <c r="Q2189" s="1"/>
      <c r="R2189" s="4"/>
      <c r="S2189" s="4"/>
      <c r="T2189" s="4"/>
    </row>
    <row r="2190" spans="1:20" s="3" customFormat="1" hidden="1" x14ac:dyDescent="0.3">
      <c r="A2190" s="1"/>
      <c r="C2190" s="1"/>
      <c r="D2190" s="1"/>
      <c r="G2190" s="1"/>
      <c r="J2190" s="1"/>
      <c r="K2190" s="1"/>
      <c r="L2190" s="1"/>
      <c r="M2190" s="1"/>
      <c r="N2190" s="1"/>
      <c r="O2190" s="1"/>
      <c r="Q2190" s="1"/>
      <c r="R2190" s="4"/>
      <c r="S2190" s="4"/>
      <c r="T2190" s="4"/>
    </row>
    <row r="2191" spans="1:20" s="3" customFormat="1" hidden="1" x14ac:dyDescent="0.3">
      <c r="A2191" s="1"/>
      <c r="C2191" s="1"/>
      <c r="D2191" s="1"/>
      <c r="G2191" s="1"/>
      <c r="J2191" s="1"/>
      <c r="K2191" s="1"/>
      <c r="L2191" s="1"/>
      <c r="M2191" s="1"/>
      <c r="N2191" s="1"/>
      <c r="O2191" s="1"/>
      <c r="Q2191" s="1"/>
      <c r="R2191" s="4"/>
      <c r="S2191" s="4"/>
      <c r="T2191" s="4"/>
    </row>
    <row r="2192" spans="1:20" s="3" customFormat="1" hidden="1" x14ac:dyDescent="0.3">
      <c r="A2192" s="1"/>
      <c r="C2192" s="1"/>
      <c r="D2192" s="1"/>
      <c r="G2192" s="1"/>
      <c r="J2192" s="1"/>
      <c r="K2192" s="1"/>
      <c r="L2192" s="1"/>
      <c r="M2192" s="1"/>
      <c r="N2192" s="1"/>
      <c r="O2192" s="1"/>
      <c r="Q2192" s="1"/>
      <c r="R2192" s="4"/>
      <c r="S2192" s="4"/>
      <c r="T2192" s="4"/>
    </row>
    <row r="2193" spans="1:20" s="3" customFormat="1" hidden="1" x14ac:dyDescent="0.3">
      <c r="A2193" s="1"/>
      <c r="C2193" s="1"/>
      <c r="D2193" s="1"/>
      <c r="G2193" s="1"/>
      <c r="J2193" s="1"/>
      <c r="K2193" s="1"/>
      <c r="L2193" s="1"/>
      <c r="M2193" s="1"/>
      <c r="N2193" s="1"/>
      <c r="O2193" s="1"/>
      <c r="Q2193" s="1"/>
      <c r="R2193" s="4"/>
      <c r="S2193" s="4"/>
      <c r="T2193" s="4"/>
    </row>
    <row r="2194" spans="1:20" s="3" customFormat="1" hidden="1" x14ac:dyDescent="0.3">
      <c r="A2194" s="1"/>
      <c r="C2194" s="1"/>
      <c r="D2194" s="1"/>
      <c r="G2194" s="1"/>
      <c r="J2194" s="1"/>
      <c r="K2194" s="1"/>
      <c r="L2194" s="1"/>
      <c r="M2194" s="1"/>
      <c r="N2194" s="1"/>
      <c r="O2194" s="1"/>
      <c r="Q2194" s="1"/>
      <c r="R2194" s="4"/>
      <c r="S2194" s="4"/>
      <c r="T2194" s="4"/>
    </row>
    <row r="2195" spans="1:20" s="3" customFormat="1" hidden="1" x14ac:dyDescent="0.3">
      <c r="A2195" s="1"/>
      <c r="C2195" s="1"/>
      <c r="D2195" s="1"/>
      <c r="G2195" s="1"/>
      <c r="J2195" s="1"/>
      <c r="K2195" s="1"/>
      <c r="L2195" s="1"/>
      <c r="M2195" s="1"/>
      <c r="N2195" s="1"/>
      <c r="O2195" s="1"/>
      <c r="Q2195" s="1"/>
      <c r="R2195" s="4"/>
      <c r="S2195" s="4"/>
      <c r="T2195" s="4"/>
    </row>
    <row r="2196" spans="1:20" s="3" customFormat="1" hidden="1" x14ac:dyDescent="0.3">
      <c r="A2196" s="1"/>
      <c r="C2196" s="1"/>
      <c r="D2196" s="1"/>
      <c r="G2196" s="1"/>
      <c r="J2196" s="1"/>
      <c r="K2196" s="1"/>
      <c r="L2196" s="1"/>
      <c r="M2196" s="1"/>
      <c r="N2196" s="1"/>
      <c r="O2196" s="1"/>
      <c r="Q2196" s="1"/>
      <c r="R2196" s="4"/>
      <c r="S2196" s="4"/>
      <c r="T2196" s="4"/>
    </row>
    <row r="2197" spans="1:20" s="3" customFormat="1" hidden="1" x14ac:dyDescent="0.3">
      <c r="A2197" s="1"/>
      <c r="C2197" s="1"/>
      <c r="D2197" s="1"/>
      <c r="G2197" s="1"/>
      <c r="J2197" s="1"/>
      <c r="K2197" s="1"/>
      <c r="L2197" s="1"/>
      <c r="M2197" s="1"/>
      <c r="N2197" s="1"/>
      <c r="O2197" s="1"/>
      <c r="Q2197" s="1"/>
      <c r="R2197" s="4"/>
      <c r="S2197" s="4"/>
      <c r="T2197" s="4"/>
    </row>
    <row r="2198" spans="1:20" s="3" customFormat="1" hidden="1" x14ac:dyDescent="0.3">
      <c r="A2198" s="1"/>
      <c r="C2198" s="1"/>
      <c r="D2198" s="1"/>
      <c r="G2198" s="1"/>
      <c r="J2198" s="1"/>
      <c r="K2198" s="1"/>
      <c r="L2198" s="1"/>
      <c r="M2198" s="1"/>
      <c r="N2198" s="1"/>
      <c r="O2198" s="1"/>
      <c r="Q2198" s="1"/>
      <c r="R2198" s="4"/>
      <c r="S2198" s="4"/>
      <c r="T2198" s="4"/>
    </row>
    <row r="2199" spans="1:20" s="3" customFormat="1" hidden="1" x14ac:dyDescent="0.3">
      <c r="A2199" s="1"/>
      <c r="C2199" s="1"/>
      <c r="D2199" s="1"/>
      <c r="G2199" s="1"/>
      <c r="J2199" s="1"/>
      <c r="K2199" s="1"/>
      <c r="L2199" s="1"/>
      <c r="M2199" s="1"/>
      <c r="N2199" s="1"/>
      <c r="O2199" s="1"/>
      <c r="Q2199" s="1"/>
      <c r="R2199" s="4"/>
      <c r="S2199" s="4"/>
      <c r="T2199" s="4"/>
    </row>
    <row r="2200" spans="1:20" s="3" customFormat="1" hidden="1" x14ac:dyDescent="0.3">
      <c r="A2200" s="1"/>
      <c r="C2200" s="1"/>
      <c r="D2200" s="1"/>
      <c r="G2200" s="1"/>
      <c r="J2200" s="1"/>
      <c r="K2200" s="1"/>
      <c r="L2200" s="1"/>
      <c r="M2200" s="1"/>
      <c r="N2200" s="1"/>
      <c r="O2200" s="1"/>
      <c r="Q2200" s="1"/>
      <c r="R2200" s="4"/>
      <c r="S2200" s="4"/>
      <c r="T2200" s="4"/>
    </row>
    <row r="2201" spans="1:20" s="3" customFormat="1" hidden="1" x14ac:dyDescent="0.3">
      <c r="A2201" s="1"/>
      <c r="C2201" s="1"/>
      <c r="D2201" s="1"/>
      <c r="G2201" s="1"/>
      <c r="J2201" s="1"/>
      <c r="K2201" s="1"/>
      <c r="L2201" s="1"/>
      <c r="M2201" s="1"/>
      <c r="N2201" s="1"/>
      <c r="O2201" s="1"/>
      <c r="Q2201" s="1"/>
      <c r="R2201" s="4"/>
      <c r="S2201" s="4"/>
      <c r="T2201" s="4"/>
    </row>
    <row r="2202" spans="1:20" s="3" customFormat="1" hidden="1" x14ac:dyDescent="0.3">
      <c r="A2202" s="1"/>
      <c r="C2202" s="1"/>
      <c r="D2202" s="1"/>
      <c r="G2202" s="1"/>
      <c r="J2202" s="1"/>
      <c r="K2202" s="1"/>
      <c r="L2202" s="1"/>
      <c r="M2202" s="1"/>
      <c r="N2202" s="1"/>
      <c r="O2202" s="1"/>
      <c r="Q2202" s="1"/>
      <c r="R2202" s="4"/>
      <c r="S2202" s="4"/>
      <c r="T2202" s="4"/>
    </row>
    <row r="2203" spans="1:20" s="3" customFormat="1" hidden="1" x14ac:dyDescent="0.3">
      <c r="A2203" s="1"/>
      <c r="C2203" s="1"/>
      <c r="D2203" s="1"/>
      <c r="G2203" s="1"/>
      <c r="J2203" s="1"/>
      <c r="K2203" s="1"/>
      <c r="L2203" s="1"/>
      <c r="M2203" s="1"/>
      <c r="N2203" s="1"/>
      <c r="O2203" s="1"/>
      <c r="Q2203" s="1"/>
      <c r="R2203" s="4"/>
      <c r="S2203" s="4"/>
      <c r="T2203" s="4"/>
    </row>
    <row r="2204" spans="1:20" s="3" customFormat="1" hidden="1" x14ac:dyDescent="0.3">
      <c r="A2204" s="1"/>
      <c r="C2204" s="1"/>
      <c r="D2204" s="1"/>
      <c r="G2204" s="1"/>
      <c r="J2204" s="1"/>
      <c r="K2204" s="1"/>
      <c r="L2204" s="1"/>
      <c r="M2204" s="1"/>
      <c r="N2204" s="1"/>
      <c r="O2204" s="1"/>
      <c r="Q2204" s="1"/>
      <c r="R2204" s="4"/>
      <c r="S2204" s="4"/>
      <c r="T2204" s="4"/>
    </row>
    <row r="2205" spans="1:20" s="3" customFormat="1" hidden="1" x14ac:dyDescent="0.3">
      <c r="A2205" s="1"/>
      <c r="C2205" s="1"/>
      <c r="D2205" s="1"/>
      <c r="G2205" s="1"/>
      <c r="J2205" s="1"/>
      <c r="K2205" s="1"/>
      <c r="L2205" s="1"/>
      <c r="M2205" s="1"/>
      <c r="N2205" s="1"/>
      <c r="O2205" s="1"/>
      <c r="Q2205" s="1"/>
      <c r="R2205" s="4"/>
      <c r="S2205" s="4"/>
      <c r="T2205" s="4"/>
    </row>
    <row r="2206" spans="1:20" s="3" customFormat="1" hidden="1" x14ac:dyDescent="0.3">
      <c r="A2206" s="1"/>
      <c r="C2206" s="1"/>
      <c r="D2206" s="1"/>
      <c r="G2206" s="1"/>
      <c r="J2206" s="1"/>
      <c r="K2206" s="1"/>
      <c r="L2206" s="1"/>
      <c r="M2206" s="1"/>
      <c r="N2206" s="1"/>
      <c r="O2206" s="1"/>
      <c r="Q2206" s="1"/>
      <c r="R2206" s="4"/>
      <c r="S2206" s="4"/>
      <c r="T2206" s="4"/>
    </row>
    <row r="2207" spans="1:20" s="3" customFormat="1" hidden="1" x14ac:dyDescent="0.3">
      <c r="A2207" s="1"/>
      <c r="C2207" s="1"/>
      <c r="D2207" s="1"/>
      <c r="G2207" s="1"/>
      <c r="J2207" s="1"/>
      <c r="K2207" s="1"/>
      <c r="L2207" s="1"/>
      <c r="M2207" s="1"/>
      <c r="N2207" s="1"/>
      <c r="O2207" s="1"/>
      <c r="Q2207" s="1"/>
      <c r="R2207" s="4"/>
      <c r="S2207" s="4"/>
      <c r="T2207" s="4"/>
    </row>
    <row r="2208" spans="1:20" s="3" customFormat="1" hidden="1" x14ac:dyDescent="0.3">
      <c r="A2208" s="1"/>
      <c r="C2208" s="1"/>
      <c r="D2208" s="1"/>
      <c r="G2208" s="1"/>
      <c r="J2208" s="1"/>
      <c r="K2208" s="1"/>
      <c r="L2208" s="1"/>
      <c r="M2208" s="1"/>
      <c r="N2208" s="1"/>
      <c r="O2208" s="1"/>
      <c r="Q2208" s="1"/>
      <c r="R2208" s="4"/>
      <c r="S2208" s="4"/>
      <c r="T2208" s="4"/>
    </row>
    <row r="2209" spans="1:20" s="3" customFormat="1" hidden="1" x14ac:dyDescent="0.3">
      <c r="A2209" s="1"/>
      <c r="C2209" s="1"/>
      <c r="D2209" s="1"/>
      <c r="G2209" s="1"/>
      <c r="J2209" s="1"/>
      <c r="K2209" s="1"/>
      <c r="L2209" s="1"/>
      <c r="M2209" s="1"/>
      <c r="N2209" s="1"/>
      <c r="O2209" s="1"/>
      <c r="Q2209" s="1"/>
      <c r="R2209" s="4"/>
      <c r="S2209" s="4"/>
      <c r="T2209" s="4"/>
    </row>
    <row r="2210" spans="1:20" s="3" customFormat="1" hidden="1" x14ac:dyDescent="0.3">
      <c r="A2210" s="1"/>
      <c r="C2210" s="1"/>
      <c r="D2210" s="1"/>
      <c r="G2210" s="1"/>
      <c r="J2210" s="1"/>
      <c r="K2210" s="1"/>
      <c r="L2210" s="1"/>
      <c r="M2210" s="1"/>
      <c r="N2210" s="1"/>
      <c r="O2210" s="1"/>
      <c r="Q2210" s="1"/>
      <c r="R2210" s="4"/>
      <c r="S2210" s="4"/>
      <c r="T2210" s="4"/>
    </row>
    <row r="2211" spans="1:20" s="3" customFormat="1" hidden="1" x14ac:dyDescent="0.3">
      <c r="A2211" s="1"/>
      <c r="C2211" s="1"/>
      <c r="D2211" s="1"/>
      <c r="G2211" s="1"/>
      <c r="J2211" s="1"/>
      <c r="K2211" s="1"/>
      <c r="L2211" s="1"/>
      <c r="M2211" s="1"/>
      <c r="N2211" s="1"/>
      <c r="O2211" s="1"/>
      <c r="Q2211" s="1"/>
      <c r="R2211" s="4"/>
      <c r="S2211" s="4"/>
      <c r="T2211" s="4"/>
    </row>
    <row r="2212" spans="1:20" s="3" customFormat="1" hidden="1" x14ac:dyDescent="0.3">
      <c r="A2212" s="1"/>
      <c r="C2212" s="1"/>
      <c r="D2212" s="1"/>
      <c r="G2212" s="1"/>
      <c r="J2212" s="1"/>
      <c r="K2212" s="1"/>
      <c r="L2212" s="1"/>
      <c r="M2212" s="1"/>
      <c r="N2212" s="1"/>
      <c r="O2212" s="1"/>
      <c r="Q2212" s="1"/>
      <c r="R2212" s="4"/>
      <c r="S2212" s="4"/>
      <c r="T2212" s="4"/>
    </row>
    <row r="2213" spans="1:20" s="3" customFormat="1" hidden="1" x14ac:dyDescent="0.3">
      <c r="A2213" s="1"/>
      <c r="C2213" s="1"/>
      <c r="D2213" s="1"/>
      <c r="G2213" s="1"/>
      <c r="J2213" s="1"/>
      <c r="K2213" s="1"/>
      <c r="L2213" s="1"/>
      <c r="M2213" s="1"/>
      <c r="N2213" s="1"/>
      <c r="O2213" s="1"/>
      <c r="Q2213" s="1"/>
      <c r="R2213" s="4"/>
      <c r="S2213" s="4"/>
      <c r="T2213" s="4"/>
    </row>
    <row r="2214" spans="1:20" s="3" customFormat="1" hidden="1" x14ac:dyDescent="0.3">
      <c r="A2214" s="1"/>
      <c r="C2214" s="1"/>
      <c r="D2214" s="1"/>
      <c r="G2214" s="1"/>
      <c r="J2214" s="1"/>
      <c r="K2214" s="1"/>
      <c r="L2214" s="1"/>
      <c r="M2214" s="1"/>
      <c r="N2214" s="1"/>
      <c r="O2214" s="1"/>
      <c r="Q2214" s="1"/>
      <c r="R2214" s="4"/>
      <c r="S2214" s="4"/>
      <c r="T2214" s="4"/>
    </row>
    <row r="2215" spans="1:20" s="3" customFormat="1" hidden="1" x14ac:dyDescent="0.3">
      <c r="A2215" s="1"/>
      <c r="C2215" s="1"/>
      <c r="D2215" s="1"/>
      <c r="G2215" s="1"/>
      <c r="J2215" s="1"/>
      <c r="K2215" s="1"/>
      <c r="L2215" s="1"/>
      <c r="M2215" s="1"/>
      <c r="N2215" s="1"/>
      <c r="O2215" s="1"/>
      <c r="Q2215" s="1"/>
      <c r="R2215" s="4"/>
      <c r="S2215" s="4"/>
      <c r="T2215" s="4"/>
    </row>
    <row r="2216" spans="1:20" s="3" customFormat="1" hidden="1" x14ac:dyDescent="0.3">
      <c r="A2216" s="1"/>
      <c r="C2216" s="1"/>
      <c r="D2216" s="1"/>
      <c r="G2216" s="1"/>
      <c r="J2216" s="1"/>
      <c r="K2216" s="1"/>
      <c r="L2216" s="1"/>
      <c r="M2216" s="1"/>
      <c r="N2216" s="1"/>
      <c r="O2216" s="1"/>
      <c r="Q2216" s="1"/>
      <c r="R2216" s="4"/>
      <c r="S2216" s="4"/>
      <c r="T2216" s="4"/>
    </row>
    <row r="2217" spans="1:20" s="3" customFormat="1" hidden="1" x14ac:dyDescent="0.3">
      <c r="A2217" s="1"/>
      <c r="C2217" s="1"/>
      <c r="D2217" s="1"/>
      <c r="G2217" s="1"/>
      <c r="J2217" s="1"/>
      <c r="K2217" s="1"/>
      <c r="L2217" s="1"/>
      <c r="M2217" s="1"/>
      <c r="N2217" s="1"/>
      <c r="O2217" s="1"/>
      <c r="Q2217" s="1"/>
      <c r="R2217" s="4"/>
      <c r="S2217" s="4"/>
      <c r="T2217" s="4"/>
    </row>
    <row r="2218" spans="1:20" s="3" customFormat="1" hidden="1" x14ac:dyDescent="0.3">
      <c r="A2218" s="1"/>
      <c r="C2218" s="1"/>
      <c r="D2218" s="1"/>
      <c r="G2218" s="1"/>
      <c r="J2218" s="1"/>
      <c r="K2218" s="1"/>
      <c r="L2218" s="1"/>
      <c r="M2218" s="1"/>
      <c r="N2218" s="1"/>
      <c r="O2218" s="1"/>
      <c r="Q2218" s="1"/>
      <c r="R2218" s="4"/>
      <c r="S2218" s="4"/>
      <c r="T2218" s="4"/>
    </row>
    <row r="2219" spans="1:20" s="3" customFormat="1" hidden="1" x14ac:dyDescent="0.3">
      <c r="A2219" s="1"/>
      <c r="C2219" s="1"/>
      <c r="D2219" s="1"/>
      <c r="G2219" s="1"/>
      <c r="J2219" s="1"/>
      <c r="K2219" s="1"/>
      <c r="L2219" s="1"/>
      <c r="M2219" s="1"/>
      <c r="N2219" s="1"/>
      <c r="O2219" s="1"/>
      <c r="Q2219" s="1"/>
      <c r="R2219" s="4"/>
      <c r="S2219" s="4"/>
      <c r="T2219" s="4"/>
    </row>
    <row r="2220" spans="1:20" s="3" customFormat="1" hidden="1" x14ac:dyDescent="0.3">
      <c r="A2220" s="1"/>
      <c r="C2220" s="1"/>
      <c r="D2220" s="1"/>
      <c r="G2220" s="1"/>
      <c r="J2220" s="1"/>
      <c r="K2220" s="1"/>
      <c r="L2220" s="1"/>
      <c r="M2220" s="1"/>
      <c r="N2220" s="1"/>
      <c r="O2220" s="1"/>
      <c r="Q2220" s="1"/>
      <c r="R2220" s="4"/>
      <c r="S2220" s="4"/>
      <c r="T2220" s="4"/>
    </row>
    <row r="2221" spans="1:20" s="3" customFormat="1" hidden="1" x14ac:dyDescent="0.3">
      <c r="A2221" s="1"/>
      <c r="C2221" s="1"/>
      <c r="D2221" s="1"/>
      <c r="G2221" s="1"/>
      <c r="J2221" s="1"/>
      <c r="K2221" s="1"/>
      <c r="L2221" s="1"/>
      <c r="M2221" s="1"/>
      <c r="N2221" s="1"/>
      <c r="O2221" s="1"/>
      <c r="Q2221" s="1"/>
      <c r="R2221" s="4"/>
      <c r="S2221" s="4"/>
      <c r="T2221" s="4"/>
    </row>
    <row r="2222" spans="1:20" s="3" customFormat="1" hidden="1" x14ac:dyDescent="0.3">
      <c r="A2222" s="1"/>
      <c r="C2222" s="1"/>
      <c r="D2222" s="1"/>
      <c r="G2222" s="1"/>
      <c r="J2222" s="1"/>
      <c r="K2222" s="1"/>
      <c r="L2222" s="1"/>
      <c r="M2222" s="1"/>
      <c r="N2222" s="1"/>
      <c r="O2222" s="1"/>
      <c r="Q2222" s="1"/>
      <c r="R2222" s="4"/>
      <c r="S2222" s="4"/>
      <c r="T2222" s="4"/>
    </row>
    <row r="2223" spans="1:20" s="3" customFormat="1" hidden="1" x14ac:dyDescent="0.3">
      <c r="A2223" s="1"/>
      <c r="C2223" s="1"/>
      <c r="D2223" s="1"/>
      <c r="G2223" s="1"/>
      <c r="J2223" s="1"/>
      <c r="K2223" s="1"/>
      <c r="L2223" s="1"/>
      <c r="M2223" s="1"/>
      <c r="N2223" s="1"/>
      <c r="O2223" s="1"/>
      <c r="Q2223" s="1"/>
      <c r="R2223" s="4"/>
      <c r="S2223" s="4"/>
      <c r="T2223" s="4"/>
    </row>
    <row r="2224" spans="1:20" s="3" customFormat="1" hidden="1" x14ac:dyDescent="0.3">
      <c r="A2224" s="1"/>
      <c r="C2224" s="1"/>
      <c r="D2224" s="1"/>
      <c r="G2224" s="1"/>
      <c r="J2224" s="1"/>
      <c r="K2224" s="1"/>
      <c r="L2224" s="1"/>
      <c r="M2224" s="1"/>
      <c r="N2224" s="1"/>
      <c r="O2224" s="1"/>
      <c r="Q2224" s="1"/>
      <c r="R2224" s="4"/>
      <c r="S2224" s="4"/>
      <c r="T2224" s="4"/>
    </row>
    <row r="2225" spans="1:20" s="3" customFormat="1" hidden="1" x14ac:dyDescent="0.3">
      <c r="A2225" s="1"/>
      <c r="C2225" s="1"/>
      <c r="D2225" s="1"/>
      <c r="G2225" s="1"/>
      <c r="J2225" s="1"/>
      <c r="K2225" s="1"/>
      <c r="L2225" s="1"/>
      <c r="M2225" s="1"/>
      <c r="N2225" s="1"/>
      <c r="O2225" s="1"/>
      <c r="Q2225" s="1"/>
      <c r="R2225" s="4"/>
      <c r="S2225" s="4"/>
      <c r="T2225" s="4"/>
    </row>
    <row r="2226" spans="1:20" s="3" customFormat="1" hidden="1" x14ac:dyDescent="0.3">
      <c r="A2226" s="1"/>
      <c r="C2226" s="1"/>
      <c r="D2226" s="1"/>
      <c r="G2226" s="1"/>
      <c r="J2226" s="1"/>
      <c r="K2226" s="1"/>
      <c r="L2226" s="1"/>
      <c r="M2226" s="1"/>
      <c r="N2226" s="1"/>
      <c r="O2226" s="1"/>
      <c r="Q2226" s="1"/>
      <c r="R2226" s="4"/>
      <c r="S2226" s="4"/>
      <c r="T2226" s="4"/>
    </row>
    <row r="2227" spans="1:20" s="3" customFormat="1" hidden="1" x14ac:dyDescent="0.3">
      <c r="A2227" s="1"/>
      <c r="C2227" s="1"/>
      <c r="D2227" s="1"/>
      <c r="G2227" s="1"/>
      <c r="J2227" s="1"/>
      <c r="K2227" s="1"/>
      <c r="L2227" s="1"/>
      <c r="M2227" s="1"/>
      <c r="N2227" s="1"/>
      <c r="O2227" s="1"/>
      <c r="Q2227" s="1"/>
      <c r="R2227" s="4"/>
      <c r="S2227" s="4"/>
      <c r="T2227" s="4"/>
    </row>
    <row r="2228" spans="1:20" s="3" customFormat="1" hidden="1" x14ac:dyDescent="0.3">
      <c r="A2228" s="1"/>
      <c r="C2228" s="1"/>
      <c r="D2228" s="1"/>
      <c r="G2228" s="1"/>
      <c r="J2228" s="1"/>
      <c r="K2228" s="1"/>
      <c r="L2228" s="1"/>
      <c r="M2228" s="1"/>
      <c r="N2228" s="1"/>
      <c r="O2228" s="1"/>
      <c r="Q2228" s="1"/>
      <c r="R2228" s="4"/>
      <c r="S2228" s="4"/>
      <c r="T2228" s="4"/>
    </row>
    <row r="2229" spans="1:20" s="3" customFormat="1" hidden="1" x14ac:dyDescent="0.3">
      <c r="A2229" s="1"/>
      <c r="C2229" s="1"/>
      <c r="D2229" s="1"/>
      <c r="G2229" s="1"/>
      <c r="J2229" s="1"/>
      <c r="K2229" s="1"/>
      <c r="L2229" s="1"/>
      <c r="M2229" s="1"/>
      <c r="N2229" s="1"/>
      <c r="O2229" s="1"/>
      <c r="Q2229" s="1"/>
      <c r="R2229" s="4"/>
      <c r="S2229" s="4"/>
      <c r="T2229" s="4"/>
    </row>
    <row r="2230" spans="1:20" s="3" customFormat="1" hidden="1" x14ac:dyDescent="0.3">
      <c r="A2230" s="1"/>
      <c r="C2230" s="1"/>
      <c r="D2230" s="1"/>
      <c r="G2230" s="1"/>
      <c r="J2230" s="1"/>
      <c r="K2230" s="1"/>
      <c r="L2230" s="1"/>
      <c r="M2230" s="1"/>
      <c r="N2230" s="1"/>
      <c r="O2230" s="1"/>
      <c r="Q2230" s="1"/>
      <c r="R2230" s="4"/>
      <c r="S2230" s="4"/>
      <c r="T2230" s="4"/>
    </row>
    <row r="2231" spans="1:20" s="3" customFormat="1" hidden="1" x14ac:dyDescent="0.3">
      <c r="A2231" s="1"/>
      <c r="C2231" s="1"/>
      <c r="D2231" s="1"/>
      <c r="G2231" s="1"/>
      <c r="J2231" s="1"/>
      <c r="K2231" s="1"/>
      <c r="L2231" s="1"/>
      <c r="M2231" s="1"/>
      <c r="N2231" s="1"/>
      <c r="O2231" s="1"/>
      <c r="Q2231" s="1"/>
      <c r="R2231" s="4"/>
      <c r="S2231" s="4"/>
      <c r="T2231" s="4"/>
    </row>
    <row r="2232" spans="1:20" s="3" customFormat="1" hidden="1" x14ac:dyDescent="0.3">
      <c r="A2232" s="1"/>
      <c r="C2232" s="1"/>
      <c r="D2232" s="1"/>
      <c r="G2232" s="1"/>
      <c r="J2232" s="1"/>
      <c r="K2232" s="1"/>
      <c r="L2232" s="1"/>
      <c r="M2232" s="1"/>
      <c r="N2232" s="1"/>
      <c r="O2232" s="1"/>
      <c r="Q2232" s="1"/>
      <c r="R2232" s="4"/>
      <c r="S2232" s="4"/>
      <c r="T2232" s="4"/>
    </row>
    <row r="2233" spans="1:20" s="3" customFormat="1" hidden="1" x14ac:dyDescent="0.3">
      <c r="A2233" s="1"/>
      <c r="C2233" s="1"/>
      <c r="D2233" s="1"/>
      <c r="G2233" s="1"/>
      <c r="J2233" s="1"/>
      <c r="K2233" s="1"/>
      <c r="L2233" s="1"/>
      <c r="M2233" s="1"/>
      <c r="N2233" s="1"/>
      <c r="O2233" s="1"/>
      <c r="Q2233" s="1"/>
      <c r="R2233" s="4"/>
      <c r="S2233" s="4"/>
      <c r="T2233" s="4"/>
    </row>
    <row r="2234" spans="1:20" s="3" customFormat="1" hidden="1" x14ac:dyDescent="0.3">
      <c r="A2234" s="1"/>
      <c r="C2234" s="1"/>
      <c r="D2234" s="1"/>
      <c r="G2234" s="1"/>
      <c r="J2234" s="1"/>
      <c r="K2234" s="1"/>
      <c r="L2234" s="1"/>
      <c r="M2234" s="1"/>
      <c r="N2234" s="1"/>
      <c r="O2234" s="1"/>
      <c r="Q2234" s="1"/>
      <c r="R2234" s="4"/>
      <c r="S2234" s="4"/>
      <c r="T2234" s="4"/>
    </row>
    <row r="2235" spans="1:20" s="3" customFormat="1" hidden="1" x14ac:dyDescent="0.3">
      <c r="A2235" s="1"/>
      <c r="C2235" s="1"/>
      <c r="D2235" s="1"/>
      <c r="G2235" s="1"/>
      <c r="J2235" s="1"/>
      <c r="K2235" s="1"/>
      <c r="L2235" s="1"/>
      <c r="M2235" s="1"/>
      <c r="N2235" s="1"/>
      <c r="O2235" s="1"/>
      <c r="Q2235" s="1"/>
      <c r="R2235" s="4"/>
      <c r="S2235" s="4"/>
      <c r="T2235" s="4"/>
    </row>
    <row r="2236" spans="1:20" s="3" customFormat="1" hidden="1" x14ac:dyDescent="0.3">
      <c r="A2236" s="1"/>
      <c r="C2236" s="1"/>
      <c r="D2236" s="1"/>
      <c r="G2236" s="1"/>
      <c r="J2236" s="1"/>
      <c r="K2236" s="1"/>
      <c r="L2236" s="1"/>
      <c r="M2236" s="1"/>
      <c r="N2236" s="1"/>
      <c r="O2236" s="1"/>
      <c r="Q2236" s="1"/>
      <c r="R2236" s="4"/>
      <c r="S2236" s="4"/>
      <c r="T2236" s="4"/>
    </row>
    <row r="2237" spans="1:20" s="3" customFormat="1" hidden="1" x14ac:dyDescent="0.3">
      <c r="A2237" s="1"/>
      <c r="C2237" s="1"/>
      <c r="D2237" s="1"/>
      <c r="G2237" s="1"/>
      <c r="J2237" s="1"/>
      <c r="K2237" s="1"/>
      <c r="L2237" s="1"/>
      <c r="M2237" s="1"/>
      <c r="N2237" s="1"/>
      <c r="O2237" s="1"/>
      <c r="Q2237" s="1"/>
      <c r="R2237" s="4"/>
      <c r="S2237" s="4"/>
      <c r="T2237" s="4"/>
    </row>
    <row r="2238" spans="1:20" s="3" customFormat="1" hidden="1" x14ac:dyDescent="0.3">
      <c r="A2238" s="1"/>
      <c r="C2238" s="1"/>
      <c r="D2238" s="1"/>
      <c r="G2238" s="1"/>
      <c r="J2238" s="1"/>
      <c r="K2238" s="1"/>
      <c r="L2238" s="1"/>
      <c r="M2238" s="1"/>
      <c r="N2238" s="1"/>
      <c r="O2238" s="1"/>
      <c r="Q2238" s="1"/>
      <c r="R2238" s="4"/>
      <c r="S2238" s="4"/>
      <c r="T2238" s="4"/>
    </row>
    <row r="2239" spans="1:20" s="3" customFormat="1" hidden="1" x14ac:dyDescent="0.3">
      <c r="A2239" s="1"/>
      <c r="C2239" s="1"/>
      <c r="D2239" s="1"/>
      <c r="G2239" s="1"/>
      <c r="J2239" s="1"/>
      <c r="K2239" s="1"/>
      <c r="L2239" s="1"/>
      <c r="M2239" s="1"/>
      <c r="N2239" s="1"/>
      <c r="O2239" s="1"/>
      <c r="Q2239" s="1"/>
      <c r="R2239" s="4"/>
      <c r="S2239" s="4"/>
      <c r="T2239" s="4"/>
    </row>
    <row r="2240" spans="1:20" s="3" customFormat="1" hidden="1" x14ac:dyDescent="0.3">
      <c r="A2240" s="1"/>
      <c r="C2240" s="1"/>
      <c r="D2240" s="1"/>
      <c r="G2240" s="1"/>
      <c r="J2240" s="1"/>
      <c r="K2240" s="1"/>
      <c r="L2240" s="1"/>
      <c r="M2240" s="1"/>
      <c r="N2240" s="1"/>
      <c r="O2240" s="1"/>
      <c r="Q2240" s="1"/>
      <c r="R2240" s="4"/>
      <c r="S2240" s="4"/>
      <c r="T2240" s="4"/>
    </row>
    <row r="2241" spans="1:20" s="3" customFormat="1" hidden="1" x14ac:dyDescent="0.3">
      <c r="A2241" s="1"/>
      <c r="C2241" s="1"/>
      <c r="D2241" s="1"/>
      <c r="G2241" s="1"/>
      <c r="J2241" s="1"/>
      <c r="K2241" s="1"/>
      <c r="L2241" s="1"/>
      <c r="M2241" s="1"/>
      <c r="N2241" s="1"/>
      <c r="O2241" s="1"/>
      <c r="Q2241" s="1"/>
      <c r="R2241" s="4"/>
      <c r="S2241" s="4"/>
      <c r="T2241" s="4"/>
    </row>
    <row r="2242" spans="1:20" s="3" customFormat="1" hidden="1" x14ac:dyDescent="0.3">
      <c r="A2242" s="1"/>
      <c r="C2242" s="1"/>
      <c r="D2242" s="1"/>
      <c r="G2242" s="1"/>
      <c r="J2242" s="1"/>
      <c r="K2242" s="1"/>
      <c r="L2242" s="1"/>
      <c r="M2242" s="1"/>
      <c r="N2242" s="1"/>
      <c r="O2242" s="1"/>
      <c r="Q2242" s="1"/>
      <c r="R2242" s="4"/>
      <c r="S2242" s="4"/>
      <c r="T2242" s="4"/>
    </row>
    <row r="2243" spans="1:20" s="3" customFormat="1" hidden="1" x14ac:dyDescent="0.3">
      <c r="A2243" s="1"/>
      <c r="C2243" s="1"/>
      <c r="D2243" s="1"/>
      <c r="G2243" s="1"/>
      <c r="J2243" s="1"/>
      <c r="K2243" s="1"/>
      <c r="L2243" s="1"/>
      <c r="M2243" s="1"/>
      <c r="N2243" s="1"/>
      <c r="O2243" s="1"/>
      <c r="Q2243" s="1"/>
      <c r="R2243" s="4"/>
      <c r="S2243" s="4"/>
      <c r="T2243" s="4"/>
    </row>
    <row r="2244" spans="1:20" s="3" customFormat="1" hidden="1" x14ac:dyDescent="0.3">
      <c r="A2244" s="1"/>
      <c r="C2244" s="1"/>
      <c r="D2244" s="1"/>
      <c r="G2244" s="1"/>
      <c r="J2244" s="1"/>
      <c r="K2244" s="1"/>
      <c r="L2244" s="1"/>
      <c r="M2244" s="1"/>
      <c r="N2244" s="1"/>
      <c r="O2244" s="1"/>
      <c r="Q2244" s="1"/>
      <c r="R2244" s="4"/>
      <c r="S2244" s="4"/>
      <c r="T2244" s="4"/>
    </row>
    <row r="2245" spans="1:20" s="3" customFormat="1" hidden="1" x14ac:dyDescent="0.3">
      <c r="A2245" s="1"/>
      <c r="C2245" s="1"/>
      <c r="D2245" s="1"/>
      <c r="G2245" s="1"/>
      <c r="J2245" s="1"/>
      <c r="K2245" s="1"/>
      <c r="L2245" s="1"/>
      <c r="M2245" s="1"/>
      <c r="N2245" s="1"/>
      <c r="O2245" s="1"/>
      <c r="Q2245" s="1"/>
      <c r="R2245" s="4"/>
      <c r="S2245" s="4"/>
      <c r="T2245" s="4"/>
    </row>
    <row r="2246" spans="1:20" s="3" customFormat="1" hidden="1" x14ac:dyDescent="0.3">
      <c r="A2246" s="1"/>
      <c r="C2246" s="1"/>
      <c r="D2246" s="1"/>
      <c r="G2246" s="1"/>
      <c r="J2246" s="1"/>
      <c r="K2246" s="1"/>
      <c r="L2246" s="1"/>
      <c r="M2246" s="1"/>
      <c r="N2246" s="1"/>
      <c r="O2246" s="1"/>
      <c r="Q2246" s="1"/>
      <c r="R2246" s="4"/>
      <c r="S2246" s="4"/>
      <c r="T2246" s="4"/>
    </row>
    <row r="2247" spans="1:20" s="3" customFormat="1" hidden="1" x14ac:dyDescent="0.3">
      <c r="A2247" s="1"/>
      <c r="C2247" s="1"/>
      <c r="D2247" s="1"/>
      <c r="G2247" s="1"/>
      <c r="J2247" s="1"/>
      <c r="K2247" s="1"/>
      <c r="L2247" s="1"/>
      <c r="M2247" s="1"/>
      <c r="N2247" s="1"/>
      <c r="O2247" s="1"/>
      <c r="Q2247" s="1"/>
      <c r="R2247" s="4"/>
      <c r="S2247" s="4"/>
      <c r="T2247" s="4"/>
    </row>
    <row r="2248" spans="1:20" s="3" customFormat="1" hidden="1" x14ac:dyDescent="0.3">
      <c r="A2248" s="1"/>
      <c r="C2248" s="1"/>
      <c r="D2248" s="1"/>
      <c r="G2248" s="1"/>
      <c r="J2248" s="1"/>
      <c r="K2248" s="1"/>
      <c r="L2248" s="1"/>
      <c r="M2248" s="1"/>
      <c r="N2248" s="1"/>
      <c r="O2248" s="1"/>
      <c r="Q2248" s="1"/>
      <c r="R2248" s="4"/>
      <c r="S2248" s="4"/>
      <c r="T2248" s="4"/>
    </row>
    <row r="2249" spans="1:20" s="3" customFormat="1" hidden="1" x14ac:dyDescent="0.3">
      <c r="A2249" s="1"/>
      <c r="C2249" s="1"/>
      <c r="D2249" s="1"/>
      <c r="G2249" s="1"/>
      <c r="J2249" s="1"/>
      <c r="K2249" s="1"/>
      <c r="L2249" s="1"/>
      <c r="M2249" s="1"/>
      <c r="N2249" s="1"/>
      <c r="O2249" s="1"/>
      <c r="Q2249" s="1"/>
      <c r="R2249" s="4"/>
      <c r="S2249" s="4"/>
      <c r="T2249" s="4"/>
    </row>
    <row r="2250" spans="1:20" s="3" customFormat="1" hidden="1" x14ac:dyDescent="0.3">
      <c r="A2250" s="1"/>
      <c r="C2250" s="1"/>
      <c r="D2250" s="1"/>
      <c r="G2250" s="1"/>
      <c r="J2250" s="1"/>
      <c r="K2250" s="1"/>
      <c r="L2250" s="1"/>
      <c r="M2250" s="1"/>
      <c r="N2250" s="1"/>
      <c r="O2250" s="1"/>
      <c r="Q2250" s="1"/>
      <c r="R2250" s="4"/>
      <c r="S2250" s="4"/>
      <c r="T2250" s="4"/>
    </row>
    <row r="2251" spans="1:20" s="3" customFormat="1" hidden="1" x14ac:dyDescent="0.3">
      <c r="A2251" s="1"/>
      <c r="C2251" s="1"/>
      <c r="D2251" s="1"/>
      <c r="G2251" s="1"/>
      <c r="J2251" s="1"/>
      <c r="K2251" s="1"/>
      <c r="L2251" s="1"/>
      <c r="M2251" s="1"/>
      <c r="N2251" s="1"/>
      <c r="O2251" s="1"/>
      <c r="Q2251" s="1"/>
      <c r="R2251" s="4"/>
      <c r="S2251" s="4"/>
      <c r="T2251" s="4"/>
    </row>
    <row r="2252" spans="1:20" s="3" customFormat="1" hidden="1" x14ac:dyDescent="0.3">
      <c r="A2252" s="1"/>
      <c r="C2252" s="1"/>
      <c r="D2252" s="1"/>
      <c r="G2252" s="1"/>
      <c r="J2252" s="1"/>
      <c r="K2252" s="1"/>
      <c r="L2252" s="1"/>
      <c r="M2252" s="1"/>
      <c r="N2252" s="1"/>
      <c r="O2252" s="1"/>
      <c r="Q2252" s="1"/>
      <c r="R2252" s="4"/>
      <c r="S2252" s="4"/>
      <c r="T2252" s="4"/>
    </row>
    <row r="2253" spans="1:20" s="3" customFormat="1" hidden="1" x14ac:dyDescent="0.3">
      <c r="A2253" s="1"/>
      <c r="C2253" s="1"/>
      <c r="D2253" s="1"/>
      <c r="G2253" s="1"/>
      <c r="J2253" s="1"/>
      <c r="K2253" s="1"/>
      <c r="L2253" s="1"/>
      <c r="M2253" s="1"/>
      <c r="N2253" s="1"/>
      <c r="O2253" s="1"/>
      <c r="Q2253" s="1"/>
      <c r="R2253" s="4"/>
      <c r="S2253" s="4"/>
      <c r="T2253" s="4"/>
    </row>
    <row r="2254" spans="1:20" s="3" customFormat="1" hidden="1" x14ac:dyDescent="0.3">
      <c r="A2254" s="1"/>
      <c r="C2254" s="1"/>
      <c r="D2254" s="1"/>
      <c r="G2254" s="1"/>
      <c r="J2254" s="1"/>
      <c r="K2254" s="1"/>
      <c r="L2254" s="1"/>
      <c r="M2254" s="1"/>
      <c r="N2254" s="1"/>
      <c r="O2254" s="1"/>
      <c r="Q2254" s="1"/>
      <c r="R2254" s="4"/>
      <c r="S2254" s="4"/>
      <c r="T2254" s="4"/>
    </row>
    <row r="2255" spans="1:20" s="3" customFormat="1" hidden="1" x14ac:dyDescent="0.3">
      <c r="A2255" s="1"/>
      <c r="C2255" s="1"/>
      <c r="D2255" s="1"/>
      <c r="G2255" s="1"/>
      <c r="J2255" s="1"/>
      <c r="K2255" s="1"/>
      <c r="L2255" s="1"/>
      <c r="M2255" s="1"/>
      <c r="N2255" s="1"/>
      <c r="O2255" s="1"/>
      <c r="Q2255" s="1"/>
      <c r="R2255" s="4"/>
      <c r="S2255" s="4"/>
      <c r="T2255" s="4"/>
    </row>
    <row r="2256" spans="1:20" s="3" customFormat="1" hidden="1" x14ac:dyDescent="0.3">
      <c r="A2256" s="1"/>
      <c r="C2256" s="1"/>
      <c r="D2256" s="1"/>
      <c r="G2256" s="1"/>
      <c r="J2256" s="1"/>
      <c r="K2256" s="1"/>
      <c r="L2256" s="1"/>
      <c r="M2256" s="1"/>
      <c r="N2256" s="1"/>
      <c r="O2256" s="1"/>
      <c r="Q2256" s="1"/>
      <c r="R2256" s="4"/>
      <c r="S2256" s="4"/>
      <c r="T2256" s="4"/>
    </row>
    <row r="2257" spans="1:20" s="3" customFormat="1" hidden="1" x14ac:dyDescent="0.3">
      <c r="A2257" s="1"/>
      <c r="C2257" s="1"/>
      <c r="D2257" s="1"/>
      <c r="G2257" s="1"/>
      <c r="J2257" s="1"/>
      <c r="K2257" s="1"/>
      <c r="L2257" s="1"/>
      <c r="M2257" s="1"/>
      <c r="N2257" s="1"/>
      <c r="O2257" s="1"/>
      <c r="Q2257" s="1"/>
      <c r="R2257" s="4"/>
      <c r="S2257" s="4"/>
      <c r="T2257" s="4"/>
    </row>
    <row r="2258" spans="1:20" s="3" customFormat="1" hidden="1" x14ac:dyDescent="0.3">
      <c r="A2258" s="1"/>
      <c r="C2258" s="1"/>
      <c r="D2258" s="1"/>
      <c r="G2258" s="1"/>
      <c r="J2258" s="1"/>
      <c r="K2258" s="1"/>
      <c r="L2258" s="1"/>
      <c r="M2258" s="1"/>
      <c r="N2258" s="1"/>
      <c r="O2258" s="1"/>
      <c r="Q2258" s="1"/>
      <c r="R2258" s="4"/>
      <c r="S2258" s="4"/>
      <c r="T2258" s="4"/>
    </row>
    <row r="2259" spans="1:20" s="3" customFormat="1" hidden="1" x14ac:dyDescent="0.3">
      <c r="A2259" s="1"/>
      <c r="C2259" s="1"/>
      <c r="D2259" s="1"/>
      <c r="G2259" s="1"/>
      <c r="J2259" s="1"/>
      <c r="K2259" s="1"/>
      <c r="L2259" s="1"/>
      <c r="M2259" s="1"/>
      <c r="N2259" s="1"/>
      <c r="O2259" s="1"/>
      <c r="Q2259" s="1"/>
      <c r="R2259" s="4"/>
      <c r="S2259" s="4"/>
      <c r="T2259" s="4"/>
    </row>
    <row r="2260" spans="1:20" s="3" customFormat="1" hidden="1" x14ac:dyDescent="0.3">
      <c r="A2260" s="1"/>
      <c r="C2260" s="1"/>
      <c r="D2260" s="1"/>
      <c r="G2260" s="1"/>
      <c r="J2260" s="1"/>
      <c r="K2260" s="1"/>
      <c r="L2260" s="1"/>
      <c r="M2260" s="1"/>
      <c r="N2260" s="1"/>
      <c r="O2260" s="1"/>
      <c r="Q2260" s="1"/>
      <c r="R2260" s="4"/>
      <c r="S2260" s="4"/>
      <c r="T2260" s="4"/>
    </row>
    <row r="2261" spans="1:20" s="3" customFormat="1" hidden="1" x14ac:dyDescent="0.3">
      <c r="A2261" s="1"/>
      <c r="C2261" s="1"/>
      <c r="D2261" s="1"/>
      <c r="G2261" s="1"/>
      <c r="J2261" s="1"/>
      <c r="K2261" s="1"/>
      <c r="L2261" s="1"/>
      <c r="M2261" s="1"/>
      <c r="N2261" s="1"/>
      <c r="O2261" s="1"/>
      <c r="Q2261" s="1"/>
      <c r="R2261" s="4"/>
      <c r="S2261" s="4"/>
      <c r="T2261" s="4"/>
    </row>
    <row r="2262" spans="1:20" s="3" customFormat="1" hidden="1" x14ac:dyDescent="0.3">
      <c r="A2262" s="1"/>
      <c r="C2262" s="1"/>
      <c r="D2262" s="1"/>
      <c r="G2262" s="1"/>
      <c r="J2262" s="1"/>
      <c r="K2262" s="1"/>
      <c r="L2262" s="1"/>
      <c r="M2262" s="1"/>
      <c r="N2262" s="1"/>
      <c r="O2262" s="1"/>
      <c r="Q2262" s="1"/>
      <c r="R2262" s="4"/>
      <c r="S2262" s="4"/>
      <c r="T2262" s="4"/>
    </row>
    <row r="2263" spans="1:20" s="3" customFormat="1" hidden="1" x14ac:dyDescent="0.3">
      <c r="A2263" s="1"/>
      <c r="C2263" s="1"/>
      <c r="D2263" s="1"/>
      <c r="G2263" s="1"/>
      <c r="J2263" s="1"/>
      <c r="K2263" s="1"/>
      <c r="L2263" s="1"/>
      <c r="M2263" s="1"/>
      <c r="N2263" s="1"/>
      <c r="O2263" s="1"/>
      <c r="Q2263" s="1"/>
      <c r="R2263" s="4"/>
      <c r="S2263" s="4"/>
      <c r="T2263" s="4"/>
    </row>
    <row r="2264" spans="1:20" s="3" customFormat="1" hidden="1" x14ac:dyDescent="0.3">
      <c r="A2264" s="1"/>
      <c r="C2264" s="1"/>
      <c r="D2264" s="1"/>
      <c r="G2264" s="1"/>
      <c r="J2264" s="1"/>
      <c r="K2264" s="1"/>
      <c r="L2264" s="1"/>
      <c r="M2264" s="1"/>
      <c r="N2264" s="1"/>
      <c r="O2264" s="1"/>
      <c r="Q2264" s="1"/>
      <c r="R2264" s="4"/>
      <c r="S2264" s="4"/>
      <c r="T2264" s="4"/>
    </row>
    <row r="2265" spans="1:20" s="3" customFormat="1" hidden="1" x14ac:dyDescent="0.3">
      <c r="A2265" s="1"/>
      <c r="C2265" s="1"/>
      <c r="D2265" s="1"/>
      <c r="G2265" s="1"/>
      <c r="J2265" s="1"/>
      <c r="K2265" s="1"/>
      <c r="L2265" s="1"/>
      <c r="M2265" s="1"/>
      <c r="N2265" s="1"/>
      <c r="O2265" s="1"/>
      <c r="Q2265" s="1"/>
      <c r="R2265" s="4"/>
      <c r="S2265" s="4"/>
      <c r="T2265" s="4"/>
    </row>
    <row r="2266" spans="1:20" s="3" customFormat="1" hidden="1" x14ac:dyDescent="0.3">
      <c r="A2266" s="1"/>
      <c r="C2266" s="1"/>
      <c r="D2266" s="1"/>
      <c r="G2266" s="1"/>
      <c r="J2266" s="1"/>
      <c r="K2266" s="1"/>
      <c r="L2266" s="1"/>
      <c r="M2266" s="1"/>
      <c r="N2266" s="1"/>
      <c r="O2266" s="1"/>
      <c r="Q2266" s="1"/>
      <c r="R2266" s="4"/>
      <c r="S2266" s="4"/>
      <c r="T2266" s="4"/>
    </row>
    <row r="2267" spans="1:20" s="3" customFormat="1" hidden="1" x14ac:dyDescent="0.3">
      <c r="A2267" s="1"/>
      <c r="C2267" s="1"/>
      <c r="D2267" s="1"/>
      <c r="G2267" s="1"/>
      <c r="J2267" s="1"/>
      <c r="K2267" s="1"/>
      <c r="L2267" s="1"/>
      <c r="M2267" s="1"/>
      <c r="N2267" s="1"/>
      <c r="O2267" s="1"/>
      <c r="Q2267" s="1"/>
      <c r="R2267" s="4"/>
      <c r="S2267" s="4"/>
      <c r="T2267" s="4"/>
    </row>
    <row r="2268" spans="1:20" s="3" customFormat="1" hidden="1" x14ac:dyDescent="0.3">
      <c r="A2268" s="1"/>
      <c r="C2268" s="1"/>
      <c r="D2268" s="1"/>
      <c r="G2268" s="1"/>
      <c r="J2268" s="1"/>
      <c r="K2268" s="1"/>
      <c r="L2268" s="1"/>
      <c r="M2268" s="1"/>
      <c r="N2268" s="1"/>
      <c r="O2268" s="1"/>
      <c r="Q2268" s="1"/>
      <c r="R2268" s="4"/>
      <c r="S2268" s="4"/>
      <c r="T2268" s="4"/>
    </row>
    <row r="2269" spans="1:20" s="3" customFormat="1" hidden="1" x14ac:dyDescent="0.3">
      <c r="A2269" s="1"/>
      <c r="C2269" s="1"/>
      <c r="D2269" s="1"/>
      <c r="G2269" s="1"/>
      <c r="J2269" s="1"/>
      <c r="K2269" s="1"/>
      <c r="L2269" s="1"/>
      <c r="M2269" s="1"/>
      <c r="N2269" s="1"/>
      <c r="O2269" s="1"/>
      <c r="Q2269" s="1"/>
      <c r="R2269" s="4"/>
      <c r="S2269" s="4"/>
      <c r="T2269" s="4"/>
    </row>
    <row r="2270" spans="1:20" s="3" customFormat="1" hidden="1" x14ac:dyDescent="0.3">
      <c r="A2270" s="1"/>
      <c r="C2270" s="1"/>
      <c r="D2270" s="1"/>
      <c r="G2270" s="1"/>
      <c r="J2270" s="1"/>
      <c r="K2270" s="1"/>
      <c r="L2270" s="1"/>
      <c r="M2270" s="1"/>
      <c r="N2270" s="1"/>
      <c r="O2270" s="1"/>
      <c r="Q2270" s="1"/>
      <c r="R2270" s="4"/>
      <c r="S2270" s="4"/>
      <c r="T2270" s="4"/>
    </row>
    <row r="2271" spans="1:20" s="3" customFormat="1" hidden="1" x14ac:dyDescent="0.3">
      <c r="A2271" s="1"/>
      <c r="C2271" s="1"/>
      <c r="D2271" s="1"/>
      <c r="G2271" s="1"/>
      <c r="J2271" s="1"/>
      <c r="K2271" s="1"/>
      <c r="L2271" s="1"/>
      <c r="M2271" s="1"/>
      <c r="N2271" s="1"/>
      <c r="O2271" s="1"/>
      <c r="Q2271" s="1"/>
      <c r="R2271" s="4"/>
      <c r="S2271" s="4"/>
      <c r="T2271" s="4"/>
    </row>
    <row r="2272" spans="1:20" s="3" customFormat="1" hidden="1" x14ac:dyDescent="0.3">
      <c r="A2272" s="1"/>
      <c r="C2272" s="1"/>
      <c r="D2272" s="1"/>
      <c r="G2272" s="1"/>
      <c r="J2272" s="1"/>
      <c r="K2272" s="1"/>
      <c r="L2272" s="1"/>
      <c r="M2272" s="1"/>
      <c r="N2272" s="1"/>
      <c r="O2272" s="1"/>
      <c r="Q2272" s="1"/>
      <c r="R2272" s="4"/>
      <c r="S2272" s="4"/>
      <c r="T2272" s="4"/>
    </row>
    <row r="2273" spans="1:20" s="3" customFormat="1" hidden="1" x14ac:dyDescent="0.3">
      <c r="A2273" s="1"/>
      <c r="C2273" s="1"/>
      <c r="D2273" s="1"/>
      <c r="G2273" s="1"/>
      <c r="J2273" s="1"/>
      <c r="K2273" s="1"/>
      <c r="L2273" s="1"/>
      <c r="M2273" s="1"/>
      <c r="N2273" s="1"/>
      <c r="O2273" s="1"/>
      <c r="Q2273" s="1"/>
      <c r="R2273" s="4"/>
      <c r="S2273" s="4"/>
      <c r="T2273" s="4"/>
    </row>
    <row r="2274" spans="1:20" s="3" customFormat="1" hidden="1" x14ac:dyDescent="0.3">
      <c r="A2274" s="1"/>
      <c r="C2274" s="1"/>
      <c r="D2274" s="1"/>
      <c r="G2274" s="1"/>
      <c r="J2274" s="1"/>
      <c r="K2274" s="1"/>
      <c r="L2274" s="1"/>
      <c r="M2274" s="1"/>
      <c r="N2274" s="1"/>
      <c r="O2274" s="1"/>
      <c r="Q2274" s="1"/>
      <c r="R2274" s="4"/>
      <c r="S2274" s="4"/>
      <c r="T2274" s="4"/>
    </row>
    <row r="2275" spans="1:20" s="3" customFormat="1" hidden="1" x14ac:dyDescent="0.3">
      <c r="A2275" s="1"/>
      <c r="C2275" s="1"/>
      <c r="D2275" s="1"/>
      <c r="G2275" s="1"/>
      <c r="J2275" s="1"/>
      <c r="K2275" s="1"/>
      <c r="L2275" s="1"/>
      <c r="M2275" s="1"/>
      <c r="N2275" s="1"/>
      <c r="O2275" s="1"/>
      <c r="Q2275" s="1"/>
      <c r="R2275" s="4"/>
      <c r="S2275" s="4"/>
      <c r="T2275" s="4"/>
    </row>
    <row r="2276" spans="1:20" s="3" customFormat="1" hidden="1" x14ac:dyDescent="0.3">
      <c r="A2276" s="1"/>
      <c r="C2276" s="1"/>
      <c r="D2276" s="1"/>
      <c r="G2276" s="1"/>
      <c r="J2276" s="1"/>
      <c r="K2276" s="1"/>
      <c r="L2276" s="1"/>
      <c r="M2276" s="1"/>
      <c r="N2276" s="1"/>
      <c r="O2276" s="1"/>
      <c r="Q2276" s="1"/>
      <c r="R2276" s="4"/>
      <c r="S2276" s="4"/>
      <c r="T2276" s="4"/>
    </row>
    <row r="2277" spans="1:20" s="3" customFormat="1" hidden="1" x14ac:dyDescent="0.3">
      <c r="A2277" s="1"/>
      <c r="C2277" s="1"/>
      <c r="D2277" s="1"/>
      <c r="G2277" s="1"/>
      <c r="J2277" s="1"/>
      <c r="K2277" s="1"/>
      <c r="L2277" s="1"/>
      <c r="M2277" s="1"/>
      <c r="N2277" s="1"/>
      <c r="O2277" s="1"/>
      <c r="Q2277" s="1"/>
      <c r="R2277" s="4"/>
      <c r="S2277" s="4"/>
      <c r="T2277" s="4"/>
    </row>
    <row r="2278" spans="1:20" s="3" customFormat="1" hidden="1" x14ac:dyDescent="0.3">
      <c r="A2278" s="1"/>
      <c r="C2278" s="1"/>
      <c r="D2278" s="1"/>
      <c r="G2278" s="1"/>
      <c r="J2278" s="1"/>
      <c r="K2278" s="1"/>
      <c r="L2278" s="1"/>
      <c r="M2278" s="1"/>
      <c r="N2278" s="1"/>
      <c r="O2278" s="1"/>
      <c r="Q2278" s="1"/>
      <c r="R2278" s="4"/>
      <c r="S2278" s="4"/>
      <c r="T2278" s="4"/>
    </row>
    <row r="2279" spans="1:20" s="3" customFormat="1" hidden="1" x14ac:dyDescent="0.3">
      <c r="A2279" s="1"/>
      <c r="C2279" s="1"/>
      <c r="D2279" s="1"/>
      <c r="G2279" s="1"/>
      <c r="J2279" s="1"/>
      <c r="K2279" s="1"/>
      <c r="L2279" s="1"/>
      <c r="M2279" s="1"/>
      <c r="N2279" s="1"/>
      <c r="O2279" s="1"/>
      <c r="Q2279" s="1"/>
      <c r="R2279" s="4"/>
      <c r="S2279" s="4"/>
      <c r="T2279" s="4"/>
    </row>
    <row r="2280" spans="1:20" s="3" customFormat="1" hidden="1" x14ac:dyDescent="0.3">
      <c r="A2280" s="1"/>
      <c r="C2280" s="1"/>
      <c r="D2280" s="1"/>
      <c r="G2280" s="1"/>
      <c r="J2280" s="1"/>
      <c r="K2280" s="1"/>
      <c r="L2280" s="1"/>
      <c r="M2280" s="1"/>
      <c r="N2280" s="1"/>
      <c r="O2280" s="1"/>
      <c r="Q2280" s="1"/>
      <c r="R2280" s="4"/>
      <c r="S2280" s="4"/>
      <c r="T2280" s="4"/>
    </row>
    <row r="2281" spans="1:20" s="3" customFormat="1" hidden="1" x14ac:dyDescent="0.3">
      <c r="A2281" s="1"/>
      <c r="C2281" s="1"/>
      <c r="D2281" s="1"/>
      <c r="G2281" s="1"/>
      <c r="J2281" s="1"/>
      <c r="K2281" s="1"/>
      <c r="L2281" s="1"/>
      <c r="M2281" s="1"/>
      <c r="N2281" s="1"/>
      <c r="O2281" s="1"/>
      <c r="Q2281" s="1"/>
      <c r="R2281" s="4"/>
      <c r="S2281" s="4"/>
      <c r="T2281" s="4"/>
    </row>
    <row r="2282" spans="1:20" s="3" customFormat="1" hidden="1" x14ac:dyDescent="0.3">
      <c r="A2282" s="1"/>
      <c r="C2282" s="1"/>
      <c r="D2282" s="1"/>
      <c r="G2282" s="1"/>
      <c r="J2282" s="1"/>
      <c r="K2282" s="1"/>
      <c r="L2282" s="1"/>
      <c r="M2282" s="1"/>
      <c r="N2282" s="1"/>
      <c r="O2282" s="1"/>
      <c r="Q2282" s="1"/>
      <c r="R2282" s="4"/>
      <c r="S2282" s="4"/>
      <c r="T2282" s="4"/>
    </row>
    <row r="2283" spans="1:20" s="3" customFormat="1" hidden="1" x14ac:dyDescent="0.3">
      <c r="A2283" s="1"/>
      <c r="C2283" s="1"/>
      <c r="D2283" s="1"/>
      <c r="G2283" s="1"/>
      <c r="J2283" s="1"/>
      <c r="K2283" s="1"/>
      <c r="L2283" s="1"/>
      <c r="M2283" s="1"/>
      <c r="N2283" s="1"/>
      <c r="O2283" s="1"/>
      <c r="Q2283" s="1"/>
      <c r="R2283" s="4"/>
      <c r="S2283" s="4"/>
      <c r="T2283" s="4"/>
    </row>
    <row r="2284" spans="1:20" s="3" customFormat="1" hidden="1" x14ac:dyDescent="0.3">
      <c r="A2284" s="1"/>
      <c r="C2284" s="1"/>
      <c r="D2284" s="1"/>
      <c r="G2284" s="1"/>
      <c r="J2284" s="1"/>
      <c r="K2284" s="1"/>
      <c r="L2284" s="1"/>
      <c r="M2284" s="1"/>
      <c r="N2284" s="1"/>
      <c r="O2284" s="1"/>
      <c r="Q2284" s="1"/>
      <c r="R2284" s="4"/>
      <c r="S2284" s="4"/>
      <c r="T2284" s="4"/>
    </row>
    <row r="2285" spans="1:20" s="3" customFormat="1" hidden="1" x14ac:dyDescent="0.3">
      <c r="A2285" s="1"/>
      <c r="C2285" s="1"/>
      <c r="D2285" s="1"/>
      <c r="G2285" s="1"/>
      <c r="J2285" s="1"/>
      <c r="K2285" s="1"/>
      <c r="L2285" s="1"/>
      <c r="M2285" s="1"/>
      <c r="N2285" s="1"/>
      <c r="O2285" s="1"/>
      <c r="Q2285" s="1"/>
      <c r="R2285" s="4"/>
      <c r="S2285" s="4"/>
      <c r="T2285" s="4"/>
    </row>
    <row r="2286" spans="1:20" s="3" customFormat="1" hidden="1" x14ac:dyDescent="0.3">
      <c r="A2286" s="1"/>
      <c r="C2286" s="1"/>
      <c r="D2286" s="1"/>
      <c r="G2286" s="1"/>
      <c r="J2286" s="1"/>
      <c r="K2286" s="1"/>
      <c r="L2286" s="1"/>
      <c r="M2286" s="1"/>
      <c r="N2286" s="1"/>
      <c r="O2286" s="1"/>
      <c r="Q2286" s="1"/>
      <c r="R2286" s="4"/>
      <c r="S2286" s="4"/>
      <c r="T2286" s="4"/>
    </row>
    <row r="2287" spans="1:20" s="3" customFormat="1" hidden="1" x14ac:dyDescent="0.3">
      <c r="A2287" s="1"/>
      <c r="C2287" s="1"/>
      <c r="D2287" s="1"/>
      <c r="G2287" s="1"/>
      <c r="J2287" s="1"/>
      <c r="K2287" s="1"/>
      <c r="L2287" s="1"/>
      <c r="M2287" s="1"/>
      <c r="N2287" s="1"/>
      <c r="O2287" s="1"/>
      <c r="Q2287" s="1"/>
      <c r="R2287" s="4"/>
      <c r="S2287" s="4"/>
      <c r="T2287" s="4"/>
    </row>
    <row r="2288" spans="1:20" s="3" customFormat="1" hidden="1" x14ac:dyDescent="0.3">
      <c r="A2288" s="1"/>
      <c r="C2288" s="1"/>
      <c r="D2288" s="1"/>
      <c r="G2288" s="1"/>
      <c r="J2288" s="1"/>
      <c r="K2288" s="1"/>
      <c r="L2288" s="1"/>
      <c r="M2288" s="1"/>
      <c r="N2288" s="1"/>
      <c r="O2288" s="1"/>
      <c r="Q2288" s="1"/>
      <c r="R2288" s="4"/>
      <c r="S2288" s="4"/>
      <c r="T2288" s="4"/>
    </row>
    <row r="2289" spans="1:20" s="3" customFormat="1" hidden="1" x14ac:dyDescent="0.3">
      <c r="A2289" s="1"/>
      <c r="C2289" s="1"/>
      <c r="D2289" s="1"/>
      <c r="G2289" s="1"/>
      <c r="J2289" s="1"/>
      <c r="K2289" s="1"/>
      <c r="L2289" s="1"/>
      <c r="M2289" s="1"/>
      <c r="N2289" s="1"/>
      <c r="O2289" s="1"/>
      <c r="Q2289" s="1"/>
      <c r="R2289" s="4"/>
      <c r="S2289" s="4"/>
      <c r="T2289" s="4"/>
    </row>
    <row r="2290" spans="1:20" s="3" customFormat="1" hidden="1" x14ac:dyDescent="0.3">
      <c r="A2290" s="1"/>
      <c r="C2290" s="1"/>
      <c r="D2290" s="1"/>
      <c r="G2290" s="1"/>
      <c r="J2290" s="1"/>
      <c r="K2290" s="1"/>
      <c r="L2290" s="1"/>
      <c r="M2290" s="1"/>
      <c r="N2290" s="1"/>
      <c r="O2290" s="1"/>
      <c r="Q2290" s="1"/>
      <c r="R2290" s="4"/>
      <c r="S2290" s="4"/>
      <c r="T2290" s="4"/>
    </row>
    <row r="2291" spans="1:20" s="3" customFormat="1" hidden="1" x14ac:dyDescent="0.3">
      <c r="A2291" s="1"/>
      <c r="C2291" s="1"/>
      <c r="D2291" s="1"/>
      <c r="G2291" s="1"/>
      <c r="J2291" s="1"/>
      <c r="K2291" s="1"/>
      <c r="L2291" s="1"/>
      <c r="M2291" s="1"/>
      <c r="N2291" s="1"/>
      <c r="O2291" s="1"/>
      <c r="Q2291" s="1"/>
      <c r="R2291" s="4"/>
      <c r="S2291" s="4"/>
      <c r="T2291" s="4"/>
    </row>
    <row r="2292" spans="1:20" s="3" customFormat="1" hidden="1" x14ac:dyDescent="0.3">
      <c r="A2292" s="1"/>
      <c r="C2292" s="1"/>
      <c r="D2292" s="1"/>
      <c r="G2292" s="1"/>
      <c r="J2292" s="1"/>
      <c r="K2292" s="1"/>
      <c r="L2292" s="1"/>
      <c r="M2292" s="1"/>
      <c r="N2292" s="1"/>
      <c r="O2292" s="1"/>
      <c r="Q2292" s="1"/>
      <c r="R2292" s="4"/>
      <c r="S2292" s="4"/>
      <c r="T2292" s="4"/>
    </row>
    <row r="2293" spans="1:20" s="3" customFormat="1" hidden="1" x14ac:dyDescent="0.3">
      <c r="A2293" s="1"/>
      <c r="C2293" s="1"/>
      <c r="D2293" s="1"/>
      <c r="G2293" s="1"/>
      <c r="J2293" s="1"/>
      <c r="K2293" s="1"/>
      <c r="L2293" s="1"/>
      <c r="M2293" s="1"/>
      <c r="N2293" s="1"/>
      <c r="O2293" s="1"/>
      <c r="Q2293" s="1"/>
      <c r="R2293" s="4"/>
      <c r="S2293" s="4"/>
      <c r="T2293" s="4"/>
    </row>
    <row r="2294" spans="1:20" s="3" customFormat="1" hidden="1" x14ac:dyDescent="0.3">
      <c r="A2294" s="1"/>
      <c r="C2294" s="1"/>
      <c r="D2294" s="1"/>
      <c r="G2294" s="1"/>
      <c r="J2294" s="1"/>
      <c r="K2294" s="1"/>
      <c r="L2294" s="1"/>
      <c r="M2294" s="1"/>
      <c r="N2294" s="1"/>
      <c r="O2294" s="1"/>
      <c r="Q2294" s="1"/>
      <c r="R2294" s="4"/>
      <c r="S2294" s="4"/>
      <c r="T2294" s="4"/>
    </row>
    <row r="2295" spans="1:20" s="3" customFormat="1" hidden="1" x14ac:dyDescent="0.3">
      <c r="A2295" s="1"/>
      <c r="C2295" s="1"/>
      <c r="D2295" s="1"/>
      <c r="G2295" s="1"/>
      <c r="J2295" s="1"/>
      <c r="K2295" s="1"/>
      <c r="L2295" s="1"/>
      <c r="M2295" s="1"/>
      <c r="N2295" s="1"/>
      <c r="O2295" s="1"/>
      <c r="Q2295" s="1"/>
      <c r="R2295" s="4"/>
      <c r="S2295" s="4"/>
      <c r="T2295" s="4"/>
    </row>
    <row r="2296" spans="1:20" s="3" customFormat="1" hidden="1" x14ac:dyDescent="0.3">
      <c r="A2296" s="1"/>
      <c r="C2296" s="1"/>
      <c r="D2296" s="1"/>
      <c r="G2296" s="1"/>
      <c r="J2296" s="1"/>
      <c r="K2296" s="1"/>
      <c r="L2296" s="1"/>
      <c r="M2296" s="1"/>
      <c r="N2296" s="1"/>
      <c r="O2296" s="1"/>
      <c r="Q2296" s="1"/>
      <c r="R2296" s="4"/>
      <c r="S2296" s="4"/>
      <c r="T2296" s="4"/>
    </row>
    <row r="2297" spans="1:20" s="3" customFormat="1" hidden="1" x14ac:dyDescent="0.3">
      <c r="A2297" s="1"/>
      <c r="C2297" s="1"/>
      <c r="D2297" s="1"/>
      <c r="G2297" s="1"/>
      <c r="J2297" s="1"/>
      <c r="K2297" s="1"/>
      <c r="L2297" s="1"/>
      <c r="M2297" s="1"/>
      <c r="N2297" s="1"/>
      <c r="O2297" s="1"/>
      <c r="Q2297" s="1"/>
      <c r="R2297" s="4"/>
      <c r="S2297" s="4"/>
      <c r="T2297" s="4"/>
    </row>
    <row r="2298" spans="1:20" s="3" customFormat="1" hidden="1" x14ac:dyDescent="0.3">
      <c r="A2298" s="1"/>
      <c r="C2298" s="1"/>
      <c r="D2298" s="1"/>
      <c r="G2298" s="1"/>
      <c r="J2298" s="1"/>
      <c r="K2298" s="1"/>
      <c r="L2298" s="1"/>
      <c r="M2298" s="1"/>
      <c r="N2298" s="1"/>
      <c r="O2298" s="1"/>
      <c r="Q2298" s="1"/>
      <c r="R2298" s="4"/>
      <c r="S2298" s="4"/>
      <c r="T2298" s="4"/>
    </row>
    <row r="2299" spans="1:20" s="3" customFormat="1" hidden="1" x14ac:dyDescent="0.3">
      <c r="A2299" s="1"/>
      <c r="C2299" s="1"/>
      <c r="D2299" s="1"/>
      <c r="G2299" s="1"/>
      <c r="J2299" s="1"/>
      <c r="K2299" s="1"/>
      <c r="L2299" s="1"/>
      <c r="M2299" s="1"/>
      <c r="N2299" s="1"/>
      <c r="O2299" s="1"/>
      <c r="Q2299" s="1"/>
      <c r="R2299" s="4"/>
      <c r="S2299" s="4"/>
      <c r="T2299" s="4"/>
    </row>
    <row r="2300" spans="1:20" s="3" customFormat="1" hidden="1" x14ac:dyDescent="0.3">
      <c r="A2300" s="1"/>
      <c r="C2300" s="1"/>
      <c r="D2300" s="1"/>
      <c r="G2300" s="1"/>
      <c r="J2300" s="1"/>
      <c r="K2300" s="1"/>
      <c r="L2300" s="1"/>
      <c r="M2300" s="1"/>
      <c r="N2300" s="1"/>
      <c r="O2300" s="1"/>
      <c r="Q2300" s="1"/>
      <c r="R2300" s="4"/>
      <c r="S2300" s="4"/>
      <c r="T2300" s="4"/>
    </row>
    <row r="2301" spans="1:20" s="3" customFormat="1" hidden="1" x14ac:dyDescent="0.3">
      <c r="A2301" s="1"/>
      <c r="C2301" s="1"/>
      <c r="D2301" s="1"/>
      <c r="G2301" s="1"/>
      <c r="J2301" s="1"/>
      <c r="K2301" s="1"/>
      <c r="L2301" s="1"/>
      <c r="M2301" s="1"/>
      <c r="N2301" s="1"/>
      <c r="O2301" s="1"/>
      <c r="Q2301" s="1"/>
      <c r="R2301" s="4"/>
      <c r="S2301" s="4"/>
      <c r="T2301" s="4"/>
    </row>
    <row r="2302" spans="1:20" s="3" customFormat="1" hidden="1" x14ac:dyDescent="0.3">
      <c r="A2302" s="1"/>
      <c r="C2302" s="1"/>
      <c r="D2302" s="1"/>
      <c r="G2302" s="1"/>
      <c r="J2302" s="1"/>
      <c r="K2302" s="1"/>
      <c r="L2302" s="1"/>
      <c r="M2302" s="1"/>
      <c r="N2302" s="1"/>
      <c r="O2302" s="1"/>
      <c r="Q2302" s="1"/>
      <c r="R2302" s="4"/>
      <c r="S2302" s="4"/>
      <c r="T2302" s="4"/>
    </row>
    <row r="2303" spans="1:20" s="3" customFormat="1" hidden="1" x14ac:dyDescent="0.3">
      <c r="A2303" s="1"/>
      <c r="C2303" s="1"/>
      <c r="D2303" s="1"/>
      <c r="G2303" s="1"/>
      <c r="J2303" s="1"/>
      <c r="K2303" s="1"/>
      <c r="L2303" s="1"/>
      <c r="M2303" s="1"/>
      <c r="N2303" s="1"/>
      <c r="O2303" s="1"/>
      <c r="Q2303" s="1"/>
      <c r="R2303" s="4"/>
      <c r="S2303" s="4"/>
      <c r="T2303" s="4"/>
    </row>
    <row r="2304" spans="1:20" s="3" customFormat="1" hidden="1" x14ac:dyDescent="0.3">
      <c r="A2304" s="1"/>
      <c r="C2304" s="1"/>
      <c r="D2304" s="1"/>
      <c r="G2304" s="1"/>
      <c r="J2304" s="1"/>
      <c r="K2304" s="1"/>
      <c r="L2304" s="1"/>
      <c r="M2304" s="1"/>
      <c r="N2304" s="1"/>
      <c r="O2304" s="1"/>
      <c r="Q2304" s="1"/>
      <c r="R2304" s="4"/>
      <c r="S2304" s="4"/>
      <c r="T2304" s="4"/>
    </row>
    <row r="2305" spans="1:20" s="3" customFormat="1" hidden="1" x14ac:dyDescent="0.3">
      <c r="A2305" s="1"/>
      <c r="C2305" s="1"/>
      <c r="D2305" s="1"/>
      <c r="G2305" s="1"/>
      <c r="J2305" s="1"/>
      <c r="K2305" s="1"/>
      <c r="L2305" s="1"/>
      <c r="M2305" s="1"/>
      <c r="N2305" s="1"/>
      <c r="O2305" s="1"/>
      <c r="Q2305" s="1"/>
      <c r="R2305" s="4"/>
      <c r="S2305" s="4"/>
      <c r="T2305" s="4"/>
    </row>
    <row r="2306" spans="1:20" s="3" customFormat="1" hidden="1" x14ac:dyDescent="0.3">
      <c r="A2306" s="1"/>
      <c r="C2306" s="1"/>
      <c r="D2306" s="1"/>
      <c r="G2306" s="1"/>
      <c r="J2306" s="1"/>
      <c r="K2306" s="1"/>
      <c r="L2306" s="1"/>
      <c r="M2306" s="1"/>
      <c r="N2306" s="1"/>
      <c r="O2306" s="1"/>
      <c r="Q2306" s="1"/>
      <c r="R2306" s="4"/>
      <c r="S2306" s="4"/>
      <c r="T2306" s="4"/>
    </row>
    <row r="2307" spans="1:20" s="3" customFormat="1" hidden="1" x14ac:dyDescent="0.3">
      <c r="A2307" s="1"/>
      <c r="C2307" s="1"/>
      <c r="D2307" s="1"/>
      <c r="G2307" s="1"/>
      <c r="J2307" s="1"/>
      <c r="K2307" s="1"/>
      <c r="L2307" s="1"/>
      <c r="M2307" s="1"/>
      <c r="N2307" s="1"/>
      <c r="O2307" s="1"/>
      <c r="Q2307" s="1"/>
      <c r="R2307" s="4"/>
      <c r="S2307" s="4"/>
      <c r="T2307" s="4"/>
    </row>
    <row r="2308" spans="1:20" s="3" customFormat="1" hidden="1" x14ac:dyDescent="0.3">
      <c r="A2308" s="1"/>
      <c r="C2308" s="1"/>
      <c r="D2308" s="1"/>
      <c r="G2308" s="1"/>
      <c r="J2308" s="1"/>
      <c r="K2308" s="1"/>
      <c r="L2308" s="1"/>
      <c r="M2308" s="1"/>
      <c r="N2308" s="1"/>
      <c r="O2308" s="1"/>
      <c r="Q2308" s="1"/>
      <c r="R2308" s="4"/>
      <c r="S2308" s="4"/>
      <c r="T2308" s="4"/>
    </row>
    <row r="2309" spans="1:20" s="3" customFormat="1" hidden="1" x14ac:dyDescent="0.3">
      <c r="A2309" s="1"/>
      <c r="C2309" s="1"/>
      <c r="D2309" s="1"/>
      <c r="G2309" s="1"/>
      <c r="J2309" s="1"/>
      <c r="K2309" s="1"/>
      <c r="L2309" s="1"/>
      <c r="M2309" s="1"/>
      <c r="N2309" s="1"/>
      <c r="O2309" s="1"/>
      <c r="Q2309" s="1"/>
      <c r="R2309" s="4"/>
      <c r="S2309" s="4"/>
      <c r="T2309" s="4"/>
    </row>
    <row r="2310" spans="1:20" s="3" customFormat="1" hidden="1" x14ac:dyDescent="0.3">
      <c r="A2310" s="1"/>
      <c r="C2310" s="1"/>
      <c r="D2310" s="1"/>
      <c r="G2310" s="1"/>
      <c r="J2310" s="1"/>
      <c r="K2310" s="1"/>
      <c r="L2310" s="1"/>
      <c r="M2310" s="1"/>
      <c r="N2310" s="1"/>
      <c r="O2310" s="1"/>
      <c r="Q2310" s="1"/>
      <c r="R2310" s="4"/>
      <c r="S2310" s="4"/>
      <c r="T2310" s="4"/>
    </row>
    <row r="2311" spans="1:20" s="3" customFormat="1" hidden="1" x14ac:dyDescent="0.3">
      <c r="A2311" s="1"/>
      <c r="C2311" s="1"/>
      <c r="D2311" s="1"/>
      <c r="G2311" s="1"/>
      <c r="J2311" s="1"/>
      <c r="K2311" s="1"/>
      <c r="L2311" s="1"/>
      <c r="M2311" s="1"/>
      <c r="N2311" s="1"/>
      <c r="O2311" s="1"/>
      <c r="Q2311" s="1"/>
      <c r="R2311" s="4"/>
      <c r="S2311" s="4"/>
      <c r="T2311" s="4"/>
    </row>
    <row r="2312" spans="1:20" s="3" customFormat="1" hidden="1" x14ac:dyDescent="0.3">
      <c r="A2312" s="1"/>
      <c r="C2312" s="1"/>
      <c r="D2312" s="1"/>
      <c r="G2312" s="1"/>
      <c r="J2312" s="1"/>
      <c r="K2312" s="1"/>
      <c r="L2312" s="1"/>
      <c r="M2312" s="1"/>
      <c r="N2312" s="1"/>
      <c r="O2312" s="1"/>
      <c r="Q2312" s="1"/>
      <c r="R2312" s="4"/>
      <c r="S2312" s="4"/>
      <c r="T2312" s="4"/>
    </row>
    <row r="2313" spans="1:20" s="3" customFormat="1" hidden="1" x14ac:dyDescent="0.3">
      <c r="A2313" s="1"/>
      <c r="C2313" s="1"/>
      <c r="D2313" s="1"/>
      <c r="G2313" s="1"/>
      <c r="J2313" s="1"/>
      <c r="K2313" s="1"/>
      <c r="L2313" s="1"/>
      <c r="M2313" s="1"/>
      <c r="N2313" s="1"/>
      <c r="O2313" s="1"/>
      <c r="Q2313" s="1"/>
      <c r="R2313" s="4"/>
      <c r="S2313" s="4"/>
      <c r="T2313" s="4"/>
    </row>
    <row r="2314" spans="1:20" s="3" customFormat="1" hidden="1" x14ac:dyDescent="0.3">
      <c r="A2314" s="1"/>
      <c r="C2314" s="1"/>
      <c r="D2314" s="1"/>
      <c r="G2314" s="1"/>
      <c r="J2314" s="1"/>
      <c r="K2314" s="1"/>
      <c r="L2314" s="1"/>
      <c r="M2314" s="1"/>
      <c r="N2314" s="1"/>
      <c r="O2314" s="1"/>
      <c r="Q2314" s="1"/>
      <c r="R2314" s="4"/>
      <c r="S2314" s="4"/>
      <c r="T2314" s="4"/>
    </row>
    <row r="2315" spans="1:20" s="3" customFormat="1" hidden="1" x14ac:dyDescent="0.3">
      <c r="A2315" s="1"/>
      <c r="C2315" s="1"/>
      <c r="D2315" s="1"/>
      <c r="G2315" s="1"/>
      <c r="J2315" s="1"/>
      <c r="K2315" s="1"/>
      <c r="L2315" s="1"/>
      <c r="M2315" s="1"/>
      <c r="N2315" s="1"/>
      <c r="O2315" s="1"/>
      <c r="Q2315" s="1"/>
      <c r="R2315" s="4"/>
      <c r="S2315" s="4"/>
      <c r="T2315" s="4"/>
    </row>
    <row r="2316" spans="1:20" s="3" customFormat="1" hidden="1" x14ac:dyDescent="0.3">
      <c r="A2316" s="1"/>
      <c r="C2316" s="1"/>
      <c r="D2316" s="1"/>
      <c r="G2316" s="1"/>
      <c r="J2316" s="1"/>
      <c r="K2316" s="1"/>
      <c r="L2316" s="1"/>
      <c r="M2316" s="1"/>
      <c r="N2316" s="1"/>
      <c r="O2316" s="1"/>
      <c r="Q2316" s="1"/>
      <c r="R2316" s="4"/>
      <c r="S2316" s="4"/>
      <c r="T2316" s="4"/>
    </row>
    <row r="2317" spans="1:20" s="3" customFormat="1" hidden="1" x14ac:dyDescent="0.3">
      <c r="A2317" s="1"/>
      <c r="C2317" s="1"/>
      <c r="D2317" s="1"/>
      <c r="G2317" s="1"/>
      <c r="J2317" s="1"/>
      <c r="K2317" s="1"/>
      <c r="L2317" s="1"/>
      <c r="M2317" s="1"/>
      <c r="N2317" s="1"/>
      <c r="O2317" s="1"/>
      <c r="Q2317" s="1"/>
      <c r="R2317" s="4"/>
      <c r="S2317" s="4"/>
      <c r="T2317" s="4"/>
    </row>
    <row r="2318" spans="1:20" s="3" customFormat="1" hidden="1" x14ac:dyDescent="0.3">
      <c r="A2318" s="1"/>
      <c r="C2318" s="1"/>
      <c r="D2318" s="1"/>
      <c r="G2318" s="1"/>
      <c r="J2318" s="1"/>
      <c r="K2318" s="1"/>
      <c r="L2318" s="1"/>
      <c r="M2318" s="1"/>
      <c r="N2318" s="1"/>
      <c r="O2318" s="1"/>
      <c r="Q2318" s="1"/>
      <c r="R2318" s="4"/>
      <c r="S2318" s="4"/>
      <c r="T2318" s="4"/>
    </row>
    <row r="2319" spans="1:20" s="3" customFormat="1" hidden="1" x14ac:dyDescent="0.3">
      <c r="A2319" s="1"/>
      <c r="C2319" s="1"/>
      <c r="D2319" s="1"/>
      <c r="G2319" s="1"/>
      <c r="J2319" s="1"/>
      <c r="K2319" s="1"/>
      <c r="L2319" s="1"/>
      <c r="M2319" s="1"/>
      <c r="N2319" s="1"/>
      <c r="O2319" s="1"/>
      <c r="Q2319" s="1"/>
      <c r="R2319" s="4"/>
      <c r="S2319" s="4"/>
      <c r="T2319" s="4"/>
    </row>
    <row r="2320" spans="1:20" s="3" customFormat="1" hidden="1" x14ac:dyDescent="0.3">
      <c r="A2320" s="1"/>
      <c r="C2320" s="1"/>
      <c r="D2320" s="1"/>
      <c r="G2320" s="1"/>
      <c r="J2320" s="1"/>
      <c r="K2320" s="1"/>
      <c r="L2320" s="1"/>
      <c r="M2320" s="1"/>
      <c r="N2320" s="1"/>
      <c r="O2320" s="1"/>
      <c r="Q2320" s="1"/>
      <c r="R2320" s="4"/>
      <c r="S2320" s="4"/>
      <c r="T2320" s="4"/>
    </row>
    <row r="2321" spans="1:20" s="3" customFormat="1" hidden="1" x14ac:dyDescent="0.3">
      <c r="A2321" s="1"/>
      <c r="C2321" s="1"/>
      <c r="D2321" s="1"/>
      <c r="G2321" s="1"/>
      <c r="J2321" s="1"/>
      <c r="K2321" s="1"/>
      <c r="L2321" s="1"/>
      <c r="M2321" s="1"/>
      <c r="N2321" s="1"/>
      <c r="O2321" s="1"/>
      <c r="Q2321" s="1"/>
      <c r="R2321" s="4"/>
      <c r="S2321" s="4"/>
      <c r="T2321" s="4"/>
    </row>
    <row r="2322" spans="1:20" s="3" customFormat="1" hidden="1" x14ac:dyDescent="0.3">
      <c r="A2322" s="1"/>
      <c r="C2322" s="1"/>
      <c r="D2322" s="1"/>
      <c r="G2322" s="1"/>
      <c r="J2322" s="1"/>
      <c r="K2322" s="1"/>
      <c r="L2322" s="1"/>
      <c r="M2322" s="1"/>
      <c r="N2322" s="1"/>
      <c r="O2322" s="1"/>
      <c r="Q2322" s="1"/>
      <c r="R2322" s="4"/>
      <c r="S2322" s="4"/>
      <c r="T2322" s="4"/>
    </row>
    <row r="2323" spans="1:20" s="3" customFormat="1" hidden="1" x14ac:dyDescent="0.3">
      <c r="A2323" s="1"/>
      <c r="C2323" s="1"/>
      <c r="D2323" s="1"/>
      <c r="G2323" s="1"/>
      <c r="J2323" s="1"/>
      <c r="K2323" s="1"/>
      <c r="L2323" s="1"/>
      <c r="M2323" s="1"/>
      <c r="N2323" s="1"/>
      <c r="O2323" s="1"/>
      <c r="Q2323" s="1"/>
      <c r="R2323" s="4"/>
      <c r="S2323" s="4"/>
      <c r="T2323" s="4"/>
    </row>
    <row r="2324" spans="1:20" s="3" customFormat="1" hidden="1" x14ac:dyDescent="0.3">
      <c r="A2324" s="1"/>
      <c r="C2324" s="1"/>
      <c r="D2324" s="1"/>
      <c r="G2324" s="1"/>
      <c r="J2324" s="1"/>
      <c r="K2324" s="1"/>
      <c r="L2324" s="1"/>
      <c r="M2324" s="1"/>
      <c r="N2324" s="1"/>
      <c r="O2324" s="1"/>
      <c r="Q2324" s="1"/>
      <c r="R2324" s="4"/>
      <c r="S2324" s="4"/>
      <c r="T2324" s="4"/>
    </row>
    <row r="2325" spans="1:20" s="3" customFormat="1" hidden="1" x14ac:dyDescent="0.3">
      <c r="A2325" s="1"/>
      <c r="C2325" s="1"/>
      <c r="D2325" s="1"/>
      <c r="G2325" s="1"/>
      <c r="J2325" s="1"/>
      <c r="K2325" s="1"/>
      <c r="L2325" s="1"/>
      <c r="M2325" s="1"/>
      <c r="N2325" s="1"/>
      <c r="O2325" s="1"/>
      <c r="Q2325" s="1"/>
      <c r="R2325" s="4"/>
      <c r="S2325" s="4"/>
      <c r="T2325" s="4"/>
    </row>
    <row r="2326" spans="1:20" s="3" customFormat="1" hidden="1" x14ac:dyDescent="0.3">
      <c r="A2326" s="1"/>
      <c r="C2326" s="1"/>
      <c r="D2326" s="1"/>
      <c r="G2326" s="1"/>
      <c r="J2326" s="1"/>
      <c r="K2326" s="1"/>
      <c r="L2326" s="1"/>
      <c r="M2326" s="1"/>
      <c r="N2326" s="1"/>
      <c r="O2326" s="1"/>
      <c r="Q2326" s="1"/>
      <c r="R2326" s="4"/>
      <c r="S2326" s="4"/>
      <c r="T2326" s="4"/>
    </row>
    <row r="2327" spans="1:20" s="3" customFormat="1" hidden="1" x14ac:dyDescent="0.3">
      <c r="A2327" s="1"/>
      <c r="C2327" s="1"/>
      <c r="D2327" s="1"/>
      <c r="G2327" s="1"/>
      <c r="J2327" s="1"/>
      <c r="K2327" s="1"/>
      <c r="L2327" s="1"/>
      <c r="M2327" s="1"/>
      <c r="N2327" s="1"/>
      <c r="O2327" s="1"/>
      <c r="Q2327" s="1"/>
      <c r="R2327" s="4"/>
      <c r="S2327" s="4"/>
      <c r="T2327" s="4"/>
    </row>
    <row r="2328" spans="1:20" s="3" customFormat="1" hidden="1" x14ac:dyDescent="0.3">
      <c r="A2328" s="1"/>
      <c r="C2328" s="1"/>
      <c r="D2328" s="1"/>
      <c r="G2328" s="1"/>
      <c r="J2328" s="1"/>
      <c r="K2328" s="1"/>
      <c r="L2328" s="1"/>
      <c r="M2328" s="1"/>
      <c r="N2328" s="1"/>
      <c r="O2328" s="1"/>
      <c r="Q2328" s="1"/>
      <c r="R2328" s="4"/>
      <c r="S2328" s="4"/>
      <c r="T2328" s="4"/>
    </row>
    <row r="2329" spans="1:20" s="3" customFormat="1" hidden="1" x14ac:dyDescent="0.3">
      <c r="A2329" s="1"/>
      <c r="C2329" s="1"/>
      <c r="D2329" s="1"/>
      <c r="G2329" s="1"/>
      <c r="J2329" s="1"/>
      <c r="K2329" s="1"/>
      <c r="L2329" s="1"/>
      <c r="M2329" s="1"/>
      <c r="N2329" s="1"/>
      <c r="O2329" s="1"/>
      <c r="Q2329" s="1"/>
      <c r="R2329" s="4"/>
      <c r="S2329" s="4"/>
      <c r="T2329" s="4"/>
    </row>
    <row r="2330" spans="1:20" s="3" customFormat="1" hidden="1" x14ac:dyDescent="0.3">
      <c r="A2330" s="1"/>
      <c r="C2330" s="1"/>
      <c r="D2330" s="1"/>
      <c r="G2330" s="1"/>
      <c r="J2330" s="1"/>
      <c r="K2330" s="1"/>
      <c r="L2330" s="1"/>
      <c r="M2330" s="1"/>
      <c r="N2330" s="1"/>
      <c r="O2330" s="1"/>
      <c r="Q2330" s="1"/>
      <c r="R2330" s="4"/>
      <c r="S2330" s="4"/>
      <c r="T2330" s="4"/>
    </row>
    <row r="2331" spans="1:20" s="3" customFormat="1" hidden="1" x14ac:dyDescent="0.3">
      <c r="A2331" s="1"/>
      <c r="C2331" s="1"/>
      <c r="D2331" s="1"/>
      <c r="G2331" s="1"/>
      <c r="J2331" s="1"/>
      <c r="K2331" s="1"/>
      <c r="L2331" s="1"/>
      <c r="M2331" s="1"/>
      <c r="N2331" s="1"/>
      <c r="O2331" s="1"/>
      <c r="Q2331" s="1"/>
      <c r="R2331" s="4"/>
      <c r="S2331" s="4"/>
      <c r="T2331" s="4"/>
    </row>
    <row r="2332" spans="1:20" s="3" customFormat="1" hidden="1" x14ac:dyDescent="0.3">
      <c r="A2332" s="1"/>
      <c r="C2332" s="1"/>
      <c r="D2332" s="1"/>
      <c r="G2332" s="1"/>
      <c r="J2332" s="1"/>
      <c r="K2332" s="1"/>
      <c r="L2332" s="1"/>
      <c r="M2332" s="1"/>
      <c r="N2332" s="1"/>
      <c r="O2332" s="1"/>
      <c r="Q2332" s="1"/>
      <c r="R2332" s="4"/>
      <c r="S2332" s="4"/>
      <c r="T2332" s="4"/>
    </row>
    <row r="2333" spans="1:20" s="3" customFormat="1" hidden="1" x14ac:dyDescent="0.3">
      <c r="A2333" s="1"/>
      <c r="C2333" s="1"/>
      <c r="D2333" s="1"/>
      <c r="G2333" s="1"/>
      <c r="J2333" s="1"/>
      <c r="K2333" s="1"/>
      <c r="L2333" s="1"/>
      <c r="M2333" s="1"/>
      <c r="N2333" s="1"/>
      <c r="O2333" s="1"/>
      <c r="Q2333" s="1"/>
      <c r="R2333" s="4"/>
      <c r="S2333" s="4"/>
      <c r="T2333" s="4"/>
    </row>
    <row r="2334" spans="1:20" s="3" customFormat="1" hidden="1" x14ac:dyDescent="0.3">
      <c r="A2334" s="1"/>
      <c r="C2334" s="1"/>
      <c r="D2334" s="1"/>
      <c r="G2334" s="1"/>
      <c r="J2334" s="1"/>
      <c r="K2334" s="1"/>
      <c r="L2334" s="1"/>
      <c r="M2334" s="1"/>
      <c r="N2334" s="1"/>
      <c r="O2334" s="1"/>
      <c r="Q2334" s="1"/>
      <c r="R2334" s="4"/>
      <c r="S2334" s="4"/>
      <c r="T2334" s="4"/>
    </row>
    <row r="2335" spans="1:20" s="3" customFormat="1" hidden="1" x14ac:dyDescent="0.3">
      <c r="A2335" s="1"/>
      <c r="C2335" s="1"/>
      <c r="D2335" s="1"/>
      <c r="G2335" s="1"/>
      <c r="J2335" s="1"/>
      <c r="K2335" s="1"/>
      <c r="L2335" s="1"/>
      <c r="M2335" s="1"/>
      <c r="N2335" s="1"/>
      <c r="O2335" s="1"/>
      <c r="Q2335" s="1"/>
      <c r="R2335" s="4"/>
      <c r="S2335" s="4"/>
      <c r="T2335" s="4"/>
    </row>
    <row r="2336" spans="1:20" s="3" customFormat="1" hidden="1" x14ac:dyDescent="0.3">
      <c r="A2336" s="1"/>
      <c r="C2336" s="1"/>
      <c r="D2336" s="1"/>
      <c r="G2336" s="1"/>
      <c r="J2336" s="1"/>
      <c r="K2336" s="1"/>
      <c r="L2336" s="1"/>
      <c r="M2336" s="1"/>
      <c r="N2336" s="1"/>
      <c r="O2336" s="1"/>
      <c r="Q2336" s="1"/>
      <c r="R2336" s="4"/>
      <c r="S2336" s="4"/>
      <c r="T2336" s="4"/>
    </row>
    <row r="2337" spans="1:20" s="3" customFormat="1" hidden="1" x14ac:dyDescent="0.3">
      <c r="A2337" s="1"/>
      <c r="C2337" s="1"/>
      <c r="D2337" s="1"/>
      <c r="G2337" s="1"/>
      <c r="J2337" s="1"/>
      <c r="K2337" s="1"/>
      <c r="L2337" s="1"/>
      <c r="M2337" s="1"/>
      <c r="N2337" s="1"/>
      <c r="O2337" s="1"/>
      <c r="Q2337" s="1"/>
      <c r="R2337" s="4"/>
      <c r="S2337" s="4"/>
      <c r="T2337" s="4"/>
    </row>
    <row r="2338" spans="1:20" s="3" customFormat="1" hidden="1" x14ac:dyDescent="0.3">
      <c r="A2338" s="1"/>
      <c r="C2338" s="1"/>
      <c r="D2338" s="1"/>
      <c r="G2338" s="1"/>
      <c r="J2338" s="1"/>
      <c r="K2338" s="1"/>
      <c r="L2338" s="1"/>
      <c r="M2338" s="1"/>
      <c r="N2338" s="1"/>
      <c r="O2338" s="1"/>
      <c r="Q2338" s="1"/>
      <c r="R2338" s="4"/>
      <c r="S2338" s="4"/>
      <c r="T2338" s="4"/>
    </row>
    <row r="2339" spans="1:20" s="3" customFormat="1" hidden="1" x14ac:dyDescent="0.3">
      <c r="A2339" s="1"/>
      <c r="C2339" s="1"/>
      <c r="D2339" s="1"/>
      <c r="G2339" s="1"/>
      <c r="J2339" s="1"/>
      <c r="K2339" s="1"/>
      <c r="L2339" s="1"/>
      <c r="M2339" s="1"/>
      <c r="N2339" s="1"/>
      <c r="O2339" s="1"/>
      <c r="Q2339" s="1"/>
      <c r="R2339" s="4"/>
      <c r="S2339" s="4"/>
      <c r="T2339" s="4"/>
    </row>
    <row r="2340" spans="1:20" s="3" customFormat="1" hidden="1" x14ac:dyDescent="0.3">
      <c r="A2340" s="1"/>
      <c r="C2340" s="1"/>
      <c r="D2340" s="1"/>
      <c r="G2340" s="1"/>
      <c r="J2340" s="1"/>
      <c r="K2340" s="1"/>
      <c r="L2340" s="1"/>
      <c r="M2340" s="1"/>
      <c r="N2340" s="1"/>
      <c r="O2340" s="1"/>
      <c r="Q2340" s="1"/>
      <c r="R2340" s="4"/>
      <c r="S2340" s="4"/>
      <c r="T2340" s="4"/>
    </row>
    <row r="2341" spans="1:20" s="3" customFormat="1" hidden="1" x14ac:dyDescent="0.3">
      <c r="A2341" s="1"/>
      <c r="C2341" s="1"/>
      <c r="D2341" s="1"/>
      <c r="G2341" s="1"/>
      <c r="J2341" s="1"/>
      <c r="K2341" s="1"/>
      <c r="L2341" s="1"/>
      <c r="M2341" s="1"/>
      <c r="N2341" s="1"/>
      <c r="O2341" s="1"/>
      <c r="Q2341" s="1"/>
      <c r="R2341" s="4"/>
      <c r="S2341" s="4"/>
      <c r="T2341" s="4"/>
    </row>
    <row r="2342" spans="1:20" s="3" customFormat="1" hidden="1" x14ac:dyDescent="0.3">
      <c r="A2342" s="1"/>
      <c r="C2342" s="1"/>
      <c r="D2342" s="1"/>
      <c r="G2342" s="1"/>
      <c r="J2342" s="1"/>
      <c r="K2342" s="1"/>
      <c r="L2342" s="1"/>
      <c r="M2342" s="1"/>
      <c r="N2342" s="1"/>
      <c r="O2342" s="1"/>
      <c r="Q2342" s="1"/>
      <c r="R2342" s="4"/>
      <c r="S2342" s="4"/>
      <c r="T2342" s="4"/>
    </row>
    <row r="2343" spans="1:20" s="3" customFormat="1" hidden="1" x14ac:dyDescent="0.3">
      <c r="A2343" s="1"/>
      <c r="C2343" s="1"/>
      <c r="D2343" s="1"/>
      <c r="G2343" s="1"/>
      <c r="J2343" s="1"/>
      <c r="K2343" s="1"/>
      <c r="L2343" s="1"/>
      <c r="M2343" s="1"/>
      <c r="N2343" s="1"/>
      <c r="O2343" s="1"/>
      <c r="Q2343" s="1"/>
      <c r="R2343" s="4"/>
      <c r="S2343" s="4"/>
      <c r="T2343" s="4"/>
    </row>
    <row r="2344" spans="1:20" s="3" customFormat="1" hidden="1" x14ac:dyDescent="0.3">
      <c r="A2344" s="1"/>
      <c r="C2344" s="1"/>
      <c r="D2344" s="1"/>
      <c r="G2344" s="1"/>
      <c r="J2344" s="1"/>
      <c r="K2344" s="1"/>
      <c r="L2344" s="1"/>
      <c r="M2344" s="1"/>
      <c r="N2344" s="1"/>
      <c r="O2344" s="1"/>
      <c r="Q2344" s="1"/>
      <c r="R2344" s="4"/>
      <c r="S2344" s="4"/>
      <c r="T2344" s="4"/>
    </row>
    <row r="2345" spans="1:20" s="3" customFormat="1" hidden="1" x14ac:dyDescent="0.3">
      <c r="A2345" s="1"/>
      <c r="C2345" s="1"/>
      <c r="D2345" s="1"/>
      <c r="G2345" s="1"/>
      <c r="J2345" s="1"/>
      <c r="K2345" s="1"/>
      <c r="L2345" s="1"/>
      <c r="M2345" s="1"/>
      <c r="N2345" s="1"/>
      <c r="O2345" s="1"/>
      <c r="Q2345" s="1"/>
      <c r="R2345" s="4"/>
      <c r="S2345" s="4"/>
      <c r="T2345" s="4"/>
    </row>
    <row r="2346" spans="1:20" s="3" customFormat="1" hidden="1" x14ac:dyDescent="0.3">
      <c r="A2346" s="1"/>
      <c r="C2346" s="1"/>
      <c r="D2346" s="1"/>
      <c r="G2346" s="1"/>
      <c r="J2346" s="1"/>
      <c r="K2346" s="1"/>
      <c r="L2346" s="1"/>
      <c r="M2346" s="1"/>
      <c r="N2346" s="1"/>
      <c r="O2346" s="1"/>
      <c r="Q2346" s="1"/>
      <c r="R2346" s="4"/>
      <c r="S2346" s="4"/>
      <c r="T2346" s="4"/>
    </row>
    <row r="2347" spans="1:20" s="3" customFormat="1" hidden="1" x14ac:dyDescent="0.3">
      <c r="A2347" s="1"/>
      <c r="C2347" s="1"/>
      <c r="D2347" s="1"/>
      <c r="G2347" s="1"/>
      <c r="J2347" s="1"/>
      <c r="K2347" s="1"/>
      <c r="L2347" s="1"/>
      <c r="M2347" s="1"/>
      <c r="N2347" s="1"/>
      <c r="O2347" s="1"/>
      <c r="Q2347" s="1"/>
      <c r="R2347" s="4"/>
      <c r="S2347" s="4"/>
      <c r="T2347" s="4"/>
    </row>
    <row r="2348" spans="1:20" s="3" customFormat="1" hidden="1" x14ac:dyDescent="0.3">
      <c r="A2348" s="1"/>
      <c r="C2348" s="1"/>
      <c r="D2348" s="1"/>
      <c r="G2348" s="1"/>
      <c r="J2348" s="1"/>
      <c r="K2348" s="1"/>
      <c r="L2348" s="1"/>
      <c r="M2348" s="1"/>
      <c r="N2348" s="1"/>
      <c r="O2348" s="1"/>
      <c r="Q2348" s="1"/>
      <c r="R2348" s="4"/>
      <c r="S2348" s="4"/>
      <c r="T2348" s="4"/>
    </row>
    <row r="2349" spans="1:20" s="3" customFormat="1" hidden="1" x14ac:dyDescent="0.3">
      <c r="A2349" s="1"/>
      <c r="C2349" s="1"/>
      <c r="D2349" s="1"/>
      <c r="G2349" s="1"/>
      <c r="J2349" s="1"/>
      <c r="K2349" s="1"/>
      <c r="L2349" s="1"/>
      <c r="M2349" s="1"/>
      <c r="N2349" s="1"/>
      <c r="O2349" s="1"/>
      <c r="Q2349" s="1"/>
      <c r="R2349" s="4"/>
      <c r="S2349" s="4"/>
      <c r="T2349" s="4"/>
    </row>
    <row r="2350" spans="1:20" s="3" customFormat="1" hidden="1" x14ac:dyDescent="0.3">
      <c r="A2350" s="1"/>
      <c r="C2350" s="1"/>
      <c r="D2350" s="1"/>
      <c r="G2350" s="1"/>
      <c r="J2350" s="1"/>
      <c r="K2350" s="1"/>
      <c r="L2350" s="1"/>
      <c r="M2350" s="1"/>
      <c r="N2350" s="1"/>
      <c r="O2350" s="1"/>
      <c r="Q2350" s="1"/>
      <c r="R2350" s="4"/>
      <c r="S2350" s="4"/>
      <c r="T2350" s="4"/>
    </row>
    <row r="2351" spans="1:20" s="3" customFormat="1" hidden="1" x14ac:dyDescent="0.3">
      <c r="A2351" s="1"/>
      <c r="C2351" s="1"/>
      <c r="D2351" s="1"/>
      <c r="G2351" s="1"/>
      <c r="J2351" s="1"/>
      <c r="K2351" s="1"/>
      <c r="L2351" s="1"/>
      <c r="M2351" s="1"/>
      <c r="N2351" s="1"/>
      <c r="O2351" s="1"/>
      <c r="Q2351" s="1"/>
      <c r="R2351" s="4"/>
      <c r="S2351" s="4"/>
      <c r="T2351" s="4"/>
    </row>
    <row r="2352" spans="1:20" s="3" customFormat="1" hidden="1" x14ac:dyDescent="0.3">
      <c r="A2352" s="1"/>
      <c r="C2352" s="1"/>
      <c r="D2352" s="1"/>
      <c r="G2352" s="1"/>
      <c r="J2352" s="1"/>
      <c r="K2352" s="1"/>
      <c r="L2352" s="1"/>
      <c r="M2352" s="1"/>
      <c r="N2352" s="1"/>
      <c r="O2352" s="1"/>
      <c r="Q2352" s="1"/>
      <c r="R2352" s="4"/>
      <c r="S2352" s="4"/>
      <c r="T2352" s="4"/>
    </row>
    <row r="2353" spans="1:20" s="3" customFormat="1" hidden="1" x14ac:dyDescent="0.3">
      <c r="A2353" s="1"/>
      <c r="C2353" s="1"/>
      <c r="D2353" s="1"/>
      <c r="G2353" s="1"/>
      <c r="J2353" s="1"/>
      <c r="K2353" s="1"/>
      <c r="L2353" s="1"/>
      <c r="M2353" s="1"/>
      <c r="N2353" s="1"/>
      <c r="O2353" s="1"/>
      <c r="Q2353" s="1"/>
      <c r="R2353" s="4"/>
      <c r="S2353" s="4"/>
      <c r="T2353" s="4"/>
    </row>
    <row r="2354" spans="1:20" s="3" customFormat="1" hidden="1" x14ac:dyDescent="0.3">
      <c r="A2354" s="1"/>
      <c r="C2354" s="1"/>
      <c r="D2354" s="1"/>
      <c r="G2354" s="1"/>
      <c r="J2354" s="1"/>
      <c r="K2354" s="1"/>
      <c r="L2354" s="1"/>
      <c r="M2354" s="1"/>
      <c r="N2354" s="1"/>
      <c r="O2354" s="1"/>
      <c r="Q2354" s="1"/>
      <c r="R2354" s="4"/>
      <c r="S2354" s="4"/>
      <c r="T2354" s="4"/>
    </row>
    <row r="2355" spans="1:20" s="3" customFormat="1" hidden="1" x14ac:dyDescent="0.3">
      <c r="A2355" s="1"/>
      <c r="C2355" s="1"/>
      <c r="D2355" s="1"/>
      <c r="G2355" s="1"/>
      <c r="J2355" s="1"/>
      <c r="K2355" s="1"/>
      <c r="L2355" s="1"/>
      <c r="M2355" s="1"/>
      <c r="N2355" s="1"/>
      <c r="O2355" s="1"/>
      <c r="Q2355" s="1"/>
      <c r="R2355" s="4"/>
      <c r="S2355" s="4"/>
      <c r="T2355" s="4"/>
    </row>
    <row r="2356" spans="1:20" s="3" customFormat="1" hidden="1" x14ac:dyDescent="0.3">
      <c r="A2356" s="1"/>
      <c r="C2356" s="1"/>
      <c r="D2356" s="1"/>
      <c r="G2356" s="1"/>
      <c r="J2356" s="1"/>
      <c r="K2356" s="1"/>
      <c r="L2356" s="1"/>
      <c r="M2356" s="1"/>
      <c r="N2356" s="1"/>
      <c r="O2356" s="1"/>
      <c r="Q2356" s="1"/>
      <c r="R2356" s="4"/>
      <c r="S2356" s="4"/>
      <c r="T2356" s="4"/>
    </row>
    <row r="2357" spans="1:20" s="3" customFormat="1" hidden="1" x14ac:dyDescent="0.3">
      <c r="A2357" s="1"/>
      <c r="C2357" s="1"/>
      <c r="D2357" s="1"/>
      <c r="G2357" s="1"/>
      <c r="J2357" s="1"/>
      <c r="K2357" s="1"/>
      <c r="L2357" s="1"/>
      <c r="M2357" s="1"/>
      <c r="N2357" s="1"/>
      <c r="O2357" s="1"/>
      <c r="Q2357" s="1"/>
      <c r="R2357" s="4"/>
      <c r="S2357" s="4"/>
      <c r="T2357" s="4"/>
    </row>
    <row r="2358" spans="1:20" s="3" customFormat="1" hidden="1" x14ac:dyDescent="0.3">
      <c r="A2358" s="1"/>
      <c r="C2358" s="1"/>
      <c r="D2358" s="1"/>
      <c r="G2358" s="1"/>
      <c r="J2358" s="1"/>
      <c r="K2358" s="1"/>
      <c r="L2358" s="1"/>
      <c r="M2358" s="1"/>
      <c r="N2358" s="1"/>
      <c r="O2358" s="1"/>
      <c r="Q2358" s="1"/>
      <c r="R2358" s="4"/>
      <c r="S2358" s="4"/>
      <c r="T2358" s="4"/>
    </row>
    <row r="2359" spans="1:20" s="3" customFormat="1" hidden="1" x14ac:dyDescent="0.3">
      <c r="A2359" s="1"/>
      <c r="C2359" s="1"/>
      <c r="D2359" s="1"/>
      <c r="G2359" s="1"/>
      <c r="J2359" s="1"/>
      <c r="K2359" s="1"/>
      <c r="L2359" s="1"/>
      <c r="M2359" s="1"/>
      <c r="N2359" s="1"/>
      <c r="O2359" s="1"/>
      <c r="Q2359" s="1"/>
      <c r="R2359" s="4"/>
      <c r="S2359" s="4"/>
      <c r="T2359" s="4"/>
    </row>
    <row r="2360" spans="1:20" s="3" customFormat="1" hidden="1" x14ac:dyDescent="0.3">
      <c r="A2360" s="1"/>
      <c r="C2360" s="1"/>
      <c r="D2360" s="1"/>
      <c r="G2360" s="1"/>
      <c r="J2360" s="1"/>
      <c r="K2360" s="1"/>
      <c r="L2360" s="1"/>
      <c r="M2360" s="1"/>
      <c r="N2360" s="1"/>
      <c r="O2360" s="1"/>
      <c r="Q2360" s="1"/>
      <c r="R2360" s="4"/>
      <c r="S2360" s="4"/>
      <c r="T2360" s="4"/>
    </row>
    <row r="2361" spans="1:20" s="3" customFormat="1" hidden="1" x14ac:dyDescent="0.3">
      <c r="A2361" s="1"/>
      <c r="C2361" s="1"/>
      <c r="D2361" s="1"/>
      <c r="G2361" s="1"/>
      <c r="J2361" s="1"/>
      <c r="K2361" s="1"/>
      <c r="L2361" s="1"/>
      <c r="M2361" s="1"/>
      <c r="N2361" s="1"/>
      <c r="O2361" s="1"/>
      <c r="Q2361" s="1"/>
      <c r="R2361" s="4"/>
      <c r="S2361" s="4"/>
      <c r="T2361" s="4"/>
    </row>
    <row r="2362" spans="1:20" s="3" customFormat="1" hidden="1" x14ac:dyDescent="0.3">
      <c r="A2362" s="1"/>
      <c r="C2362" s="1"/>
      <c r="D2362" s="1"/>
      <c r="G2362" s="1"/>
      <c r="J2362" s="1"/>
      <c r="K2362" s="1"/>
      <c r="L2362" s="1"/>
      <c r="M2362" s="1"/>
      <c r="N2362" s="1"/>
      <c r="O2362" s="1"/>
      <c r="Q2362" s="1"/>
      <c r="R2362" s="4"/>
      <c r="S2362" s="4"/>
      <c r="T2362" s="4"/>
    </row>
    <row r="2363" spans="1:20" s="3" customFormat="1" hidden="1" x14ac:dyDescent="0.3">
      <c r="A2363" s="1"/>
      <c r="C2363" s="1"/>
      <c r="D2363" s="1"/>
      <c r="G2363" s="1"/>
      <c r="J2363" s="1"/>
      <c r="K2363" s="1"/>
      <c r="L2363" s="1"/>
      <c r="M2363" s="1"/>
      <c r="N2363" s="1"/>
      <c r="O2363" s="1"/>
      <c r="Q2363" s="1"/>
      <c r="R2363" s="4"/>
      <c r="S2363" s="4"/>
      <c r="T2363" s="4"/>
    </row>
    <row r="2364" spans="1:20" s="3" customFormat="1" hidden="1" x14ac:dyDescent="0.3">
      <c r="A2364" s="1"/>
      <c r="C2364" s="1"/>
      <c r="D2364" s="1"/>
      <c r="G2364" s="1"/>
      <c r="J2364" s="1"/>
      <c r="K2364" s="1"/>
      <c r="L2364" s="1"/>
      <c r="M2364" s="1"/>
      <c r="N2364" s="1"/>
      <c r="O2364" s="1"/>
      <c r="Q2364" s="1"/>
      <c r="R2364" s="4"/>
      <c r="S2364" s="4"/>
      <c r="T2364" s="4"/>
    </row>
    <row r="2365" spans="1:20" s="3" customFormat="1" hidden="1" x14ac:dyDescent="0.3">
      <c r="A2365" s="1"/>
      <c r="C2365" s="1"/>
      <c r="D2365" s="1"/>
      <c r="G2365" s="1"/>
      <c r="J2365" s="1"/>
      <c r="K2365" s="1"/>
      <c r="L2365" s="1"/>
      <c r="M2365" s="1"/>
      <c r="N2365" s="1"/>
      <c r="O2365" s="1"/>
      <c r="Q2365" s="1"/>
      <c r="R2365" s="4"/>
      <c r="S2365" s="4"/>
      <c r="T2365" s="4"/>
    </row>
    <row r="2366" spans="1:20" s="3" customFormat="1" hidden="1" x14ac:dyDescent="0.3">
      <c r="A2366" s="1"/>
      <c r="C2366" s="1"/>
      <c r="D2366" s="1"/>
      <c r="G2366" s="1"/>
      <c r="J2366" s="1"/>
      <c r="K2366" s="1"/>
      <c r="L2366" s="1"/>
      <c r="M2366" s="1"/>
      <c r="N2366" s="1"/>
      <c r="O2366" s="1"/>
      <c r="Q2366" s="1"/>
      <c r="R2366" s="4"/>
      <c r="S2366" s="4"/>
      <c r="T2366" s="4"/>
    </row>
    <row r="2367" spans="1:20" s="3" customFormat="1" hidden="1" x14ac:dyDescent="0.3">
      <c r="A2367" s="1"/>
      <c r="C2367" s="1"/>
      <c r="D2367" s="1"/>
      <c r="G2367" s="1"/>
      <c r="J2367" s="1"/>
      <c r="K2367" s="1"/>
      <c r="L2367" s="1"/>
      <c r="M2367" s="1"/>
      <c r="N2367" s="1"/>
      <c r="O2367" s="1"/>
      <c r="Q2367" s="1"/>
      <c r="R2367" s="4"/>
      <c r="S2367" s="4"/>
      <c r="T2367" s="4"/>
    </row>
    <row r="2368" spans="1:20" s="3" customFormat="1" hidden="1" x14ac:dyDescent="0.3">
      <c r="A2368" s="1"/>
      <c r="C2368" s="1"/>
      <c r="D2368" s="1"/>
      <c r="G2368" s="1"/>
      <c r="J2368" s="1"/>
      <c r="K2368" s="1"/>
      <c r="L2368" s="1"/>
      <c r="M2368" s="1"/>
      <c r="N2368" s="1"/>
      <c r="O2368" s="1"/>
      <c r="Q2368" s="1"/>
      <c r="R2368" s="4"/>
      <c r="S2368" s="4"/>
      <c r="T2368" s="4"/>
    </row>
    <row r="2369" spans="1:20" s="3" customFormat="1" hidden="1" x14ac:dyDescent="0.3">
      <c r="A2369" s="1"/>
      <c r="C2369" s="1"/>
      <c r="D2369" s="1"/>
      <c r="G2369" s="1"/>
      <c r="J2369" s="1"/>
      <c r="K2369" s="1"/>
      <c r="L2369" s="1"/>
      <c r="M2369" s="1"/>
      <c r="N2369" s="1"/>
      <c r="O2369" s="1"/>
      <c r="Q2369" s="1"/>
      <c r="R2369" s="4"/>
      <c r="S2369" s="4"/>
      <c r="T2369" s="4"/>
    </row>
    <row r="2370" spans="1:20" s="3" customFormat="1" hidden="1" x14ac:dyDescent="0.3">
      <c r="A2370" s="1"/>
      <c r="C2370" s="1"/>
      <c r="D2370" s="1"/>
      <c r="G2370" s="1"/>
      <c r="J2370" s="1"/>
      <c r="K2370" s="1"/>
      <c r="L2370" s="1"/>
      <c r="M2370" s="1"/>
      <c r="N2370" s="1"/>
      <c r="O2370" s="1"/>
      <c r="Q2370" s="1"/>
      <c r="R2370" s="4"/>
      <c r="S2370" s="4"/>
      <c r="T2370" s="4"/>
    </row>
    <row r="2371" spans="1:20" s="3" customFormat="1" hidden="1" x14ac:dyDescent="0.3">
      <c r="A2371" s="1"/>
      <c r="C2371" s="1"/>
      <c r="D2371" s="1"/>
      <c r="G2371" s="1"/>
      <c r="J2371" s="1"/>
      <c r="K2371" s="1"/>
      <c r="L2371" s="1"/>
      <c r="M2371" s="1"/>
      <c r="N2371" s="1"/>
      <c r="O2371" s="1"/>
      <c r="Q2371" s="1"/>
      <c r="R2371" s="4"/>
      <c r="S2371" s="4"/>
      <c r="T2371" s="4"/>
    </row>
    <row r="2372" spans="1:20" s="3" customFormat="1" hidden="1" x14ac:dyDescent="0.3">
      <c r="A2372" s="1"/>
      <c r="C2372" s="1"/>
      <c r="D2372" s="1"/>
      <c r="G2372" s="1"/>
      <c r="J2372" s="1"/>
      <c r="K2372" s="1"/>
      <c r="L2372" s="1"/>
      <c r="M2372" s="1"/>
      <c r="N2372" s="1"/>
      <c r="O2372" s="1"/>
      <c r="Q2372" s="1"/>
      <c r="R2372" s="4"/>
      <c r="S2372" s="4"/>
      <c r="T2372" s="4"/>
    </row>
    <row r="2373" spans="1:20" s="3" customFormat="1" hidden="1" x14ac:dyDescent="0.3">
      <c r="A2373" s="1"/>
      <c r="C2373" s="1"/>
      <c r="D2373" s="1"/>
      <c r="G2373" s="1"/>
      <c r="J2373" s="1"/>
      <c r="K2373" s="1"/>
      <c r="L2373" s="1"/>
      <c r="M2373" s="1"/>
      <c r="N2373" s="1"/>
      <c r="O2373" s="1"/>
      <c r="Q2373" s="1"/>
      <c r="R2373" s="4"/>
      <c r="S2373" s="4"/>
      <c r="T2373" s="4"/>
    </row>
    <row r="2374" spans="1:20" s="3" customFormat="1" hidden="1" x14ac:dyDescent="0.3">
      <c r="A2374" s="1"/>
      <c r="C2374" s="1"/>
      <c r="D2374" s="1"/>
      <c r="G2374" s="1"/>
      <c r="J2374" s="1"/>
      <c r="K2374" s="1"/>
      <c r="L2374" s="1"/>
      <c r="M2374" s="1"/>
      <c r="N2374" s="1"/>
      <c r="O2374" s="1"/>
      <c r="Q2374" s="1"/>
      <c r="R2374" s="4"/>
      <c r="S2374" s="4"/>
      <c r="T2374" s="4"/>
    </row>
    <row r="2375" spans="1:20" s="3" customFormat="1" hidden="1" x14ac:dyDescent="0.3">
      <c r="A2375" s="1"/>
      <c r="C2375" s="1"/>
      <c r="D2375" s="1"/>
      <c r="G2375" s="1"/>
      <c r="J2375" s="1"/>
      <c r="K2375" s="1"/>
      <c r="L2375" s="1"/>
      <c r="M2375" s="1"/>
      <c r="N2375" s="1"/>
      <c r="O2375" s="1"/>
      <c r="Q2375" s="1"/>
      <c r="R2375" s="4"/>
      <c r="S2375" s="4"/>
      <c r="T2375" s="4"/>
    </row>
    <row r="2376" spans="1:20" s="3" customFormat="1" hidden="1" x14ac:dyDescent="0.3">
      <c r="A2376" s="1"/>
      <c r="C2376" s="1"/>
      <c r="D2376" s="1"/>
      <c r="G2376" s="1"/>
      <c r="J2376" s="1"/>
      <c r="K2376" s="1"/>
      <c r="L2376" s="1"/>
      <c r="M2376" s="1"/>
      <c r="N2376" s="1"/>
      <c r="O2376" s="1"/>
      <c r="Q2376" s="1"/>
      <c r="R2376" s="4"/>
      <c r="S2376" s="4"/>
      <c r="T2376" s="4"/>
    </row>
    <row r="2377" spans="1:20" s="3" customFormat="1" hidden="1" x14ac:dyDescent="0.3">
      <c r="A2377" s="1"/>
      <c r="C2377" s="1"/>
      <c r="D2377" s="1"/>
      <c r="G2377" s="1"/>
      <c r="J2377" s="1"/>
      <c r="K2377" s="1"/>
      <c r="L2377" s="1"/>
      <c r="M2377" s="1"/>
      <c r="N2377" s="1"/>
      <c r="O2377" s="1"/>
      <c r="Q2377" s="1"/>
      <c r="R2377" s="4"/>
      <c r="S2377" s="4"/>
      <c r="T2377" s="4"/>
    </row>
    <row r="2378" spans="1:20" s="3" customFormat="1" hidden="1" x14ac:dyDescent="0.3">
      <c r="A2378" s="1"/>
      <c r="C2378" s="1"/>
      <c r="D2378" s="1"/>
      <c r="G2378" s="1"/>
      <c r="J2378" s="1"/>
      <c r="K2378" s="1"/>
      <c r="L2378" s="1"/>
      <c r="M2378" s="1"/>
      <c r="N2378" s="1"/>
      <c r="O2378" s="1"/>
      <c r="Q2378" s="1"/>
      <c r="R2378" s="4"/>
      <c r="S2378" s="4"/>
      <c r="T2378" s="4"/>
    </row>
    <row r="2379" spans="1:20" s="3" customFormat="1" hidden="1" x14ac:dyDescent="0.3">
      <c r="A2379" s="1"/>
      <c r="C2379" s="1"/>
      <c r="D2379" s="1"/>
      <c r="G2379" s="1"/>
      <c r="J2379" s="1"/>
      <c r="K2379" s="1"/>
      <c r="L2379" s="1"/>
      <c r="M2379" s="1"/>
      <c r="N2379" s="1"/>
      <c r="O2379" s="1"/>
      <c r="Q2379" s="1"/>
      <c r="R2379" s="4"/>
      <c r="S2379" s="4"/>
      <c r="T2379" s="4"/>
    </row>
    <row r="2380" spans="1:20" s="3" customFormat="1" hidden="1" x14ac:dyDescent="0.3">
      <c r="A2380" s="1"/>
      <c r="C2380" s="1"/>
      <c r="D2380" s="1"/>
      <c r="G2380" s="1"/>
      <c r="J2380" s="1"/>
      <c r="K2380" s="1"/>
      <c r="L2380" s="1"/>
      <c r="M2380" s="1"/>
      <c r="N2380" s="1"/>
      <c r="O2380" s="1"/>
      <c r="Q2380" s="1"/>
      <c r="R2380" s="4"/>
      <c r="S2380" s="4"/>
      <c r="T2380" s="4"/>
    </row>
    <row r="2381" spans="1:20" s="3" customFormat="1" hidden="1" x14ac:dyDescent="0.3">
      <c r="A2381" s="1"/>
      <c r="C2381" s="1"/>
      <c r="D2381" s="1"/>
      <c r="G2381" s="1"/>
      <c r="J2381" s="1"/>
      <c r="K2381" s="1"/>
      <c r="L2381" s="1"/>
      <c r="M2381" s="1"/>
      <c r="N2381" s="1"/>
      <c r="O2381" s="1"/>
      <c r="Q2381" s="1"/>
      <c r="R2381" s="4"/>
      <c r="S2381" s="4"/>
      <c r="T2381" s="4"/>
    </row>
    <row r="2382" spans="1:20" s="3" customFormat="1" hidden="1" x14ac:dyDescent="0.3">
      <c r="A2382" s="1"/>
      <c r="C2382" s="1"/>
      <c r="D2382" s="1"/>
      <c r="G2382" s="1"/>
      <c r="J2382" s="1"/>
      <c r="K2382" s="1"/>
      <c r="L2382" s="1"/>
      <c r="M2382" s="1"/>
      <c r="N2382" s="1"/>
      <c r="O2382" s="1"/>
      <c r="Q2382" s="1"/>
      <c r="R2382" s="4"/>
      <c r="S2382" s="4"/>
      <c r="T2382" s="4"/>
    </row>
    <row r="2383" spans="1:20" s="3" customFormat="1" hidden="1" x14ac:dyDescent="0.3">
      <c r="A2383" s="1"/>
      <c r="C2383" s="1"/>
      <c r="D2383" s="1"/>
      <c r="G2383" s="1"/>
      <c r="J2383" s="1"/>
      <c r="K2383" s="1"/>
      <c r="L2383" s="1"/>
      <c r="M2383" s="1"/>
      <c r="N2383" s="1"/>
      <c r="O2383" s="1"/>
      <c r="Q2383" s="1"/>
      <c r="R2383" s="4"/>
      <c r="S2383" s="4"/>
      <c r="T2383" s="4"/>
    </row>
    <row r="2384" spans="1:20" s="3" customFormat="1" hidden="1" x14ac:dyDescent="0.3">
      <c r="A2384" s="1"/>
      <c r="C2384" s="1"/>
      <c r="D2384" s="1"/>
      <c r="G2384" s="1"/>
      <c r="J2384" s="1"/>
      <c r="K2384" s="1"/>
      <c r="L2384" s="1"/>
      <c r="M2384" s="1"/>
      <c r="N2384" s="1"/>
      <c r="O2384" s="1"/>
      <c r="Q2384" s="1"/>
      <c r="R2384" s="4"/>
      <c r="S2384" s="4"/>
      <c r="T2384" s="4"/>
    </row>
    <row r="2385" spans="1:20" s="3" customFormat="1" hidden="1" x14ac:dyDescent="0.3">
      <c r="A2385" s="1"/>
      <c r="C2385" s="1"/>
      <c r="D2385" s="1"/>
      <c r="G2385" s="1"/>
      <c r="J2385" s="1"/>
      <c r="K2385" s="1"/>
      <c r="L2385" s="1"/>
      <c r="M2385" s="1"/>
      <c r="N2385" s="1"/>
      <c r="O2385" s="1"/>
      <c r="Q2385" s="1"/>
      <c r="R2385" s="4"/>
      <c r="S2385" s="4"/>
      <c r="T2385" s="4"/>
    </row>
    <row r="2386" spans="1:20" s="3" customFormat="1" hidden="1" x14ac:dyDescent="0.3">
      <c r="A2386" s="1"/>
      <c r="C2386" s="1"/>
      <c r="D2386" s="1"/>
      <c r="G2386" s="1"/>
      <c r="J2386" s="1"/>
      <c r="K2386" s="1"/>
      <c r="L2386" s="1"/>
      <c r="M2386" s="1"/>
      <c r="N2386" s="1"/>
      <c r="O2386" s="1"/>
      <c r="Q2386" s="1"/>
      <c r="R2386" s="4"/>
      <c r="S2386" s="4"/>
      <c r="T2386" s="4"/>
    </row>
    <row r="2387" spans="1:20" s="3" customFormat="1" hidden="1" x14ac:dyDescent="0.3">
      <c r="A2387" s="1"/>
      <c r="C2387" s="1"/>
      <c r="D2387" s="1"/>
      <c r="G2387" s="1"/>
      <c r="J2387" s="1"/>
      <c r="K2387" s="1"/>
      <c r="L2387" s="1"/>
      <c r="M2387" s="1"/>
      <c r="N2387" s="1"/>
      <c r="O2387" s="1"/>
      <c r="Q2387" s="1"/>
      <c r="R2387" s="4"/>
      <c r="S2387" s="4"/>
      <c r="T2387" s="4"/>
    </row>
    <row r="2388" spans="1:20" s="3" customFormat="1" hidden="1" x14ac:dyDescent="0.3">
      <c r="A2388" s="1"/>
      <c r="C2388" s="1"/>
      <c r="D2388" s="1"/>
      <c r="G2388" s="1"/>
      <c r="J2388" s="1"/>
      <c r="K2388" s="1"/>
      <c r="L2388" s="1"/>
      <c r="M2388" s="1"/>
      <c r="N2388" s="1"/>
      <c r="O2388" s="1"/>
      <c r="Q2388" s="1"/>
      <c r="R2388" s="4"/>
      <c r="S2388" s="4"/>
      <c r="T2388" s="4"/>
    </row>
    <row r="2389" spans="1:20" s="3" customFormat="1" hidden="1" x14ac:dyDescent="0.3">
      <c r="A2389" s="1"/>
      <c r="C2389" s="1"/>
      <c r="D2389" s="1"/>
      <c r="G2389" s="1"/>
      <c r="J2389" s="1"/>
      <c r="K2389" s="1"/>
      <c r="L2389" s="1"/>
      <c r="M2389" s="1"/>
      <c r="N2389" s="1"/>
      <c r="O2389" s="1"/>
      <c r="Q2389" s="1"/>
      <c r="R2389" s="4"/>
      <c r="S2389" s="4"/>
      <c r="T2389" s="4"/>
    </row>
    <row r="2390" spans="1:20" s="3" customFormat="1" hidden="1" x14ac:dyDescent="0.3">
      <c r="A2390" s="1"/>
      <c r="C2390" s="1"/>
      <c r="D2390" s="1"/>
      <c r="G2390" s="1"/>
      <c r="J2390" s="1"/>
      <c r="K2390" s="1"/>
      <c r="L2390" s="1"/>
      <c r="M2390" s="1"/>
      <c r="N2390" s="1"/>
      <c r="O2390" s="1"/>
      <c r="Q2390" s="1"/>
      <c r="R2390" s="4"/>
      <c r="S2390" s="4"/>
      <c r="T2390" s="4"/>
    </row>
    <row r="2391" spans="1:20" s="3" customFormat="1" hidden="1" x14ac:dyDescent="0.3">
      <c r="A2391" s="1"/>
      <c r="C2391" s="1"/>
      <c r="D2391" s="1"/>
      <c r="G2391" s="1"/>
      <c r="J2391" s="1"/>
      <c r="K2391" s="1"/>
      <c r="L2391" s="1"/>
      <c r="M2391" s="1"/>
      <c r="N2391" s="1"/>
      <c r="O2391" s="1"/>
      <c r="Q2391" s="1"/>
      <c r="R2391" s="4"/>
      <c r="S2391" s="4"/>
      <c r="T2391" s="4"/>
    </row>
    <row r="2392" spans="1:20" s="3" customFormat="1" hidden="1" x14ac:dyDescent="0.3">
      <c r="A2392" s="1"/>
      <c r="C2392" s="1"/>
      <c r="D2392" s="1"/>
      <c r="G2392" s="1"/>
      <c r="J2392" s="1"/>
      <c r="K2392" s="1"/>
      <c r="L2392" s="1"/>
      <c r="M2392" s="1"/>
      <c r="N2392" s="1"/>
      <c r="O2392" s="1"/>
      <c r="Q2392" s="1"/>
      <c r="R2392" s="4"/>
      <c r="S2392" s="4"/>
      <c r="T2392" s="4"/>
    </row>
    <row r="2393" spans="1:20" s="3" customFormat="1" hidden="1" x14ac:dyDescent="0.3">
      <c r="A2393" s="1"/>
      <c r="C2393" s="1"/>
      <c r="D2393" s="1"/>
      <c r="G2393" s="1"/>
      <c r="J2393" s="1"/>
      <c r="K2393" s="1"/>
      <c r="L2393" s="1"/>
      <c r="M2393" s="1"/>
      <c r="N2393" s="1"/>
      <c r="O2393" s="1"/>
      <c r="Q2393" s="1"/>
      <c r="R2393" s="4"/>
      <c r="S2393" s="4"/>
      <c r="T2393" s="4"/>
    </row>
    <row r="2394" spans="1:20" s="3" customFormat="1" hidden="1" x14ac:dyDescent="0.3">
      <c r="A2394" s="1"/>
      <c r="C2394" s="1"/>
      <c r="D2394" s="1"/>
      <c r="G2394" s="1"/>
      <c r="J2394" s="1"/>
      <c r="K2394" s="1"/>
      <c r="L2394" s="1"/>
      <c r="M2394" s="1"/>
      <c r="N2394" s="1"/>
      <c r="O2394" s="1"/>
      <c r="Q2394" s="1"/>
      <c r="R2394" s="4"/>
      <c r="S2394" s="4"/>
      <c r="T2394" s="4"/>
    </row>
    <row r="2395" spans="1:20" s="3" customFormat="1" hidden="1" x14ac:dyDescent="0.3">
      <c r="A2395" s="1"/>
      <c r="C2395" s="1"/>
      <c r="D2395" s="1"/>
      <c r="G2395" s="1"/>
      <c r="J2395" s="1"/>
      <c r="K2395" s="1"/>
      <c r="L2395" s="1"/>
      <c r="M2395" s="1"/>
      <c r="N2395" s="1"/>
      <c r="O2395" s="1"/>
      <c r="Q2395" s="1"/>
      <c r="R2395" s="4"/>
      <c r="S2395" s="4"/>
      <c r="T2395" s="4"/>
    </row>
    <row r="2396" spans="1:20" s="3" customFormat="1" hidden="1" x14ac:dyDescent="0.3">
      <c r="A2396" s="1"/>
      <c r="C2396" s="1"/>
      <c r="D2396" s="1"/>
      <c r="G2396" s="1"/>
      <c r="J2396" s="1"/>
      <c r="K2396" s="1"/>
      <c r="L2396" s="1"/>
      <c r="M2396" s="1"/>
      <c r="N2396" s="1"/>
      <c r="O2396" s="1"/>
      <c r="Q2396" s="1"/>
      <c r="R2396" s="4"/>
      <c r="S2396" s="4"/>
      <c r="T2396" s="4"/>
    </row>
    <row r="2397" spans="1:20" s="3" customFormat="1" hidden="1" x14ac:dyDescent="0.3">
      <c r="A2397" s="1"/>
      <c r="C2397" s="1"/>
      <c r="D2397" s="1"/>
      <c r="G2397" s="1"/>
      <c r="J2397" s="1"/>
      <c r="K2397" s="1"/>
      <c r="L2397" s="1"/>
      <c r="M2397" s="1"/>
      <c r="N2397" s="1"/>
      <c r="O2397" s="1"/>
      <c r="Q2397" s="1"/>
      <c r="R2397" s="4"/>
      <c r="S2397" s="4"/>
      <c r="T2397" s="4"/>
    </row>
    <row r="2398" spans="1:20" s="3" customFormat="1" hidden="1" x14ac:dyDescent="0.3">
      <c r="A2398" s="1"/>
      <c r="C2398" s="1"/>
      <c r="D2398" s="1"/>
      <c r="G2398" s="1"/>
      <c r="J2398" s="1"/>
      <c r="K2398" s="1"/>
      <c r="L2398" s="1"/>
      <c r="M2398" s="1"/>
      <c r="N2398" s="1"/>
      <c r="O2398" s="1"/>
      <c r="Q2398" s="1"/>
      <c r="R2398" s="4"/>
      <c r="S2398" s="4"/>
      <c r="T2398" s="4"/>
    </row>
    <row r="2399" spans="1:20" s="3" customFormat="1" hidden="1" x14ac:dyDescent="0.3">
      <c r="A2399" s="1"/>
      <c r="C2399" s="1"/>
      <c r="D2399" s="1"/>
      <c r="G2399" s="1"/>
      <c r="J2399" s="1"/>
      <c r="K2399" s="1"/>
      <c r="L2399" s="1"/>
      <c r="M2399" s="1"/>
      <c r="N2399" s="1"/>
      <c r="O2399" s="1"/>
      <c r="Q2399" s="1"/>
      <c r="R2399" s="4"/>
      <c r="S2399" s="4"/>
      <c r="T2399" s="4"/>
    </row>
    <row r="2400" spans="1:20" s="3" customFormat="1" hidden="1" x14ac:dyDescent="0.3">
      <c r="A2400" s="1"/>
      <c r="C2400" s="1"/>
      <c r="D2400" s="1"/>
      <c r="G2400" s="1"/>
      <c r="J2400" s="1"/>
      <c r="K2400" s="1"/>
      <c r="L2400" s="1"/>
      <c r="M2400" s="1"/>
      <c r="N2400" s="1"/>
      <c r="O2400" s="1"/>
      <c r="Q2400" s="1"/>
      <c r="R2400" s="4"/>
      <c r="S2400" s="4"/>
      <c r="T2400" s="4"/>
    </row>
    <row r="2401" spans="1:20" s="3" customFormat="1" hidden="1" x14ac:dyDescent="0.3">
      <c r="A2401" s="1"/>
      <c r="C2401" s="1"/>
      <c r="D2401" s="1"/>
      <c r="G2401" s="1"/>
      <c r="J2401" s="1"/>
      <c r="K2401" s="1"/>
      <c r="L2401" s="1"/>
      <c r="M2401" s="1"/>
      <c r="N2401" s="1"/>
      <c r="O2401" s="1"/>
      <c r="Q2401" s="1"/>
      <c r="R2401" s="4"/>
      <c r="S2401" s="4"/>
      <c r="T2401" s="4"/>
    </row>
    <row r="2402" spans="1:20" s="3" customFormat="1" hidden="1" x14ac:dyDescent="0.3">
      <c r="A2402" s="1"/>
      <c r="C2402" s="1"/>
      <c r="D2402" s="1"/>
      <c r="G2402" s="1"/>
      <c r="J2402" s="1"/>
      <c r="K2402" s="1"/>
      <c r="L2402" s="1"/>
      <c r="M2402" s="1"/>
      <c r="N2402" s="1"/>
      <c r="O2402" s="1"/>
      <c r="Q2402" s="1"/>
      <c r="R2402" s="4"/>
      <c r="S2402" s="4"/>
      <c r="T2402" s="4"/>
    </row>
    <row r="2403" spans="1:20" s="3" customFormat="1" hidden="1" x14ac:dyDescent="0.3">
      <c r="A2403" s="1"/>
      <c r="C2403" s="1"/>
      <c r="D2403" s="1"/>
      <c r="G2403" s="1"/>
      <c r="J2403" s="1"/>
      <c r="K2403" s="1"/>
      <c r="L2403" s="1"/>
      <c r="M2403" s="1"/>
      <c r="N2403" s="1"/>
      <c r="O2403" s="1"/>
      <c r="Q2403" s="1"/>
      <c r="R2403" s="4"/>
      <c r="S2403" s="4"/>
      <c r="T2403" s="4"/>
    </row>
    <row r="2404" spans="1:20" s="3" customFormat="1" hidden="1" x14ac:dyDescent="0.3">
      <c r="A2404" s="1"/>
      <c r="C2404" s="1"/>
      <c r="D2404" s="1"/>
      <c r="G2404" s="1"/>
      <c r="J2404" s="1"/>
      <c r="K2404" s="1"/>
      <c r="L2404" s="1"/>
      <c r="M2404" s="1"/>
      <c r="N2404" s="1"/>
      <c r="O2404" s="1"/>
      <c r="Q2404" s="1"/>
      <c r="R2404" s="4"/>
      <c r="S2404" s="4"/>
      <c r="T2404" s="4"/>
    </row>
    <row r="2405" spans="1:20" s="3" customFormat="1" hidden="1" x14ac:dyDescent="0.3">
      <c r="A2405" s="1"/>
      <c r="C2405" s="1"/>
      <c r="D2405" s="1"/>
      <c r="G2405" s="1"/>
      <c r="J2405" s="1"/>
      <c r="K2405" s="1"/>
      <c r="L2405" s="1"/>
      <c r="M2405" s="1"/>
      <c r="N2405" s="1"/>
      <c r="O2405" s="1"/>
      <c r="Q2405" s="1"/>
      <c r="R2405" s="4"/>
      <c r="S2405" s="4"/>
      <c r="T2405" s="4"/>
    </row>
    <row r="2406" spans="1:20" s="3" customFormat="1" hidden="1" x14ac:dyDescent="0.3">
      <c r="A2406" s="1"/>
      <c r="C2406" s="1"/>
      <c r="D2406" s="1"/>
      <c r="G2406" s="1"/>
      <c r="J2406" s="1"/>
      <c r="K2406" s="1"/>
      <c r="L2406" s="1"/>
      <c r="M2406" s="1"/>
      <c r="N2406" s="1"/>
      <c r="O2406" s="1"/>
      <c r="Q2406" s="1"/>
      <c r="R2406" s="4"/>
      <c r="S2406" s="4"/>
      <c r="T2406" s="4"/>
    </row>
    <row r="2407" spans="1:20" s="3" customFormat="1" hidden="1" x14ac:dyDescent="0.3">
      <c r="A2407" s="1"/>
      <c r="C2407" s="1"/>
      <c r="D2407" s="1"/>
      <c r="G2407" s="1"/>
      <c r="J2407" s="1"/>
      <c r="K2407" s="1"/>
      <c r="L2407" s="1"/>
      <c r="M2407" s="1"/>
      <c r="N2407" s="1"/>
      <c r="O2407" s="1"/>
      <c r="Q2407" s="1"/>
      <c r="R2407" s="4"/>
      <c r="S2407" s="4"/>
      <c r="T2407" s="4"/>
    </row>
    <row r="2408" spans="1:20" s="3" customFormat="1" hidden="1" x14ac:dyDescent="0.3">
      <c r="A2408" s="1"/>
      <c r="C2408" s="1"/>
      <c r="D2408" s="1"/>
      <c r="G2408" s="1"/>
      <c r="J2408" s="1"/>
      <c r="K2408" s="1"/>
      <c r="L2408" s="1"/>
      <c r="M2408" s="1"/>
      <c r="N2408" s="1"/>
      <c r="O2408" s="1"/>
      <c r="Q2408" s="1"/>
      <c r="R2408" s="4"/>
      <c r="S2408" s="4"/>
      <c r="T2408" s="4"/>
    </row>
    <row r="2409" spans="1:20" s="3" customFormat="1" hidden="1" x14ac:dyDescent="0.3">
      <c r="A2409" s="1"/>
      <c r="C2409" s="1"/>
      <c r="D2409" s="1"/>
      <c r="G2409" s="1"/>
      <c r="J2409" s="1"/>
      <c r="K2409" s="1"/>
      <c r="L2409" s="1"/>
      <c r="M2409" s="1"/>
      <c r="N2409" s="1"/>
      <c r="O2409" s="1"/>
      <c r="Q2409" s="1"/>
      <c r="R2409" s="4"/>
      <c r="S2409" s="4"/>
      <c r="T2409" s="4"/>
    </row>
    <row r="2410" spans="1:20" s="3" customFormat="1" hidden="1" x14ac:dyDescent="0.3">
      <c r="A2410" s="1"/>
      <c r="C2410" s="1"/>
      <c r="D2410" s="1"/>
      <c r="G2410" s="1"/>
      <c r="J2410" s="1"/>
      <c r="K2410" s="1"/>
      <c r="L2410" s="1"/>
      <c r="M2410" s="1"/>
      <c r="N2410" s="1"/>
      <c r="O2410" s="1"/>
      <c r="Q2410" s="1"/>
      <c r="R2410" s="4"/>
      <c r="S2410" s="4"/>
      <c r="T2410" s="4"/>
    </row>
    <row r="2411" spans="1:20" s="3" customFormat="1" hidden="1" x14ac:dyDescent="0.3">
      <c r="A2411" s="1"/>
      <c r="C2411" s="1"/>
      <c r="D2411" s="1"/>
      <c r="G2411" s="1"/>
      <c r="J2411" s="1"/>
      <c r="K2411" s="1"/>
      <c r="L2411" s="1"/>
      <c r="M2411" s="1"/>
      <c r="N2411" s="1"/>
      <c r="O2411" s="1"/>
      <c r="Q2411" s="1"/>
      <c r="R2411" s="4"/>
      <c r="S2411" s="4"/>
      <c r="T2411" s="4"/>
    </row>
    <row r="2412" spans="1:20" s="3" customFormat="1" hidden="1" x14ac:dyDescent="0.3">
      <c r="A2412" s="1"/>
      <c r="C2412" s="1"/>
      <c r="D2412" s="1"/>
      <c r="G2412" s="1"/>
      <c r="J2412" s="1"/>
      <c r="K2412" s="1"/>
      <c r="L2412" s="1"/>
      <c r="M2412" s="1"/>
      <c r="N2412" s="1"/>
      <c r="O2412" s="1"/>
      <c r="Q2412" s="1"/>
      <c r="R2412" s="4"/>
      <c r="S2412" s="4"/>
      <c r="T2412" s="4"/>
    </row>
    <row r="2413" spans="1:20" s="3" customFormat="1" hidden="1" x14ac:dyDescent="0.3">
      <c r="A2413" s="1"/>
      <c r="C2413" s="1"/>
      <c r="D2413" s="1"/>
      <c r="G2413" s="1"/>
      <c r="J2413" s="1"/>
      <c r="K2413" s="1"/>
      <c r="L2413" s="1"/>
      <c r="M2413" s="1"/>
      <c r="N2413" s="1"/>
      <c r="O2413" s="1"/>
      <c r="Q2413" s="1"/>
      <c r="R2413" s="4"/>
      <c r="S2413" s="4"/>
      <c r="T2413" s="4"/>
    </row>
    <row r="2414" spans="1:20" s="3" customFormat="1" hidden="1" x14ac:dyDescent="0.3">
      <c r="A2414" s="1"/>
      <c r="C2414" s="1"/>
      <c r="D2414" s="1"/>
      <c r="G2414" s="1"/>
      <c r="J2414" s="1"/>
      <c r="K2414" s="1"/>
      <c r="L2414" s="1"/>
      <c r="M2414" s="1"/>
      <c r="N2414" s="1"/>
      <c r="O2414" s="1"/>
      <c r="Q2414" s="1"/>
      <c r="R2414" s="4"/>
      <c r="S2414" s="4"/>
      <c r="T2414" s="4"/>
    </row>
    <row r="2415" spans="1:20" s="3" customFormat="1" hidden="1" x14ac:dyDescent="0.3">
      <c r="A2415" s="1"/>
      <c r="C2415" s="1"/>
      <c r="D2415" s="1"/>
      <c r="G2415" s="1"/>
      <c r="J2415" s="1"/>
      <c r="K2415" s="1"/>
      <c r="L2415" s="1"/>
      <c r="M2415" s="1"/>
      <c r="N2415" s="1"/>
      <c r="O2415" s="1"/>
      <c r="Q2415" s="1"/>
      <c r="R2415" s="4"/>
      <c r="S2415" s="4"/>
      <c r="T2415" s="4"/>
    </row>
    <row r="2416" spans="1:20" s="3" customFormat="1" hidden="1" x14ac:dyDescent="0.3">
      <c r="A2416" s="1"/>
      <c r="C2416" s="1"/>
      <c r="D2416" s="1"/>
      <c r="G2416" s="1"/>
      <c r="J2416" s="1"/>
      <c r="K2416" s="1"/>
      <c r="L2416" s="1"/>
      <c r="M2416" s="1"/>
      <c r="N2416" s="1"/>
      <c r="O2416" s="1"/>
      <c r="Q2416" s="1"/>
      <c r="R2416" s="4"/>
      <c r="S2416" s="4"/>
      <c r="T2416" s="4"/>
    </row>
    <row r="2417" spans="1:20" s="3" customFormat="1" hidden="1" x14ac:dyDescent="0.3">
      <c r="A2417" s="1"/>
      <c r="C2417" s="1"/>
      <c r="D2417" s="1"/>
      <c r="G2417" s="1"/>
      <c r="J2417" s="1"/>
      <c r="K2417" s="1"/>
      <c r="L2417" s="1"/>
      <c r="M2417" s="1"/>
      <c r="N2417" s="1"/>
      <c r="O2417" s="1"/>
      <c r="Q2417" s="1"/>
      <c r="R2417" s="4"/>
      <c r="S2417" s="4"/>
      <c r="T2417" s="4"/>
    </row>
    <row r="2418" spans="1:20" s="3" customFormat="1" hidden="1" x14ac:dyDescent="0.3">
      <c r="A2418" s="1"/>
      <c r="C2418" s="1"/>
      <c r="D2418" s="1"/>
      <c r="G2418" s="1"/>
      <c r="J2418" s="1"/>
      <c r="K2418" s="1"/>
      <c r="L2418" s="1"/>
      <c r="M2418" s="1"/>
      <c r="N2418" s="1"/>
      <c r="O2418" s="1"/>
      <c r="Q2418" s="1"/>
      <c r="R2418" s="4"/>
      <c r="S2418" s="4"/>
      <c r="T2418" s="4"/>
    </row>
    <row r="2419" spans="1:20" s="3" customFormat="1" hidden="1" x14ac:dyDescent="0.3">
      <c r="A2419" s="1"/>
      <c r="C2419" s="1"/>
      <c r="D2419" s="1"/>
      <c r="G2419" s="1"/>
      <c r="J2419" s="1"/>
      <c r="K2419" s="1"/>
      <c r="L2419" s="1"/>
      <c r="M2419" s="1"/>
      <c r="N2419" s="1"/>
      <c r="O2419" s="1"/>
      <c r="Q2419" s="1"/>
      <c r="R2419" s="4"/>
      <c r="S2419" s="4"/>
      <c r="T2419" s="4"/>
    </row>
    <row r="2420" spans="1:20" s="3" customFormat="1" hidden="1" x14ac:dyDescent="0.3">
      <c r="A2420" s="1"/>
      <c r="C2420" s="1"/>
      <c r="D2420" s="1"/>
      <c r="G2420" s="1"/>
      <c r="J2420" s="1"/>
      <c r="K2420" s="1"/>
      <c r="L2420" s="1"/>
      <c r="M2420" s="1"/>
      <c r="N2420" s="1"/>
      <c r="O2420" s="1"/>
      <c r="Q2420" s="1"/>
      <c r="R2420" s="4"/>
      <c r="S2420" s="4"/>
      <c r="T2420" s="4"/>
    </row>
    <row r="2421" spans="1:20" s="3" customFormat="1" hidden="1" x14ac:dyDescent="0.3">
      <c r="A2421" s="1"/>
      <c r="C2421" s="1"/>
      <c r="D2421" s="1"/>
      <c r="G2421" s="1"/>
      <c r="J2421" s="1"/>
      <c r="K2421" s="1"/>
      <c r="L2421" s="1"/>
      <c r="M2421" s="1"/>
      <c r="N2421" s="1"/>
      <c r="O2421" s="1"/>
      <c r="Q2421" s="1"/>
      <c r="R2421" s="4"/>
      <c r="S2421" s="4"/>
      <c r="T2421" s="4"/>
    </row>
    <row r="2422" spans="1:20" s="3" customFormat="1" hidden="1" x14ac:dyDescent="0.3">
      <c r="A2422" s="1"/>
      <c r="C2422" s="1"/>
      <c r="D2422" s="1"/>
      <c r="G2422" s="1"/>
      <c r="J2422" s="1"/>
      <c r="K2422" s="1"/>
      <c r="L2422" s="1"/>
      <c r="M2422" s="1"/>
      <c r="N2422" s="1"/>
      <c r="O2422" s="1"/>
      <c r="Q2422" s="1"/>
      <c r="R2422" s="4"/>
      <c r="S2422" s="4"/>
      <c r="T2422" s="4"/>
    </row>
    <row r="2423" spans="1:20" s="3" customFormat="1" hidden="1" x14ac:dyDescent="0.3">
      <c r="A2423" s="1"/>
      <c r="C2423" s="1"/>
      <c r="D2423" s="1"/>
      <c r="G2423" s="1"/>
      <c r="J2423" s="1"/>
      <c r="K2423" s="1"/>
      <c r="L2423" s="1"/>
      <c r="M2423" s="1"/>
      <c r="N2423" s="1"/>
      <c r="O2423" s="1"/>
      <c r="Q2423" s="1"/>
      <c r="R2423" s="4"/>
      <c r="S2423" s="4"/>
      <c r="T2423" s="4"/>
    </row>
    <row r="2424" spans="1:20" s="3" customFormat="1" hidden="1" x14ac:dyDescent="0.3">
      <c r="A2424" s="1"/>
      <c r="C2424" s="1"/>
      <c r="D2424" s="1"/>
      <c r="G2424" s="1"/>
      <c r="J2424" s="1"/>
      <c r="K2424" s="1"/>
      <c r="L2424" s="1"/>
      <c r="M2424" s="1"/>
      <c r="N2424" s="1"/>
      <c r="O2424" s="1"/>
      <c r="Q2424" s="1"/>
      <c r="R2424" s="4"/>
      <c r="S2424" s="4"/>
      <c r="T2424" s="4"/>
    </row>
    <row r="2425" spans="1:20" s="3" customFormat="1" hidden="1" x14ac:dyDescent="0.3">
      <c r="A2425" s="1"/>
      <c r="C2425" s="1"/>
      <c r="D2425" s="1"/>
      <c r="G2425" s="1"/>
      <c r="J2425" s="1"/>
      <c r="K2425" s="1"/>
      <c r="L2425" s="1"/>
      <c r="M2425" s="1"/>
      <c r="N2425" s="1"/>
      <c r="O2425" s="1"/>
      <c r="Q2425" s="1"/>
      <c r="R2425" s="4"/>
      <c r="S2425" s="4"/>
      <c r="T2425" s="4"/>
    </row>
    <row r="2426" spans="1:20" s="3" customFormat="1" hidden="1" x14ac:dyDescent="0.3">
      <c r="A2426" s="1"/>
      <c r="C2426" s="1"/>
      <c r="D2426" s="1"/>
      <c r="G2426" s="1"/>
      <c r="J2426" s="1"/>
      <c r="K2426" s="1"/>
      <c r="L2426" s="1"/>
      <c r="M2426" s="1"/>
      <c r="N2426" s="1"/>
      <c r="O2426" s="1"/>
      <c r="Q2426" s="1"/>
      <c r="R2426" s="4"/>
      <c r="S2426" s="4"/>
      <c r="T2426" s="4"/>
    </row>
    <row r="2427" spans="1:20" s="3" customFormat="1" hidden="1" x14ac:dyDescent="0.3">
      <c r="A2427" s="1"/>
      <c r="C2427" s="1"/>
      <c r="D2427" s="1"/>
      <c r="G2427" s="1"/>
      <c r="J2427" s="1"/>
      <c r="K2427" s="1"/>
      <c r="L2427" s="1"/>
      <c r="M2427" s="1"/>
      <c r="N2427" s="1"/>
      <c r="O2427" s="1"/>
      <c r="Q2427" s="1"/>
      <c r="R2427" s="4"/>
      <c r="S2427" s="4"/>
      <c r="T2427" s="4"/>
    </row>
    <row r="2428" spans="1:20" s="3" customFormat="1" hidden="1" x14ac:dyDescent="0.3">
      <c r="A2428" s="1"/>
      <c r="C2428" s="1"/>
      <c r="D2428" s="1"/>
      <c r="G2428" s="1"/>
      <c r="J2428" s="1"/>
      <c r="K2428" s="1"/>
      <c r="L2428" s="1"/>
      <c r="M2428" s="1"/>
      <c r="N2428" s="1"/>
      <c r="O2428" s="1"/>
      <c r="Q2428" s="1"/>
      <c r="R2428" s="4"/>
      <c r="S2428" s="4"/>
      <c r="T2428" s="4"/>
    </row>
    <row r="2429" spans="1:20" s="3" customFormat="1" hidden="1" x14ac:dyDescent="0.3">
      <c r="A2429" s="1"/>
      <c r="C2429" s="1"/>
      <c r="D2429" s="1"/>
      <c r="G2429" s="1"/>
      <c r="J2429" s="1"/>
      <c r="K2429" s="1"/>
      <c r="L2429" s="1"/>
      <c r="M2429" s="1"/>
      <c r="N2429" s="1"/>
      <c r="O2429" s="1"/>
      <c r="Q2429" s="1"/>
      <c r="R2429" s="4"/>
      <c r="S2429" s="4"/>
      <c r="T2429" s="4"/>
    </row>
    <row r="2430" spans="1:20" s="3" customFormat="1" hidden="1" x14ac:dyDescent="0.3">
      <c r="A2430" s="1"/>
      <c r="C2430" s="1"/>
      <c r="D2430" s="1"/>
      <c r="G2430" s="1"/>
      <c r="J2430" s="1"/>
      <c r="K2430" s="1"/>
      <c r="L2430" s="1"/>
      <c r="M2430" s="1"/>
      <c r="N2430" s="1"/>
      <c r="O2430" s="1"/>
      <c r="Q2430" s="1"/>
      <c r="R2430" s="4"/>
      <c r="S2430" s="4"/>
      <c r="T2430" s="4"/>
    </row>
    <row r="2431" spans="1:20" s="3" customFormat="1" hidden="1" x14ac:dyDescent="0.3">
      <c r="A2431" s="1"/>
      <c r="C2431" s="1"/>
      <c r="D2431" s="1"/>
      <c r="G2431" s="1"/>
      <c r="J2431" s="1"/>
      <c r="K2431" s="1"/>
      <c r="L2431" s="1"/>
      <c r="M2431" s="1"/>
      <c r="N2431" s="1"/>
      <c r="O2431" s="1"/>
      <c r="Q2431" s="1"/>
      <c r="R2431" s="4"/>
      <c r="S2431" s="4"/>
      <c r="T2431" s="4"/>
    </row>
    <row r="2432" spans="1:20" s="3" customFormat="1" hidden="1" x14ac:dyDescent="0.3">
      <c r="A2432" s="1"/>
      <c r="C2432" s="1"/>
      <c r="D2432" s="1"/>
      <c r="G2432" s="1"/>
      <c r="J2432" s="1"/>
      <c r="K2432" s="1"/>
      <c r="L2432" s="1"/>
      <c r="M2432" s="1"/>
      <c r="N2432" s="1"/>
      <c r="O2432" s="1"/>
      <c r="Q2432" s="1"/>
      <c r="R2432" s="4"/>
      <c r="S2432" s="4"/>
      <c r="T2432" s="4"/>
    </row>
    <row r="2433" spans="1:20" s="3" customFormat="1" hidden="1" x14ac:dyDescent="0.3">
      <c r="A2433" s="1"/>
      <c r="C2433" s="1"/>
      <c r="D2433" s="1"/>
      <c r="G2433" s="1"/>
      <c r="J2433" s="1"/>
      <c r="K2433" s="1"/>
      <c r="L2433" s="1"/>
      <c r="M2433" s="1"/>
      <c r="N2433" s="1"/>
      <c r="O2433" s="1"/>
      <c r="Q2433" s="1"/>
      <c r="R2433" s="4"/>
      <c r="S2433" s="4"/>
      <c r="T2433" s="4"/>
    </row>
    <row r="2434" spans="1:20" s="3" customFormat="1" hidden="1" x14ac:dyDescent="0.3">
      <c r="A2434" s="1"/>
      <c r="C2434" s="1"/>
      <c r="D2434" s="1"/>
      <c r="G2434" s="1"/>
      <c r="J2434" s="1"/>
      <c r="K2434" s="1"/>
      <c r="L2434" s="1"/>
      <c r="M2434" s="1"/>
      <c r="N2434" s="1"/>
      <c r="O2434" s="1"/>
      <c r="Q2434" s="1"/>
      <c r="R2434" s="4"/>
      <c r="S2434" s="4"/>
      <c r="T2434" s="4"/>
    </row>
    <row r="2435" spans="1:20" s="3" customFormat="1" hidden="1" x14ac:dyDescent="0.3">
      <c r="A2435" s="1"/>
      <c r="C2435" s="1"/>
      <c r="D2435" s="1"/>
      <c r="G2435" s="1"/>
      <c r="J2435" s="1"/>
      <c r="K2435" s="1"/>
      <c r="L2435" s="1"/>
      <c r="M2435" s="1"/>
      <c r="N2435" s="1"/>
      <c r="O2435" s="1"/>
      <c r="Q2435" s="1"/>
      <c r="R2435" s="4"/>
      <c r="S2435" s="4"/>
      <c r="T2435" s="4"/>
    </row>
    <row r="2436" spans="1:20" s="3" customFormat="1" hidden="1" x14ac:dyDescent="0.3">
      <c r="A2436" s="1"/>
      <c r="C2436" s="1"/>
      <c r="D2436" s="1"/>
      <c r="G2436" s="1"/>
      <c r="J2436" s="1"/>
      <c r="K2436" s="1"/>
      <c r="L2436" s="1"/>
      <c r="M2436" s="1"/>
      <c r="N2436" s="1"/>
      <c r="O2436" s="1"/>
      <c r="Q2436" s="1"/>
      <c r="R2436" s="4"/>
      <c r="S2436" s="4"/>
      <c r="T2436" s="4"/>
    </row>
    <row r="2437" spans="1:20" s="3" customFormat="1" hidden="1" x14ac:dyDescent="0.3">
      <c r="A2437" s="1"/>
      <c r="C2437" s="1"/>
      <c r="D2437" s="1"/>
      <c r="G2437" s="1"/>
      <c r="J2437" s="1"/>
      <c r="K2437" s="1"/>
      <c r="L2437" s="1"/>
      <c r="M2437" s="1"/>
      <c r="N2437" s="1"/>
      <c r="O2437" s="1"/>
      <c r="Q2437" s="1"/>
      <c r="R2437" s="4"/>
      <c r="S2437" s="4"/>
      <c r="T2437" s="4"/>
    </row>
    <row r="2438" spans="1:20" s="3" customFormat="1" hidden="1" x14ac:dyDescent="0.3">
      <c r="A2438" s="1"/>
      <c r="C2438" s="1"/>
      <c r="D2438" s="1"/>
      <c r="G2438" s="1"/>
      <c r="J2438" s="1"/>
      <c r="K2438" s="1"/>
      <c r="L2438" s="1"/>
      <c r="M2438" s="1"/>
      <c r="N2438" s="1"/>
      <c r="O2438" s="1"/>
      <c r="Q2438" s="1"/>
      <c r="R2438" s="4"/>
      <c r="S2438" s="4"/>
      <c r="T2438" s="4"/>
    </row>
    <row r="2439" spans="1:20" s="3" customFormat="1" hidden="1" x14ac:dyDescent="0.3">
      <c r="A2439" s="1"/>
      <c r="C2439" s="1"/>
      <c r="D2439" s="1"/>
      <c r="G2439" s="1"/>
      <c r="J2439" s="1"/>
      <c r="K2439" s="1"/>
      <c r="L2439" s="1"/>
      <c r="M2439" s="1"/>
      <c r="N2439" s="1"/>
      <c r="O2439" s="1"/>
      <c r="Q2439" s="1"/>
      <c r="R2439" s="4"/>
      <c r="S2439" s="4"/>
      <c r="T2439" s="4"/>
    </row>
    <row r="2440" spans="1:20" s="3" customFormat="1" hidden="1" x14ac:dyDescent="0.3">
      <c r="A2440" s="1"/>
      <c r="C2440" s="1"/>
      <c r="D2440" s="1"/>
      <c r="G2440" s="1"/>
      <c r="J2440" s="1"/>
      <c r="K2440" s="1"/>
      <c r="L2440" s="1"/>
      <c r="M2440" s="1"/>
      <c r="N2440" s="1"/>
      <c r="O2440" s="1"/>
      <c r="Q2440" s="1"/>
      <c r="R2440" s="4"/>
      <c r="S2440" s="4"/>
      <c r="T2440" s="4"/>
    </row>
    <row r="2441" spans="1:20" s="3" customFormat="1" hidden="1" x14ac:dyDescent="0.3">
      <c r="A2441" s="1"/>
      <c r="C2441" s="1"/>
      <c r="D2441" s="1"/>
      <c r="G2441" s="1"/>
      <c r="J2441" s="1"/>
      <c r="K2441" s="1"/>
      <c r="L2441" s="1"/>
      <c r="M2441" s="1"/>
      <c r="N2441" s="1"/>
      <c r="O2441" s="1"/>
      <c r="Q2441" s="1"/>
      <c r="R2441" s="4"/>
      <c r="S2441" s="4"/>
      <c r="T2441" s="4"/>
    </row>
    <row r="2442" spans="1:20" s="3" customFormat="1" hidden="1" x14ac:dyDescent="0.3">
      <c r="A2442" s="1"/>
      <c r="C2442" s="1"/>
      <c r="D2442" s="1"/>
      <c r="G2442" s="1"/>
      <c r="J2442" s="1"/>
      <c r="K2442" s="1"/>
      <c r="L2442" s="1"/>
      <c r="M2442" s="1"/>
      <c r="N2442" s="1"/>
      <c r="O2442" s="1"/>
      <c r="Q2442" s="1"/>
      <c r="R2442" s="4"/>
      <c r="S2442" s="4"/>
      <c r="T2442" s="4"/>
    </row>
    <row r="2443" spans="1:20" s="3" customFormat="1" hidden="1" x14ac:dyDescent="0.3">
      <c r="A2443" s="1"/>
      <c r="C2443" s="1"/>
      <c r="D2443" s="1"/>
      <c r="G2443" s="1"/>
      <c r="J2443" s="1"/>
      <c r="K2443" s="1"/>
      <c r="L2443" s="1"/>
      <c r="M2443" s="1"/>
      <c r="N2443" s="1"/>
      <c r="O2443" s="1"/>
      <c r="Q2443" s="1"/>
      <c r="R2443" s="4"/>
      <c r="S2443" s="4"/>
      <c r="T2443" s="4"/>
    </row>
    <row r="2444" spans="1:20" s="3" customFormat="1" hidden="1" x14ac:dyDescent="0.3">
      <c r="A2444" s="1"/>
      <c r="C2444" s="1"/>
      <c r="D2444" s="1"/>
      <c r="G2444" s="1"/>
      <c r="J2444" s="1"/>
      <c r="K2444" s="1"/>
      <c r="L2444" s="1"/>
      <c r="M2444" s="1"/>
      <c r="N2444" s="1"/>
      <c r="O2444" s="1"/>
      <c r="Q2444" s="1"/>
      <c r="R2444" s="4"/>
      <c r="S2444" s="4"/>
      <c r="T2444" s="4"/>
    </row>
    <row r="2445" spans="1:20" s="3" customFormat="1" hidden="1" x14ac:dyDescent="0.3">
      <c r="A2445" s="1"/>
      <c r="C2445" s="1"/>
      <c r="D2445" s="1"/>
      <c r="G2445" s="1"/>
      <c r="J2445" s="1"/>
      <c r="K2445" s="1"/>
      <c r="L2445" s="1"/>
      <c r="M2445" s="1"/>
      <c r="N2445" s="1"/>
      <c r="O2445" s="1"/>
      <c r="Q2445" s="1"/>
      <c r="R2445" s="4"/>
      <c r="S2445" s="4"/>
      <c r="T2445" s="4"/>
    </row>
    <row r="2446" spans="1:20" s="3" customFormat="1" hidden="1" x14ac:dyDescent="0.3">
      <c r="A2446" s="1"/>
      <c r="C2446" s="1"/>
      <c r="D2446" s="1"/>
      <c r="G2446" s="1"/>
      <c r="J2446" s="1"/>
      <c r="K2446" s="1"/>
      <c r="L2446" s="1"/>
      <c r="M2446" s="1"/>
      <c r="N2446" s="1"/>
      <c r="O2446" s="1"/>
      <c r="Q2446" s="1"/>
      <c r="R2446" s="4"/>
      <c r="S2446" s="4"/>
      <c r="T2446" s="4"/>
    </row>
    <row r="2447" spans="1:20" s="3" customFormat="1" hidden="1" x14ac:dyDescent="0.3">
      <c r="A2447" s="1"/>
      <c r="C2447" s="1"/>
      <c r="D2447" s="1"/>
      <c r="G2447" s="1"/>
      <c r="J2447" s="1"/>
      <c r="K2447" s="1"/>
      <c r="L2447" s="1"/>
      <c r="M2447" s="1"/>
      <c r="N2447" s="1"/>
      <c r="O2447" s="1"/>
      <c r="Q2447" s="1"/>
      <c r="R2447" s="4"/>
      <c r="S2447" s="4"/>
      <c r="T2447" s="4"/>
    </row>
    <row r="2448" spans="1:20" s="3" customFormat="1" hidden="1" x14ac:dyDescent="0.3">
      <c r="A2448" s="1"/>
      <c r="C2448" s="1"/>
      <c r="D2448" s="1"/>
      <c r="G2448" s="1"/>
      <c r="J2448" s="1"/>
      <c r="K2448" s="1"/>
      <c r="L2448" s="1"/>
      <c r="M2448" s="1"/>
      <c r="N2448" s="1"/>
      <c r="O2448" s="1"/>
      <c r="Q2448" s="1"/>
      <c r="R2448" s="4"/>
      <c r="S2448" s="4"/>
      <c r="T2448" s="4"/>
    </row>
    <row r="2449" spans="1:20" s="3" customFormat="1" hidden="1" x14ac:dyDescent="0.3">
      <c r="A2449" s="1"/>
      <c r="C2449" s="1"/>
      <c r="D2449" s="1"/>
      <c r="G2449" s="1"/>
      <c r="J2449" s="1"/>
      <c r="K2449" s="1"/>
      <c r="L2449" s="1"/>
      <c r="M2449" s="1"/>
      <c r="N2449" s="1"/>
      <c r="O2449" s="1"/>
      <c r="Q2449" s="1"/>
      <c r="R2449" s="4"/>
      <c r="S2449" s="4"/>
      <c r="T2449" s="4"/>
    </row>
    <row r="2450" spans="1:20" s="3" customFormat="1" hidden="1" x14ac:dyDescent="0.3">
      <c r="A2450" s="1"/>
      <c r="C2450" s="1"/>
      <c r="D2450" s="1"/>
      <c r="G2450" s="1"/>
      <c r="J2450" s="1"/>
      <c r="K2450" s="1"/>
      <c r="L2450" s="1"/>
      <c r="M2450" s="1"/>
      <c r="N2450" s="1"/>
      <c r="O2450" s="1"/>
      <c r="Q2450" s="1"/>
      <c r="R2450" s="4"/>
      <c r="S2450" s="4"/>
      <c r="T2450" s="4"/>
    </row>
    <row r="2451" spans="1:20" s="3" customFormat="1" hidden="1" x14ac:dyDescent="0.3">
      <c r="A2451" s="1"/>
      <c r="C2451" s="1"/>
      <c r="D2451" s="1"/>
      <c r="G2451" s="1"/>
      <c r="J2451" s="1"/>
      <c r="K2451" s="1"/>
      <c r="L2451" s="1"/>
      <c r="M2451" s="1"/>
      <c r="N2451" s="1"/>
      <c r="O2451" s="1"/>
      <c r="Q2451" s="1"/>
      <c r="R2451" s="4"/>
      <c r="S2451" s="4"/>
      <c r="T2451" s="4"/>
    </row>
    <row r="2452" spans="1:20" s="3" customFormat="1" hidden="1" x14ac:dyDescent="0.3">
      <c r="A2452" s="1"/>
      <c r="C2452" s="1"/>
      <c r="D2452" s="1"/>
      <c r="G2452" s="1"/>
      <c r="J2452" s="1"/>
      <c r="K2452" s="1"/>
      <c r="L2452" s="1"/>
      <c r="M2452" s="1"/>
      <c r="N2452" s="1"/>
      <c r="O2452" s="1"/>
      <c r="Q2452" s="1"/>
      <c r="R2452" s="4"/>
      <c r="S2452" s="4"/>
      <c r="T2452" s="4"/>
    </row>
    <row r="2453" spans="1:20" s="3" customFormat="1" hidden="1" x14ac:dyDescent="0.3">
      <c r="A2453" s="1"/>
      <c r="C2453" s="1"/>
      <c r="D2453" s="1"/>
      <c r="G2453" s="1"/>
      <c r="J2453" s="1"/>
      <c r="K2453" s="1"/>
      <c r="L2453" s="1"/>
      <c r="M2453" s="1"/>
      <c r="N2453" s="1"/>
      <c r="O2453" s="1"/>
      <c r="Q2453" s="1"/>
      <c r="R2453" s="4"/>
      <c r="S2453" s="4"/>
      <c r="T2453" s="4"/>
    </row>
    <row r="2454" spans="1:20" s="3" customFormat="1" hidden="1" x14ac:dyDescent="0.3">
      <c r="A2454" s="1"/>
      <c r="C2454" s="1"/>
      <c r="D2454" s="1"/>
      <c r="G2454" s="1"/>
      <c r="J2454" s="1"/>
      <c r="K2454" s="1"/>
      <c r="L2454" s="1"/>
      <c r="M2454" s="1"/>
      <c r="N2454" s="1"/>
      <c r="O2454" s="1"/>
      <c r="Q2454" s="1"/>
      <c r="R2454" s="4"/>
      <c r="S2454" s="4"/>
      <c r="T2454" s="4"/>
    </row>
    <row r="2455" spans="1:20" s="3" customFormat="1" hidden="1" x14ac:dyDescent="0.3">
      <c r="A2455" s="1"/>
      <c r="C2455" s="1"/>
      <c r="D2455" s="1"/>
      <c r="G2455" s="1"/>
      <c r="J2455" s="1"/>
      <c r="K2455" s="1"/>
      <c r="L2455" s="1"/>
      <c r="M2455" s="1"/>
      <c r="N2455" s="1"/>
      <c r="O2455" s="1"/>
      <c r="Q2455" s="1"/>
      <c r="R2455" s="4"/>
      <c r="S2455" s="4"/>
      <c r="T2455" s="4"/>
    </row>
    <row r="2456" spans="1:20" s="3" customFormat="1" hidden="1" x14ac:dyDescent="0.3">
      <c r="A2456" s="1"/>
      <c r="C2456" s="1"/>
      <c r="D2456" s="1"/>
      <c r="G2456" s="1"/>
      <c r="J2456" s="1"/>
      <c r="K2456" s="1"/>
      <c r="L2456" s="1"/>
      <c r="M2456" s="1"/>
      <c r="N2456" s="1"/>
      <c r="O2456" s="1"/>
      <c r="Q2456" s="1"/>
      <c r="R2456" s="4"/>
      <c r="S2456" s="4"/>
      <c r="T2456" s="4"/>
    </row>
    <row r="2457" spans="1:20" s="3" customFormat="1" hidden="1" x14ac:dyDescent="0.3">
      <c r="A2457" s="1"/>
      <c r="C2457" s="1"/>
      <c r="D2457" s="1"/>
      <c r="G2457" s="1"/>
      <c r="J2457" s="1"/>
      <c r="K2457" s="1"/>
      <c r="L2457" s="1"/>
      <c r="M2457" s="1"/>
      <c r="N2457" s="1"/>
      <c r="O2457" s="1"/>
      <c r="Q2457" s="1"/>
      <c r="R2457" s="4"/>
      <c r="S2457" s="4"/>
      <c r="T2457" s="4"/>
    </row>
    <row r="2458" spans="1:20" s="3" customFormat="1" hidden="1" x14ac:dyDescent="0.3">
      <c r="A2458" s="1"/>
      <c r="C2458" s="1"/>
      <c r="D2458" s="1"/>
      <c r="G2458" s="1"/>
      <c r="J2458" s="1"/>
      <c r="K2458" s="1"/>
      <c r="L2458" s="1"/>
      <c r="M2458" s="1"/>
      <c r="N2458" s="1"/>
      <c r="O2458" s="1"/>
      <c r="Q2458" s="1"/>
      <c r="R2458" s="4"/>
      <c r="S2458" s="4"/>
      <c r="T2458" s="4"/>
    </row>
    <row r="2459" spans="1:20" s="3" customFormat="1" hidden="1" x14ac:dyDescent="0.3">
      <c r="A2459" s="1"/>
      <c r="C2459" s="1"/>
      <c r="D2459" s="1"/>
      <c r="G2459" s="1"/>
      <c r="J2459" s="1"/>
      <c r="K2459" s="1"/>
      <c r="L2459" s="1"/>
      <c r="M2459" s="1"/>
      <c r="N2459" s="1"/>
      <c r="O2459" s="1"/>
      <c r="Q2459" s="1"/>
      <c r="R2459" s="4"/>
      <c r="S2459" s="4"/>
      <c r="T2459" s="4"/>
    </row>
    <row r="2460" spans="1:20" s="3" customFormat="1" hidden="1" x14ac:dyDescent="0.3">
      <c r="A2460" s="1"/>
      <c r="C2460" s="1"/>
      <c r="D2460" s="1"/>
      <c r="G2460" s="1"/>
      <c r="J2460" s="1"/>
      <c r="K2460" s="1"/>
      <c r="L2460" s="1"/>
      <c r="M2460" s="1"/>
      <c r="N2460" s="1"/>
      <c r="O2460" s="1"/>
      <c r="Q2460" s="1"/>
      <c r="R2460" s="4"/>
      <c r="S2460" s="4"/>
      <c r="T2460" s="4"/>
    </row>
    <row r="2461" spans="1:20" s="3" customFormat="1" hidden="1" x14ac:dyDescent="0.3">
      <c r="A2461" s="1"/>
      <c r="C2461" s="1"/>
      <c r="D2461" s="1"/>
      <c r="G2461" s="1"/>
      <c r="J2461" s="1"/>
      <c r="K2461" s="1"/>
      <c r="L2461" s="1"/>
      <c r="M2461" s="1"/>
      <c r="N2461" s="1"/>
      <c r="O2461" s="1"/>
      <c r="Q2461" s="1"/>
      <c r="R2461" s="4"/>
      <c r="S2461" s="4"/>
      <c r="T2461" s="4"/>
    </row>
    <row r="2462" spans="1:20" s="3" customFormat="1" hidden="1" x14ac:dyDescent="0.3">
      <c r="A2462" s="1"/>
      <c r="C2462" s="1"/>
      <c r="D2462" s="1"/>
      <c r="G2462" s="1"/>
      <c r="J2462" s="1"/>
      <c r="K2462" s="1"/>
      <c r="L2462" s="1"/>
      <c r="M2462" s="1"/>
      <c r="N2462" s="1"/>
      <c r="O2462" s="1"/>
      <c r="Q2462" s="1"/>
      <c r="R2462" s="4"/>
      <c r="S2462" s="4"/>
      <c r="T2462" s="4"/>
    </row>
    <row r="2463" spans="1:20" s="3" customFormat="1" hidden="1" x14ac:dyDescent="0.3">
      <c r="A2463" s="1"/>
      <c r="C2463" s="1"/>
      <c r="D2463" s="1"/>
      <c r="G2463" s="1"/>
      <c r="J2463" s="1"/>
      <c r="K2463" s="1"/>
      <c r="L2463" s="1"/>
      <c r="M2463" s="1"/>
      <c r="N2463" s="1"/>
      <c r="O2463" s="1"/>
      <c r="Q2463" s="1"/>
      <c r="R2463" s="4"/>
      <c r="S2463" s="4"/>
      <c r="T2463" s="4"/>
    </row>
    <row r="2464" spans="1:20" s="3" customFormat="1" hidden="1" x14ac:dyDescent="0.3">
      <c r="A2464" s="1"/>
      <c r="C2464" s="1"/>
      <c r="D2464" s="1"/>
      <c r="G2464" s="1"/>
      <c r="J2464" s="1"/>
      <c r="K2464" s="1"/>
      <c r="L2464" s="1"/>
      <c r="M2464" s="1"/>
      <c r="N2464" s="1"/>
      <c r="O2464" s="1"/>
      <c r="Q2464" s="1"/>
      <c r="R2464" s="4"/>
      <c r="S2464" s="4"/>
      <c r="T2464" s="4"/>
    </row>
    <row r="2465" spans="1:20" s="3" customFormat="1" hidden="1" x14ac:dyDescent="0.3">
      <c r="A2465" s="1"/>
      <c r="C2465" s="1"/>
      <c r="D2465" s="1"/>
      <c r="G2465" s="1"/>
      <c r="J2465" s="1"/>
      <c r="K2465" s="1"/>
      <c r="L2465" s="1"/>
      <c r="M2465" s="1"/>
      <c r="N2465" s="1"/>
      <c r="O2465" s="1"/>
      <c r="Q2465" s="1"/>
      <c r="R2465" s="4"/>
      <c r="S2465" s="4"/>
      <c r="T2465" s="4"/>
    </row>
    <row r="2466" spans="1:20" s="3" customFormat="1" hidden="1" x14ac:dyDescent="0.3">
      <c r="A2466" s="1"/>
      <c r="C2466" s="1"/>
      <c r="D2466" s="1"/>
      <c r="G2466" s="1"/>
      <c r="J2466" s="1"/>
      <c r="K2466" s="1"/>
      <c r="L2466" s="1"/>
      <c r="M2466" s="1"/>
      <c r="N2466" s="1"/>
      <c r="O2466" s="1"/>
      <c r="Q2466" s="1"/>
      <c r="R2466" s="4"/>
      <c r="S2466" s="4"/>
      <c r="T2466" s="4"/>
    </row>
    <row r="2467" spans="1:20" s="3" customFormat="1" hidden="1" x14ac:dyDescent="0.3">
      <c r="A2467" s="1"/>
      <c r="C2467" s="1"/>
      <c r="D2467" s="1"/>
      <c r="G2467" s="1"/>
      <c r="J2467" s="1"/>
      <c r="K2467" s="1"/>
      <c r="L2467" s="1"/>
      <c r="M2467" s="1"/>
      <c r="N2467" s="1"/>
      <c r="O2467" s="1"/>
      <c r="Q2467" s="1"/>
      <c r="R2467" s="4"/>
      <c r="S2467" s="4"/>
      <c r="T2467" s="4"/>
    </row>
    <row r="2468" spans="1:20" s="3" customFormat="1" hidden="1" x14ac:dyDescent="0.3">
      <c r="A2468" s="1"/>
      <c r="C2468" s="1"/>
      <c r="D2468" s="1"/>
      <c r="G2468" s="1"/>
      <c r="J2468" s="1"/>
      <c r="K2468" s="1"/>
      <c r="L2468" s="1"/>
      <c r="M2468" s="1"/>
      <c r="N2468" s="1"/>
      <c r="O2468" s="1"/>
      <c r="Q2468" s="1"/>
      <c r="R2468" s="4"/>
      <c r="S2468" s="4"/>
      <c r="T2468" s="4"/>
    </row>
    <row r="2469" spans="1:20" s="3" customFormat="1" hidden="1" x14ac:dyDescent="0.3">
      <c r="A2469" s="1"/>
      <c r="C2469" s="1"/>
      <c r="D2469" s="1"/>
      <c r="G2469" s="1"/>
      <c r="J2469" s="1"/>
      <c r="K2469" s="1"/>
      <c r="L2469" s="1"/>
      <c r="M2469" s="1"/>
      <c r="N2469" s="1"/>
      <c r="O2469" s="1"/>
      <c r="Q2469" s="1"/>
      <c r="R2469" s="4"/>
      <c r="S2469" s="4"/>
      <c r="T2469" s="4"/>
    </row>
    <row r="2470" spans="1:20" s="3" customFormat="1" hidden="1" x14ac:dyDescent="0.3">
      <c r="A2470" s="1"/>
      <c r="C2470" s="1"/>
      <c r="D2470" s="1"/>
      <c r="G2470" s="1"/>
      <c r="J2470" s="1"/>
      <c r="K2470" s="1"/>
      <c r="L2470" s="1"/>
      <c r="M2470" s="1"/>
      <c r="N2470" s="1"/>
      <c r="O2470" s="1"/>
      <c r="Q2470" s="1"/>
      <c r="R2470" s="4"/>
      <c r="S2470" s="4"/>
      <c r="T2470" s="4"/>
    </row>
    <row r="2471" spans="1:20" s="3" customFormat="1" hidden="1" x14ac:dyDescent="0.3">
      <c r="A2471" s="1"/>
      <c r="C2471" s="1"/>
      <c r="D2471" s="1"/>
      <c r="G2471" s="1"/>
      <c r="J2471" s="1"/>
      <c r="K2471" s="1"/>
      <c r="L2471" s="1"/>
      <c r="M2471" s="1"/>
      <c r="N2471" s="1"/>
      <c r="O2471" s="1"/>
      <c r="Q2471" s="1"/>
      <c r="R2471" s="4"/>
      <c r="S2471" s="4"/>
      <c r="T2471" s="4"/>
    </row>
    <row r="2472" spans="1:20" s="3" customFormat="1" hidden="1" x14ac:dyDescent="0.3">
      <c r="A2472" s="1"/>
      <c r="C2472" s="1"/>
      <c r="D2472" s="1"/>
      <c r="G2472" s="1"/>
      <c r="J2472" s="1"/>
      <c r="K2472" s="1"/>
      <c r="L2472" s="1"/>
      <c r="M2472" s="1"/>
      <c r="N2472" s="1"/>
      <c r="O2472" s="1"/>
      <c r="Q2472" s="1"/>
      <c r="R2472" s="4"/>
      <c r="S2472" s="4"/>
      <c r="T2472" s="4"/>
    </row>
    <row r="2473" spans="1:20" s="3" customFormat="1" hidden="1" x14ac:dyDescent="0.3">
      <c r="A2473" s="1"/>
      <c r="C2473" s="1"/>
      <c r="D2473" s="1"/>
      <c r="G2473" s="1"/>
      <c r="J2473" s="1"/>
      <c r="K2473" s="1"/>
      <c r="L2473" s="1"/>
      <c r="M2473" s="1"/>
      <c r="N2473" s="1"/>
      <c r="O2473" s="1"/>
      <c r="Q2473" s="1"/>
      <c r="R2473" s="4"/>
      <c r="S2473" s="4"/>
      <c r="T2473" s="4"/>
    </row>
    <row r="2474" spans="1:20" s="3" customFormat="1" hidden="1" x14ac:dyDescent="0.3">
      <c r="A2474" s="1"/>
      <c r="C2474" s="1"/>
      <c r="D2474" s="1"/>
      <c r="G2474" s="1"/>
      <c r="J2474" s="1"/>
      <c r="K2474" s="1"/>
      <c r="L2474" s="1"/>
      <c r="M2474" s="1"/>
      <c r="N2474" s="1"/>
      <c r="O2474" s="1"/>
      <c r="Q2474" s="1"/>
      <c r="R2474" s="4"/>
      <c r="S2474" s="4"/>
      <c r="T2474" s="4"/>
    </row>
    <row r="2475" spans="1:20" s="3" customFormat="1" hidden="1" x14ac:dyDescent="0.3">
      <c r="A2475" s="1"/>
      <c r="C2475" s="1"/>
      <c r="D2475" s="1"/>
      <c r="G2475" s="1"/>
      <c r="J2475" s="1"/>
      <c r="K2475" s="1"/>
      <c r="L2475" s="1"/>
      <c r="M2475" s="1"/>
      <c r="N2475" s="1"/>
      <c r="O2475" s="1"/>
      <c r="Q2475" s="1"/>
      <c r="R2475" s="4"/>
      <c r="S2475" s="4"/>
      <c r="T2475" s="4"/>
    </row>
    <row r="2476" spans="1:20" s="3" customFormat="1" hidden="1" x14ac:dyDescent="0.3">
      <c r="A2476" s="1"/>
      <c r="C2476" s="1"/>
      <c r="D2476" s="1"/>
      <c r="G2476" s="1"/>
      <c r="J2476" s="1"/>
      <c r="K2476" s="1"/>
      <c r="L2476" s="1"/>
      <c r="M2476" s="1"/>
      <c r="N2476" s="1"/>
      <c r="O2476" s="1"/>
      <c r="Q2476" s="1"/>
      <c r="R2476" s="4"/>
      <c r="S2476" s="4"/>
      <c r="T2476" s="4"/>
    </row>
    <row r="2477" spans="1:20" s="3" customFormat="1" hidden="1" x14ac:dyDescent="0.3">
      <c r="A2477" s="1"/>
      <c r="C2477" s="1"/>
      <c r="D2477" s="1"/>
      <c r="G2477" s="1"/>
      <c r="J2477" s="1"/>
      <c r="K2477" s="1"/>
      <c r="L2477" s="1"/>
      <c r="M2477" s="1"/>
      <c r="N2477" s="1"/>
      <c r="O2477" s="1"/>
      <c r="Q2477" s="1"/>
      <c r="R2477" s="4"/>
      <c r="S2477" s="4"/>
      <c r="T2477" s="4"/>
    </row>
    <row r="2478" spans="1:20" s="3" customFormat="1" hidden="1" x14ac:dyDescent="0.3">
      <c r="A2478" s="1"/>
      <c r="C2478" s="1"/>
      <c r="D2478" s="1"/>
      <c r="G2478" s="1"/>
      <c r="J2478" s="1"/>
      <c r="K2478" s="1"/>
      <c r="L2478" s="1"/>
      <c r="M2478" s="1"/>
      <c r="N2478" s="1"/>
      <c r="O2478" s="1"/>
      <c r="Q2478" s="1"/>
      <c r="R2478" s="4"/>
      <c r="S2478" s="4"/>
      <c r="T2478" s="4"/>
    </row>
    <row r="2479" spans="1:20" s="3" customFormat="1" hidden="1" x14ac:dyDescent="0.3">
      <c r="A2479" s="1"/>
      <c r="C2479" s="1"/>
      <c r="D2479" s="1"/>
      <c r="G2479" s="1"/>
      <c r="J2479" s="1"/>
      <c r="K2479" s="1"/>
      <c r="L2479" s="1"/>
      <c r="M2479" s="1"/>
      <c r="N2479" s="1"/>
      <c r="O2479" s="1"/>
      <c r="Q2479" s="1"/>
      <c r="R2479" s="4"/>
      <c r="S2479" s="4"/>
      <c r="T2479" s="4"/>
    </row>
    <row r="2480" spans="1:20" s="3" customFormat="1" hidden="1" x14ac:dyDescent="0.3">
      <c r="A2480" s="1"/>
      <c r="C2480" s="1"/>
      <c r="D2480" s="1"/>
      <c r="G2480" s="1"/>
      <c r="J2480" s="1"/>
      <c r="K2480" s="1"/>
      <c r="L2480" s="1"/>
      <c r="M2480" s="1"/>
      <c r="N2480" s="1"/>
      <c r="O2480" s="1"/>
      <c r="Q2480" s="1"/>
      <c r="R2480" s="4"/>
      <c r="S2480" s="4"/>
      <c r="T2480" s="4"/>
    </row>
    <row r="2481" spans="1:20" s="3" customFormat="1" hidden="1" x14ac:dyDescent="0.3">
      <c r="A2481" s="1"/>
      <c r="C2481" s="1"/>
      <c r="D2481" s="1"/>
      <c r="G2481" s="1"/>
      <c r="J2481" s="1"/>
      <c r="K2481" s="1"/>
      <c r="L2481" s="1"/>
      <c r="M2481" s="1"/>
      <c r="N2481" s="1"/>
      <c r="O2481" s="1"/>
      <c r="Q2481" s="1"/>
      <c r="R2481" s="4"/>
      <c r="S2481" s="4"/>
      <c r="T2481" s="4"/>
    </row>
    <row r="2482" spans="1:20" s="3" customFormat="1" hidden="1" x14ac:dyDescent="0.3">
      <c r="A2482" s="1"/>
      <c r="C2482" s="1"/>
      <c r="D2482" s="1"/>
      <c r="G2482" s="1"/>
      <c r="J2482" s="1"/>
      <c r="K2482" s="1"/>
      <c r="L2482" s="1"/>
      <c r="M2482" s="1"/>
      <c r="N2482" s="1"/>
      <c r="O2482" s="1"/>
      <c r="Q2482" s="1"/>
      <c r="R2482" s="4"/>
      <c r="S2482" s="4"/>
      <c r="T2482" s="4"/>
    </row>
    <row r="2483" spans="1:20" s="3" customFormat="1" hidden="1" x14ac:dyDescent="0.3">
      <c r="A2483" s="1"/>
      <c r="C2483" s="1"/>
      <c r="D2483" s="1"/>
      <c r="G2483" s="1"/>
      <c r="J2483" s="1"/>
      <c r="K2483" s="1"/>
      <c r="L2483" s="1"/>
      <c r="M2483" s="1"/>
      <c r="N2483" s="1"/>
      <c r="O2483" s="1"/>
      <c r="Q2483" s="1"/>
      <c r="R2483" s="4"/>
      <c r="S2483" s="4"/>
      <c r="T2483" s="4"/>
    </row>
    <row r="2484" spans="1:20" s="3" customFormat="1" hidden="1" x14ac:dyDescent="0.3">
      <c r="A2484" s="1"/>
      <c r="C2484" s="1"/>
      <c r="D2484" s="1"/>
      <c r="G2484" s="1"/>
      <c r="J2484" s="1"/>
      <c r="K2484" s="1"/>
      <c r="L2484" s="1"/>
      <c r="M2484" s="1"/>
      <c r="N2484" s="1"/>
      <c r="O2484" s="1"/>
      <c r="Q2484" s="1"/>
      <c r="R2484" s="4"/>
      <c r="S2484" s="4"/>
      <c r="T2484" s="4"/>
    </row>
    <row r="2485" spans="1:20" s="3" customFormat="1" hidden="1" x14ac:dyDescent="0.3">
      <c r="A2485" s="1"/>
      <c r="C2485" s="1"/>
      <c r="D2485" s="1"/>
      <c r="G2485" s="1"/>
      <c r="J2485" s="1"/>
      <c r="K2485" s="1"/>
      <c r="L2485" s="1"/>
      <c r="M2485" s="1"/>
      <c r="N2485" s="1"/>
      <c r="O2485" s="1"/>
      <c r="Q2485" s="1"/>
      <c r="R2485" s="4"/>
      <c r="S2485" s="4"/>
      <c r="T2485" s="4"/>
    </row>
    <row r="2486" spans="1:20" s="3" customFormat="1" hidden="1" x14ac:dyDescent="0.3">
      <c r="A2486" s="1"/>
      <c r="C2486" s="1"/>
      <c r="D2486" s="1"/>
      <c r="G2486" s="1"/>
      <c r="J2486" s="1"/>
      <c r="K2486" s="1"/>
      <c r="L2486" s="1"/>
      <c r="M2486" s="1"/>
      <c r="N2486" s="1"/>
      <c r="O2486" s="1"/>
      <c r="Q2486" s="1"/>
      <c r="R2486" s="4"/>
      <c r="S2486" s="4"/>
      <c r="T2486" s="4"/>
    </row>
    <row r="2487" spans="1:20" s="3" customFormat="1" hidden="1" x14ac:dyDescent="0.3">
      <c r="A2487" s="1"/>
      <c r="C2487" s="1"/>
      <c r="D2487" s="1"/>
      <c r="G2487" s="1"/>
      <c r="J2487" s="1"/>
      <c r="K2487" s="1"/>
      <c r="L2487" s="1"/>
      <c r="M2487" s="1"/>
      <c r="N2487" s="1"/>
      <c r="O2487" s="1"/>
      <c r="Q2487" s="1"/>
      <c r="R2487" s="4"/>
      <c r="S2487" s="4"/>
      <c r="T2487" s="4"/>
    </row>
    <row r="2488" spans="1:20" s="3" customFormat="1" hidden="1" x14ac:dyDescent="0.3">
      <c r="A2488" s="1"/>
      <c r="C2488" s="1"/>
      <c r="D2488" s="1"/>
      <c r="G2488" s="1"/>
      <c r="J2488" s="1"/>
      <c r="K2488" s="1"/>
      <c r="L2488" s="1"/>
      <c r="M2488" s="1"/>
      <c r="N2488" s="1"/>
      <c r="O2488" s="1"/>
      <c r="Q2488" s="1"/>
      <c r="R2488" s="4"/>
      <c r="S2488" s="4"/>
      <c r="T2488" s="4"/>
    </row>
    <row r="2489" spans="1:20" s="3" customFormat="1" hidden="1" x14ac:dyDescent="0.3">
      <c r="A2489" s="1"/>
      <c r="C2489" s="1"/>
      <c r="D2489" s="1"/>
      <c r="G2489" s="1"/>
      <c r="J2489" s="1"/>
      <c r="K2489" s="1"/>
      <c r="L2489" s="1"/>
      <c r="M2489" s="1"/>
      <c r="N2489" s="1"/>
      <c r="O2489" s="1"/>
      <c r="Q2489" s="1"/>
      <c r="R2489" s="4"/>
      <c r="S2489" s="4"/>
      <c r="T2489" s="4"/>
    </row>
    <row r="2490" spans="1:20" s="3" customFormat="1" hidden="1" x14ac:dyDescent="0.3">
      <c r="A2490" s="1"/>
      <c r="C2490" s="1"/>
      <c r="D2490" s="1"/>
      <c r="G2490" s="1"/>
      <c r="J2490" s="1"/>
      <c r="K2490" s="1"/>
      <c r="L2490" s="1"/>
      <c r="M2490" s="1"/>
      <c r="N2490" s="1"/>
      <c r="O2490" s="1"/>
      <c r="Q2490" s="1"/>
      <c r="R2490" s="4"/>
      <c r="S2490" s="4"/>
      <c r="T2490" s="4"/>
    </row>
    <row r="2491" spans="1:20" s="3" customFormat="1" hidden="1" x14ac:dyDescent="0.3">
      <c r="A2491" s="1"/>
      <c r="C2491" s="1"/>
      <c r="D2491" s="1"/>
      <c r="G2491" s="1"/>
      <c r="J2491" s="1"/>
      <c r="K2491" s="1"/>
      <c r="L2491" s="1"/>
      <c r="M2491" s="1"/>
      <c r="N2491" s="1"/>
      <c r="O2491" s="1"/>
      <c r="Q2491" s="1"/>
      <c r="R2491" s="4"/>
      <c r="S2491" s="4"/>
      <c r="T2491" s="4"/>
    </row>
    <row r="2492" spans="1:20" s="3" customFormat="1" hidden="1" x14ac:dyDescent="0.3">
      <c r="A2492" s="1"/>
      <c r="C2492" s="1"/>
      <c r="D2492" s="1"/>
      <c r="G2492" s="1"/>
      <c r="J2492" s="1"/>
      <c r="K2492" s="1"/>
      <c r="L2492" s="1"/>
      <c r="M2492" s="1"/>
      <c r="N2492" s="1"/>
      <c r="O2492" s="1"/>
      <c r="Q2492" s="1"/>
      <c r="R2492" s="4"/>
      <c r="S2492" s="4"/>
      <c r="T2492" s="4"/>
    </row>
    <row r="2493" spans="1:20" s="3" customFormat="1" hidden="1" x14ac:dyDescent="0.3">
      <c r="A2493" s="1"/>
      <c r="C2493" s="1"/>
      <c r="D2493" s="1"/>
      <c r="G2493" s="1"/>
      <c r="J2493" s="1"/>
      <c r="K2493" s="1"/>
      <c r="L2493" s="1"/>
      <c r="M2493" s="1"/>
      <c r="N2493" s="1"/>
      <c r="O2493" s="1"/>
      <c r="Q2493" s="1"/>
      <c r="R2493" s="4"/>
      <c r="S2493" s="4"/>
      <c r="T2493" s="4"/>
    </row>
    <row r="2494" spans="1:20" s="3" customFormat="1" hidden="1" x14ac:dyDescent="0.3">
      <c r="A2494" s="1"/>
      <c r="C2494" s="1"/>
      <c r="D2494" s="1"/>
      <c r="G2494" s="1"/>
      <c r="J2494" s="1"/>
      <c r="K2494" s="1"/>
      <c r="L2494" s="1"/>
      <c r="M2494" s="1"/>
      <c r="N2494" s="1"/>
      <c r="O2494" s="1"/>
      <c r="Q2494" s="1"/>
      <c r="R2494" s="4"/>
      <c r="S2494" s="4"/>
      <c r="T2494" s="4"/>
    </row>
    <row r="2495" spans="1:20" s="3" customFormat="1" hidden="1" x14ac:dyDescent="0.3">
      <c r="A2495" s="1"/>
      <c r="C2495" s="1"/>
      <c r="D2495" s="1"/>
      <c r="G2495" s="1"/>
      <c r="J2495" s="1"/>
      <c r="K2495" s="1"/>
      <c r="L2495" s="1"/>
      <c r="M2495" s="1"/>
      <c r="N2495" s="1"/>
      <c r="O2495" s="1"/>
      <c r="Q2495" s="1"/>
      <c r="R2495" s="4"/>
      <c r="S2495" s="4"/>
      <c r="T2495" s="4"/>
    </row>
    <row r="2496" spans="1:20" s="3" customFormat="1" hidden="1" x14ac:dyDescent="0.3">
      <c r="A2496" s="1"/>
      <c r="C2496" s="1"/>
      <c r="D2496" s="1"/>
      <c r="G2496" s="1"/>
      <c r="J2496" s="1"/>
      <c r="K2496" s="1"/>
      <c r="L2496" s="1"/>
      <c r="M2496" s="1"/>
      <c r="N2496" s="1"/>
      <c r="O2496" s="1"/>
      <c r="Q2496" s="1"/>
      <c r="R2496" s="4"/>
      <c r="S2496" s="4"/>
      <c r="T2496" s="4"/>
    </row>
    <row r="2497" spans="1:20" s="3" customFormat="1" hidden="1" x14ac:dyDescent="0.3">
      <c r="A2497" s="1"/>
      <c r="C2497" s="1"/>
      <c r="D2497" s="1"/>
      <c r="G2497" s="1"/>
      <c r="J2497" s="1"/>
      <c r="K2497" s="1"/>
      <c r="L2497" s="1"/>
      <c r="M2497" s="1"/>
      <c r="N2497" s="1"/>
      <c r="O2497" s="1"/>
      <c r="Q2497" s="1"/>
      <c r="R2497" s="4"/>
      <c r="S2497" s="4"/>
      <c r="T2497" s="4"/>
    </row>
    <row r="2498" spans="1:20" s="3" customFormat="1" hidden="1" x14ac:dyDescent="0.3">
      <c r="A2498" s="1"/>
      <c r="C2498" s="1"/>
      <c r="D2498" s="1"/>
      <c r="G2498" s="1"/>
      <c r="J2498" s="1"/>
      <c r="K2498" s="1"/>
      <c r="L2498" s="1"/>
      <c r="M2498" s="1"/>
      <c r="N2498" s="1"/>
      <c r="O2498" s="1"/>
      <c r="Q2498" s="1"/>
      <c r="R2498" s="4"/>
      <c r="S2498" s="4"/>
      <c r="T2498" s="4"/>
    </row>
    <row r="2499" spans="1:20" s="3" customFormat="1" hidden="1" x14ac:dyDescent="0.3">
      <c r="A2499" s="1"/>
      <c r="C2499" s="1"/>
      <c r="D2499" s="1"/>
      <c r="G2499" s="1"/>
      <c r="J2499" s="1"/>
      <c r="K2499" s="1"/>
      <c r="L2499" s="1"/>
      <c r="M2499" s="1"/>
      <c r="N2499" s="1"/>
      <c r="O2499" s="1"/>
      <c r="Q2499" s="1"/>
      <c r="R2499" s="4"/>
      <c r="S2499" s="4"/>
      <c r="T2499" s="4"/>
    </row>
    <row r="2500" spans="1:20" s="3" customFormat="1" hidden="1" x14ac:dyDescent="0.3">
      <c r="A2500" s="1"/>
      <c r="C2500" s="1"/>
      <c r="D2500" s="1"/>
      <c r="G2500" s="1"/>
      <c r="J2500" s="1"/>
      <c r="K2500" s="1"/>
      <c r="L2500" s="1"/>
      <c r="M2500" s="1"/>
      <c r="N2500" s="1"/>
      <c r="O2500" s="1"/>
      <c r="Q2500" s="1"/>
      <c r="R2500" s="4"/>
      <c r="S2500" s="4"/>
      <c r="T2500" s="4"/>
    </row>
    <row r="2501" spans="1:20" s="3" customFormat="1" hidden="1" x14ac:dyDescent="0.3">
      <c r="A2501" s="1"/>
      <c r="C2501" s="1"/>
      <c r="D2501" s="1"/>
      <c r="G2501" s="1"/>
      <c r="J2501" s="1"/>
      <c r="K2501" s="1"/>
      <c r="L2501" s="1"/>
      <c r="M2501" s="1"/>
      <c r="N2501" s="1"/>
      <c r="O2501" s="1"/>
      <c r="Q2501" s="1"/>
      <c r="R2501" s="4"/>
      <c r="S2501" s="4"/>
      <c r="T2501" s="4"/>
    </row>
    <row r="2502" spans="1:20" s="3" customFormat="1" hidden="1" x14ac:dyDescent="0.3">
      <c r="A2502" s="1"/>
      <c r="C2502" s="1"/>
      <c r="D2502" s="1"/>
      <c r="G2502" s="1"/>
      <c r="J2502" s="1"/>
      <c r="K2502" s="1"/>
      <c r="L2502" s="1"/>
      <c r="M2502" s="1"/>
      <c r="N2502" s="1"/>
      <c r="O2502" s="1"/>
      <c r="Q2502" s="1"/>
      <c r="R2502" s="4"/>
      <c r="S2502" s="4"/>
      <c r="T2502" s="4"/>
    </row>
    <row r="2503" spans="1:20" s="3" customFormat="1" hidden="1" x14ac:dyDescent="0.3">
      <c r="A2503" s="1"/>
      <c r="C2503" s="1"/>
      <c r="D2503" s="1"/>
      <c r="G2503" s="1"/>
      <c r="J2503" s="1"/>
      <c r="K2503" s="1"/>
      <c r="L2503" s="1"/>
      <c r="M2503" s="1"/>
      <c r="N2503" s="1"/>
      <c r="O2503" s="1"/>
      <c r="Q2503" s="1"/>
      <c r="R2503" s="4"/>
      <c r="S2503" s="4"/>
      <c r="T2503" s="4"/>
    </row>
    <row r="2504" spans="1:20" s="3" customFormat="1" hidden="1" x14ac:dyDescent="0.3">
      <c r="A2504" s="1"/>
      <c r="C2504" s="1"/>
      <c r="D2504" s="1"/>
      <c r="G2504" s="1"/>
      <c r="J2504" s="1"/>
      <c r="K2504" s="1"/>
      <c r="L2504" s="1"/>
      <c r="M2504" s="1"/>
      <c r="N2504" s="1"/>
      <c r="O2504" s="1"/>
      <c r="Q2504" s="1"/>
      <c r="R2504" s="4"/>
      <c r="S2504" s="4"/>
      <c r="T2504" s="4"/>
    </row>
    <row r="2505" spans="1:20" s="3" customFormat="1" hidden="1" x14ac:dyDescent="0.3">
      <c r="A2505" s="1"/>
      <c r="C2505" s="1"/>
      <c r="D2505" s="1"/>
      <c r="G2505" s="1"/>
      <c r="J2505" s="1"/>
      <c r="K2505" s="1"/>
      <c r="L2505" s="1"/>
      <c r="M2505" s="1"/>
      <c r="N2505" s="1"/>
      <c r="O2505" s="1"/>
      <c r="Q2505" s="1"/>
      <c r="R2505" s="4"/>
      <c r="S2505" s="4"/>
      <c r="T2505" s="4"/>
    </row>
    <row r="2506" spans="1:20" s="3" customFormat="1" hidden="1" x14ac:dyDescent="0.3">
      <c r="A2506" s="1"/>
      <c r="C2506" s="1"/>
      <c r="D2506" s="1"/>
      <c r="G2506" s="1"/>
      <c r="J2506" s="1"/>
      <c r="K2506" s="1"/>
      <c r="L2506" s="1"/>
      <c r="M2506" s="1"/>
      <c r="N2506" s="1"/>
      <c r="O2506" s="1"/>
      <c r="Q2506" s="1"/>
      <c r="R2506" s="4"/>
      <c r="S2506" s="4"/>
      <c r="T2506" s="4"/>
    </row>
    <row r="2507" spans="1:20" s="3" customFormat="1" hidden="1" x14ac:dyDescent="0.3">
      <c r="A2507" s="1"/>
      <c r="C2507" s="1"/>
      <c r="D2507" s="1"/>
      <c r="G2507" s="1"/>
      <c r="J2507" s="1"/>
      <c r="K2507" s="1"/>
      <c r="L2507" s="1"/>
      <c r="M2507" s="1"/>
      <c r="N2507" s="1"/>
      <c r="O2507" s="1"/>
      <c r="Q2507" s="1"/>
      <c r="R2507" s="4"/>
      <c r="S2507" s="4"/>
      <c r="T2507" s="4"/>
    </row>
    <row r="2508" spans="1:20" s="3" customFormat="1" hidden="1" x14ac:dyDescent="0.3">
      <c r="A2508" s="1"/>
      <c r="C2508" s="1"/>
      <c r="D2508" s="1"/>
      <c r="G2508" s="1"/>
      <c r="J2508" s="1"/>
      <c r="K2508" s="1"/>
      <c r="L2508" s="1"/>
      <c r="M2508" s="1"/>
      <c r="N2508" s="1"/>
      <c r="O2508" s="1"/>
      <c r="Q2508" s="1"/>
      <c r="R2508" s="4"/>
      <c r="S2508" s="4"/>
      <c r="T2508" s="4"/>
    </row>
    <row r="2509" spans="1:20" s="3" customFormat="1" hidden="1" x14ac:dyDescent="0.3">
      <c r="A2509" s="1"/>
      <c r="C2509" s="1"/>
      <c r="D2509" s="1"/>
      <c r="G2509" s="1"/>
      <c r="J2509" s="1"/>
      <c r="K2509" s="1"/>
      <c r="L2509" s="1"/>
      <c r="M2509" s="1"/>
      <c r="N2509" s="1"/>
      <c r="O2509" s="1"/>
      <c r="Q2509" s="1"/>
      <c r="R2509" s="4"/>
      <c r="S2509" s="4"/>
      <c r="T2509" s="4"/>
    </row>
    <row r="2510" spans="1:20" s="3" customFormat="1" hidden="1" x14ac:dyDescent="0.3">
      <c r="A2510" s="1"/>
      <c r="C2510" s="1"/>
      <c r="D2510" s="1"/>
      <c r="G2510" s="1"/>
      <c r="J2510" s="1"/>
      <c r="K2510" s="1"/>
      <c r="L2510" s="1"/>
      <c r="M2510" s="1"/>
      <c r="N2510" s="1"/>
      <c r="O2510" s="1"/>
      <c r="Q2510" s="1"/>
      <c r="R2510" s="4"/>
      <c r="S2510" s="4"/>
      <c r="T2510" s="4"/>
    </row>
    <row r="2511" spans="1:20" s="3" customFormat="1" hidden="1" x14ac:dyDescent="0.3">
      <c r="A2511" s="1"/>
      <c r="C2511" s="1"/>
      <c r="D2511" s="1"/>
      <c r="G2511" s="1"/>
      <c r="J2511" s="1"/>
      <c r="K2511" s="1"/>
      <c r="L2511" s="1"/>
      <c r="M2511" s="1"/>
      <c r="N2511" s="1"/>
      <c r="O2511" s="1"/>
      <c r="Q2511" s="1"/>
      <c r="R2511" s="4"/>
      <c r="S2511" s="4"/>
      <c r="T2511" s="4"/>
    </row>
    <row r="2512" spans="1:20" s="3" customFormat="1" hidden="1" x14ac:dyDescent="0.3">
      <c r="A2512" s="1"/>
      <c r="C2512" s="1"/>
      <c r="D2512" s="1"/>
      <c r="G2512" s="1"/>
      <c r="J2512" s="1"/>
      <c r="K2512" s="1"/>
      <c r="L2512" s="1"/>
      <c r="M2512" s="1"/>
      <c r="N2512" s="1"/>
      <c r="O2512" s="1"/>
      <c r="Q2512" s="1"/>
      <c r="R2512" s="4"/>
      <c r="S2512" s="4"/>
      <c r="T2512" s="4"/>
    </row>
    <row r="2513" spans="1:20" s="3" customFormat="1" hidden="1" x14ac:dyDescent="0.3">
      <c r="A2513" s="1"/>
      <c r="C2513" s="1"/>
      <c r="D2513" s="1"/>
      <c r="G2513" s="1"/>
      <c r="J2513" s="1"/>
      <c r="K2513" s="1"/>
      <c r="L2513" s="1"/>
      <c r="M2513" s="1"/>
      <c r="N2513" s="1"/>
      <c r="O2513" s="1"/>
      <c r="Q2513" s="1"/>
      <c r="R2513" s="4"/>
      <c r="S2513" s="4"/>
      <c r="T2513" s="4"/>
    </row>
    <row r="2514" spans="1:20" s="3" customFormat="1" hidden="1" x14ac:dyDescent="0.3">
      <c r="A2514" s="1"/>
      <c r="C2514" s="1"/>
      <c r="D2514" s="1"/>
      <c r="G2514" s="1"/>
      <c r="J2514" s="1"/>
      <c r="K2514" s="1"/>
      <c r="L2514" s="1"/>
      <c r="M2514" s="1"/>
      <c r="N2514" s="1"/>
      <c r="O2514" s="1"/>
      <c r="Q2514" s="1"/>
      <c r="R2514" s="4"/>
      <c r="S2514" s="4"/>
      <c r="T2514" s="4"/>
    </row>
    <row r="2515" spans="1:20" s="3" customFormat="1" hidden="1" x14ac:dyDescent="0.3">
      <c r="A2515" s="1"/>
      <c r="C2515" s="1"/>
      <c r="D2515" s="1"/>
      <c r="G2515" s="1"/>
      <c r="J2515" s="1"/>
      <c r="K2515" s="1"/>
      <c r="L2515" s="1"/>
      <c r="M2515" s="1"/>
      <c r="N2515" s="1"/>
      <c r="O2515" s="1"/>
      <c r="Q2515" s="1"/>
      <c r="R2515" s="4"/>
      <c r="S2515" s="4"/>
      <c r="T2515" s="4"/>
    </row>
    <row r="2516" spans="1:20" s="3" customFormat="1" hidden="1" x14ac:dyDescent="0.3">
      <c r="A2516" s="1"/>
      <c r="C2516" s="1"/>
      <c r="D2516" s="1"/>
      <c r="G2516" s="1"/>
      <c r="J2516" s="1"/>
      <c r="K2516" s="1"/>
      <c r="L2516" s="1"/>
      <c r="M2516" s="1"/>
      <c r="N2516" s="1"/>
      <c r="O2516" s="1"/>
      <c r="Q2516" s="1"/>
      <c r="R2516" s="4"/>
      <c r="S2516" s="4"/>
      <c r="T2516" s="4"/>
    </row>
    <row r="2517" spans="1:20" s="3" customFormat="1" hidden="1" x14ac:dyDescent="0.3">
      <c r="A2517" s="1"/>
      <c r="C2517" s="1"/>
      <c r="D2517" s="1"/>
      <c r="G2517" s="1"/>
      <c r="J2517" s="1"/>
      <c r="K2517" s="1"/>
      <c r="L2517" s="1"/>
      <c r="M2517" s="1"/>
      <c r="N2517" s="1"/>
      <c r="O2517" s="1"/>
      <c r="Q2517" s="1"/>
      <c r="R2517" s="4"/>
      <c r="S2517" s="4"/>
      <c r="T2517" s="4"/>
    </row>
    <row r="2518" spans="1:20" s="3" customFormat="1" hidden="1" x14ac:dyDescent="0.3">
      <c r="A2518" s="1"/>
      <c r="C2518" s="1"/>
      <c r="D2518" s="1"/>
      <c r="G2518" s="1"/>
      <c r="J2518" s="1"/>
      <c r="K2518" s="1"/>
      <c r="L2518" s="1"/>
      <c r="M2518" s="1"/>
      <c r="N2518" s="1"/>
      <c r="O2518" s="1"/>
      <c r="Q2518" s="1"/>
      <c r="R2518" s="4"/>
      <c r="S2518" s="4"/>
      <c r="T2518" s="4"/>
    </row>
    <row r="2519" spans="1:20" s="3" customFormat="1" hidden="1" x14ac:dyDescent="0.3">
      <c r="A2519" s="1"/>
      <c r="C2519" s="1"/>
      <c r="D2519" s="1"/>
      <c r="G2519" s="1"/>
      <c r="J2519" s="1"/>
      <c r="K2519" s="1"/>
      <c r="L2519" s="1"/>
      <c r="M2519" s="1"/>
      <c r="N2519" s="1"/>
      <c r="O2519" s="1"/>
      <c r="Q2519" s="1"/>
      <c r="R2519" s="4"/>
      <c r="S2519" s="4"/>
      <c r="T2519" s="4"/>
    </row>
    <row r="2520" spans="1:20" s="3" customFormat="1" hidden="1" x14ac:dyDescent="0.3">
      <c r="A2520" s="1"/>
      <c r="C2520" s="1"/>
      <c r="D2520" s="1"/>
      <c r="G2520" s="1"/>
      <c r="J2520" s="1"/>
      <c r="K2520" s="1"/>
      <c r="L2520" s="1"/>
      <c r="M2520" s="1"/>
      <c r="N2520" s="1"/>
      <c r="O2520" s="1"/>
      <c r="Q2520" s="1"/>
      <c r="R2520" s="4"/>
      <c r="S2520" s="4"/>
      <c r="T2520" s="4"/>
    </row>
    <row r="2521" spans="1:20" s="3" customFormat="1" hidden="1" x14ac:dyDescent="0.3">
      <c r="A2521" s="1"/>
      <c r="C2521" s="1"/>
      <c r="D2521" s="1"/>
      <c r="G2521" s="1"/>
      <c r="J2521" s="1"/>
      <c r="K2521" s="1"/>
      <c r="L2521" s="1"/>
      <c r="M2521" s="1"/>
      <c r="N2521" s="1"/>
      <c r="O2521" s="1"/>
      <c r="Q2521" s="1"/>
      <c r="R2521" s="4"/>
      <c r="S2521" s="4"/>
      <c r="T2521" s="4"/>
    </row>
    <row r="2522" spans="1:20" s="3" customFormat="1" hidden="1" x14ac:dyDescent="0.3">
      <c r="A2522" s="1"/>
      <c r="C2522" s="1"/>
      <c r="D2522" s="1"/>
      <c r="G2522" s="1"/>
      <c r="J2522" s="1"/>
      <c r="K2522" s="1"/>
      <c r="L2522" s="1"/>
      <c r="M2522" s="1"/>
      <c r="N2522" s="1"/>
      <c r="O2522" s="1"/>
      <c r="Q2522" s="1"/>
      <c r="R2522" s="4"/>
      <c r="S2522" s="4"/>
      <c r="T2522" s="4"/>
    </row>
    <row r="2523" spans="1:20" s="3" customFormat="1" hidden="1" x14ac:dyDescent="0.3">
      <c r="A2523" s="1"/>
      <c r="C2523" s="1"/>
      <c r="D2523" s="1"/>
      <c r="G2523" s="1"/>
      <c r="J2523" s="1"/>
      <c r="K2523" s="1"/>
      <c r="L2523" s="1"/>
      <c r="M2523" s="1"/>
      <c r="N2523" s="1"/>
      <c r="O2523" s="1"/>
      <c r="Q2523" s="1"/>
      <c r="R2523" s="4"/>
      <c r="S2523" s="4"/>
      <c r="T2523" s="4"/>
    </row>
    <row r="2524" spans="1:20" s="3" customFormat="1" hidden="1" x14ac:dyDescent="0.3">
      <c r="A2524" s="1"/>
      <c r="C2524" s="1"/>
      <c r="D2524" s="1"/>
      <c r="G2524" s="1"/>
      <c r="J2524" s="1"/>
      <c r="K2524" s="1"/>
      <c r="L2524" s="1"/>
      <c r="M2524" s="1"/>
      <c r="N2524" s="1"/>
      <c r="O2524" s="1"/>
      <c r="Q2524" s="1"/>
      <c r="R2524" s="4"/>
      <c r="S2524" s="4"/>
      <c r="T2524" s="4"/>
    </row>
    <row r="2525" spans="1:20" s="3" customFormat="1" hidden="1" x14ac:dyDescent="0.3">
      <c r="A2525" s="1"/>
      <c r="C2525" s="1"/>
      <c r="D2525" s="1"/>
      <c r="G2525" s="1"/>
      <c r="J2525" s="1"/>
      <c r="K2525" s="1"/>
      <c r="L2525" s="1"/>
      <c r="M2525" s="1"/>
      <c r="N2525" s="1"/>
      <c r="O2525" s="1"/>
      <c r="Q2525" s="1"/>
      <c r="R2525" s="4"/>
      <c r="S2525" s="4"/>
      <c r="T2525" s="4"/>
    </row>
    <row r="2526" spans="1:20" s="3" customFormat="1" hidden="1" x14ac:dyDescent="0.3">
      <c r="A2526" s="1"/>
      <c r="C2526" s="1"/>
      <c r="D2526" s="1"/>
      <c r="G2526" s="1"/>
      <c r="J2526" s="1"/>
      <c r="K2526" s="1"/>
      <c r="L2526" s="1"/>
      <c r="M2526" s="1"/>
      <c r="N2526" s="1"/>
      <c r="O2526" s="1"/>
      <c r="Q2526" s="1"/>
      <c r="R2526" s="4"/>
      <c r="S2526" s="4"/>
      <c r="T2526" s="4"/>
    </row>
    <row r="2527" spans="1:20" s="3" customFormat="1" hidden="1" x14ac:dyDescent="0.3">
      <c r="A2527" s="1"/>
      <c r="C2527" s="1"/>
      <c r="D2527" s="1"/>
      <c r="G2527" s="1"/>
      <c r="J2527" s="1"/>
      <c r="K2527" s="1"/>
      <c r="L2527" s="1"/>
      <c r="M2527" s="1"/>
      <c r="N2527" s="1"/>
      <c r="O2527" s="1"/>
      <c r="Q2527" s="1"/>
      <c r="R2527" s="4"/>
      <c r="S2527" s="4"/>
      <c r="T2527" s="4"/>
    </row>
    <row r="2528" spans="1:20" s="3" customFormat="1" hidden="1" x14ac:dyDescent="0.3">
      <c r="A2528" s="1"/>
      <c r="C2528" s="1"/>
      <c r="D2528" s="1"/>
      <c r="G2528" s="1"/>
      <c r="J2528" s="1"/>
      <c r="K2528" s="1"/>
      <c r="L2528" s="1"/>
      <c r="M2528" s="1"/>
      <c r="N2528" s="1"/>
      <c r="O2528" s="1"/>
      <c r="Q2528" s="1"/>
      <c r="R2528" s="4"/>
      <c r="S2528" s="4"/>
      <c r="T2528" s="4"/>
    </row>
    <row r="2529" spans="1:20" s="3" customFormat="1" hidden="1" x14ac:dyDescent="0.3">
      <c r="A2529" s="1"/>
      <c r="C2529" s="1"/>
      <c r="D2529" s="1"/>
      <c r="G2529" s="1"/>
      <c r="J2529" s="1"/>
      <c r="K2529" s="1"/>
      <c r="L2529" s="1"/>
      <c r="M2529" s="1"/>
      <c r="N2529" s="1"/>
      <c r="O2529" s="1"/>
      <c r="Q2529" s="1"/>
      <c r="R2529" s="4"/>
      <c r="S2529" s="4"/>
      <c r="T2529" s="4"/>
    </row>
    <row r="2530" spans="1:20" s="3" customFormat="1" hidden="1" x14ac:dyDescent="0.3">
      <c r="A2530" s="1"/>
      <c r="C2530" s="1"/>
      <c r="D2530" s="1"/>
      <c r="G2530" s="1"/>
      <c r="J2530" s="1"/>
      <c r="K2530" s="1"/>
      <c r="L2530" s="1"/>
      <c r="M2530" s="1"/>
      <c r="N2530" s="1"/>
      <c r="O2530" s="1"/>
      <c r="Q2530" s="1"/>
      <c r="R2530" s="4"/>
      <c r="S2530" s="4"/>
      <c r="T2530" s="4"/>
    </row>
    <row r="2531" spans="1:20" s="3" customFormat="1" hidden="1" x14ac:dyDescent="0.3">
      <c r="A2531" s="1"/>
      <c r="C2531" s="1"/>
      <c r="D2531" s="1"/>
      <c r="G2531" s="1"/>
      <c r="J2531" s="1"/>
      <c r="K2531" s="1"/>
      <c r="L2531" s="1"/>
      <c r="M2531" s="1"/>
      <c r="N2531" s="1"/>
      <c r="O2531" s="1"/>
      <c r="Q2531" s="1"/>
      <c r="R2531" s="4"/>
      <c r="S2531" s="4"/>
      <c r="T2531" s="4"/>
    </row>
    <row r="2532" spans="1:20" s="3" customFormat="1" hidden="1" x14ac:dyDescent="0.3">
      <c r="A2532" s="1"/>
      <c r="C2532" s="1"/>
      <c r="D2532" s="1"/>
      <c r="G2532" s="1"/>
      <c r="J2532" s="1"/>
      <c r="K2532" s="1"/>
      <c r="L2532" s="1"/>
      <c r="M2532" s="1"/>
      <c r="N2532" s="1"/>
      <c r="O2532" s="1"/>
      <c r="Q2532" s="1"/>
      <c r="R2532" s="4"/>
      <c r="S2532" s="4"/>
      <c r="T2532" s="4"/>
    </row>
    <row r="2533" spans="1:20" s="3" customFormat="1" hidden="1" x14ac:dyDescent="0.3">
      <c r="A2533" s="1"/>
      <c r="C2533" s="1"/>
      <c r="D2533" s="1"/>
      <c r="G2533" s="1"/>
      <c r="J2533" s="1"/>
      <c r="K2533" s="1"/>
      <c r="L2533" s="1"/>
      <c r="M2533" s="1"/>
      <c r="N2533" s="1"/>
      <c r="O2533" s="1"/>
      <c r="Q2533" s="1"/>
      <c r="R2533" s="4"/>
      <c r="S2533" s="4"/>
      <c r="T2533" s="4"/>
    </row>
    <row r="2534" spans="1:20" s="3" customFormat="1" hidden="1" x14ac:dyDescent="0.3">
      <c r="A2534" s="1"/>
      <c r="C2534" s="1"/>
      <c r="D2534" s="1"/>
      <c r="G2534" s="1"/>
      <c r="J2534" s="1"/>
      <c r="K2534" s="1"/>
      <c r="L2534" s="1"/>
      <c r="M2534" s="1"/>
      <c r="N2534" s="1"/>
      <c r="O2534" s="1"/>
      <c r="Q2534" s="1"/>
      <c r="R2534" s="4"/>
      <c r="S2534" s="4"/>
      <c r="T2534" s="4"/>
    </row>
    <row r="2535" spans="1:20" s="3" customFormat="1" hidden="1" x14ac:dyDescent="0.3">
      <c r="A2535" s="1"/>
      <c r="C2535" s="1"/>
      <c r="D2535" s="1"/>
      <c r="G2535" s="1"/>
      <c r="J2535" s="1"/>
      <c r="K2535" s="1"/>
      <c r="L2535" s="1"/>
      <c r="M2535" s="1"/>
      <c r="N2535" s="1"/>
      <c r="O2535" s="1"/>
      <c r="Q2535" s="1"/>
      <c r="R2535" s="4"/>
      <c r="S2535" s="4"/>
      <c r="T2535" s="4"/>
    </row>
    <row r="2536" spans="1:20" s="3" customFormat="1" hidden="1" x14ac:dyDescent="0.3">
      <c r="A2536" s="1"/>
      <c r="C2536" s="1"/>
      <c r="D2536" s="1"/>
      <c r="G2536" s="1"/>
      <c r="J2536" s="1"/>
      <c r="K2536" s="1"/>
      <c r="L2536" s="1"/>
      <c r="M2536" s="1"/>
      <c r="N2536" s="1"/>
      <c r="O2536" s="1"/>
      <c r="Q2536" s="1"/>
      <c r="R2536" s="4"/>
      <c r="S2536" s="4"/>
      <c r="T2536" s="4"/>
    </row>
    <row r="2537" spans="1:20" s="3" customFormat="1" hidden="1" x14ac:dyDescent="0.3">
      <c r="A2537" s="1"/>
      <c r="C2537" s="1"/>
      <c r="D2537" s="1"/>
      <c r="G2537" s="1"/>
      <c r="J2537" s="1"/>
      <c r="K2537" s="1"/>
      <c r="L2537" s="1"/>
      <c r="M2537" s="1"/>
      <c r="N2537" s="1"/>
      <c r="O2537" s="1"/>
      <c r="Q2537" s="1"/>
      <c r="R2537" s="4"/>
      <c r="S2537" s="4"/>
      <c r="T2537" s="4"/>
    </row>
    <row r="2538" spans="1:20" s="3" customFormat="1" hidden="1" x14ac:dyDescent="0.3">
      <c r="A2538" s="1"/>
      <c r="C2538" s="1"/>
      <c r="D2538" s="1"/>
      <c r="G2538" s="1"/>
      <c r="J2538" s="1"/>
      <c r="K2538" s="1"/>
      <c r="L2538" s="1"/>
      <c r="M2538" s="1"/>
      <c r="N2538" s="1"/>
      <c r="O2538" s="1"/>
      <c r="Q2538" s="1"/>
      <c r="R2538" s="4"/>
      <c r="S2538" s="4"/>
      <c r="T2538" s="4"/>
    </row>
    <row r="2539" spans="1:20" s="3" customFormat="1" hidden="1" x14ac:dyDescent="0.3">
      <c r="A2539" s="1"/>
      <c r="C2539" s="1"/>
      <c r="D2539" s="1"/>
      <c r="G2539" s="1"/>
      <c r="J2539" s="1"/>
      <c r="K2539" s="1"/>
      <c r="L2539" s="1"/>
      <c r="M2539" s="1"/>
      <c r="N2539" s="1"/>
      <c r="O2539" s="1"/>
      <c r="Q2539" s="1"/>
      <c r="R2539" s="4"/>
      <c r="S2539" s="4"/>
      <c r="T2539" s="4"/>
    </row>
    <row r="2540" spans="1:20" s="3" customFormat="1" hidden="1" x14ac:dyDescent="0.3">
      <c r="A2540" s="1"/>
      <c r="C2540" s="1"/>
      <c r="D2540" s="1"/>
      <c r="G2540" s="1"/>
      <c r="J2540" s="1"/>
      <c r="K2540" s="1"/>
      <c r="L2540" s="1"/>
      <c r="M2540" s="1"/>
      <c r="N2540" s="1"/>
      <c r="O2540" s="1"/>
      <c r="Q2540" s="1"/>
      <c r="R2540" s="4"/>
      <c r="S2540" s="4"/>
      <c r="T2540" s="4"/>
    </row>
    <row r="2541" spans="1:20" s="3" customFormat="1" hidden="1" x14ac:dyDescent="0.3">
      <c r="A2541" s="1"/>
      <c r="C2541" s="1"/>
      <c r="D2541" s="1"/>
      <c r="G2541" s="1"/>
      <c r="J2541" s="1"/>
      <c r="K2541" s="1"/>
      <c r="L2541" s="1"/>
      <c r="M2541" s="1"/>
      <c r="N2541" s="1"/>
      <c r="O2541" s="1"/>
      <c r="Q2541" s="1"/>
      <c r="R2541" s="4"/>
      <c r="S2541" s="4"/>
      <c r="T2541" s="4"/>
    </row>
    <row r="2542" spans="1:20" s="3" customFormat="1" hidden="1" x14ac:dyDescent="0.3">
      <c r="A2542" s="1"/>
      <c r="C2542" s="1"/>
      <c r="D2542" s="1"/>
      <c r="G2542" s="1"/>
      <c r="J2542" s="1"/>
      <c r="K2542" s="1"/>
      <c r="L2542" s="1"/>
      <c r="M2542" s="1"/>
      <c r="N2542" s="1"/>
      <c r="O2542" s="1"/>
      <c r="Q2542" s="1"/>
      <c r="R2542" s="4"/>
      <c r="S2542" s="4"/>
      <c r="T2542" s="4"/>
    </row>
    <row r="2543" spans="1:20" s="3" customFormat="1" hidden="1" x14ac:dyDescent="0.3">
      <c r="A2543" s="1"/>
      <c r="C2543" s="1"/>
      <c r="D2543" s="1"/>
      <c r="G2543" s="1"/>
      <c r="J2543" s="1"/>
      <c r="K2543" s="1"/>
      <c r="L2543" s="1"/>
      <c r="M2543" s="1"/>
      <c r="N2543" s="1"/>
      <c r="O2543" s="1"/>
      <c r="Q2543" s="1"/>
      <c r="R2543" s="4"/>
      <c r="S2543" s="4"/>
      <c r="T2543" s="4"/>
    </row>
    <row r="2544" spans="1:20" s="3" customFormat="1" hidden="1" x14ac:dyDescent="0.3">
      <c r="A2544" s="1"/>
      <c r="C2544" s="1"/>
      <c r="D2544" s="1"/>
      <c r="G2544" s="1"/>
      <c r="J2544" s="1"/>
      <c r="K2544" s="1"/>
      <c r="L2544" s="1"/>
      <c r="M2544" s="1"/>
      <c r="N2544" s="1"/>
      <c r="O2544" s="1"/>
      <c r="Q2544" s="1"/>
      <c r="R2544" s="4"/>
      <c r="S2544" s="4"/>
      <c r="T2544" s="4"/>
    </row>
    <row r="2545" spans="1:20" s="3" customFormat="1" hidden="1" x14ac:dyDescent="0.3">
      <c r="A2545" s="1"/>
      <c r="C2545" s="1"/>
      <c r="D2545" s="1"/>
      <c r="G2545" s="1"/>
      <c r="J2545" s="1"/>
      <c r="K2545" s="1"/>
      <c r="L2545" s="1"/>
      <c r="M2545" s="1"/>
      <c r="N2545" s="1"/>
      <c r="O2545" s="1"/>
      <c r="Q2545" s="1"/>
      <c r="R2545" s="4"/>
      <c r="S2545" s="4"/>
      <c r="T2545" s="4"/>
    </row>
    <row r="2546" spans="1:20" s="3" customFormat="1" hidden="1" x14ac:dyDescent="0.3">
      <c r="A2546" s="1"/>
      <c r="C2546" s="1"/>
      <c r="D2546" s="1"/>
      <c r="G2546" s="1"/>
      <c r="J2546" s="1"/>
      <c r="K2546" s="1"/>
      <c r="L2546" s="1"/>
      <c r="M2546" s="1"/>
      <c r="N2546" s="1"/>
      <c r="O2546" s="1"/>
      <c r="Q2546" s="1"/>
      <c r="R2546" s="4"/>
      <c r="S2546" s="4"/>
      <c r="T2546" s="4"/>
    </row>
    <row r="2547" spans="1:20" s="3" customFormat="1" hidden="1" x14ac:dyDescent="0.3">
      <c r="A2547" s="1"/>
      <c r="C2547" s="1"/>
      <c r="D2547" s="1"/>
      <c r="G2547" s="1"/>
      <c r="J2547" s="1"/>
      <c r="K2547" s="1"/>
      <c r="L2547" s="1"/>
      <c r="M2547" s="1"/>
      <c r="N2547" s="1"/>
      <c r="O2547" s="1"/>
      <c r="Q2547" s="1"/>
      <c r="R2547" s="4"/>
      <c r="S2547" s="4"/>
      <c r="T2547" s="4"/>
    </row>
    <row r="2548" spans="1:20" s="3" customFormat="1" hidden="1" x14ac:dyDescent="0.3">
      <c r="A2548" s="1"/>
      <c r="C2548" s="1"/>
      <c r="D2548" s="1"/>
      <c r="G2548" s="1"/>
      <c r="J2548" s="1"/>
      <c r="K2548" s="1"/>
      <c r="L2548" s="1"/>
      <c r="M2548" s="1"/>
      <c r="N2548" s="1"/>
      <c r="O2548" s="1"/>
      <c r="Q2548" s="1"/>
      <c r="R2548" s="4"/>
      <c r="S2548" s="4"/>
      <c r="T2548" s="4"/>
    </row>
    <row r="2549" spans="1:20" s="3" customFormat="1" hidden="1" x14ac:dyDescent="0.3">
      <c r="A2549" s="1"/>
      <c r="C2549" s="1"/>
      <c r="D2549" s="1"/>
      <c r="G2549" s="1"/>
      <c r="J2549" s="1"/>
      <c r="K2549" s="1"/>
      <c r="L2549" s="1"/>
      <c r="M2549" s="1"/>
      <c r="N2549" s="1"/>
      <c r="O2549" s="1"/>
      <c r="Q2549" s="1"/>
      <c r="R2549" s="4"/>
      <c r="S2549" s="4"/>
      <c r="T2549" s="4"/>
    </row>
    <row r="2550" spans="1:20" s="3" customFormat="1" hidden="1" x14ac:dyDescent="0.3">
      <c r="A2550" s="1"/>
      <c r="C2550" s="1"/>
      <c r="D2550" s="1"/>
      <c r="G2550" s="1"/>
      <c r="J2550" s="1"/>
      <c r="K2550" s="1"/>
      <c r="L2550" s="1"/>
      <c r="M2550" s="1"/>
      <c r="N2550" s="1"/>
      <c r="O2550" s="1"/>
      <c r="Q2550" s="1"/>
      <c r="R2550" s="4"/>
      <c r="S2550" s="4"/>
      <c r="T2550" s="4"/>
    </row>
    <row r="2551" spans="1:20" s="3" customFormat="1" hidden="1" x14ac:dyDescent="0.3">
      <c r="A2551" s="1"/>
      <c r="C2551" s="1"/>
      <c r="D2551" s="1"/>
      <c r="G2551" s="1"/>
      <c r="J2551" s="1"/>
      <c r="K2551" s="1"/>
      <c r="L2551" s="1"/>
      <c r="M2551" s="1"/>
      <c r="N2551" s="1"/>
      <c r="O2551" s="1"/>
      <c r="Q2551" s="1"/>
      <c r="R2551" s="4"/>
      <c r="S2551" s="4"/>
      <c r="T2551" s="4"/>
    </row>
    <row r="2552" spans="1:20" s="3" customFormat="1" hidden="1" x14ac:dyDescent="0.3">
      <c r="A2552" s="1"/>
      <c r="C2552" s="1"/>
      <c r="D2552" s="1"/>
      <c r="G2552" s="1"/>
      <c r="J2552" s="1"/>
      <c r="K2552" s="1"/>
      <c r="L2552" s="1"/>
      <c r="M2552" s="1"/>
      <c r="N2552" s="1"/>
      <c r="O2552" s="1"/>
      <c r="Q2552" s="1"/>
      <c r="R2552" s="4"/>
      <c r="S2552" s="4"/>
      <c r="T2552" s="4"/>
    </row>
    <row r="2553" spans="1:20" s="3" customFormat="1" hidden="1" x14ac:dyDescent="0.3">
      <c r="A2553" s="1"/>
      <c r="C2553" s="1"/>
      <c r="D2553" s="1"/>
      <c r="G2553" s="1"/>
      <c r="J2553" s="1"/>
      <c r="K2553" s="1"/>
      <c r="L2553" s="1"/>
      <c r="M2553" s="1"/>
      <c r="N2553" s="1"/>
      <c r="O2553" s="1"/>
      <c r="Q2553" s="1"/>
      <c r="R2553" s="4"/>
      <c r="S2553" s="4"/>
      <c r="T2553" s="4"/>
    </row>
    <row r="2554" spans="1:20" s="3" customFormat="1" hidden="1" x14ac:dyDescent="0.3">
      <c r="A2554" s="1"/>
      <c r="C2554" s="1"/>
      <c r="D2554" s="1"/>
      <c r="G2554" s="1"/>
      <c r="J2554" s="1"/>
      <c r="K2554" s="1"/>
      <c r="L2554" s="1"/>
      <c r="M2554" s="1"/>
      <c r="N2554" s="1"/>
      <c r="O2554" s="1"/>
      <c r="Q2554" s="1"/>
      <c r="R2554" s="4"/>
      <c r="S2554" s="4"/>
      <c r="T2554" s="4"/>
    </row>
    <row r="2555" spans="1:20" s="3" customFormat="1" hidden="1" x14ac:dyDescent="0.3">
      <c r="A2555" s="1"/>
      <c r="C2555" s="1"/>
      <c r="D2555" s="1"/>
      <c r="G2555" s="1"/>
      <c r="J2555" s="1"/>
      <c r="K2555" s="1"/>
      <c r="L2555" s="1"/>
      <c r="M2555" s="1"/>
      <c r="N2555" s="1"/>
      <c r="O2555" s="1"/>
      <c r="Q2555" s="1"/>
      <c r="R2555" s="4"/>
      <c r="S2555" s="4"/>
      <c r="T2555" s="4"/>
    </row>
    <row r="2556" spans="1:20" s="3" customFormat="1" hidden="1" x14ac:dyDescent="0.3">
      <c r="A2556" s="1"/>
      <c r="C2556" s="1"/>
      <c r="D2556" s="1"/>
      <c r="G2556" s="1"/>
      <c r="J2556" s="1"/>
      <c r="K2556" s="1"/>
      <c r="L2556" s="1"/>
      <c r="M2556" s="1"/>
      <c r="N2556" s="1"/>
      <c r="O2556" s="1"/>
      <c r="Q2556" s="1"/>
      <c r="R2556" s="4"/>
      <c r="S2556" s="4"/>
      <c r="T2556" s="4"/>
    </row>
    <row r="2557" spans="1:20" s="3" customFormat="1" hidden="1" x14ac:dyDescent="0.3">
      <c r="A2557" s="1"/>
      <c r="C2557" s="1"/>
      <c r="D2557" s="1"/>
      <c r="G2557" s="1"/>
      <c r="J2557" s="1"/>
      <c r="K2557" s="1"/>
      <c r="L2557" s="1"/>
      <c r="M2557" s="1"/>
      <c r="N2557" s="1"/>
      <c r="O2557" s="1"/>
      <c r="Q2557" s="1"/>
      <c r="R2557" s="4"/>
      <c r="S2557" s="4"/>
      <c r="T2557" s="4"/>
    </row>
    <row r="2558" spans="1:20" s="3" customFormat="1" hidden="1" x14ac:dyDescent="0.3">
      <c r="A2558" s="1"/>
      <c r="C2558" s="1"/>
      <c r="D2558" s="1"/>
      <c r="G2558" s="1"/>
      <c r="J2558" s="1"/>
      <c r="K2558" s="1"/>
      <c r="L2558" s="1"/>
      <c r="M2558" s="1"/>
      <c r="N2558" s="1"/>
      <c r="O2558" s="1"/>
      <c r="Q2558" s="1"/>
      <c r="R2558" s="4"/>
      <c r="S2558" s="4"/>
      <c r="T2558" s="4"/>
    </row>
    <row r="2559" spans="1:20" s="3" customFormat="1" hidden="1" x14ac:dyDescent="0.3">
      <c r="A2559" s="1"/>
      <c r="C2559" s="1"/>
      <c r="D2559" s="1"/>
      <c r="G2559" s="1"/>
      <c r="J2559" s="1"/>
      <c r="K2559" s="1"/>
      <c r="L2559" s="1"/>
      <c r="M2559" s="1"/>
      <c r="N2559" s="1"/>
      <c r="O2559" s="1"/>
      <c r="Q2559" s="1"/>
      <c r="R2559" s="4"/>
      <c r="S2559" s="4"/>
      <c r="T2559" s="4"/>
    </row>
    <row r="2560" spans="1:20" s="3" customFormat="1" hidden="1" x14ac:dyDescent="0.3">
      <c r="A2560" s="1"/>
      <c r="C2560" s="1"/>
      <c r="D2560" s="1"/>
      <c r="G2560" s="1"/>
      <c r="J2560" s="1"/>
      <c r="K2560" s="1"/>
      <c r="L2560" s="1"/>
      <c r="M2560" s="1"/>
      <c r="N2560" s="1"/>
      <c r="O2560" s="1"/>
      <c r="Q2560" s="1"/>
      <c r="R2560" s="4"/>
      <c r="S2560" s="4"/>
      <c r="T2560" s="4"/>
    </row>
    <row r="2561" spans="1:20" s="3" customFormat="1" hidden="1" x14ac:dyDescent="0.3">
      <c r="A2561" s="1"/>
      <c r="C2561" s="1"/>
      <c r="D2561" s="1"/>
      <c r="G2561" s="1"/>
      <c r="J2561" s="1"/>
      <c r="K2561" s="1"/>
      <c r="L2561" s="1"/>
      <c r="M2561" s="1"/>
      <c r="N2561" s="1"/>
      <c r="O2561" s="1"/>
      <c r="Q2561" s="1"/>
      <c r="R2561" s="4"/>
      <c r="S2561" s="4"/>
      <c r="T2561" s="4"/>
    </row>
    <row r="2562" spans="1:20" s="3" customFormat="1" hidden="1" x14ac:dyDescent="0.3">
      <c r="A2562" s="1"/>
      <c r="C2562" s="1"/>
      <c r="D2562" s="1"/>
      <c r="G2562" s="1"/>
      <c r="J2562" s="1"/>
      <c r="K2562" s="1"/>
      <c r="L2562" s="1"/>
      <c r="M2562" s="1"/>
      <c r="N2562" s="1"/>
      <c r="O2562" s="1"/>
      <c r="Q2562" s="1"/>
      <c r="R2562" s="4"/>
      <c r="S2562" s="4"/>
      <c r="T2562" s="4"/>
    </row>
    <row r="2563" spans="1:20" s="3" customFormat="1" hidden="1" x14ac:dyDescent="0.3">
      <c r="A2563" s="1"/>
      <c r="C2563" s="1"/>
      <c r="D2563" s="1"/>
      <c r="G2563" s="1"/>
      <c r="J2563" s="1"/>
      <c r="K2563" s="1"/>
      <c r="L2563" s="1"/>
      <c r="M2563" s="1"/>
      <c r="N2563" s="1"/>
      <c r="O2563" s="1"/>
      <c r="Q2563" s="1"/>
      <c r="R2563" s="4"/>
      <c r="S2563" s="4"/>
      <c r="T2563" s="4"/>
    </row>
    <row r="2564" spans="1:20" s="3" customFormat="1" hidden="1" x14ac:dyDescent="0.3">
      <c r="A2564" s="1"/>
      <c r="C2564" s="1"/>
      <c r="D2564" s="1"/>
      <c r="G2564" s="1"/>
      <c r="J2564" s="1"/>
      <c r="K2564" s="1"/>
      <c r="L2564" s="1"/>
      <c r="M2564" s="1"/>
      <c r="N2564" s="1"/>
      <c r="O2564" s="1"/>
      <c r="Q2564" s="1"/>
      <c r="R2564" s="4"/>
      <c r="S2564" s="4"/>
      <c r="T2564" s="4"/>
    </row>
    <row r="2565" spans="1:20" s="3" customFormat="1" hidden="1" x14ac:dyDescent="0.3">
      <c r="A2565" s="1"/>
      <c r="C2565" s="1"/>
      <c r="D2565" s="1"/>
      <c r="G2565" s="1"/>
      <c r="J2565" s="1"/>
      <c r="K2565" s="1"/>
      <c r="L2565" s="1"/>
      <c r="M2565" s="1"/>
      <c r="N2565" s="1"/>
      <c r="O2565" s="1"/>
      <c r="Q2565" s="1"/>
      <c r="R2565" s="4"/>
      <c r="S2565" s="4"/>
      <c r="T2565" s="4"/>
    </row>
    <row r="2566" spans="1:20" s="3" customFormat="1" hidden="1" x14ac:dyDescent="0.3">
      <c r="A2566" s="1"/>
      <c r="C2566" s="1"/>
      <c r="D2566" s="1"/>
      <c r="G2566" s="1"/>
      <c r="J2566" s="1"/>
      <c r="K2566" s="1"/>
      <c r="L2566" s="1"/>
      <c r="M2566" s="1"/>
      <c r="N2566" s="1"/>
      <c r="O2566" s="1"/>
      <c r="Q2566" s="1"/>
      <c r="R2566" s="4"/>
      <c r="S2566" s="4"/>
      <c r="T2566" s="4"/>
    </row>
    <row r="2567" spans="1:20" s="3" customFormat="1" hidden="1" x14ac:dyDescent="0.3">
      <c r="A2567" s="1"/>
      <c r="C2567" s="1"/>
      <c r="D2567" s="1"/>
      <c r="G2567" s="1"/>
      <c r="J2567" s="1"/>
      <c r="K2567" s="1"/>
      <c r="L2567" s="1"/>
      <c r="M2567" s="1"/>
      <c r="N2567" s="1"/>
      <c r="O2567" s="1"/>
      <c r="Q2567" s="1"/>
      <c r="R2567" s="4"/>
      <c r="S2567" s="4"/>
      <c r="T2567" s="4"/>
    </row>
    <row r="2568" spans="1:20" s="3" customFormat="1" hidden="1" x14ac:dyDescent="0.3">
      <c r="A2568" s="1"/>
      <c r="C2568" s="1"/>
      <c r="D2568" s="1"/>
      <c r="G2568" s="1"/>
      <c r="J2568" s="1"/>
      <c r="K2568" s="1"/>
      <c r="L2568" s="1"/>
      <c r="M2568" s="1"/>
      <c r="N2568" s="1"/>
      <c r="O2568" s="1"/>
      <c r="Q2568" s="1"/>
      <c r="R2568" s="4"/>
      <c r="S2568" s="4"/>
      <c r="T2568" s="4"/>
    </row>
    <row r="2569" spans="1:20" s="3" customFormat="1" hidden="1" x14ac:dyDescent="0.3">
      <c r="A2569" s="1"/>
      <c r="C2569" s="1"/>
      <c r="D2569" s="1"/>
      <c r="G2569" s="1"/>
      <c r="J2569" s="1"/>
      <c r="K2569" s="1"/>
      <c r="L2569" s="1"/>
      <c r="M2569" s="1"/>
      <c r="N2569" s="1"/>
      <c r="O2569" s="1"/>
      <c r="Q2569" s="1"/>
      <c r="R2569" s="4"/>
      <c r="S2569" s="4"/>
      <c r="T2569" s="4"/>
    </row>
    <row r="2570" spans="1:20" s="3" customFormat="1" hidden="1" x14ac:dyDescent="0.3">
      <c r="A2570" s="1"/>
      <c r="C2570" s="1"/>
      <c r="D2570" s="1"/>
      <c r="G2570" s="1"/>
      <c r="J2570" s="1"/>
      <c r="K2570" s="1"/>
      <c r="L2570" s="1"/>
      <c r="M2570" s="1"/>
      <c r="N2570" s="1"/>
      <c r="O2570" s="1"/>
      <c r="Q2570" s="1"/>
      <c r="R2570" s="4"/>
      <c r="S2570" s="4"/>
      <c r="T2570" s="4"/>
    </row>
    <row r="2571" spans="1:20" s="3" customFormat="1" hidden="1" x14ac:dyDescent="0.3">
      <c r="A2571" s="1"/>
      <c r="C2571" s="1"/>
      <c r="D2571" s="1"/>
      <c r="G2571" s="1"/>
      <c r="J2571" s="1"/>
      <c r="K2571" s="1"/>
      <c r="L2571" s="1"/>
      <c r="M2571" s="1"/>
      <c r="N2571" s="1"/>
      <c r="O2571" s="1"/>
      <c r="Q2571" s="1"/>
      <c r="R2571" s="4"/>
      <c r="S2571" s="4"/>
      <c r="T2571" s="4"/>
    </row>
    <row r="2572" spans="1:20" s="3" customFormat="1" hidden="1" x14ac:dyDescent="0.3">
      <c r="A2572" s="1"/>
      <c r="C2572" s="1"/>
      <c r="D2572" s="1"/>
      <c r="G2572" s="1"/>
      <c r="J2572" s="1"/>
      <c r="K2572" s="1"/>
      <c r="L2572" s="1"/>
      <c r="M2572" s="1"/>
      <c r="N2572" s="1"/>
      <c r="O2572" s="1"/>
      <c r="Q2572" s="1"/>
      <c r="R2572" s="4"/>
      <c r="S2572" s="4"/>
      <c r="T2572" s="4"/>
    </row>
    <row r="2573" spans="1:20" s="3" customFormat="1" hidden="1" x14ac:dyDescent="0.3">
      <c r="A2573" s="1"/>
      <c r="C2573" s="1"/>
      <c r="D2573" s="1"/>
      <c r="G2573" s="1"/>
      <c r="J2573" s="1"/>
      <c r="K2573" s="1"/>
      <c r="L2573" s="1"/>
      <c r="M2573" s="1"/>
      <c r="N2573" s="1"/>
      <c r="O2573" s="1"/>
      <c r="Q2573" s="1"/>
      <c r="R2573" s="4"/>
      <c r="S2573" s="4"/>
      <c r="T2573" s="4"/>
    </row>
    <row r="2574" spans="1:20" s="3" customFormat="1" hidden="1" x14ac:dyDescent="0.3">
      <c r="A2574" s="1"/>
      <c r="C2574" s="1"/>
      <c r="D2574" s="1"/>
      <c r="G2574" s="1"/>
      <c r="J2574" s="1"/>
      <c r="K2574" s="1"/>
      <c r="L2574" s="1"/>
      <c r="M2574" s="1"/>
      <c r="N2574" s="1"/>
      <c r="O2574" s="1"/>
      <c r="Q2574" s="1"/>
      <c r="R2574" s="4"/>
      <c r="S2574" s="4"/>
      <c r="T2574" s="4"/>
    </row>
    <row r="2575" spans="1:20" s="3" customFormat="1" hidden="1" x14ac:dyDescent="0.3">
      <c r="A2575" s="1"/>
      <c r="C2575" s="1"/>
      <c r="D2575" s="1"/>
      <c r="G2575" s="1"/>
      <c r="J2575" s="1"/>
      <c r="K2575" s="1"/>
      <c r="L2575" s="1"/>
      <c r="M2575" s="1"/>
      <c r="N2575" s="1"/>
      <c r="O2575" s="1"/>
      <c r="Q2575" s="1"/>
      <c r="R2575" s="4"/>
      <c r="S2575" s="4"/>
      <c r="T2575" s="4"/>
    </row>
    <row r="2576" spans="1:20" s="3" customFormat="1" hidden="1" x14ac:dyDescent="0.3">
      <c r="A2576" s="1"/>
      <c r="C2576" s="1"/>
      <c r="D2576" s="1"/>
      <c r="G2576" s="1"/>
      <c r="J2576" s="1"/>
      <c r="K2576" s="1"/>
      <c r="L2576" s="1"/>
      <c r="M2576" s="1"/>
      <c r="N2576" s="1"/>
      <c r="O2576" s="1"/>
      <c r="Q2576" s="1"/>
      <c r="R2576" s="4"/>
      <c r="S2576" s="4"/>
      <c r="T2576" s="4"/>
    </row>
    <row r="2577" spans="1:20" s="3" customFormat="1" hidden="1" x14ac:dyDescent="0.3">
      <c r="A2577" s="1"/>
      <c r="C2577" s="1"/>
      <c r="D2577" s="1"/>
      <c r="G2577" s="1"/>
      <c r="J2577" s="1"/>
      <c r="K2577" s="1"/>
      <c r="L2577" s="1"/>
      <c r="M2577" s="1"/>
      <c r="N2577" s="1"/>
      <c r="O2577" s="1"/>
      <c r="Q2577" s="1"/>
      <c r="R2577" s="4"/>
      <c r="S2577" s="4"/>
      <c r="T2577" s="4"/>
    </row>
    <row r="2578" spans="1:20" s="3" customFormat="1" hidden="1" x14ac:dyDescent="0.3">
      <c r="A2578" s="1"/>
      <c r="C2578" s="1"/>
      <c r="D2578" s="1"/>
      <c r="G2578" s="1"/>
      <c r="J2578" s="1"/>
      <c r="K2578" s="1"/>
      <c r="L2578" s="1"/>
      <c r="M2578" s="1"/>
      <c r="N2578" s="1"/>
      <c r="O2578" s="1"/>
      <c r="Q2578" s="1"/>
      <c r="R2578" s="4"/>
      <c r="S2578" s="4"/>
      <c r="T2578" s="4"/>
    </row>
    <row r="2579" spans="1:20" s="3" customFormat="1" hidden="1" x14ac:dyDescent="0.3">
      <c r="A2579" s="1"/>
      <c r="C2579" s="1"/>
      <c r="D2579" s="1"/>
      <c r="G2579" s="1"/>
      <c r="J2579" s="1"/>
      <c r="K2579" s="1"/>
      <c r="L2579" s="1"/>
      <c r="M2579" s="1"/>
      <c r="N2579" s="1"/>
      <c r="O2579" s="1"/>
      <c r="Q2579" s="1"/>
      <c r="R2579" s="4"/>
      <c r="S2579" s="4"/>
      <c r="T2579" s="4"/>
    </row>
    <row r="2580" spans="1:20" s="3" customFormat="1" hidden="1" x14ac:dyDescent="0.3">
      <c r="A2580" s="1"/>
      <c r="C2580" s="1"/>
      <c r="D2580" s="1"/>
      <c r="G2580" s="1"/>
      <c r="J2580" s="1"/>
      <c r="K2580" s="1"/>
      <c r="L2580" s="1"/>
      <c r="M2580" s="1"/>
      <c r="N2580" s="1"/>
      <c r="O2580" s="1"/>
      <c r="Q2580" s="1"/>
      <c r="R2580" s="4"/>
      <c r="S2580" s="4"/>
      <c r="T2580" s="4"/>
    </row>
    <row r="2581" spans="1:20" s="3" customFormat="1" hidden="1" x14ac:dyDescent="0.3">
      <c r="A2581" s="1"/>
      <c r="C2581" s="1"/>
      <c r="D2581" s="1"/>
      <c r="G2581" s="1"/>
      <c r="J2581" s="1"/>
      <c r="K2581" s="1"/>
      <c r="L2581" s="1"/>
      <c r="M2581" s="1"/>
      <c r="N2581" s="1"/>
      <c r="O2581" s="1"/>
      <c r="Q2581" s="1"/>
      <c r="R2581" s="4"/>
      <c r="S2581" s="4"/>
      <c r="T2581" s="4"/>
    </row>
    <row r="2582" spans="1:20" s="3" customFormat="1" hidden="1" x14ac:dyDescent="0.3">
      <c r="A2582" s="1"/>
      <c r="C2582" s="1"/>
      <c r="D2582" s="1"/>
      <c r="G2582" s="1"/>
      <c r="J2582" s="1"/>
      <c r="K2582" s="1"/>
      <c r="L2582" s="1"/>
      <c r="M2582" s="1"/>
      <c r="N2582" s="1"/>
      <c r="O2582" s="1"/>
      <c r="Q2582" s="1"/>
      <c r="R2582" s="4"/>
      <c r="S2582" s="4"/>
      <c r="T2582" s="4"/>
    </row>
    <row r="2583" spans="1:20" s="3" customFormat="1" hidden="1" x14ac:dyDescent="0.3">
      <c r="A2583" s="1"/>
      <c r="C2583" s="1"/>
      <c r="D2583" s="1"/>
      <c r="G2583" s="1"/>
      <c r="J2583" s="1"/>
      <c r="K2583" s="1"/>
      <c r="L2583" s="1"/>
      <c r="M2583" s="1"/>
      <c r="N2583" s="1"/>
      <c r="O2583" s="1"/>
      <c r="Q2583" s="1"/>
      <c r="R2583" s="4"/>
      <c r="S2583" s="4"/>
      <c r="T2583" s="4"/>
    </row>
    <row r="2584" spans="1:20" s="3" customFormat="1" hidden="1" x14ac:dyDescent="0.3">
      <c r="A2584" s="1"/>
      <c r="C2584" s="1"/>
      <c r="D2584" s="1"/>
      <c r="G2584" s="1"/>
      <c r="J2584" s="1"/>
      <c r="K2584" s="1"/>
      <c r="L2584" s="1"/>
      <c r="M2584" s="1"/>
      <c r="N2584" s="1"/>
      <c r="O2584" s="1"/>
      <c r="Q2584" s="1"/>
      <c r="R2584" s="4"/>
      <c r="S2584" s="4"/>
      <c r="T2584" s="4"/>
    </row>
    <row r="2585" spans="1:20" s="3" customFormat="1" hidden="1" x14ac:dyDescent="0.3">
      <c r="A2585" s="1"/>
      <c r="C2585" s="1"/>
      <c r="D2585" s="1"/>
      <c r="G2585" s="1"/>
      <c r="J2585" s="1"/>
      <c r="K2585" s="1"/>
      <c r="L2585" s="1"/>
      <c r="M2585" s="1"/>
      <c r="N2585" s="1"/>
      <c r="O2585" s="1"/>
      <c r="Q2585" s="1"/>
      <c r="R2585" s="4"/>
      <c r="S2585" s="4"/>
      <c r="T2585" s="4"/>
    </row>
    <row r="2586" spans="1:20" s="3" customFormat="1" hidden="1" x14ac:dyDescent="0.3">
      <c r="A2586" s="1"/>
      <c r="C2586" s="1"/>
      <c r="D2586" s="1"/>
      <c r="G2586" s="1"/>
      <c r="J2586" s="1"/>
      <c r="K2586" s="1"/>
      <c r="L2586" s="1"/>
      <c r="M2586" s="1"/>
      <c r="N2586" s="1"/>
      <c r="O2586" s="1"/>
      <c r="Q2586" s="1"/>
      <c r="R2586" s="4"/>
      <c r="S2586" s="4"/>
      <c r="T2586" s="4"/>
    </row>
    <row r="2587" spans="1:20" s="3" customFormat="1" hidden="1" x14ac:dyDescent="0.3">
      <c r="A2587" s="1"/>
      <c r="C2587" s="1"/>
      <c r="D2587" s="1"/>
      <c r="G2587" s="1"/>
      <c r="J2587" s="1"/>
      <c r="K2587" s="1"/>
      <c r="L2587" s="1"/>
      <c r="M2587" s="1"/>
      <c r="N2587" s="1"/>
      <c r="O2587" s="1"/>
      <c r="Q2587" s="1"/>
      <c r="R2587" s="4"/>
      <c r="S2587" s="4"/>
      <c r="T2587" s="4"/>
    </row>
    <row r="2588" spans="1:20" s="3" customFormat="1" hidden="1" x14ac:dyDescent="0.3">
      <c r="A2588" s="1"/>
      <c r="C2588" s="1"/>
      <c r="D2588" s="1"/>
      <c r="G2588" s="1"/>
      <c r="J2588" s="1"/>
      <c r="K2588" s="1"/>
      <c r="L2588" s="1"/>
      <c r="M2588" s="1"/>
      <c r="N2588" s="1"/>
      <c r="O2588" s="1"/>
      <c r="Q2588" s="1"/>
      <c r="R2588" s="4"/>
      <c r="S2588" s="4"/>
      <c r="T2588" s="4"/>
    </row>
    <row r="2589" spans="1:20" s="3" customFormat="1" hidden="1" x14ac:dyDescent="0.3">
      <c r="A2589" s="1"/>
      <c r="C2589" s="1"/>
      <c r="D2589" s="1"/>
      <c r="G2589" s="1"/>
      <c r="J2589" s="1"/>
      <c r="K2589" s="1"/>
      <c r="L2589" s="1"/>
      <c r="M2589" s="1"/>
      <c r="N2589" s="1"/>
      <c r="O2589" s="1"/>
      <c r="Q2589" s="1"/>
      <c r="R2589" s="4"/>
      <c r="S2589" s="4"/>
      <c r="T2589" s="4"/>
    </row>
    <row r="2590" spans="1:20" s="3" customFormat="1" hidden="1" x14ac:dyDescent="0.3">
      <c r="A2590" s="1"/>
      <c r="C2590" s="1"/>
      <c r="D2590" s="1"/>
      <c r="G2590" s="1"/>
      <c r="J2590" s="1"/>
      <c r="K2590" s="1"/>
      <c r="L2590" s="1"/>
      <c r="M2590" s="1"/>
      <c r="N2590" s="1"/>
      <c r="O2590" s="1"/>
      <c r="Q2590" s="1"/>
      <c r="R2590" s="4"/>
      <c r="S2590" s="4"/>
      <c r="T2590" s="4"/>
    </row>
    <row r="2591" spans="1:20" s="3" customFormat="1" hidden="1" x14ac:dyDescent="0.3">
      <c r="A2591" s="1"/>
      <c r="C2591" s="1"/>
      <c r="D2591" s="1"/>
      <c r="G2591" s="1"/>
      <c r="J2591" s="1"/>
      <c r="K2591" s="1"/>
      <c r="L2591" s="1"/>
      <c r="M2591" s="1"/>
      <c r="N2591" s="1"/>
      <c r="O2591" s="1"/>
      <c r="Q2591" s="1"/>
      <c r="R2591" s="4"/>
      <c r="S2591" s="4"/>
      <c r="T2591" s="4"/>
    </row>
    <row r="2592" spans="1:20" s="3" customFormat="1" hidden="1" x14ac:dyDescent="0.3">
      <c r="A2592" s="1"/>
      <c r="C2592" s="1"/>
      <c r="D2592" s="1"/>
      <c r="G2592" s="1"/>
      <c r="J2592" s="1"/>
      <c r="K2592" s="1"/>
      <c r="L2592" s="1"/>
      <c r="M2592" s="1"/>
      <c r="N2592" s="1"/>
      <c r="O2592" s="1"/>
      <c r="Q2592" s="1"/>
      <c r="R2592" s="4"/>
      <c r="S2592" s="4"/>
      <c r="T2592" s="4"/>
    </row>
    <row r="2593" spans="1:20" s="3" customFormat="1" hidden="1" x14ac:dyDescent="0.3">
      <c r="A2593" s="1"/>
      <c r="C2593" s="1"/>
      <c r="D2593" s="1"/>
      <c r="G2593" s="1"/>
      <c r="J2593" s="1"/>
      <c r="K2593" s="1"/>
      <c r="L2593" s="1"/>
      <c r="M2593" s="1"/>
      <c r="N2593" s="1"/>
      <c r="O2593" s="1"/>
      <c r="Q2593" s="1"/>
      <c r="R2593" s="4"/>
      <c r="S2593" s="4"/>
      <c r="T2593" s="4"/>
    </row>
    <row r="2594" spans="1:20" s="3" customFormat="1" hidden="1" x14ac:dyDescent="0.3">
      <c r="A2594" s="1"/>
      <c r="C2594" s="1"/>
      <c r="D2594" s="1"/>
      <c r="G2594" s="1"/>
      <c r="J2594" s="1"/>
      <c r="K2594" s="1"/>
      <c r="L2594" s="1"/>
      <c r="M2594" s="1"/>
      <c r="N2594" s="1"/>
      <c r="O2594" s="1"/>
      <c r="Q2594" s="1"/>
      <c r="R2594" s="4"/>
      <c r="S2594" s="4"/>
      <c r="T2594" s="4"/>
    </row>
    <row r="2595" spans="1:20" s="3" customFormat="1" hidden="1" x14ac:dyDescent="0.3">
      <c r="A2595" s="1"/>
      <c r="C2595" s="1"/>
      <c r="D2595" s="1"/>
      <c r="G2595" s="1"/>
      <c r="J2595" s="1"/>
      <c r="K2595" s="1"/>
      <c r="L2595" s="1"/>
      <c r="M2595" s="1"/>
      <c r="N2595" s="1"/>
      <c r="O2595" s="1"/>
      <c r="Q2595" s="1"/>
      <c r="R2595" s="4"/>
      <c r="S2595" s="4"/>
      <c r="T2595" s="4"/>
    </row>
    <row r="2596" spans="1:20" s="3" customFormat="1" hidden="1" x14ac:dyDescent="0.3">
      <c r="A2596" s="1"/>
      <c r="C2596" s="1"/>
      <c r="D2596" s="1"/>
      <c r="G2596" s="1"/>
      <c r="J2596" s="1"/>
      <c r="K2596" s="1"/>
      <c r="L2596" s="1"/>
      <c r="M2596" s="1"/>
      <c r="N2596" s="1"/>
      <c r="O2596" s="1"/>
      <c r="Q2596" s="1"/>
      <c r="R2596" s="4"/>
      <c r="S2596" s="4"/>
      <c r="T2596" s="4"/>
    </row>
    <row r="2597" spans="1:20" s="3" customFormat="1" hidden="1" x14ac:dyDescent="0.3">
      <c r="A2597" s="1"/>
      <c r="C2597" s="1"/>
      <c r="D2597" s="1"/>
      <c r="G2597" s="1"/>
      <c r="J2597" s="1"/>
      <c r="K2597" s="1"/>
      <c r="L2597" s="1"/>
      <c r="M2597" s="1"/>
      <c r="N2597" s="1"/>
      <c r="O2597" s="1"/>
      <c r="Q2597" s="1"/>
      <c r="R2597" s="4"/>
      <c r="S2597" s="4"/>
      <c r="T2597" s="4"/>
    </row>
    <row r="2598" spans="1:20" s="3" customFormat="1" hidden="1" x14ac:dyDescent="0.3">
      <c r="A2598" s="1"/>
      <c r="C2598" s="1"/>
      <c r="D2598" s="1"/>
      <c r="G2598" s="1"/>
      <c r="J2598" s="1"/>
      <c r="K2598" s="1"/>
      <c r="L2598" s="1"/>
      <c r="M2598" s="1"/>
      <c r="N2598" s="1"/>
      <c r="O2598" s="1"/>
      <c r="Q2598" s="1"/>
      <c r="R2598" s="4"/>
      <c r="S2598" s="4"/>
      <c r="T2598" s="4"/>
    </row>
    <row r="2599" spans="1:20" s="3" customFormat="1" hidden="1" x14ac:dyDescent="0.3">
      <c r="A2599" s="1"/>
      <c r="C2599" s="1"/>
      <c r="D2599" s="1"/>
      <c r="G2599" s="1"/>
      <c r="J2599" s="1"/>
      <c r="K2599" s="1"/>
      <c r="L2599" s="1"/>
      <c r="M2599" s="1"/>
      <c r="N2599" s="1"/>
      <c r="O2599" s="1"/>
      <c r="Q2599" s="1"/>
      <c r="R2599" s="4"/>
      <c r="S2599" s="4"/>
      <c r="T2599" s="4"/>
    </row>
    <row r="2600" spans="1:20" s="3" customFormat="1" hidden="1" x14ac:dyDescent="0.3">
      <c r="A2600" s="1"/>
      <c r="C2600" s="1"/>
      <c r="D2600" s="1"/>
      <c r="G2600" s="1"/>
      <c r="J2600" s="1"/>
      <c r="K2600" s="1"/>
      <c r="L2600" s="1"/>
      <c r="M2600" s="1"/>
      <c r="N2600" s="1"/>
      <c r="O2600" s="1"/>
      <c r="Q2600" s="1"/>
      <c r="R2600" s="4"/>
      <c r="S2600" s="4"/>
      <c r="T2600" s="4"/>
    </row>
    <row r="2601" spans="1:20" s="3" customFormat="1" hidden="1" x14ac:dyDescent="0.3">
      <c r="A2601" s="1"/>
      <c r="C2601" s="1"/>
      <c r="D2601" s="1"/>
      <c r="G2601" s="1"/>
      <c r="J2601" s="1"/>
      <c r="K2601" s="1"/>
      <c r="L2601" s="1"/>
      <c r="M2601" s="1"/>
      <c r="N2601" s="1"/>
      <c r="O2601" s="1"/>
      <c r="Q2601" s="1"/>
      <c r="R2601" s="4"/>
      <c r="S2601" s="4"/>
      <c r="T2601" s="4"/>
    </row>
    <row r="2602" spans="1:20" s="3" customFormat="1" hidden="1" x14ac:dyDescent="0.3">
      <c r="A2602" s="1"/>
      <c r="C2602" s="1"/>
      <c r="D2602" s="1"/>
      <c r="G2602" s="1"/>
      <c r="J2602" s="1"/>
      <c r="K2602" s="1"/>
      <c r="L2602" s="1"/>
      <c r="M2602" s="1"/>
      <c r="N2602" s="1"/>
      <c r="O2602" s="1"/>
      <c r="Q2602" s="1"/>
      <c r="R2602" s="4"/>
      <c r="S2602" s="4"/>
      <c r="T2602" s="4"/>
    </row>
    <row r="2603" spans="1:20" s="3" customFormat="1" hidden="1" x14ac:dyDescent="0.3">
      <c r="A2603" s="1"/>
      <c r="C2603" s="1"/>
      <c r="D2603" s="1"/>
      <c r="G2603" s="1"/>
      <c r="J2603" s="1"/>
      <c r="K2603" s="1"/>
      <c r="L2603" s="1"/>
      <c r="M2603" s="1"/>
      <c r="N2603" s="1"/>
      <c r="O2603" s="1"/>
      <c r="Q2603" s="1"/>
      <c r="R2603" s="4"/>
      <c r="S2603" s="4"/>
      <c r="T2603" s="4"/>
    </row>
    <row r="2604" spans="1:20" s="3" customFormat="1" hidden="1" x14ac:dyDescent="0.3">
      <c r="A2604" s="1"/>
      <c r="C2604" s="1"/>
      <c r="D2604" s="1"/>
      <c r="G2604" s="1"/>
      <c r="J2604" s="1"/>
      <c r="K2604" s="1"/>
      <c r="L2604" s="1"/>
      <c r="M2604" s="1"/>
      <c r="N2604" s="1"/>
      <c r="O2604" s="1"/>
      <c r="Q2604" s="1"/>
      <c r="R2604" s="4"/>
      <c r="S2604" s="4"/>
      <c r="T2604" s="4"/>
    </row>
    <row r="2605" spans="1:20" s="3" customFormat="1" hidden="1" x14ac:dyDescent="0.3">
      <c r="A2605" s="1"/>
      <c r="C2605" s="1"/>
      <c r="D2605" s="1"/>
      <c r="G2605" s="1"/>
      <c r="J2605" s="1"/>
      <c r="K2605" s="1"/>
      <c r="L2605" s="1"/>
      <c r="M2605" s="1"/>
      <c r="N2605" s="1"/>
      <c r="O2605" s="1"/>
      <c r="Q2605" s="1"/>
      <c r="R2605" s="4"/>
      <c r="S2605" s="4"/>
      <c r="T2605" s="4"/>
    </row>
    <row r="2606" spans="1:20" s="3" customFormat="1" hidden="1" x14ac:dyDescent="0.3">
      <c r="A2606" s="1"/>
      <c r="C2606" s="1"/>
      <c r="D2606" s="1"/>
      <c r="G2606" s="1"/>
      <c r="J2606" s="1"/>
      <c r="K2606" s="1"/>
      <c r="L2606" s="1"/>
      <c r="M2606" s="1"/>
      <c r="N2606" s="1"/>
      <c r="O2606" s="1"/>
      <c r="Q2606" s="1"/>
      <c r="R2606" s="4"/>
      <c r="S2606" s="4"/>
      <c r="T2606" s="4"/>
    </row>
    <row r="2607" spans="1:20" s="3" customFormat="1" hidden="1" x14ac:dyDescent="0.3">
      <c r="A2607" s="1"/>
      <c r="C2607" s="1"/>
      <c r="D2607" s="1"/>
      <c r="G2607" s="1"/>
      <c r="J2607" s="1"/>
      <c r="K2607" s="1"/>
      <c r="L2607" s="1"/>
      <c r="M2607" s="1"/>
      <c r="N2607" s="1"/>
      <c r="O2607" s="1"/>
      <c r="Q2607" s="1"/>
      <c r="R2607" s="4"/>
      <c r="S2607" s="4"/>
      <c r="T2607" s="4"/>
    </row>
    <row r="2608" spans="1:20" s="3" customFormat="1" hidden="1" x14ac:dyDescent="0.3">
      <c r="A2608" s="1"/>
      <c r="C2608" s="1"/>
      <c r="D2608" s="1"/>
      <c r="G2608" s="1"/>
      <c r="J2608" s="1"/>
      <c r="K2608" s="1"/>
      <c r="L2608" s="1"/>
      <c r="M2608" s="1"/>
      <c r="N2608" s="1"/>
      <c r="O2608" s="1"/>
      <c r="Q2608" s="1"/>
      <c r="R2608" s="4"/>
      <c r="S2608" s="4"/>
      <c r="T2608" s="4"/>
    </row>
    <row r="2609" spans="1:20" s="3" customFormat="1" hidden="1" x14ac:dyDescent="0.3">
      <c r="A2609" s="1"/>
      <c r="C2609" s="1"/>
      <c r="D2609" s="1"/>
      <c r="G2609" s="1"/>
      <c r="J2609" s="1"/>
      <c r="K2609" s="1"/>
      <c r="L2609" s="1"/>
      <c r="M2609" s="1"/>
      <c r="N2609" s="1"/>
      <c r="O2609" s="1"/>
      <c r="Q2609" s="1"/>
      <c r="R2609" s="4"/>
      <c r="S2609" s="4"/>
      <c r="T2609" s="4"/>
    </row>
    <row r="2610" spans="1:20" s="3" customFormat="1" hidden="1" x14ac:dyDescent="0.3">
      <c r="A2610" s="1"/>
      <c r="C2610" s="1"/>
      <c r="D2610" s="1"/>
      <c r="G2610" s="1"/>
      <c r="J2610" s="1"/>
      <c r="K2610" s="1"/>
      <c r="L2610" s="1"/>
      <c r="M2610" s="1"/>
      <c r="N2610" s="1"/>
      <c r="O2610" s="1"/>
      <c r="Q2610" s="1"/>
      <c r="R2610" s="4"/>
      <c r="S2610" s="4"/>
      <c r="T2610" s="4"/>
    </row>
    <row r="2611" spans="1:20" s="3" customFormat="1" hidden="1" x14ac:dyDescent="0.3">
      <c r="A2611" s="1"/>
      <c r="C2611" s="1"/>
      <c r="D2611" s="1"/>
      <c r="G2611" s="1"/>
      <c r="J2611" s="1"/>
      <c r="K2611" s="1"/>
      <c r="L2611" s="1"/>
      <c r="M2611" s="1"/>
      <c r="N2611" s="1"/>
      <c r="O2611" s="1"/>
      <c r="Q2611" s="1"/>
      <c r="R2611" s="4"/>
      <c r="S2611" s="4"/>
      <c r="T2611" s="4"/>
    </row>
    <row r="2612" spans="1:20" s="3" customFormat="1" hidden="1" x14ac:dyDescent="0.3">
      <c r="A2612" s="1"/>
      <c r="C2612" s="1"/>
      <c r="D2612" s="1"/>
      <c r="G2612" s="1"/>
      <c r="J2612" s="1"/>
      <c r="K2612" s="1"/>
      <c r="L2612" s="1"/>
      <c r="M2612" s="1"/>
      <c r="N2612" s="1"/>
      <c r="O2612" s="1"/>
      <c r="Q2612" s="1"/>
      <c r="R2612" s="4"/>
      <c r="S2612" s="4"/>
      <c r="T2612" s="4"/>
    </row>
    <row r="2613" spans="1:20" s="3" customFormat="1" hidden="1" x14ac:dyDescent="0.3">
      <c r="A2613" s="1"/>
      <c r="C2613" s="1"/>
      <c r="D2613" s="1"/>
      <c r="G2613" s="1"/>
      <c r="J2613" s="1"/>
      <c r="K2613" s="1"/>
      <c r="L2613" s="1"/>
      <c r="M2613" s="1"/>
      <c r="N2613" s="1"/>
      <c r="O2613" s="1"/>
      <c r="Q2613" s="1"/>
      <c r="R2613" s="4"/>
      <c r="S2613" s="4"/>
      <c r="T2613" s="4"/>
    </row>
    <row r="2614" spans="1:20" s="3" customFormat="1" hidden="1" x14ac:dyDescent="0.3">
      <c r="A2614" s="1"/>
      <c r="C2614" s="1"/>
      <c r="D2614" s="1"/>
      <c r="G2614" s="1"/>
      <c r="J2614" s="1"/>
      <c r="K2614" s="1"/>
      <c r="L2614" s="1"/>
      <c r="M2614" s="1"/>
      <c r="N2614" s="1"/>
      <c r="O2614" s="1"/>
      <c r="Q2614" s="1"/>
      <c r="R2614" s="4"/>
      <c r="S2614" s="4"/>
      <c r="T2614" s="4"/>
    </row>
    <row r="2615" spans="1:20" s="3" customFormat="1" hidden="1" x14ac:dyDescent="0.3">
      <c r="A2615" s="1"/>
      <c r="C2615" s="1"/>
      <c r="D2615" s="1"/>
      <c r="G2615" s="1"/>
      <c r="J2615" s="1"/>
      <c r="K2615" s="1"/>
      <c r="L2615" s="1"/>
      <c r="M2615" s="1"/>
      <c r="N2615" s="1"/>
      <c r="O2615" s="1"/>
      <c r="Q2615" s="1"/>
      <c r="R2615" s="4"/>
      <c r="S2615" s="4"/>
      <c r="T2615" s="4"/>
    </row>
    <row r="2616" spans="1:20" s="3" customFormat="1" hidden="1" x14ac:dyDescent="0.3">
      <c r="A2616" s="1"/>
      <c r="C2616" s="1"/>
      <c r="D2616" s="1"/>
      <c r="G2616" s="1"/>
      <c r="J2616" s="1"/>
      <c r="K2616" s="1"/>
      <c r="L2616" s="1"/>
      <c r="M2616" s="1"/>
      <c r="N2616" s="1"/>
      <c r="O2616" s="1"/>
      <c r="Q2616" s="1"/>
      <c r="R2616" s="4"/>
      <c r="S2616" s="4"/>
      <c r="T2616" s="4"/>
    </row>
    <row r="2617" spans="1:20" s="3" customFormat="1" hidden="1" x14ac:dyDescent="0.3">
      <c r="A2617" s="1"/>
      <c r="C2617" s="1"/>
      <c r="D2617" s="1"/>
      <c r="G2617" s="1"/>
      <c r="J2617" s="1"/>
      <c r="K2617" s="1"/>
      <c r="L2617" s="1"/>
      <c r="M2617" s="1"/>
      <c r="N2617" s="1"/>
      <c r="O2617" s="1"/>
      <c r="Q2617" s="1"/>
      <c r="R2617" s="4"/>
      <c r="S2617" s="4"/>
      <c r="T2617" s="4"/>
    </row>
    <row r="2618" spans="1:20" s="3" customFormat="1" hidden="1" x14ac:dyDescent="0.3">
      <c r="A2618" s="1"/>
      <c r="C2618" s="1"/>
      <c r="D2618" s="1"/>
      <c r="G2618" s="1"/>
      <c r="J2618" s="1"/>
      <c r="K2618" s="1"/>
      <c r="L2618" s="1"/>
      <c r="M2618" s="1"/>
      <c r="N2618" s="1"/>
      <c r="O2618" s="1"/>
      <c r="Q2618" s="1"/>
      <c r="R2618" s="4"/>
      <c r="S2618" s="4"/>
      <c r="T2618" s="4"/>
    </row>
    <row r="2619" spans="1:20" s="3" customFormat="1" hidden="1" x14ac:dyDescent="0.3">
      <c r="A2619" s="1"/>
      <c r="C2619" s="1"/>
      <c r="D2619" s="1"/>
      <c r="G2619" s="1"/>
      <c r="J2619" s="1"/>
      <c r="K2619" s="1"/>
      <c r="L2619" s="1"/>
      <c r="M2619" s="1"/>
      <c r="N2619" s="1"/>
      <c r="O2619" s="1"/>
      <c r="Q2619" s="1"/>
      <c r="R2619" s="4"/>
      <c r="S2619" s="4"/>
      <c r="T2619" s="4"/>
    </row>
    <row r="2620" spans="1:20" s="3" customFormat="1" hidden="1" x14ac:dyDescent="0.3">
      <c r="A2620" s="1"/>
      <c r="C2620" s="1"/>
      <c r="D2620" s="1"/>
      <c r="G2620" s="1"/>
      <c r="J2620" s="1"/>
      <c r="K2620" s="1"/>
      <c r="L2620" s="1"/>
      <c r="M2620" s="1"/>
      <c r="N2620" s="1"/>
      <c r="O2620" s="1"/>
      <c r="Q2620" s="1"/>
      <c r="R2620" s="4"/>
      <c r="S2620" s="4"/>
      <c r="T2620" s="4"/>
    </row>
    <row r="2621" spans="1:20" s="3" customFormat="1" hidden="1" x14ac:dyDescent="0.3">
      <c r="A2621" s="1"/>
      <c r="C2621" s="1"/>
      <c r="D2621" s="1"/>
      <c r="G2621" s="1"/>
      <c r="J2621" s="1"/>
      <c r="K2621" s="1"/>
      <c r="L2621" s="1"/>
      <c r="M2621" s="1"/>
      <c r="N2621" s="1"/>
      <c r="O2621" s="1"/>
      <c r="Q2621" s="1"/>
      <c r="R2621" s="4"/>
      <c r="S2621" s="4"/>
      <c r="T2621" s="4"/>
    </row>
    <row r="2622" spans="1:20" s="3" customFormat="1" hidden="1" x14ac:dyDescent="0.3">
      <c r="A2622" s="1"/>
      <c r="C2622" s="1"/>
      <c r="D2622" s="1"/>
      <c r="G2622" s="1"/>
      <c r="J2622" s="1"/>
      <c r="K2622" s="1"/>
      <c r="L2622" s="1"/>
      <c r="M2622" s="1"/>
      <c r="N2622" s="1"/>
      <c r="O2622" s="1"/>
      <c r="Q2622" s="1"/>
      <c r="R2622" s="4"/>
      <c r="S2622" s="4"/>
      <c r="T2622" s="4"/>
    </row>
    <row r="2623" spans="1:20" s="3" customFormat="1" hidden="1" x14ac:dyDescent="0.3">
      <c r="A2623" s="1"/>
      <c r="C2623" s="1"/>
      <c r="D2623" s="1"/>
      <c r="G2623" s="1"/>
      <c r="J2623" s="1"/>
      <c r="K2623" s="1"/>
      <c r="L2623" s="1"/>
      <c r="M2623" s="1"/>
      <c r="N2623" s="1"/>
      <c r="O2623" s="1"/>
      <c r="Q2623" s="1"/>
      <c r="R2623" s="4"/>
      <c r="S2623" s="4"/>
      <c r="T2623" s="4"/>
    </row>
    <row r="2624" spans="1:20" s="3" customFormat="1" hidden="1" x14ac:dyDescent="0.3">
      <c r="A2624" s="1"/>
      <c r="C2624" s="1"/>
      <c r="D2624" s="1"/>
      <c r="G2624" s="1"/>
      <c r="J2624" s="1"/>
      <c r="K2624" s="1"/>
      <c r="L2624" s="1"/>
      <c r="M2624" s="1"/>
      <c r="N2624" s="1"/>
      <c r="O2624" s="1"/>
      <c r="Q2624" s="1"/>
      <c r="R2624" s="4"/>
      <c r="S2624" s="4"/>
      <c r="T2624" s="4"/>
    </row>
    <row r="2625" spans="1:20" s="3" customFormat="1" hidden="1" x14ac:dyDescent="0.3">
      <c r="A2625" s="1"/>
      <c r="C2625" s="1"/>
      <c r="D2625" s="1"/>
      <c r="G2625" s="1"/>
      <c r="J2625" s="1"/>
      <c r="K2625" s="1"/>
      <c r="L2625" s="1"/>
      <c r="M2625" s="1"/>
      <c r="N2625" s="1"/>
      <c r="O2625" s="1"/>
      <c r="Q2625" s="1"/>
      <c r="R2625" s="4"/>
      <c r="S2625" s="4"/>
      <c r="T2625" s="4"/>
    </row>
    <row r="2626" spans="1:20" s="3" customFormat="1" hidden="1" x14ac:dyDescent="0.3">
      <c r="A2626" s="1"/>
      <c r="C2626" s="1"/>
      <c r="D2626" s="1"/>
      <c r="G2626" s="1"/>
      <c r="J2626" s="1"/>
      <c r="K2626" s="1"/>
      <c r="L2626" s="1"/>
      <c r="M2626" s="1"/>
      <c r="N2626" s="1"/>
      <c r="O2626" s="1"/>
      <c r="Q2626" s="1"/>
      <c r="R2626" s="4"/>
      <c r="S2626" s="4"/>
      <c r="T2626" s="4"/>
    </row>
    <row r="2627" spans="1:20" s="3" customFormat="1" hidden="1" x14ac:dyDescent="0.3">
      <c r="A2627" s="1"/>
      <c r="C2627" s="1"/>
      <c r="D2627" s="1"/>
      <c r="G2627" s="1"/>
      <c r="J2627" s="1"/>
      <c r="K2627" s="1"/>
      <c r="L2627" s="1"/>
      <c r="M2627" s="1"/>
      <c r="N2627" s="1"/>
      <c r="O2627" s="1"/>
      <c r="Q2627" s="1"/>
      <c r="R2627" s="4"/>
      <c r="S2627" s="4"/>
      <c r="T2627" s="4"/>
    </row>
    <row r="2628" spans="1:20" s="3" customFormat="1" hidden="1" x14ac:dyDescent="0.3">
      <c r="A2628" s="1"/>
      <c r="C2628" s="1"/>
      <c r="D2628" s="1"/>
      <c r="G2628" s="1"/>
      <c r="J2628" s="1"/>
      <c r="K2628" s="1"/>
      <c r="L2628" s="1"/>
      <c r="M2628" s="1"/>
      <c r="N2628" s="1"/>
      <c r="O2628" s="1"/>
      <c r="Q2628" s="1"/>
      <c r="R2628" s="4"/>
      <c r="S2628" s="4"/>
      <c r="T2628" s="4"/>
    </row>
    <row r="2629" spans="1:20" s="3" customFormat="1" hidden="1" x14ac:dyDescent="0.3">
      <c r="A2629" s="1"/>
      <c r="C2629" s="1"/>
      <c r="D2629" s="1"/>
      <c r="G2629" s="1"/>
      <c r="J2629" s="1"/>
      <c r="K2629" s="1"/>
      <c r="L2629" s="1"/>
      <c r="M2629" s="1"/>
      <c r="N2629" s="1"/>
      <c r="O2629" s="1"/>
      <c r="Q2629" s="1"/>
      <c r="R2629" s="4"/>
      <c r="S2629" s="4"/>
      <c r="T2629" s="4"/>
    </row>
    <row r="2630" spans="1:20" s="3" customFormat="1" hidden="1" x14ac:dyDescent="0.3">
      <c r="A2630" s="1"/>
      <c r="C2630" s="1"/>
      <c r="D2630" s="1"/>
      <c r="G2630" s="1"/>
      <c r="J2630" s="1"/>
      <c r="K2630" s="1"/>
      <c r="L2630" s="1"/>
      <c r="M2630" s="1"/>
      <c r="N2630" s="1"/>
      <c r="O2630" s="1"/>
      <c r="Q2630" s="1"/>
      <c r="R2630" s="4"/>
      <c r="S2630" s="4"/>
      <c r="T2630" s="4"/>
    </row>
    <row r="2631" spans="1:20" s="3" customFormat="1" hidden="1" x14ac:dyDescent="0.3">
      <c r="A2631" s="1"/>
      <c r="C2631" s="1"/>
      <c r="D2631" s="1"/>
      <c r="G2631" s="1"/>
      <c r="J2631" s="1"/>
      <c r="K2631" s="1"/>
      <c r="L2631" s="1"/>
      <c r="M2631" s="1"/>
      <c r="N2631" s="1"/>
      <c r="O2631" s="1"/>
      <c r="Q2631" s="1"/>
      <c r="R2631" s="4"/>
      <c r="S2631" s="4"/>
      <c r="T2631" s="4"/>
    </row>
    <row r="2632" spans="1:20" s="3" customFormat="1" hidden="1" x14ac:dyDescent="0.3">
      <c r="A2632" s="1"/>
      <c r="C2632" s="1"/>
      <c r="D2632" s="1"/>
      <c r="G2632" s="1"/>
      <c r="J2632" s="1"/>
      <c r="K2632" s="1"/>
      <c r="L2632" s="1"/>
      <c r="M2632" s="1"/>
      <c r="N2632" s="1"/>
      <c r="O2632" s="1"/>
      <c r="Q2632" s="1"/>
      <c r="R2632" s="4"/>
      <c r="S2632" s="4"/>
      <c r="T2632" s="4"/>
    </row>
    <row r="2633" spans="1:20" s="3" customFormat="1" hidden="1" x14ac:dyDescent="0.3">
      <c r="A2633" s="1"/>
      <c r="C2633" s="1"/>
      <c r="D2633" s="1"/>
      <c r="G2633" s="1"/>
      <c r="J2633" s="1"/>
      <c r="K2633" s="1"/>
      <c r="L2633" s="1"/>
      <c r="M2633" s="1"/>
      <c r="N2633" s="1"/>
      <c r="O2633" s="1"/>
      <c r="Q2633" s="1"/>
      <c r="R2633" s="4"/>
      <c r="S2633" s="4"/>
      <c r="T2633" s="4"/>
    </row>
    <row r="2634" spans="1:20" s="3" customFormat="1" hidden="1" x14ac:dyDescent="0.3">
      <c r="A2634" s="1"/>
      <c r="C2634" s="1"/>
      <c r="D2634" s="1"/>
      <c r="G2634" s="1"/>
      <c r="J2634" s="1"/>
      <c r="K2634" s="1"/>
      <c r="L2634" s="1"/>
      <c r="M2634" s="1"/>
      <c r="N2634" s="1"/>
      <c r="O2634" s="1"/>
      <c r="Q2634" s="1"/>
      <c r="R2634" s="4"/>
      <c r="S2634" s="4"/>
      <c r="T2634" s="4"/>
    </row>
    <row r="2635" spans="1:20" s="3" customFormat="1" hidden="1" x14ac:dyDescent="0.3">
      <c r="A2635" s="1"/>
      <c r="C2635" s="1"/>
      <c r="D2635" s="1"/>
      <c r="G2635" s="1"/>
      <c r="J2635" s="1"/>
      <c r="K2635" s="1"/>
      <c r="L2635" s="1"/>
      <c r="M2635" s="1"/>
      <c r="N2635" s="1"/>
      <c r="O2635" s="1"/>
      <c r="Q2635" s="1"/>
      <c r="R2635" s="4"/>
      <c r="S2635" s="4"/>
      <c r="T2635" s="4"/>
    </row>
    <row r="2636" spans="1:20" s="3" customFormat="1" hidden="1" x14ac:dyDescent="0.3">
      <c r="A2636" s="1"/>
      <c r="C2636" s="1"/>
      <c r="D2636" s="1"/>
      <c r="G2636" s="1"/>
      <c r="J2636" s="1"/>
      <c r="K2636" s="1"/>
      <c r="L2636" s="1"/>
      <c r="M2636" s="1"/>
      <c r="N2636" s="1"/>
      <c r="O2636" s="1"/>
      <c r="Q2636" s="1"/>
      <c r="R2636" s="4"/>
      <c r="S2636" s="4"/>
      <c r="T2636" s="4"/>
    </row>
    <row r="2637" spans="1:20" s="3" customFormat="1" hidden="1" x14ac:dyDescent="0.3">
      <c r="A2637" s="1"/>
      <c r="C2637" s="1"/>
      <c r="D2637" s="1"/>
      <c r="G2637" s="1"/>
      <c r="J2637" s="1"/>
      <c r="K2637" s="1"/>
      <c r="L2637" s="1"/>
      <c r="M2637" s="1"/>
      <c r="N2637" s="1"/>
      <c r="O2637" s="1"/>
      <c r="Q2637" s="1"/>
      <c r="R2637" s="4"/>
      <c r="S2637" s="4"/>
      <c r="T2637" s="4"/>
    </row>
    <row r="2638" spans="1:20" s="3" customFormat="1" hidden="1" x14ac:dyDescent="0.3">
      <c r="A2638" s="1"/>
      <c r="C2638" s="1"/>
      <c r="D2638" s="1"/>
      <c r="G2638" s="1"/>
      <c r="J2638" s="1"/>
      <c r="K2638" s="1"/>
      <c r="L2638" s="1"/>
      <c r="M2638" s="1"/>
      <c r="N2638" s="1"/>
      <c r="O2638" s="1"/>
      <c r="Q2638" s="1"/>
      <c r="R2638" s="4"/>
      <c r="S2638" s="4"/>
      <c r="T2638" s="4"/>
    </row>
    <row r="2639" spans="1:20" s="3" customFormat="1" hidden="1" x14ac:dyDescent="0.3">
      <c r="A2639" s="1"/>
      <c r="C2639" s="1"/>
      <c r="D2639" s="1"/>
      <c r="G2639" s="1"/>
      <c r="J2639" s="1"/>
      <c r="K2639" s="1"/>
      <c r="L2639" s="1"/>
      <c r="M2639" s="1"/>
      <c r="N2639" s="1"/>
      <c r="O2639" s="1"/>
      <c r="Q2639" s="1"/>
      <c r="R2639" s="4"/>
      <c r="S2639" s="4"/>
      <c r="T2639" s="4"/>
    </row>
    <row r="2640" spans="1:20" s="3" customFormat="1" hidden="1" x14ac:dyDescent="0.3">
      <c r="A2640" s="1"/>
      <c r="C2640" s="1"/>
      <c r="D2640" s="1"/>
      <c r="G2640" s="1"/>
      <c r="J2640" s="1"/>
      <c r="K2640" s="1"/>
      <c r="L2640" s="1"/>
      <c r="M2640" s="1"/>
      <c r="N2640" s="1"/>
      <c r="O2640" s="1"/>
      <c r="Q2640" s="1"/>
      <c r="R2640" s="4"/>
      <c r="S2640" s="4"/>
      <c r="T2640" s="4"/>
    </row>
    <row r="2641" spans="1:20" s="3" customFormat="1" hidden="1" x14ac:dyDescent="0.3">
      <c r="A2641" s="1"/>
      <c r="C2641" s="1"/>
      <c r="D2641" s="1"/>
      <c r="G2641" s="1"/>
      <c r="J2641" s="1"/>
      <c r="K2641" s="1"/>
      <c r="L2641" s="1"/>
      <c r="M2641" s="1"/>
      <c r="N2641" s="1"/>
      <c r="O2641" s="1"/>
      <c r="Q2641" s="1"/>
      <c r="R2641" s="4"/>
      <c r="S2641" s="4"/>
      <c r="T2641" s="4"/>
    </row>
    <row r="2642" spans="1:20" s="3" customFormat="1" hidden="1" x14ac:dyDescent="0.3">
      <c r="A2642" s="1"/>
      <c r="C2642" s="1"/>
      <c r="D2642" s="1"/>
      <c r="G2642" s="1"/>
      <c r="J2642" s="1"/>
      <c r="K2642" s="1"/>
      <c r="L2642" s="1"/>
      <c r="M2642" s="1"/>
      <c r="N2642" s="1"/>
      <c r="O2642" s="1"/>
      <c r="Q2642" s="1"/>
      <c r="R2642" s="4"/>
      <c r="S2642" s="4"/>
      <c r="T2642" s="4"/>
    </row>
    <row r="2643" spans="1:20" s="3" customFormat="1" hidden="1" x14ac:dyDescent="0.3">
      <c r="A2643" s="1"/>
      <c r="C2643" s="1"/>
      <c r="D2643" s="1"/>
      <c r="G2643" s="1"/>
      <c r="J2643" s="1"/>
      <c r="K2643" s="1"/>
      <c r="L2643" s="1"/>
      <c r="M2643" s="1"/>
      <c r="N2643" s="1"/>
      <c r="O2643" s="1"/>
      <c r="Q2643" s="1"/>
      <c r="R2643" s="4"/>
      <c r="S2643" s="4"/>
      <c r="T2643" s="4"/>
    </row>
    <row r="2644" spans="1:20" s="3" customFormat="1" hidden="1" x14ac:dyDescent="0.3">
      <c r="A2644" s="1"/>
      <c r="C2644" s="1"/>
      <c r="D2644" s="1"/>
      <c r="G2644" s="1"/>
      <c r="J2644" s="1"/>
      <c r="K2644" s="1"/>
      <c r="L2644" s="1"/>
      <c r="M2644" s="1"/>
      <c r="N2644" s="1"/>
      <c r="O2644" s="1"/>
      <c r="Q2644" s="1"/>
      <c r="R2644" s="4"/>
      <c r="S2644" s="4"/>
      <c r="T2644" s="4"/>
    </row>
    <row r="2645" spans="1:20" s="3" customFormat="1" hidden="1" x14ac:dyDescent="0.3">
      <c r="A2645" s="1"/>
      <c r="C2645" s="1"/>
      <c r="D2645" s="1"/>
      <c r="G2645" s="1"/>
      <c r="J2645" s="1"/>
      <c r="K2645" s="1"/>
      <c r="L2645" s="1"/>
      <c r="M2645" s="1"/>
      <c r="N2645" s="1"/>
      <c r="O2645" s="1"/>
      <c r="Q2645" s="1"/>
      <c r="R2645" s="4"/>
      <c r="S2645" s="4"/>
      <c r="T2645" s="4"/>
    </row>
    <row r="2646" spans="1:20" s="3" customFormat="1" hidden="1" x14ac:dyDescent="0.3">
      <c r="A2646" s="1"/>
      <c r="C2646" s="1"/>
      <c r="D2646" s="1"/>
      <c r="G2646" s="1"/>
      <c r="J2646" s="1"/>
      <c r="K2646" s="1"/>
      <c r="L2646" s="1"/>
      <c r="M2646" s="1"/>
      <c r="N2646" s="1"/>
      <c r="O2646" s="1"/>
      <c r="Q2646" s="1"/>
      <c r="R2646" s="4"/>
      <c r="S2646" s="4"/>
      <c r="T2646" s="4"/>
    </row>
    <row r="2647" spans="1:20" s="3" customFormat="1" hidden="1" x14ac:dyDescent="0.3">
      <c r="A2647" s="1"/>
      <c r="C2647" s="1"/>
      <c r="D2647" s="1"/>
      <c r="G2647" s="1"/>
      <c r="J2647" s="1"/>
      <c r="K2647" s="1"/>
      <c r="L2647" s="1"/>
      <c r="M2647" s="1"/>
      <c r="N2647" s="1"/>
      <c r="O2647" s="1"/>
      <c r="Q2647" s="1"/>
      <c r="R2647" s="4"/>
      <c r="S2647" s="4"/>
      <c r="T2647" s="4"/>
    </row>
    <row r="2648" spans="1:20" s="3" customFormat="1" hidden="1" x14ac:dyDescent="0.3">
      <c r="A2648" s="1"/>
      <c r="C2648" s="1"/>
      <c r="D2648" s="1"/>
      <c r="G2648" s="1"/>
      <c r="J2648" s="1"/>
      <c r="K2648" s="1"/>
      <c r="L2648" s="1"/>
      <c r="M2648" s="1"/>
      <c r="N2648" s="1"/>
      <c r="O2648" s="1"/>
      <c r="Q2648" s="1"/>
      <c r="R2648" s="4"/>
      <c r="S2648" s="4"/>
      <c r="T2648" s="4"/>
    </row>
    <row r="2649" spans="1:20" s="3" customFormat="1" hidden="1" x14ac:dyDescent="0.3">
      <c r="A2649" s="1"/>
      <c r="C2649" s="1"/>
      <c r="D2649" s="1"/>
      <c r="G2649" s="1"/>
      <c r="J2649" s="1"/>
      <c r="K2649" s="1"/>
      <c r="L2649" s="1"/>
      <c r="M2649" s="1"/>
      <c r="N2649" s="1"/>
      <c r="O2649" s="1"/>
      <c r="Q2649" s="1"/>
      <c r="R2649" s="4"/>
      <c r="S2649" s="4"/>
      <c r="T2649" s="4"/>
    </row>
    <row r="2650" spans="1:20" s="3" customFormat="1" hidden="1" x14ac:dyDescent="0.3">
      <c r="A2650" s="1"/>
      <c r="C2650" s="1"/>
      <c r="D2650" s="1"/>
      <c r="G2650" s="1"/>
      <c r="J2650" s="1"/>
      <c r="K2650" s="1"/>
      <c r="L2650" s="1"/>
      <c r="M2650" s="1"/>
      <c r="N2650" s="1"/>
      <c r="O2650" s="1"/>
      <c r="Q2650" s="1"/>
      <c r="R2650" s="4"/>
      <c r="S2650" s="4"/>
      <c r="T2650" s="4"/>
    </row>
    <row r="2651" spans="1:20" s="3" customFormat="1" hidden="1" x14ac:dyDescent="0.3">
      <c r="A2651" s="1"/>
      <c r="C2651" s="1"/>
      <c r="D2651" s="1"/>
      <c r="G2651" s="1"/>
      <c r="J2651" s="1"/>
      <c r="K2651" s="1"/>
      <c r="L2651" s="1"/>
      <c r="M2651" s="1"/>
      <c r="N2651" s="1"/>
      <c r="O2651" s="1"/>
      <c r="Q2651" s="1"/>
      <c r="R2651" s="4"/>
      <c r="S2651" s="4"/>
      <c r="T2651" s="4"/>
    </row>
    <row r="2652" spans="1:20" s="3" customFormat="1" hidden="1" x14ac:dyDescent="0.3">
      <c r="A2652" s="1"/>
      <c r="C2652" s="1"/>
      <c r="D2652" s="1"/>
      <c r="G2652" s="1"/>
      <c r="J2652" s="1"/>
      <c r="K2652" s="1"/>
      <c r="L2652" s="1"/>
      <c r="M2652" s="1"/>
      <c r="N2652" s="1"/>
      <c r="O2652" s="1"/>
      <c r="Q2652" s="1"/>
      <c r="R2652" s="4"/>
      <c r="S2652" s="4"/>
      <c r="T2652" s="4"/>
    </row>
    <row r="2653" spans="1:20" s="3" customFormat="1" hidden="1" x14ac:dyDescent="0.3">
      <c r="A2653" s="1"/>
      <c r="C2653" s="1"/>
      <c r="D2653" s="1"/>
      <c r="G2653" s="1"/>
      <c r="J2653" s="1"/>
      <c r="K2653" s="1"/>
      <c r="L2653" s="1"/>
      <c r="M2653" s="1"/>
      <c r="N2653" s="1"/>
      <c r="O2653" s="1"/>
      <c r="Q2653" s="1"/>
      <c r="R2653" s="4"/>
      <c r="S2653" s="4"/>
      <c r="T2653" s="4"/>
    </row>
    <row r="2654" spans="1:20" s="3" customFormat="1" hidden="1" x14ac:dyDescent="0.3">
      <c r="A2654" s="1"/>
      <c r="C2654" s="1"/>
      <c r="D2654" s="1"/>
      <c r="G2654" s="1"/>
      <c r="J2654" s="1"/>
      <c r="K2654" s="1"/>
      <c r="L2654" s="1"/>
      <c r="M2654" s="1"/>
      <c r="N2654" s="1"/>
      <c r="O2654" s="1"/>
      <c r="Q2654" s="1"/>
      <c r="R2654" s="4"/>
      <c r="S2654" s="4"/>
      <c r="T2654" s="4"/>
    </row>
    <row r="2655" spans="1:20" s="3" customFormat="1" hidden="1" x14ac:dyDescent="0.3">
      <c r="A2655" s="1"/>
      <c r="C2655" s="1"/>
      <c r="D2655" s="1"/>
      <c r="G2655" s="1"/>
      <c r="J2655" s="1"/>
      <c r="K2655" s="1"/>
      <c r="L2655" s="1"/>
      <c r="M2655" s="1"/>
      <c r="N2655" s="1"/>
      <c r="O2655" s="1"/>
      <c r="Q2655" s="1"/>
      <c r="R2655" s="4"/>
      <c r="S2655" s="4"/>
      <c r="T2655" s="4"/>
    </row>
    <row r="2656" spans="1:20" s="3" customFormat="1" hidden="1" x14ac:dyDescent="0.3">
      <c r="A2656" s="1"/>
      <c r="C2656" s="1"/>
      <c r="D2656" s="1"/>
      <c r="G2656" s="1"/>
      <c r="J2656" s="1"/>
      <c r="K2656" s="1"/>
      <c r="L2656" s="1"/>
      <c r="M2656" s="1"/>
      <c r="N2656" s="1"/>
      <c r="O2656" s="1"/>
      <c r="Q2656" s="1"/>
      <c r="R2656" s="4"/>
      <c r="S2656" s="4"/>
      <c r="T2656" s="4"/>
    </row>
    <row r="2657" spans="1:20" s="3" customFormat="1" hidden="1" x14ac:dyDescent="0.3">
      <c r="A2657" s="1"/>
      <c r="C2657" s="1"/>
      <c r="D2657" s="1"/>
      <c r="G2657" s="1"/>
      <c r="J2657" s="1"/>
      <c r="K2657" s="1"/>
      <c r="L2657" s="1"/>
      <c r="M2657" s="1"/>
      <c r="N2657" s="1"/>
      <c r="O2657" s="1"/>
      <c r="Q2657" s="1"/>
      <c r="R2657" s="4"/>
      <c r="S2657" s="4"/>
      <c r="T2657" s="4"/>
    </row>
    <row r="2658" spans="1:20" s="3" customFormat="1" hidden="1" x14ac:dyDescent="0.3">
      <c r="A2658" s="1"/>
      <c r="C2658" s="1"/>
      <c r="D2658" s="1"/>
      <c r="G2658" s="1"/>
      <c r="J2658" s="1"/>
      <c r="K2658" s="1"/>
      <c r="L2658" s="1"/>
      <c r="M2658" s="1"/>
      <c r="N2658" s="1"/>
      <c r="O2658" s="1"/>
      <c r="Q2658" s="1"/>
      <c r="R2658" s="4"/>
      <c r="S2658" s="4"/>
      <c r="T2658" s="4"/>
    </row>
    <row r="2659" spans="1:20" s="3" customFormat="1" hidden="1" x14ac:dyDescent="0.3">
      <c r="A2659" s="1"/>
      <c r="C2659" s="1"/>
      <c r="D2659" s="1"/>
      <c r="G2659" s="1"/>
      <c r="J2659" s="1"/>
      <c r="K2659" s="1"/>
      <c r="L2659" s="1"/>
      <c r="M2659" s="1"/>
      <c r="N2659" s="1"/>
      <c r="O2659" s="1"/>
      <c r="Q2659" s="1"/>
      <c r="R2659" s="4"/>
      <c r="S2659" s="4"/>
      <c r="T2659" s="4"/>
    </row>
    <row r="2660" spans="1:20" s="3" customFormat="1" hidden="1" x14ac:dyDescent="0.3">
      <c r="A2660" s="1"/>
      <c r="C2660" s="1"/>
      <c r="D2660" s="1"/>
      <c r="G2660" s="1"/>
      <c r="J2660" s="1"/>
      <c r="K2660" s="1"/>
      <c r="L2660" s="1"/>
      <c r="M2660" s="1"/>
      <c r="N2660" s="1"/>
      <c r="O2660" s="1"/>
      <c r="Q2660" s="1"/>
      <c r="R2660" s="4"/>
      <c r="S2660" s="4"/>
      <c r="T2660" s="4"/>
    </row>
    <row r="2661" spans="1:20" s="3" customFormat="1" hidden="1" x14ac:dyDescent="0.3">
      <c r="A2661" s="1"/>
      <c r="C2661" s="1"/>
      <c r="D2661" s="1"/>
      <c r="G2661" s="1"/>
      <c r="J2661" s="1"/>
      <c r="K2661" s="1"/>
      <c r="L2661" s="1"/>
      <c r="M2661" s="1"/>
      <c r="N2661" s="1"/>
      <c r="O2661" s="1"/>
      <c r="Q2661" s="1"/>
      <c r="R2661" s="4"/>
      <c r="S2661" s="4"/>
      <c r="T2661" s="4"/>
    </row>
    <row r="2662" spans="1:20" s="3" customFormat="1" hidden="1" x14ac:dyDescent="0.3">
      <c r="A2662" s="1"/>
      <c r="C2662" s="1"/>
      <c r="D2662" s="1"/>
      <c r="G2662" s="1"/>
      <c r="J2662" s="1"/>
      <c r="K2662" s="1"/>
      <c r="L2662" s="1"/>
      <c r="M2662" s="1"/>
      <c r="N2662" s="1"/>
      <c r="O2662" s="1"/>
      <c r="Q2662" s="1"/>
      <c r="R2662" s="4"/>
      <c r="S2662" s="4"/>
      <c r="T2662" s="4"/>
    </row>
    <row r="2663" spans="1:20" s="3" customFormat="1" hidden="1" x14ac:dyDescent="0.3">
      <c r="A2663" s="1"/>
      <c r="C2663" s="1"/>
      <c r="D2663" s="1"/>
      <c r="G2663" s="1"/>
      <c r="J2663" s="1"/>
      <c r="K2663" s="1"/>
      <c r="L2663" s="1"/>
      <c r="M2663" s="1"/>
      <c r="N2663" s="1"/>
      <c r="O2663" s="1"/>
      <c r="Q2663" s="1"/>
      <c r="R2663" s="4"/>
      <c r="S2663" s="4"/>
      <c r="T2663" s="4"/>
    </row>
    <row r="2664" spans="1:20" s="3" customFormat="1" hidden="1" x14ac:dyDescent="0.3">
      <c r="A2664" s="1"/>
      <c r="C2664" s="1"/>
      <c r="D2664" s="1"/>
      <c r="G2664" s="1"/>
      <c r="J2664" s="1"/>
      <c r="K2664" s="1"/>
      <c r="L2664" s="1"/>
      <c r="M2664" s="1"/>
      <c r="N2664" s="1"/>
      <c r="O2664" s="1"/>
      <c r="Q2664" s="1"/>
      <c r="R2664" s="4"/>
      <c r="S2664" s="4"/>
      <c r="T2664" s="4"/>
    </row>
    <row r="2665" spans="1:20" s="3" customFormat="1" hidden="1" x14ac:dyDescent="0.3">
      <c r="A2665" s="1"/>
      <c r="C2665" s="1"/>
      <c r="D2665" s="1"/>
      <c r="G2665" s="1"/>
      <c r="J2665" s="1"/>
      <c r="K2665" s="1"/>
      <c r="L2665" s="1"/>
      <c r="M2665" s="1"/>
      <c r="N2665" s="1"/>
      <c r="O2665" s="1"/>
      <c r="Q2665" s="1"/>
      <c r="R2665" s="4"/>
      <c r="S2665" s="4"/>
      <c r="T2665" s="4"/>
    </row>
    <row r="2666" spans="1:20" s="3" customFormat="1" hidden="1" x14ac:dyDescent="0.3">
      <c r="A2666" s="1"/>
      <c r="C2666" s="1"/>
      <c r="D2666" s="1"/>
      <c r="G2666" s="1"/>
      <c r="J2666" s="1"/>
      <c r="K2666" s="1"/>
      <c r="L2666" s="1"/>
      <c r="M2666" s="1"/>
      <c r="N2666" s="1"/>
      <c r="O2666" s="1"/>
      <c r="Q2666" s="1"/>
      <c r="R2666" s="4"/>
      <c r="S2666" s="4"/>
      <c r="T2666" s="4"/>
    </row>
    <row r="2667" spans="1:20" s="3" customFormat="1" hidden="1" x14ac:dyDescent="0.3">
      <c r="A2667" s="1"/>
      <c r="C2667" s="1"/>
      <c r="D2667" s="1"/>
      <c r="G2667" s="1"/>
      <c r="J2667" s="1"/>
      <c r="K2667" s="1"/>
      <c r="L2667" s="1"/>
      <c r="M2667" s="1"/>
      <c r="N2667" s="1"/>
      <c r="O2667" s="1"/>
      <c r="Q2667" s="1"/>
      <c r="R2667" s="4"/>
      <c r="S2667" s="4"/>
      <c r="T2667" s="4"/>
    </row>
    <row r="2668" spans="1:20" s="3" customFormat="1" hidden="1" x14ac:dyDescent="0.3">
      <c r="A2668" s="1"/>
      <c r="C2668" s="1"/>
      <c r="D2668" s="1"/>
      <c r="G2668" s="1"/>
      <c r="J2668" s="1"/>
      <c r="K2668" s="1"/>
      <c r="L2668" s="1"/>
      <c r="M2668" s="1"/>
      <c r="N2668" s="1"/>
      <c r="O2668" s="1"/>
      <c r="Q2668" s="1"/>
      <c r="R2668" s="4"/>
      <c r="S2668" s="4"/>
      <c r="T2668" s="4"/>
    </row>
    <row r="2669" spans="1:20" s="3" customFormat="1" hidden="1" x14ac:dyDescent="0.3">
      <c r="A2669" s="1"/>
      <c r="C2669" s="1"/>
      <c r="D2669" s="1"/>
      <c r="G2669" s="1"/>
      <c r="J2669" s="1"/>
      <c r="K2669" s="1"/>
      <c r="L2669" s="1"/>
      <c r="M2669" s="1"/>
      <c r="N2669" s="1"/>
      <c r="O2669" s="1"/>
      <c r="Q2669" s="1"/>
      <c r="R2669" s="4"/>
      <c r="S2669" s="4"/>
      <c r="T2669" s="4"/>
    </row>
    <row r="2670" spans="1:20" s="3" customFormat="1" hidden="1" x14ac:dyDescent="0.3">
      <c r="A2670" s="1"/>
      <c r="C2670" s="1"/>
      <c r="D2670" s="1"/>
      <c r="G2670" s="1"/>
      <c r="J2670" s="1"/>
      <c r="K2670" s="1"/>
      <c r="L2670" s="1"/>
      <c r="M2670" s="1"/>
      <c r="N2670" s="1"/>
      <c r="O2670" s="1"/>
      <c r="Q2670" s="1"/>
      <c r="R2670" s="4"/>
      <c r="S2670" s="4"/>
      <c r="T2670" s="4"/>
    </row>
    <row r="2671" spans="1:20" s="3" customFormat="1" hidden="1" x14ac:dyDescent="0.3">
      <c r="A2671" s="1"/>
      <c r="C2671" s="1"/>
      <c r="D2671" s="1"/>
      <c r="G2671" s="1"/>
      <c r="J2671" s="1"/>
      <c r="K2671" s="1"/>
      <c r="L2671" s="1"/>
      <c r="M2671" s="1"/>
      <c r="N2671" s="1"/>
      <c r="O2671" s="1"/>
      <c r="Q2671" s="1"/>
      <c r="R2671" s="4"/>
      <c r="S2671" s="4"/>
      <c r="T2671" s="4"/>
    </row>
    <row r="2672" spans="1:20" s="3" customFormat="1" hidden="1" x14ac:dyDescent="0.3">
      <c r="A2672" s="1"/>
      <c r="C2672" s="1"/>
      <c r="D2672" s="1"/>
      <c r="G2672" s="1"/>
      <c r="J2672" s="1"/>
      <c r="K2672" s="1"/>
      <c r="L2672" s="1"/>
      <c r="M2672" s="1"/>
      <c r="N2672" s="1"/>
      <c r="O2672" s="1"/>
      <c r="Q2672" s="1"/>
      <c r="R2672" s="4"/>
      <c r="S2672" s="4"/>
      <c r="T2672" s="4"/>
    </row>
    <row r="2673" spans="1:20" s="3" customFormat="1" hidden="1" x14ac:dyDescent="0.3">
      <c r="A2673" s="1"/>
      <c r="C2673" s="1"/>
      <c r="D2673" s="1"/>
      <c r="G2673" s="1"/>
      <c r="J2673" s="1"/>
      <c r="K2673" s="1"/>
      <c r="L2673" s="1"/>
      <c r="M2673" s="1"/>
      <c r="N2673" s="1"/>
      <c r="O2673" s="1"/>
      <c r="Q2673" s="1"/>
      <c r="R2673" s="4"/>
      <c r="S2673" s="4"/>
      <c r="T2673" s="4"/>
    </row>
    <row r="2674" spans="1:20" s="3" customFormat="1" hidden="1" x14ac:dyDescent="0.3">
      <c r="A2674" s="1"/>
      <c r="C2674" s="1"/>
      <c r="D2674" s="1"/>
      <c r="G2674" s="1"/>
      <c r="J2674" s="1"/>
      <c r="K2674" s="1"/>
      <c r="L2674" s="1"/>
      <c r="M2674" s="1"/>
      <c r="N2674" s="1"/>
      <c r="O2674" s="1"/>
      <c r="Q2674" s="1"/>
      <c r="R2674" s="4"/>
      <c r="S2674" s="4"/>
      <c r="T2674" s="4"/>
    </row>
    <row r="2675" spans="1:20" s="3" customFormat="1" hidden="1" x14ac:dyDescent="0.3">
      <c r="A2675" s="1"/>
      <c r="C2675" s="1"/>
      <c r="D2675" s="1"/>
      <c r="G2675" s="1"/>
      <c r="J2675" s="1"/>
      <c r="K2675" s="1"/>
      <c r="L2675" s="1"/>
      <c r="M2675" s="1"/>
      <c r="N2675" s="1"/>
      <c r="O2675" s="1"/>
      <c r="Q2675" s="1"/>
      <c r="R2675" s="4"/>
      <c r="S2675" s="4"/>
      <c r="T2675" s="4"/>
    </row>
    <row r="2676" spans="1:20" s="3" customFormat="1" hidden="1" x14ac:dyDescent="0.3">
      <c r="A2676" s="1"/>
      <c r="C2676" s="1"/>
      <c r="D2676" s="1"/>
      <c r="G2676" s="1"/>
      <c r="J2676" s="1"/>
      <c r="K2676" s="1"/>
      <c r="L2676" s="1"/>
      <c r="M2676" s="1"/>
      <c r="N2676" s="1"/>
      <c r="O2676" s="1"/>
      <c r="Q2676" s="1"/>
      <c r="R2676" s="4"/>
      <c r="S2676" s="4"/>
      <c r="T2676" s="4"/>
    </row>
    <row r="2677" spans="1:20" s="3" customFormat="1" hidden="1" x14ac:dyDescent="0.3">
      <c r="A2677" s="1"/>
      <c r="C2677" s="1"/>
      <c r="D2677" s="1"/>
      <c r="G2677" s="1"/>
      <c r="J2677" s="1"/>
      <c r="K2677" s="1"/>
      <c r="L2677" s="1"/>
      <c r="M2677" s="1"/>
      <c r="N2677" s="1"/>
      <c r="O2677" s="1"/>
      <c r="Q2677" s="1"/>
      <c r="R2677" s="4"/>
      <c r="S2677" s="4"/>
      <c r="T2677" s="4"/>
    </row>
    <row r="2678" spans="1:20" s="3" customFormat="1" hidden="1" x14ac:dyDescent="0.3">
      <c r="A2678" s="1"/>
      <c r="C2678" s="1"/>
      <c r="D2678" s="1"/>
      <c r="G2678" s="1"/>
      <c r="J2678" s="1"/>
      <c r="K2678" s="1"/>
      <c r="L2678" s="1"/>
      <c r="M2678" s="1"/>
      <c r="N2678" s="1"/>
      <c r="O2678" s="1"/>
      <c r="Q2678" s="1"/>
      <c r="R2678" s="4"/>
      <c r="S2678" s="4"/>
      <c r="T2678" s="4"/>
    </row>
    <row r="2679" spans="1:20" s="3" customFormat="1" hidden="1" x14ac:dyDescent="0.3">
      <c r="A2679" s="1"/>
      <c r="C2679" s="1"/>
      <c r="D2679" s="1"/>
      <c r="G2679" s="1"/>
      <c r="J2679" s="1"/>
      <c r="K2679" s="1"/>
      <c r="L2679" s="1"/>
      <c r="M2679" s="1"/>
      <c r="N2679" s="1"/>
      <c r="O2679" s="1"/>
      <c r="Q2679" s="1"/>
      <c r="R2679" s="4"/>
      <c r="S2679" s="4"/>
      <c r="T2679" s="4"/>
    </row>
    <row r="2680" spans="1:20" s="3" customFormat="1" hidden="1" x14ac:dyDescent="0.3">
      <c r="A2680" s="1"/>
      <c r="C2680" s="1"/>
      <c r="D2680" s="1"/>
      <c r="G2680" s="1"/>
      <c r="J2680" s="1"/>
      <c r="K2680" s="1"/>
      <c r="L2680" s="1"/>
      <c r="M2680" s="1"/>
      <c r="N2680" s="1"/>
      <c r="O2680" s="1"/>
      <c r="Q2680" s="1"/>
      <c r="R2680" s="4"/>
      <c r="S2680" s="4"/>
      <c r="T2680" s="4"/>
    </row>
    <row r="2681" spans="1:20" s="3" customFormat="1" hidden="1" x14ac:dyDescent="0.3">
      <c r="A2681" s="1"/>
      <c r="C2681" s="1"/>
      <c r="D2681" s="1"/>
      <c r="G2681" s="1"/>
      <c r="J2681" s="1"/>
      <c r="K2681" s="1"/>
      <c r="L2681" s="1"/>
      <c r="M2681" s="1"/>
      <c r="N2681" s="1"/>
      <c r="O2681" s="1"/>
      <c r="Q2681" s="1"/>
      <c r="R2681" s="4"/>
      <c r="S2681" s="4"/>
      <c r="T2681" s="4"/>
    </row>
    <row r="2682" spans="1:20" s="3" customFormat="1" hidden="1" x14ac:dyDescent="0.3">
      <c r="A2682" s="1"/>
      <c r="C2682" s="1"/>
      <c r="D2682" s="1"/>
      <c r="G2682" s="1"/>
      <c r="J2682" s="1"/>
      <c r="K2682" s="1"/>
      <c r="L2682" s="1"/>
      <c r="M2682" s="1"/>
      <c r="N2682" s="1"/>
      <c r="O2682" s="1"/>
      <c r="Q2682" s="1"/>
      <c r="R2682" s="4"/>
      <c r="S2682" s="4"/>
      <c r="T2682" s="4"/>
    </row>
    <row r="2683" spans="1:20" s="3" customFormat="1" hidden="1" x14ac:dyDescent="0.3">
      <c r="A2683" s="1"/>
      <c r="C2683" s="1"/>
      <c r="D2683" s="1"/>
      <c r="G2683" s="1"/>
      <c r="J2683" s="1"/>
      <c r="K2683" s="1"/>
      <c r="L2683" s="1"/>
      <c r="M2683" s="1"/>
      <c r="N2683" s="1"/>
      <c r="O2683" s="1"/>
      <c r="Q2683" s="1"/>
      <c r="R2683" s="4"/>
      <c r="S2683" s="4"/>
      <c r="T2683" s="4"/>
    </row>
    <row r="2684" spans="1:20" s="3" customFormat="1" hidden="1" x14ac:dyDescent="0.3">
      <c r="A2684" s="1"/>
      <c r="C2684" s="1"/>
      <c r="D2684" s="1"/>
      <c r="G2684" s="1"/>
      <c r="J2684" s="1"/>
      <c r="K2684" s="1"/>
      <c r="L2684" s="1"/>
      <c r="M2684" s="1"/>
      <c r="N2684" s="1"/>
      <c r="O2684" s="1"/>
      <c r="Q2684" s="1"/>
      <c r="R2684" s="4"/>
      <c r="S2684" s="4"/>
      <c r="T2684" s="4"/>
    </row>
    <row r="2685" spans="1:20" s="3" customFormat="1" hidden="1" x14ac:dyDescent="0.3">
      <c r="A2685" s="1"/>
      <c r="C2685" s="1"/>
      <c r="D2685" s="1"/>
      <c r="G2685" s="1"/>
      <c r="J2685" s="1"/>
      <c r="K2685" s="1"/>
      <c r="L2685" s="1"/>
      <c r="M2685" s="1"/>
      <c r="N2685" s="1"/>
      <c r="O2685" s="1"/>
      <c r="Q2685" s="1"/>
      <c r="R2685" s="4"/>
      <c r="S2685" s="4"/>
      <c r="T2685" s="4"/>
    </row>
    <row r="2686" spans="1:20" s="3" customFormat="1" hidden="1" x14ac:dyDescent="0.3">
      <c r="A2686" s="1"/>
      <c r="C2686" s="1"/>
      <c r="D2686" s="1"/>
      <c r="G2686" s="1"/>
      <c r="J2686" s="1"/>
      <c r="K2686" s="1"/>
      <c r="L2686" s="1"/>
      <c r="M2686" s="1"/>
      <c r="N2686" s="1"/>
      <c r="O2686" s="1"/>
      <c r="Q2686" s="1"/>
      <c r="R2686" s="4"/>
      <c r="S2686" s="4"/>
      <c r="T2686" s="4"/>
    </row>
    <row r="2687" spans="1:20" s="3" customFormat="1" hidden="1" x14ac:dyDescent="0.3">
      <c r="A2687" s="1"/>
      <c r="C2687" s="1"/>
      <c r="D2687" s="1"/>
      <c r="G2687" s="1"/>
      <c r="J2687" s="1"/>
      <c r="K2687" s="1"/>
      <c r="L2687" s="1"/>
      <c r="M2687" s="1"/>
      <c r="N2687" s="1"/>
      <c r="O2687" s="1"/>
      <c r="Q2687" s="1"/>
      <c r="R2687" s="4"/>
      <c r="S2687" s="4"/>
      <c r="T2687" s="4"/>
    </row>
    <row r="2688" spans="1:20" s="3" customFormat="1" hidden="1" x14ac:dyDescent="0.3">
      <c r="A2688" s="1"/>
      <c r="C2688" s="1"/>
      <c r="D2688" s="1"/>
      <c r="G2688" s="1"/>
      <c r="J2688" s="1"/>
      <c r="K2688" s="1"/>
      <c r="L2688" s="1"/>
      <c r="M2688" s="1"/>
      <c r="N2688" s="1"/>
      <c r="O2688" s="1"/>
      <c r="Q2688" s="1"/>
      <c r="R2688" s="4"/>
      <c r="S2688" s="4"/>
      <c r="T2688" s="4"/>
    </row>
    <row r="2689" spans="1:20" s="3" customFormat="1" hidden="1" x14ac:dyDescent="0.3">
      <c r="A2689" s="1"/>
      <c r="C2689" s="1"/>
      <c r="D2689" s="1"/>
      <c r="G2689" s="1"/>
      <c r="J2689" s="1"/>
      <c r="K2689" s="1"/>
      <c r="L2689" s="1"/>
      <c r="M2689" s="1"/>
      <c r="N2689" s="1"/>
      <c r="O2689" s="1"/>
      <c r="Q2689" s="1"/>
      <c r="R2689" s="4"/>
      <c r="S2689" s="4"/>
      <c r="T2689" s="4"/>
    </row>
    <row r="2690" spans="1:20" s="3" customFormat="1" hidden="1" x14ac:dyDescent="0.3">
      <c r="A2690" s="1"/>
      <c r="C2690" s="1"/>
      <c r="D2690" s="1"/>
      <c r="G2690" s="1"/>
      <c r="J2690" s="1"/>
      <c r="K2690" s="1"/>
      <c r="L2690" s="1"/>
      <c r="M2690" s="1"/>
      <c r="N2690" s="1"/>
      <c r="O2690" s="1"/>
      <c r="Q2690" s="1"/>
      <c r="R2690" s="4"/>
      <c r="S2690" s="4"/>
      <c r="T2690" s="4"/>
    </row>
    <row r="2691" spans="1:20" s="3" customFormat="1" hidden="1" x14ac:dyDescent="0.3">
      <c r="A2691" s="1"/>
      <c r="C2691" s="1"/>
      <c r="D2691" s="1"/>
      <c r="G2691" s="1"/>
      <c r="J2691" s="1"/>
      <c r="K2691" s="1"/>
      <c r="L2691" s="1"/>
      <c r="M2691" s="1"/>
      <c r="N2691" s="1"/>
      <c r="O2691" s="1"/>
      <c r="Q2691" s="1"/>
      <c r="R2691" s="4"/>
      <c r="S2691" s="4"/>
      <c r="T2691" s="4"/>
    </row>
    <row r="2692" spans="1:20" s="3" customFormat="1" hidden="1" x14ac:dyDescent="0.3">
      <c r="A2692" s="1"/>
      <c r="C2692" s="1"/>
      <c r="D2692" s="1"/>
      <c r="G2692" s="1"/>
      <c r="J2692" s="1"/>
      <c r="K2692" s="1"/>
      <c r="L2692" s="1"/>
      <c r="M2692" s="1"/>
      <c r="N2692" s="1"/>
      <c r="O2692" s="1"/>
      <c r="Q2692" s="1"/>
      <c r="R2692" s="4"/>
      <c r="S2692" s="4"/>
      <c r="T2692" s="4"/>
    </row>
    <row r="2693" spans="1:20" s="3" customFormat="1" hidden="1" x14ac:dyDescent="0.3">
      <c r="A2693" s="1"/>
      <c r="C2693" s="1"/>
      <c r="D2693" s="1"/>
      <c r="G2693" s="1"/>
      <c r="J2693" s="1"/>
      <c r="K2693" s="1"/>
      <c r="L2693" s="1"/>
      <c r="M2693" s="1"/>
      <c r="N2693" s="1"/>
      <c r="O2693" s="1"/>
      <c r="Q2693" s="1"/>
      <c r="R2693" s="4"/>
      <c r="S2693" s="4"/>
      <c r="T2693" s="4"/>
    </row>
    <row r="2694" spans="1:20" s="3" customFormat="1" hidden="1" x14ac:dyDescent="0.3">
      <c r="A2694" s="1"/>
      <c r="C2694" s="1"/>
      <c r="D2694" s="1"/>
      <c r="G2694" s="1"/>
      <c r="J2694" s="1"/>
      <c r="K2694" s="1"/>
      <c r="L2694" s="1"/>
      <c r="M2694" s="1"/>
      <c r="N2694" s="1"/>
      <c r="O2694" s="1"/>
      <c r="Q2694" s="1"/>
      <c r="R2694" s="4"/>
      <c r="S2694" s="4"/>
      <c r="T2694" s="4"/>
    </row>
    <row r="2695" spans="1:20" s="3" customFormat="1" hidden="1" x14ac:dyDescent="0.3">
      <c r="A2695" s="1"/>
      <c r="C2695" s="1"/>
      <c r="D2695" s="1"/>
      <c r="G2695" s="1"/>
      <c r="J2695" s="1"/>
      <c r="K2695" s="1"/>
      <c r="L2695" s="1"/>
      <c r="M2695" s="1"/>
      <c r="N2695" s="1"/>
      <c r="O2695" s="1"/>
      <c r="Q2695" s="1"/>
      <c r="R2695" s="4"/>
      <c r="S2695" s="4"/>
      <c r="T2695" s="4"/>
    </row>
    <row r="2696" spans="1:20" s="3" customFormat="1" hidden="1" x14ac:dyDescent="0.3">
      <c r="A2696" s="1"/>
      <c r="C2696" s="1"/>
      <c r="D2696" s="1"/>
      <c r="G2696" s="1"/>
      <c r="J2696" s="1"/>
      <c r="K2696" s="1"/>
      <c r="L2696" s="1"/>
      <c r="M2696" s="1"/>
      <c r="N2696" s="1"/>
      <c r="O2696" s="1"/>
      <c r="Q2696" s="1"/>
      <c r="R2696" s="4"/>
      <c r="S2696" s="4"/>
      <c r="T2696" s="4"/>
    </row>
    <row r="2697" spans="1:20" s="3" customFormat="1" hidden="1" x14ac:dyDescent="0.3">
      <c r="A2697" s="1"/>
      <c r="C2697" s="1"/>
      <c r="D2697" s="1"/>
      <c r="G2697" s="1"/>
      <c r="J2697" s="1"/>
      <c r="K2697" s="1"/>
      <c r="L2697" s="1"/>
      <c r="M2697" s="1"/>
      <c r="N2697" s="1"/>
      <c r="O2697" s="1"/>
      <c r="Q2697" s="1"/>
      <c r="R2697" s="4"/>
      <c r="S2697" s="4"/>
      <c r="T2697" s="4"/>
    </row>
    <row r="2698" spans="1:20" s="3" customFormat="1" hidden="1" x14ac:dyDescent="0.3">
      <c r="A2698" s="1"/>
      <c r="C2698" s="1"/>
      <c r="D2698" s="1"/>
      <c r="G2698" s="1"/>
      <c r="J2698" s="1"/>
      <c r="K2698" s="1"/>
      <c r="L2698" s="1"/>
      <c r="M2698" s="1"/>
      <c r="N2698" s="1"/>
      <c r="O2698" s="1"/>
      <c r="Q2698" s="1"/>
      <c r="R2698" s="4"/>
      <c r="S2698" s="4"/>
      <c r="T2698" s="4"/>
    </row>
    <row r="2699" spans="1:20" s="3" customFormat="1" hidden="1" x14ac:dyDescent="0.3">
      <c r="A2699" s="1"/>
      <c r="C2699" s="1"/>
      <c r="D2699" s="1"/>
      <c r="G2699" s="1"/>
      <c r="J2699" s="1"/>
      <c r="K2699" s="1"/>
      <c r="L2699" s="1"/>
      <c r="M2699" s="1"/>
      <c r="N2699" s="1"/>
      <c r="O2699" s="1"/>
      <c r="Q2699" s="1"/>
      <c r="R2699" s="4"/>
      <c r="S2699" s="4"/>
      <c r="T2699" s="4"/>
    </row>
    <row r="2700" spans="1:20" s="3" customFormat="1" hidden="1" x14ac:dyDescent="0.3">
      <c r="A2700" s="1"/>
      <c r="C2700" s="1"/>
      <c r="D2700" s="1"/>
      <c r="G2700" s="1"/>
      <c r="J2700" s="1"/>
      <c r="K2700" s="1"/>
      <c r="L2700" s="1"/>
      <c r="M2700" s="1"/>
      <c r="N2700" s="1"/>
      <c r="O2700" s="1"/>
      <c r="Q2700" s="1"/>
      <c r="R2700" s="4"/>
      <c r="S2700" s="4"/>
      <c r="T2700" s="4"/>
    </row>
    <row r="2701" spans="1:20" s="3" customFormat="1" hidden="1" x14ac:dyDescent="0.3">
      <c r="A2701" s="1"/>
      <c r="C2701" s="1"/>
      <c r="D2701" s="1"/>
      <c r="G2701" s="1"/>
      <c r="J2701" s="1"/>
      <c r="K2701" s="1"/>
      <c r="L2701" s="1"/>
      <c r="M2701" s="1"/>
      <c r="N2701" s="1"/>
      <c r="O2701" s="1"/>
      <c r="Q2701" s="1"/>
      <c r="R2701" s="4"/>
      <c r="S2701" s="4"/>
      <c r="T2701" s="4"/>
    </row>
    <row r="2702" spans="1:20" s="3" customFormat="1" hidden="1" x14ac:dyDescent="0.3">
      <c r="A2702" s="1"/>
      <c r="C2702" s="1"/>
      <c r="D2702" s="1"/>
      <c r="G2702" s="1"/>
      <c r="J2702" s="1"/>
      <c r="K2702" s="1"/>
      <c r="L2702" s="1"/>
      <c r="M2702" s="1"/>
      <c r="N2702" s="1"/>
      <c r="O2702" s="1"/>
      <c r="Q2702" s="1"/>
      <c r="R2702" s="4"/>
      <c r="S2702" s="4"/>
      <c r="T2702" s="4"/>
    </row>
    <row r="2703" spans="1:20" s="3" customFormat="1" hidden="1" x14ac:dyDescent="0.3">
      <c r="A2703" s="1"/>
      <c r="C2703" s="1"/>
      <c r="D2703" s="1"/>
      <c r="G2703" s="1"/>
      <c r="J2703" s="1"/>
      <c r="K2703" s="1"/>
      <c r="L2703" s="1"/>
      <c r="M2703" s="1"/>
      <c r="N2703" s="1"/>
      <c r="O2703" s="1"/>
      <c r="Q2703" s="1"/>
      <c r="R2703" s="4"/>
      <c r="S2703" s="4"/>
      <c r="T2703" s="4"/>
    </row>
    <row r="2704" spans="1:20" s="3" customFormat="1" hidden="1" x14ac:dyDescent="0.3">
      <c r="A2704" s="1"/>
      <c r="C2704" s="1"/>
      <c r="D2704" s="1"/>
      <c r="G2704" s="1"/>
      <c r="J2704" s="1"/>
      <c r="K2704" s="1"/>
      <c r="L2704" s="1"/>
      <c r="M2704" s="1"/>
      <c r="N2704" s="1"/>
      <c r="O2704" s="1"/>
      <c r="Q2704" s="1"/>
      <c r="R2704" s="4"/>
      <c r="S2704" s="4"/>
      <c r="T2704" s="4"/>
    </row>
    <row r="2705" spans="1:20" s="3" customFormat="1" hidden="1" x14ac:dyDescent="0.3">
      <c r="A2705" s="1"/>
      <c r="C2705" s="1"/>
      <c r="D2705" s="1"/>
      <c r="G2705" s="1"/>
      <c r="J2705" s="1"/>
      <c r="K2705" s="1"/>
      <c r="L2705" s="1"/>
      <c r="M2705" s="1"/>
      <c r="N2705" s="1"/>
      <c r="O2705" s="1"/>
      <c r="Q2705" s="1"/>
      <c r="R2705" s="4"/>
      <c r="S2705" s="4"/>
      <c r="T2705" s="4"/>
    </row>
    <row r="2706" spans="1:20" s="3" customFormat="1" hidden="1" x14ac:dyDescent="0.3">
      <c r="A2706" s="1"/>
      <c r="C2706" s="1"/>
      <c r="D2706" s="1"/>
      <c r="G2706" s="1"/>
      <c r="J2706" s="1"/>
      <c r="K2706" s="1"/>
      <c r="L2706" s="1"/>
      <c r="M2706" s="1"/>
      <c r="N2706" s="1"/>
      <c r="O2706" s="1"/>
      <c r="Q2706" s="1"/>
      <c r="R2706" s="4"/>
      <c r="S2706" s="4"/>
      <c r="T2706" s="4"/>
    </row>
    <row r="2707" spans="1:20" s="3" customFormat="1" hidden="1" x14ac:dyDescent="0.3">
      <c r="A2707" s="1"/>
      <c r="C2707" s="1"/>
      <c r="D2707" s="1"/>
      <c r="G2707" s="1"/>
      <c r="J2707" s="1"/>
      <c r="K2707" s="1"/>
      <c r="L2707" s="1"/>
      <c r="M2707" s="1"/>
      <c r="N2707" s="1"/>
      <c r="O2707" s="1"/>
      <c r="Q2707" s="1"/>
      <c r="R2707" s="4"/>
      <c r="S2707" s="4"/>
      <c r="T2707" s="4"/>
    </row>
    <row r="2708" spans="1:20" s="3" customFormat="1" hidden="1" x14ac:dyDescent="0.3">
      <c r="A2708" s="1"/>
      <c r="C2708" s="1"/>
      <c r="D2708" s="1"/>
      <c r="G2708" s="1"/>
      <c r="J2708" s="1"/>
      <c r="K2708" s="1"/>
      <c r="L2708" s="1"/>
      <c r="M2708" s="1"/>
      <c r="N2708" s="1"/>
      <c r="O2708" s="1"/>
      <c r="Q2708" s="1"/>
      <c r="R2708" s="4"/>
      <c r="S2708" s="4"/>
      <c r="T2708" s="4"/>
    </row>
    <row r="2709" spans="1:20" s="3" customFormat="1" hidden="1" x14ac:dyDescent="0.3">
      <c r="A2709" s="1"/>
      <c r="C2709" s="1"/>
      <c r="D2709" s="1"/>
      <c r="G2709" s="1"/>
      <c r="J2709" s="1"/>
      <c r="K2709" s="1"/>
      <c r="L2709" s="1"/>
      <c r="M2709" s="1"/>
      <c r="N2709" s="1"/>
      <c r="O2709" s="1"/>
      <c r="Q2709" s="1"/>
      <c r="R2709" s="4"/>
      <c r="S2709" s="4"/>
      <c r="T2709" s="4"/>
    </row>
    <row r="2710" spans="1:20" s="3" customFormat="1" hidden="1" x14ac:dyDescent="0.3">
      <c r="A2710" s="1"/>
      <c r="C2710" s="1"/>
      <c r="D2710" s="1"/>
      <c r="G2710" s="1"/>
      <c r="J2710" s="1"/>
      <c r="K2710" s="1"/>
      <c r="L2710" s="1"/>
      <c r="M2710" s="1"/>
      <c r="N2710" s="1"/>
      <c r="O2710" s="1"/>
      <c r="Q2710" s="1"/>
      <c r="R2710" s="4"/>
      <c r="S2710" s="4"/>
      <c r="T2710" s="4"/>
    </row>
    <row r="2711" spans="1:20" s="3" customFormat="1" hidden="1" x14ac:dyDescent="0.3">
      <c r="A2711" s="1"/>
      <c r="C2711" s="1"/>
      <c r="D2711" s="1"/>
      <c r="G2711" s="1"/>
      <c r="J2711" s="1"/>
      <c r="K2711" s="1"/>
      <c r="L2711" s="1"/>
      <c r="M2711" s="1"/>
      <c r="N2711" s="1"/>
      <c r="O2711" s="1"/>
      <c r="Q2711" s="1"/>
      <c r="R2711" s="4"/>
      <c r="S2711" s="4"/>
      <c r="T2711" s="4"/>
    </row>
    <row r="2712" spans="1:20" s="3" customFormat="1" hidden="1" x14ac:dyDescent="0.3">
      <c r="A2712" s="1"/>
      <c r="C2712" s="1"/>
      <c r="D2712" s="1"/>
      <c r="G2712" s="1"/>
      <c r="J2712" s="1"/>
      <c r="K2712" s="1"/>
      <c r="L2712" s="1"/>
      <c r="M2712" s="1"/>
      <c r="N2712" s="1"/>
      <c r="O2712" s="1"/>
      <c r="Q2712" s="1"/>
      <c r="R2712" s="4"/>
      <c r="S2712" s="4"/>
      <c r="T2712" s="4"/>
    </row>
    <row r="2713" spans="1:20" s="3" customFormat="1" hidden="1" x14ac:dyDescent="0.3">
      <c r="A2713" s="1"/>
      <c r="C2713" s="1"/>
      <c r="D2713" s="1"/>
      <c r="G2713" s="1"/>
      <c r="J2713" s="1"/>
      <c r="K2713" s="1"/>
      <c r="L2713" s="1"/>
      <c r="M2713" s="1"/>
      <c r="N2713" s="1"/>
      <c r="O2713" s="1"/>
      <c r="Q2713" s="1"/>
      <c r="R2713" s="4"/>
      <c r="S2713" s="4"/>
      <c r="T2713" s="4"/>
    </row>
    <row r="2714" spans="1:20" s="3" customFormat="1" hidden="1" x14ac:dyDescent="0.3">
      <c r="A2714" s="1"/>
      <c r="C2714" s="1"/>
      <c r="D2714" s="1"/>
      <c r="G2714" s="1"/>
      <c r="J2714" s="1"/>
      <c r="K2714" s="1"/>
      <c r="L2714" s="1"/>
      <c r="M2714" s="1"/>
      <c r="N2714" s="1"/>
      <c r="O2714" s="1"/>
      <c r="Q2714" s="1"/>
      <c r="R2714" s="4"/>
      <c r="S2714" s="4"/>
      <c r="T2714" s="4"/>
    </row>
    <row r="2715" spans="1:20" s="3" customFormat="1" hidden="1" x14ac:dyDescent="0.3">
      <c r="A2715" s="1"/>
      <c r="C2715" s="1"/>
      <c r="D2715" s="1"/>
      <c r="G2715" s="1"/>
      <c r="J2715" s="1"/>
      <c r="K2715" s="1"/>
      <c r="L2715" s="1"/>
      <c r="M2715" s="1"/>
      <c r="N2715" s="1"/>
      <c r="O2715" s="1"/>
      <c r="Q2715" s="1"/>
      <c r="R2715" s="4"/>
      <c r="S2715" s="4"/>
      <c r="T2715" s="4"/>
    </row>
    <row r="2716" spans="1:20" s="3" customFormat="1" hidden="1" x14ac:dyDescent="0.3">
      <c r="A2716" s="1"/>
      <c r="C2716" s="1"/>
      <c r="D2716" s="1"/>
      <c r="G2716" s="1"/>
      <c r="J2716" s="1"/>
      <c r="K2716" s="1"/>
      <c r="L2716" s="1"/>
      <c r="M2716" s="1"/>
      <c r="N2716" s="1"/>
      <c r="O2716" s="1"/>
      <c r="Q2716" s="1"/>
      <c r="R2716" s="4"/>
      <c r="S2716" s="4"/>
      <c r="T2716" s="4"/>
    </row>
    <row r="2717" spans="1:20" s="3" customFormat="1" hidden="1" x14ac:dyDescent="0.3">
      <c r="A2717" s="1"/>
      <c r="C2717" s="1"/>
      <c r="D2717" s="1"/>
      <c r="G2717" s="1"/>
      <c r="J2717" s="1"/>
      <c r="K2717" s="1"/>
      <c r="L2717" s="1"/>
      <c r="M2717" s="1"/>
      <c r="N2717" s="1"/>
      <c r="O2717" s="1"/>
      <c r="Q2717" s="1"/>
      <c r="R2717" s="4"/>
      <c r="S2717" s="4"/>
      <c r="T2717" s="4"/>
    </row>
    <row r="2718" spans="1:20" s="3" customFormat="1" hidden="1" x14ac:dyDescent="0.3">
      <c r="A2718" s="1"/>
      <c r="C2718" s="1"/>
      <c r="D2718" s="1"/>
      <c r="G2718" s="1"/>
      <c r="J2718" s="1"/>
      <c r="K2718" s="1"/>
      <c r="L2718" s="1"/>
      <c r="M2718" s="1"/>
      <c r="N2718" s="1"/>
      <c r="O2718" s="1"/>
      <c r="Q2718" s="1"/>
      <c r="R2718" s="4"/>
      <c r="S2718" s="4"/>
      <c r="T2718" s="4"/>
    </row>
    <row r="2719" spans="1:20" s="3" customFormat="1" hidden="1" x14ac:dyDescent="0.3">
      <c r="A2719" s="1"/>
      <c r="C2719" s="1"/>
      <c r="D2719" s="1"/>
      <c r="G2719" s="1"/>
      <c r="J2719" s="1"/>
      <c r="K2719" s="1"/>
      <c r="L2719" s="1"/>
      <c r="M2719" s="1"/>
      <c r="N2719" s="1"/>
      <c r="O2719" s="1"/>
      <c r="Q2719" s="1"/>
      <c r="R2719" s="4"/>
      <c r="S2719" s="4"/>
      <c r="T2719" s="4"/>
    </row>
    <row r="2720" spans="1:20" s="3" customFormat="1" hidden="1" x14ac:dyDescent="0.3">
      <c r="A2720" s="1"/>
      <c r="C2720" s="1"/>
      <c r="D2720" s="1"/>
      <c r="G2720" s="1"/>
      <c r="J2720" s="1"/>
      <c r="K2720" s="1"/>
      <c r="L2720" s="1"/>
      <c r="M2720" s="1"/>
      <c r="N2720" s="1"/>
      <c r="O2720" s="1"/>
      <c r="Q2720" s="1"/>
      <c r="R2720" s="4"/>
      <c r="S2720" s="4"/>
      <c r="T2720" s="4"/>
    </row>
    <row r="2721" spans="1:20" s="3" customFormat="1" hidden="1" x14ac:dyDescent="0.3">
      <c r="A2721" s="1"/>
      <c r="C2721" s="1"/>
      <c r="D2721" s="1"/>
      <c r="G2721" s="1"/>
      <c r="J2721" s="1"/>
      <c r="K2721" s="1"/>
      <c r="L2721" s="1"/>
      <c r="M2721" s="1"/>
      <c r="N2721" s="1"/>
      <c r="O2721" s="1"/>
      <c r="Q2721" s="1"/>
      <c r="R2721" s="4"/>
      <c r="S2721" s="4"/>
      <c r="T2721" s="4"/>
    </row>
    <row r="2722" spans="1:20" s="3" customFormat="1" hidden="1" x14ac:dyDescent="0.3">
      <c r="A2722" s="1"/>
      <c r="C2722" s="1"/>
      <c r="D2722" s="1"/>
      <c r="G2722" s="1"/>
      <c r="J2722" s="1"/>
      <c r="K2722" s="1"/>
      <c r="L2722" s="1"/>
      <c r="M2722" s="1"/>
      <c r="N2722" s="1"/>
      <c r="O2722" s="1"/>
      <c r="Q2722" s="1"/>
      <c r="R2722" s="4"/>
      <c r="S2722" s="4"/>
      <c r="T2722" s="4"/>
    </row>
    <row r="2723" spans="1:20" s="3" customFormat="1" hidden="1" x14ac:dyDescent="0.3">
      <c r="A2723" s="1"/>
      <c r="C2723" s="1"/>
      <c r="D2723" s="1"/>
      <c r="G2723" s="1"/>
      <c r="J2723" s="1"/>
      <c r="K2723" s="1"/>
      <c r="L2723" s="1"/>
      <c r="M2723" s="1"/>
      <c r="N2723" s="1"/>
      <c r="O2723" s="1"/>
      <c r="Q2723" s="1"/>
      <c r="R2723" s="4"/>
      <c r="S2723" s="4"/>
      <c r="T2723" s="4"/>
    </row>
    <row r="2724" spans="1:20" s="3" customFormat="1" hidden="1" x14ac:dyDescent="0.3">
      <c r="A2724" s="1"/>
      <c r="C2724" s="1"/>
      <c r="D2724" s="1"/>
      <c r="G2724" s="1"/>
      <c r="J2724" s="1"/>
      <c r="K2724" s="1"/>
      <c r="L2724" s="1"/>
      <c r="M2724" s="1"/>
      <c r="N2724" s="1"/>
      <c r="O2724" s="1"/>
      <c r="Q2724" s="1"/>
      <c r="R2724" s="4"/>
      <c r="S2724" s="4"/>
      <c r="T2724" s="4"/>
    </row>
    <row r="2725" spans="1:20" s="3" customFormat="1" hidden="1" x14ac:dyDescent="0.3">
      <c r="A2725" s="1"/>
      <c r="C2725" s="1"/>
      <c r="D2725" s="1"/>
      <c r="G2725" s="1"/>
      <c r="J2725" s="1"/>
      <c r="K2725" s="1"/>
      <c r="L2725" s="1"/>
      <c r="M2725" s="1"/>
      <c r="N2725" s="1"/>
      <c r="O2725" s="1"/>
      <c r="Q2725" s="1"/>
      <c r="R2725" s="4"/>
      <c r="S2725" s="4"/>
      <c r="T2725" s="4"/>
    </row>
    <row r="2726" spans="1:20" s="3" customFormat="1" hidden="1" x14ac:dyDescent="0.3">
      <c r="A2726" s="1"/>
      <c r="C2726" s="1"/>
      <c r="D2726" s="1"/>
      <c r="G2726" s="1"/>
      <c r="J2726" s="1"/>
      <c r="K2726" s="1"/>
      <c r="L2726" s="1"/>
      <c r="M2726" s="1"/>
      <c r="N2726" s="1"/>
      <c r="O2726" s="1"/>
      <c r="Q2726" s="1"/>
      <c r="R2726" s="4"/>
      <c r="S2726" s="4"/>
      <c r="T2726" s="4"/>
    </row>
    <row r="2727" spans="1:20" s="3" customFormat="1" hidden="1" x14ac:dyDescent="0.3">
      <c r="A2727" s="1"/>
      <c r="C2727" s="1"/>
      <c r="D2727" s="1"/>
      <c r="G2727" s="1"/>
      <c r="J2727" s="1"/>
      <c r="K2727" s="1"/>
      <c r="L2727" s="1"/>
      <c r="M2727" s="1"/>
      <c r="N2727" s="1"/>
      <c r="O2727" s="1"/>
      <c r="Q2727" s="1"/>
      <c r="R2727" s="4"/>
      <c r="S2727" s="4"/>
      <c r="T2727" s="4"/>
    </row>
    <row r="2728" spans="1:20" s="3" customFormat="1" hidden="1" x14ac:dyDescent="0.3">
      <c r="A2728" s="1"/>
      <c r="C2728" s="1"/>
      <c r="D2728" s="1"/>
      <c r="G2728" s="1"/>
      <c r="J2728" s="1"/>
      <c r="K2728" s="1"/>
      <c r="L2728" s="1"/>
      <c r="M2728" s="1"/>
      <c r="N2728" s="1"/>
      <c r="O2728" s="1"/>
      <c r="Q2728" s="1"/>
      <c r="R2728" s="4"/>
      <c r="S2728" s="4"/>
      <c r="T2728" s="4"/>
    </row>
    <row r="2729" spans="1:20" s="3" customFormat="1" hidden="1" x14ac:dyDescent="0.3">
      <c r="A2729" s="1"/>
      <c r="C2729" s="1"/>
      <c r="D2729" s="1"/>
      <c r="G2729" s="1"/>
      <c r="J2729" s="1"/>
      <c r="K2729" s="1"/>
      <c r="L2729" s="1"/>
      <c r="M2729" s="1"/>
      <c r="N2729" s="1"/>
      <c r="O2729" s="1"/>
      <c r="Q2729" s="1"/>
      <c r="R2729" s="4"/>
      <c r="S2729" s="4"/>
      <c r="T2729" s="4"/>
    </row>
    <row r="2730" spans="1:20" s="3" customFormat="1" hidden="1" x14ac:dyDescent="0.3">
      <c r="A2730" s="1"/>
      <c r="C2730" s="1"/>
      <c r="D2730" s="1"/>
      <c r="G2730" s="1"/>
      <c r="J2730" s="1"/>
      <c r="K2730" s="1"/>
      <c r="L2730" s="1"/>
      <c r="M2730" s="1"/>
      <c r="N2730" s="1"/>
      <c r="O2730" s="1"/>
      <c r="Q2730" s="1"/>
      <c r="R2730" s="4"/>
      <c r="S2730" s="4"/>
      <c r="T2730" s="4"/>
    </row>
    <row r="2731" spans="1:20" s="3" customFormat="1" hidden="1" x14ac:dyDescent="0.3">
      <c r="A2731" s="1"/>
      <c r="C2731" s="1"/>
      <c r="D2731" s="1"/>
      <c r="G2731" s="1"/>
      <c r="J2731" s="1"/>
      <c r="K2731" s="1"/>
      <c r="L2731" s="1"/>
      <c r="M2731" s="1"/>
      <c r="N2731" s="1"/>
      <c r="O2731" s="1"/>
      <c r="Q2731" s="1"/>
      <c r="R2731" s="4"/>
      <c r="S2731" s="4"/>
      <c r="T2731" s="4"/>
    </row>
    <row r="2732" spans="1:20" s="3" customFormat="1" hidden="1" x14ac:dyDescent="0.3">
      <c r="A2732" s="1"/>
      <c r="C2732" s="1"/>
      <c r="D2732" s="1"/>
      <c r="G2732" s="1"/>
      <c r="J2732" s="1"/>
      <c r="K2732" s="1"/>
      <c r="L2732" s="1"/>
      <c r="M2732" s="1"/>
      <c r="N2732" s="1"/>
      <c r="O2732" s="1"/>
      <c r="Q2732" s="1"/>
      <c r="R2732" s="4"/>
      <c r="S2732" s="4"/>
      <c r="T2732" s="4"/>
    </row>
    <row r="2733" spans="1:20" s="3" customFormat="1" hidden="1" x14ac:dyDescent="0.3">
      <c r="A2733" s="1"/>
      <c r="C2733" s="1"/>
      <c r="D2733" s="1"/>
      <c r="G2733" s="1"/>
      <c r="J2733" s="1"/>
      <c r="K2733" s="1"/>
      <c r="L2733" s="1"/>
      <c r="M2733" s="1"/>
      <c r="N2733" s="1"/>
      <c r="O2733" s="1"/>
      <c r="Q2733" s="1"/>
      <c r="R2733" s="4"/>
      <c r="S2733" s="4"/>
      <c r="T2733" s="4"/>
    </row>
    <row r="2734" spans="1:20" s="3" customFormat="1" hidden="1" x14ac:dyDescent="0.3">
      <c r="A2734" s="1"/>
      <c r="C2734" s="1"/>
      <c r="D2734" s="1"/>
      <c r="G2734" s="1"/>
      <c r="J2734" s="1"/>
      <c r="K2734" s="1"/>
      <c r="L2734" s="1"/>
      <c r="M2734" s="1"/>
      <c r="N2734" s="1"/>
      <c r="O2734" s="1"/>
      <c r="Q2734" s="1"/>
      <c r="R2734" s="4"/>
      <c r="S2734" s="4"/>
      <c r="T2734" s="4"/>
    </row>
    <row r="2735" spans="1:20" s="3" customFormat="1" hidden="1" x14ac:dyDescent="0.3">
      <c r="A2735" s="1"/>
      <c r="C2735" s="1"/>
      <c r="D2735" s="1"/>
      <c r="G2735" s="1"/>
      <c r="J2735" s="1"/>
      <c r="K2735" s="1"/>
      <c r="L2735" s="1"/>
      <c r="M2735" s="1"/>
      <c r="N2735" s="1"/>
      <c r="O2735" s="1"/>
      <c r="Q2735" s="1"/>
      <c r="R2735" s="4"/>
      <c r="S2735" s="4"/>
      <c r="T2735" s="4"/>
    </row>
    <row r="2736" spans="1:20" s="3" customFormat="1" hidden="1" x14ac:dyDescent="0.3">
      <c r="A2736" s="1"/>
      <c r="C2736" s="1"/>
      <c r="D2736" s="1"/>
      <c r="G2736" s="1"/>
      <c r="J2736" s="1"/>
      <c r="K2736" s="1"/>
      <c r="L2736" s="1"/>
      <c r="M2736" s="1"/>
      <c r="N2736" s="1"/>
      <c r="O2736" s="1"/>
      <c r="Q2736" s="1"/>
      <c r="R2736" s="4"/>
      <c r="S2736" s="4"/>
      <c r="T2736" s="4"/>
    </row>
    <row r="2737" spans="1:20" s="3" customFormat="1" hidden="1" x14ac:dyDescent="0.3">
      <c r="A2737" s="1"/>
      <c r="C2737" s="1"/>
      <c r="D2737" s="1"/>
      <c r="G2737" s="1"/>
      <c r="J2737" s="1"/>
      <c r="K2737" s="1"/>
      <c r="L2737" s="1"/>
      <c r="M2737" s="1"/>
      <c r="N2737" s="1"/>
      <c r="O2737" s="1"/>
      <c r="Q2737" s="1"/>
      <c r="R2737" s="4"/>
      <c r="S2737" s="4"/>
      <c r="T2737" s="4"/>
    </row>
    <row r="2738" spans="1:20" s="3" customFormat="1" hidden="1" x14ac:dyDescent="0.3">
      <c r="A2738" s="1"/>
      <c r="C2738" s="1"/>
      <c r="D2738" s="1"/>
      <c r="G2738" s="1"/>
      <c r="J2738" s="1"/>
      <c r="K2738" s="1"/>
      <c r="L2738" s="1"/>
      <c r="M2738" s="1"/>
      <c r="N2738" s="1"/>
      <c r="O2738" s="1"/>
      <c r="Q2738" s="1"/>
      <c r="R2738" s="4"/>
      <c r="S2738" s="4"/>
      <c r="T2738" s="4"/>
    </row>
    <row r="2739" spans="1:20" s="3" customFormat="1" hidden="1" x14ac:dyDescent="0.3">
      <c r="A2739" s="1"/>
      <c r="C2739" s="1"/>
      <c r="D2739" s="1"/>
      <c r="G2739" s="1"/>
      <c r="J2739" s="1"/>
      <c r="K2739" s="1"/>
      <c r="L2739" s="1"/>
      <c r="M2739" s="1"/>
      <c r="N2739" s="1"/>
      <c r="O2739" s="1"/>
      <c r="Q2739" s="1"/>
      <c r="R2739" s="4"/>
      <c r="S2739" s="4"/>
      <c r="T2739" s="4"/>
    </row>
    <row r="2740" spans="1:20" s="3" customFormat="1" hidden="1" x14ac:dyDescent="0.3">
      <c r="A2740" s="1"/>
      <c r="C2740" s="1"/>
      <c r="D2740" s="1"/>
      <c r="G2740" s="1"/>
      <c r="J2740" s="1"/>
      <c r="K2740" s="1"/>
      <c r="L2740" s="1"/>
      <c r="M2740" s="1"/>
      <c r="N2740" s="1"/>
      <c r="O2740" s="1"/>
      <c r="Q2740" s="1"/>
      <c r="R2740" s="4"/>
      <c r="S2740" s="4"/>
      <c r="T2740" s="4"/>
    </row>
    <row r="2741" spans="1:20" s="3" customFormat="1" hidden="1" x14ac:dyDescent="0.3">
      <c r="A2741" s="1"/>
      <c r="C2741" s="1"/>
      <c r="D2741" s="1"/>
      <c r="G2741" s="1"/>
      <c r="J2741" s="1"/>
      <c r="K2741" s="1"/>
      <c r="L2741" s="1"/>
      <c r="M2741" s="1"/>
      <c r="N2741" s="1"/>
      <c r="O2741" s="1"/>
      <c r="Q2741" s="1"/>
      <c r="R2741" s="4"/>
      <c r="S2741" s="4"/>
      <c r="T2741" s="4"/>
    </row>
    <row r="2742" spans="1:20" s="3" customFormat="1" hidden="1" x14ac:dyDescent="0.3">
      <c r="A2742" s="1"/>
      <c r="C2742" s="1"/>
      <c r="D2742" s="1"/>
      <c r="G2742" s="1"/>
      <c r="J2742" s="1"/>
      <c r="K2742" s="1"/>
      <c r="L2742" s="1"/>
      <c r="M2742" s="1"/>
      <c r="N2742" s="1"/>
      <c r="O2742" s="1"/>
      <c r="Q2742" s="1"/>
      <c r="R2742" s="4"/>
      <c r="S2742" s="4"/>
      <c r="T2742" s="4"/>
    </row>
    <row r="2743" spans="1:20" s="3" customFormat="1" hidden="1" x14ac:dyDescent="0.3">
      <c r="A2743" s="1"/>
      <c r="C2743" s="1"/>
      <c r="D2743" s="1"/>
      <c r="G2743" s="1"/>
      <c r="J2743" s="1"/>
      <c r="K2743" s="1"/>
      <c r="L2743" s="1"/>
      <c r="M2743" s="1"/>
      <c r="N2743" s="1"/>
      <c r="O2743" s="1"/>
      <c r="Q2743" s="1"/>
      <c r="R2743" s="4"/>
      <c r="S2743" s="4"/>
      <c r="T2743" s="4"/>
    </row>
    <row r="2744" spans="1:20" s="3" customFormat="1" hidden="1" x14ac:dyDescent="0.3">
      <c r="A2744" s="1"/>
      <c r="C2744" s="1"/>
      <c r="D2744" s="1"/>
      <c r="G2744" s="1"/>
      <c r="J2744" s="1"/>
      <c r="K2744" s="1"/>
      <c r="L2744" s="1"/>
      <c r="M2744" s="1"/>
      <c r="N2744" s="1"/>
      <c r="O2744" s="1"/>
      <c r="Q2744" s="1"/>
      <c r="R2744" s="4"/>
      <c r="S2744" s="4"/>
      <c r="T2744" s="4"/>
    </row>
    <row r="2745" spans="1:20" s="3" customFormat="1" hidden="1" x14ac:dyDescent="0.3">
      <c r="A2745" s="1"/>
      <c r="C2745" s="1"/>
      <c r="D2745" s="1"/>
      <c r="G2745" s="1"/>
      <c r="J2745" s="1"/>
      <c r="K2745" s="1"/>
      <c r="L2745" s="1"/>
      <c r="M2745" s="1"/>
      <c r="N2745" s="1"/>
      <c r="O2745" s="1"/>
      <c r="Q2745" s="1"/>
      <c r="R2745" s="4"/>
      <c r="S2745" s="4"/>
      <c r="T2745" s="4"/>
    </row>
    <row r="2746" spans="1:20" s="3" customFormat="1" hidden="1" x14ac:dyDescent="0.3">
      <c r="A2746" s="1"/>
      <c r="C2746" s="1"/>
      <c r="D2746" s="1"/>
      <c r="G2746" s="1"/>
      <c r="J2746" s="1"/>
      <c r="K2746" s="1"/>
      <c r="L2746" s="1"/>
      <c r="M2746" s="1"/>
      <c r="N2746" s="1"/>
      <c r="O2746" s="1"/>
      <c r="Q2746" s="1"/>
      <c r="R2746" s="4"/>
      <c r="S2746" s="4"/>
      <c r="T2746" s="4"/>
    </row>
    <row r="2747" spans="1:20" s="3" customFormat="1" hidden="1" x14ac:dyDescent="0.3">
      <c r="A2747" s="1"/>
      <c r="C2747" s="1"/>
      <c r="D2747" s="1"/>
      <c r="G2747" s="1"/>
      <c r="J2747" s="1"/>
      <c r="K2747" s="1"/>
      <c r="L2747" s="1"/>
      <c r="M2747" s="1"/>
      <c r="N2747" s="1"/>
      <c r="O2747" s="1"/>
      <c r="Q2747" s="1"/>
      <c r="R2747" s="4"/>
      <c r="S2747" s="4"/>
      <c r="T2747" s="4"/>
    </row>
    <row r="2748" spans="1:20" s="3" customFormat="1" hidden="1" x14ac:dyDescent="0.3">
      <c r="A2748" s="1"/>
      <c r="C2748" s="1"/>
      <c r="D2748" s="1"/>
      <c r="G2748" s="1"/>
      <c r="J2748" s="1"/>
      <c r="K2748" s="1"/>
      <c r="L2748" s="1"/>
      <c r="M2748" s="1"/>
      <c r="N2748" s="1"/>
      <c r="O2748" s="1"/>
      <c r="Q2748" s="1"/>
      <c r="R2748" s="4"/>
      <c r="S2748" s="4"/>
      <c r="T2748" s="4"/>
    </row>
    <row r="2749" spans="1:20" s="3" customFormat="1" hidden="1" x14ac:dyDescent="0.3">
      <c r="A2749" s="1"/>
      <c r="C2749" s="1"/>
      <c r="D2749" s="1"/>
      <c r="G2749" s="1"/>
      <c r="J2749" s="1"/>
      <c r="K2749" s="1"/>
      <c r="L2749" s="1"/>
      <c r="M2749" s="1"/>
      <c r="N2749" s="1"/>
      <c r="O2749" s="1"/>
      <c r="Q2749" s="1"/>
      <c r="R2749" s="4"/>
      <c r="S2749" s="4"/>
      <c r="T2749" s="4"/>
    </row>
    <row r="2750" spans="1:20" s="3" customFormat="1" hidden="1" x14ac:dyDescent="0.3">
      <c r="A2750" s="1"/>
      <c r="C2750" s="1"/>
      <c r="D2750" s="1"/>
      <c r="G2750" s="1"/>
      <c r="J2750" s="1"/>
      <c r="K2750" s="1"/>
      <c r="L2750" s="1"/>
      <c r="M2750" s="1"/>
      <c r="N2750" s="1"/>
      <c r="O2750" s="1"/>
      <c r="Q2750" s="1"/>
      <c r="R2750" s="4"/>
      <c r="S2750" s="4"/>
      <c r="T2750" s="4"/>
    </row>
    <row r="2751" spans="1:20" s="3" customFormat="1" hidden="1" x14ac:dyDescent="0.3">
      <c r="A2751" s="1"/>
      <c r="C2751" s="1"/>
      <c r="D2751" s="1"/>
      <c r="G2751" s="1"/>
      <c r="J2751" s="1"/>
      <c r="K2751" s="1"/>
      <c r="L2751" s="1"/>
      <c r="M2751" s="1"/>
      <c r="N2751" s="1"/>
      <c r="O2751" s="1"/>
      <c r="Q2751" s="1"/>
      <c r="R2751" s="4"/>
      <c r="S2751" s="4"/>
      <c r="T2751" s="4"/>
    </row>
    <row r="2752" spans="1:20" s="3" customFormat="1" hidden="1" x14ac:dyDescent="0.3">
      <c r="A2752" s="1"/>
      <c r="C2752" s="1"/>
      <c r="D2752" s="1"/>
      <c r="G2752" s="1"/>
      <c r="J2752" s="1"/>
      <c r="K2752" s="1"/>
      <c r="L2752" s="1"/>
      <c r="M2752" s="1"/>
      <c r="N2752" s="1"/>
      <c r="O2752" s="1"/>
      <c r="Q2752" s="1"/>
      <c r="R2752" s="4"/>
      <c r="S2752" s="4"/>
      <c r="T2752" s="4"/>
    </row>
    <row r="2753" spans="1:20" s="3" customFormat="1" hidden="1" x14ac:dyDescent="0.3">
      <c r="A2753" s="1"/>
      <c r="C2753" s="1"/>
      <c r="D2753" s="1"/>
      <c r="G2753" s="1"/>
      <c r="J2753" s="1"/>
      <c r="K2753" s="1"/>
      <c r="L2753" s="1"/>
      <c r="M2753" s="1"/>
      <c r="N2753" s="1"/>
      <c r="O2753" s="1"/>
      <c r="Q2753" s="1"/>
      <c r="R2753" s="4"/>
      <c r="S2753" s="4"/>
      <c r="T2753" s="4"/>
    </row>
    <row r="2754" spans="1:20" s="3" customFormat="1" hidden="1" x14ac:dyDescent="0.3">
      <c r="A2754" s="1"/>
      <c r="C2754" s="1"/>
      <c r="D2754" s="1"/>
      <c r="G2754" s="1"/>
      <c r="J2754" s="1"/>
      <c r="K2754" s="1"/>
      <c r="L2754" s="1"/>
      <c r="M2754" s="1"/>
      <c r="N2754" s="1"/>
      <c r="O2754" s="1"/>
      <c r="Q2754" s="1"/>
      <c r="R2754" s="4"/>
      <c r="S2754" s="4"/>
      <c r="T2754" s="4"/>
    </row>
    <row r="2755" spans="1:20" s="3" customFormat="1" hidden="1" x14ac:dyDescent="0.3">
      <c r="A2755" s="1"/>
      <c r="C2755" s="1"/>
      <c r="D2755" s="1"/>
      <c r="G2755" s="1"/>
      <c r="J2755" s="1"/>
      <c r="K2755" s="1"/>
      <c r="L2755" s="1"/>
      <c r="M2755" s="1"/>
      <c r="N2755" s="1"/>
      <c r="O2755" s="1"/>
      <c r="Q2755" s="1"/>
      <c r="R2755" s="4"/>
      <c r="S2755" s="4"/>
      <c r="T2755" s="4"/>
    </row>
    <row r="2756" spans="1:20" s="3" customFormat="1" hidden="1" x14ac:dyDescent="0.3">
      <c r="A2756" s="1"/>
      <c r="C2756" s="1"/>
      <c r="D2756" s="1"/>
      <c r="G2756" s="1"/>
      <c r="J2756" s="1"/>
      <c r="K2756" s="1"/>
      <c r="L2756" s="1"/>
      <c r="M2756" s="1"/>
      <c r="N2756" s="1"/>
      <c r="O2756" s="1"/>
      <c r="Q2756" s="1"/>
      <c r="R2756" s="4"/>
      <c r="S2756" s="4"/>
      <c r="T2756" s="4"/>
    </row>
    <row r="2757" spans="1:20" s="3" customFormat="1" hidden="1" x14ac:dyDescent="0.3">
      <c r="A2757" s="1"/>
      <c r="C2757" s="1"/>
      <c r="D2757" s="1"/>
      <c r="G2757" s="1"/>
      <c r="J2757" s="1"/>
      <c r="K2757" s="1"/>
      <c r="L2757" s="1"/>
      <c r="M2757" s="1"/>
      <c r="N2757" s="1"/>
      <c r="O2757" s="1"/>
      <c r="Q2757" s="1"/>
      <c r="R2757" s="4"/>
      <c r="S2757" s="4"/>
      <c r="T2757" s="4"/>
    </row>
    <row r="2758" spans="1:20" s="3" customFormat="1" hidden="1" x14ac:dyDescent="0.3">
      <c r="A2758" s="1"/>
      <c r="C2758" s="1"/>
      <c r="D2758" s="1"/>
      <c r="G2758" s="1"/>
      <c r="J2758" s="1"/>
      <c r="K2758" s="1"/>
      <c r="L2758" s="1"/>
      <c r="M2758" s="1"/>
      <c r="N2758" s="1"/>
      <c r="O2758" s="1"/>
      <c r="Q2758" s="1"/>
      <c r="R2758" s="4"/>
      <c r="S2758" s="4"/>
      <c r="T2758" s="4"/>
    </row>
    <row r="2759" spans="1:20" s="3" customFormat="1" hidden="1" x14ac:dyDescent="0.3">
      <c r="A2759" s="1"/>
      <c r="C2759" s="1"/>
      <c r="D2759" s="1"/>
      <c r="G2759" s="1"/>
      <c r="J2759" s="1"/>
      <c r="K2759" s="1"/>
      <c r="L2759" s="1"/>
      <c r="M2759" s="1"/>
      <c r="N2759" s="1"/>
      <c r="O2759" s="1"/>
      <c r="Q2759" s="1"/>
      <c r="R2759" s="4"/>
      <c r="S2759" s="4"/>
      <c r="T2759" s="4"/>
    </row>
    <row r="2760" spans="1:20" s="3" customFormat="1" hidden="1" x14ac:dyDescent="0.3">
      <c r="A2760" s="1"/>
      <c r="C2760" s="1"/>
      <c r="D2760" s="1"/>
      <c r="G2760" s="1"/>
      <c r="J2760" s="1"/>
      <c r="K2760" s="1"/>
      <c r="L2760" s="1"/>
      <c r="M2760" s="1"/>
      <c r="N2760" s="1"/>
      <c r="O2760" s="1"/>
      <c r="Q2760" s="1"/>
      <c r="R2760" s="4"/>
      <c r="S2760" s="4"/>
      <c r="T2760" s="4"/>
    </row>
    <row r="2761" spans="1:20" s="3" customFormat="1" hidden="1" x14ac:dyDescent="0.3">
      <c r="A2761" s="1"/>
      <c r="C2761" s="1"/>
      <c r="D2761" s="1"/>
      <c r="G2761" s="1"/>
      <c r="J2761" s="1"/>
      <c r="K2761" s="1"/>
      <c r="L2761" s="1"/>
      <c r="M2761" s="1"/>
      <c r="N2761" s="1"/>
      <c r="O2761" s="1"/>
      <c r="Q2761" s="1"/>
      <c r="R2761" s="4"/>
      <c r="S2761" s="4"/>
      <c r="T2761" s="4"/>
    </row>
    <row r="2762" spans="1:20" s="3" customFormat="1" hidden="1" x14ac:dyDescent="0.3">
      <c r="A2762" s="1"/>
      <c r="C2762" s="1"/>
      <c r="D2762" s="1"/>
      <c r="G2762" s="1"/>
      <c r="J2762" s="1"/>
      <c r="K2762" s="1"/>
      <c r="L2762" s="1"/>
      <c r="M2762" s="1"/>
      <c r="N2762" s="1"/>
      <c r="O2762" s="1"/>
      <c r="Q2762" s="1"/>
      <c r="R2762" s="4"/>
      <c r="S2762" s="4"/>
      <c r="T2762" s="4"/>
    </row>
    <row r="2763" spans="1:20" s="3" customFormat="1" hidden="1" x14ac:dyDescent="0.3">
      <c r="A2763" s="1"/>
      <c r="C2763" s="1"/>
      <c r="D2763" s="1"/>
      <c r="G2763" s="1"/>
      <c r="J2763" s="1"/>
      <c r="K2763" s="1"/>
      <c r="L2763" s="1"/>
      <c r="M2763" s="1"/>
      <c r="N2763" s="1"/>
      <c r="O2763" s="1"/>
      <c r="Q2763" s="1"/>
      <c r="R2763" s="4"/>
      <c r="S2763" s="4"/>
      <c r="T2763" s="4"/>
    </row>
    <row r="2764" spans="1:20" s="3" customFormat="1" hidden="1" x14ac:dyDescent="0.3">
      <c r="A2764" s="1"/>
      <c r="C2764" s="1"/>
      <c r="D2764" s="1"/>
      <c r="G2764" s="1"/>
      <c r="J2764" s="1"/>
      <c r="K2764" s="1"/>
      <c r="L2764" s="1"/>
      <c r="M2764" s="1"/>
      <c r="N2764" s="1"/>
      <c r="O2764" s="1"/>
      <c r="Q2764" s="1"/>
      <c r="R2764" s="4"/>
      <c r="S2764" s="4"/>
      <c r="T2764" s="4"/>
    </row>
    <row r="2765" spans="1:20" s="3" customFormat="1" hidden="1" x14ac:dyDescent="0.3">
      <c r="A2765" s="1"/>
      <c r="C2765" s="1"/>
      <c r="D2765" s="1"/>
      <c r="G2765" s="1"/>
      <c r="J2765" s="1"/>
      <c r="K2765" s="1"/>
      <c r="L2765" s="1"/>
      <c r="M2765" s="1"/>
      <c r="N2765" s="1"/>
      <c r="O2765" s="1"/>
      <c r="Q2765" s="1"/>
      <c r="R2765" s="4"/>
      <c r="S2765" s="4"/>
      <c r="T2765" s="4"/>
    </row>
    <row r="2766" spans="1:20" s="3" customFormat="1" hidden="1" x14ac:dyDescent="0.3">
      <c r="A2766" s="1"/>
      <c r="C2766" s="1"/>
      <c r="D2766" s="1"/>
      <c r="G2766" s="1"/>
      <c r="J2766" s="1"/>
      <c r="K2766" s="1"/>
      <c r="L2766" s="1"/>
      <c r="M2766" s="1"/>
      <c r="N2766" s="1"/>
      <c r="O2766" s="1"/>
      <c r="Q2766" s="1"/>
      <c r="R2766" s="4"/>
      <c r="S2766" s="4"/>
      <c r="T2766" s="4"/>
    </row>
    <row r="2767" spans="1:20" s="3" customFormat="1" hidden="1" x14ac:dyDescent="0.3">
      <c r="A2767" s="1"/>
      <c r="C2767" s="1"/>
      <c r="D2767" s="1"/>
      <c r="G2767" s="1"/>
      <c r="J2767" s="1"/>
      <c r="K2767" s="1"/>
      <c r="L2767" s="1"/>
      <c r="M2767" s="1"/>
      <c r="N2767" s="1"/>
      <c r="O2767" s="1"/>
      <c r="Q2767" s="1"/>
      <c r="R2767" s="4"/>
      <c r="S2767" s="4"/>
      <c r="T2767" s="4"/>
    </row>
    <row r="2768" spans="1:20" s="3" customFormat="1" hidden="1" x14ac:dyDescent="0.3">
      <c r="A2768" s="1"/>
      <c r="C2768" s="1"/>
      <c r="D2768" s="1"/>
      <c r="G2768" s="1"/>
      <c r="J2768" s="1"/>
      <c r="K2768" s="1"/>
      <c r="L2768" s="1"/>
      <c r="M2768" s="1"/>
      <c r="N2768" s="1"/>
      <c r="O2768" s="1"/>
      <c r="Q2768" s="1"/>
      <c r="R2768" s="4"/>
      <c r="S2768" s="4"/>
      <c r="T2768" s="4"/>
    </row>
    <row r="2769" spans="1:20" s="3" customFormat="1" hidden="1" x14ac:dyDescent="0.3">
      <c r="A2769" s="1"/>
      <c r="C2769" s="1"/>
      <c r="D2769" s="1"/>
      <c r="G2769" s="1"/>
      <c r="J2769" s="1"/>
      <c r="K2769" s="1"/>
      <c r="L2769" s="1"/>
      <c r="M2769" s="1"/>
      <c r="N2769" s="1"/>
      <c r="O2769" s="1"/>
      <c r="Q2769" s="1"/>
      <c r="R2769" s="4"/>
      <c r="S2769" s="4"/>
      <c r="T2769" s="4"/>
    </row>
    <row r="2770" spans="1:20" s="3" customFormat="1" hidden="1" x14ac:dyDescent="0.3">
      <c r="A2770" s="1"/>
      <c r="C2770" s="1"/>
      <c r="D2770" s="1"/>
      <c r="G2770" s="1"/>
      <c r="J2770" s="1"/>
      <c r="K2770" s="1"/>
      <c r="L2770" s="1"/>
      <c r="M2770" s="1"/>
      <c r="N2770" s="1"/>
      <c r="O2770" s="1"/>
      <c r="Q2770" s="1"/>
      <c r="R2770" s="4"/>
      <c r="S2770" s="4"/>
      <c r="T2770" s="4"/>
    </row>
    <row r="2771" spans="1:20" s="3" customFormat="1" hidden="1" x14ac:dyDescent="0.3">
      <c r="A2771" s="1"/>
      <c r="C2771" s="1"/>
      <c r="D2771" s="1"/>
      <c r="G2771" s="1"/>
      <c r="J2771" s="1"/>
      <c r="K2771" s="1"/>
      <c r="L2771" s="1"/>
      <c r="M2771" s="1"/>
      <c r="N2771" s="1"/>
      <c r="O2771" s="1"/>
      <c r="Q2771" s="1"/>
      <c r="R2771" s="4"/>
      <c r="S2771" s="4"/>
      <c r="T2771" s="4"/>
    </row>
    <row r="2772" spans="1:20" s="3" customFormat="1" hidden="1" x14ac:dyDescent="0.3">
      <c r="A2772" s="1"/>
      <c r="C2772" s="1"/>
      <c r="D2772" s="1"/>
      <c r="G2772" s="1"/>
      <c r="J2772" s="1"/>
      <c r="K2772" s="1"/>
      <c r="L2772" s="1"/>
      <c r="M2772" s="1"/>
      <c r="N2772" s="1"/>
      <c r="O2772" s="1"/>
      <c r="Q2772" s="1"/>
      <c r="R2772" s="4"/>
      <c r="S2772" s="4"/>
      <c r="T2772" s="4"/>
    </row>
    <row r="2773" spans="1:20" s="3" customFormat="1" hidden="1" x14ac:dyDescent="0.3">
      <c r="A2773" s="1"/>
      <c r="C2773" s="1"/>
      <c r="D2773" s="1"/>
      <c r="G2773" s="1"/>
      <c r="J2773" s="1"/>
      <c r="K2773" s="1"/>
      <c r="L2773" s="1"/>
      <c r="M2773" s="1"/>
      <c r="N2773" s="1"/>
      <c r="O2773" s="1"/>
      <c r="Q2773" s="1"/>
      <c r="R2773" s="4"/>
      <c r="S2773" s="4"/>
      <c r="T2773" s="4"/>
    </row>
    <row r="2774" spans="1:20" s="3" customFormat="1" hidden="1" x14ac:dyDescent="0.3">
      <c r="A2774" s="1"/>
      <c r="C2774" s="1"/>
      <c r="D2774" s="1"/>
      <c r="G2774" s="1"/>
      <c r="J2774" s="1"/>
      <c r="K2774" s="1"/>
      <c r="L2774" s="1"/>
      <c r="M2774" s="1"/>
      <c r="N2774" s="1"/>
      <c r="O2774" s="1"/>
      <c r="Q2774" s="1"/>
      <c r="R2774" s="4"/>
      <c r="S2774" s="4"/>
      <c r="T2774" s="4"/>
    </row>
    <row r="2775" spans="1:20" s="3" customFormat="1" hidden="1" x14ac:dyDescent="0.3">
      <c r="A2775" s="1"/>
      <c r="C2775" s="1"/>
      <c r="D2775" s="1"/>
      <c r="G2775" s="1"/>
      <c r="J2775" s="1"/>
      <c r="K2775" s="1"/>
      <c r="L2775" s="1"/>
      <c r="M2775" s="1"/>
      <c r="N2775" s="1"/>
      <c r="O2775" s="1"/>
      <c r="Q2775" s="1"/>
      <c r="R2775" s="4"/>
      <c r="S2775" s="4"/>
      <c r="T2775" s="4"/>
    </row>
    <row r="2776" spans="1:20" s="3" customFormat="1" hidden="1" x14ac:dyDescent="0.3">
      <c r="A2776" s="1"/>
      <c r="C2776" s="1"/>
      <c r="D2776" s="1"/>
      <c r="G2776" s="1"/>
      <c r="J2776" s="1"/>
      <c r="K2776" s="1"/>
      <c r="L2776" s="1"/>
      <c r="M2776" s="1"/>
      <c r="N2776" s="1"/>
      <c r="O2776" s="1"/>
      <c r="Q2776" s="1"/>
      <c r="R2776" s="4"/>
      <c r="S2776" s="4"/>
      <c r="T2776" s="4"/>
    </row>
    <row r="2777" spans="1:20" s="3" customFormat="1" hidden="1" x14ac:dyDescent="0.3">
      <c r="A2777" s="1"/>
      <c r="C2777" s="1"/>
      <c r="D2777" s="1"/>
      <c r="G2777" s="1"/>
      <c r="J2777" s="1"/>
      <c r="K2777" s="1"/>
      <c r="L2777" s="1"/>
      <c r="M2777" s="1"/>
      <c r="N2777" s="1"/>
      <c r="O2777" s="1"/>
      <c r="Q2777" s="1"/>
      <c r="R2777" s="4"/>
      <c r="S2777" s="4"/>
      <c r="T2777" s="4"/>
    </row>
    <row r="2778" spans="1:20" s="3" customFormat="1" hidden="1" x14ac:dyDescent="0.3">
      <c r="A2778" s="1"/>
      <c r="C2778" s="1"/>
      <c r="D2778" s="1"/>
      <c r="G2778" s="1"/>
      <c r="J2778" s="1"/>
      <c r="K2778" s="1"/>
      <c r="L2778" s="1"/>
      <c r="M2778" s="1"/>
      <c r="N2778" s="1"/>
      <c r="O2778" s="1"/>
      <c r="Q2778" s="1"/>
      <c r="R2778" s="4"/>
      <c r="S2778" s="4"/>
      <c r="T2778" s="4"/>
    </row>
    <row r="2779" spans="1:20" s="3" customFormat="1" hidden="1" x14ac:dyDescent="0.3">
      <c r="A2779" s="1"/>
      <c r="C2779" s="1"/>
      <c r="D2779" s="1"/>
      <c r="G2779" s="1"/>
      <c r="J2779" s="1"/>
      <c r="K2779" s="1"/>
      <c r="L2779" s="1"/>
      <c r="M2779" s="1"/>
      <c r="N2779" s="1"/>
      <c r="O2779" s="1"/>
      <c r="Q2779" s="1"/>
      <c r="R2779" s="4"/>
      <c r="S2779" s="4"/>
      <c r="T2779" s="4"/>
    </row>
    <row r="2780" spans="1:20" s="3" customFormat="1" hidden="1" x14ac:dyDescent="0.3">
      <c r="A2780" s="1"/>
      <c r="C2780" s="1"/>
      <c r="D2780" s="1"/>
      <c r="G2780" s="1"/>
      <c r="J2780" s="1"/>
      <c r="K2780" s="1"/>
      <c r="L2780" s="1"/>
      <c r="M2780" s="1"/>
      <c r="N2780" s="1"/>
      <c r="O2780" s="1"/>
      <c r="Q2780" s="1"/>
      <c r="R2780" s="4"/>
      <c r="S2780" s="4"/>
      <c r="T2780" s="4"/>
    </row>
    <row r="2781" spans="1:20" s="3" customFormat="1" hidden="1" x14ac:dyDescent="0.3">
      <c r="A2781" s="1"/>
      <c r="C2781" s="1"/>
      <c r="D2781" s="1"/>
      <c r="G2781" s="1"/>
      <c r="J2781" s="1"/>
      <c r="K2781" s="1"/>
      <c r="L2781" s="1"/>
      <c r="M2781" s="1"/>
      <c r="N2781" s="1"/>
      <c r="O2781" s="1"/>
      <c r="Q2781" s="1"/>
      <c r="R2781" s="4"/>
      <c r="S2781" s="4"/>
      <c r="T2781" s="4"/>
    </row>
    <row r="2782" spans="1:20" s="3" customFormat="1" hidden="1" x14ac:dyDescent="0.3">
      <c r="A2782" s="1"/>
      <c r="C2782" s="1"/>
      <c r="D2782" s="1"/>
      <c r="G2782" s="1"/>
      <c r="J2782" s="1"/>
      <c r="K2782" s="1"/>
      <c r="L2782" s="1"/>
      <c r="M2782" s="1"/>
      <c r="N2782" s="1"/>
      <c r="O2782" s="1"/>
      <c r="Q2782" s="1"/>
      <c r="R2782" s="4"/>
      <c r="S2782" s="4"/>
      <c r="T2782" s="4"/>
    </row>
    <row r="2783" spans="1:20" s="3" customFormat="1" hidden="1" x14ac:dyDescent="0.3">
      <c r="A2783" s="1"/>
      <c r="C2783" s="1"/>
      <c r="D2783" s="1"/>
      <c r="G2783" s="1"/>
      <c r="J2783" s="1"/>
      <c r="K2783" s="1"/>
      <c r="L2783" s="1"/>
      <c r="M2783" s="1"/>
      <c r="N2783" s="1"/>
      <c r="O2783" s="1"/>
      <c r="Q2783" s="1"/>
      <c r="R2783" s="4"/>
      <c r="S2783" s="4"/>
      <c r="T2783" s="4"/>
    </row>
    <row r="2784" spans="1:20" s="3" customFormat="1" hidden="1" x14ac:dyDescent="0.3">
      <c r="A2784" s="1"/>
      <c r="C2784" s="1"/>
      <c r="D2784" s="1"/>
      <c r="G2784" s="1"/>
      <c r="J2784" s="1"/>
      <c r="K2784" s="1"/>
      <c r="L2784" s="1"/>
      <c r="M2784" s="1"/>
      <c r="N2784" s="1"/>
      <c r="O2784" s="1"/>
      <c r="Q2784" s="1"/>
      <c r="R2784" s="4"/>
      <c r="S2784" s="4"/>
      <c r="T2784" s="4"/>
    </row>
    <row r="2785" spans="1:20" s="3" customFormat="1" hidden="1" x14ac:dyDescent="0.3">
      <c r="A2785" s="1"/>
      <c r="C2785" s="1"/>
      <c r="D2785" s="1"/>
      <c r="G2785" s="1"/>
      <c r="J2785" s="1"/>
      <c r="K2785" s="1"/>
      <c r="L2785" s="1"/>
      <c r="M2785" s="1"/>
      <c r="N2785" s="1"/>
      <c r="O2785" s="1"/>
      <c r="Q2785" s="1"/>
      <c r="R2785" s="4"/>
      <c r="S2785" s="4"/>
      <c r="T2785" s="4"/>
    </row>
    <row r="2786" spans="1:20" s="3" customFormat="1" hidden="1" x14ac:dyDescent="0.3">
      <c r="A2786" s="1"/>
      <c r="C2786" s="1"/>
      <c r="D2786" s="1"/>
      <c r="G2786" s="1"/>
      <c r="J2786" s="1"/>
      <c r="K2786" s="1"/>
      <c r="L2786" s="1"/>
      <c r="M2786" s="1"/>
      <c r="N2786" s="1"/>
      <c r="O2786" s="1"/>
      <c r="Q2786" s="1"/>
      <c r="R2786" s="4"/>
      <c r="S2786" s="4"/>
      <c r="T2786" s="4"/>
    </row>
    <row r="2787" spans="1:20" s="3" customFormat="1" hidden="1" x14ac:dyDescent="0.3">
      <c r="A2787" s="1"/>
      <c r="C2787" s="1"/>
      <c r="D2787" s="1"/>
      <c r="G2787" s="1"/>
      <c r="J2787" s="1"/>
      <c r="K2787" s="1"/>
      <c r="L2787" s="1"/>
      <c r="M2787" s="1"/>
      <c r="N2787" s="1"/>
      <c r="O2787" s="1"/>
      <c r="Q2787" s="1"/>
      <c r="R2787" s="4"/>
      <c r="S2787" s="4"/>
      <c r="T2787" s="4"/>
    </row>
    <row r="2788" spans="1:20" s="3" customFormat="1" hidden="1" x14ac:dyDescent="0.3">
      <c r="A2788" s="1"/>
      <c r="C2788" s="1"/>
      <c r="D2788" s="1"/>
      <c r="G2788" s="1"/>
      <c r="J2788" s="1"/>
      <c r="K2788" s="1"/>
      <c r="L2788" s="1"/>
      <c r="M2788" s="1"/>
      <c r="N2788" s="1"/>
      <c r="O2788" s="1"/>
      <c r="Q2788" s="1"/>
      <c r="R2788" s="4"/>
      <c r="S2788" s="4"/>
      <c r="T2788" s="4"/>
    </row>
    <row r="2789" spans="1:20" s="3" customFormat="1" hidden="1" x14ac:dyDescent="0.3">
      <c r="A2789" s="1"/>
      <c r="C2789" s="1"/>
      <c r="D2789" s="1"/>
      <c r="G2789" s="1"/>
      <c r="J2789" s="1"/>
      <c r="K2789" s="1"/>
      <c r="L2789" s="1"/>
      <c r="M2789" s="1"/>
      <c r="N2789" s="1"/>
      <c r="O2789" s="1"/>
      <c r="Q2789" s="1"/>
      <c r="R2789" s="4"/>
      <c r="S2789" s="4"/>
      <c r="T2789" s="4"/>
    </row>
    <row r="2790" spans="1:20" s="3" customFormat="1" hidden="1" x14ac:dyDescent="0.3">
      <c r="A2790" s="1"/>
      <c r="C2790" s="1"/>
      <c r="D2790" s="1"/>
      <c r="G2790" s="1"/>
      <c r="J2790" s="1"/>
      <c r="K2790" s="1"/>
      <c r="L2790" s="1"/>
      <c r="M2790" s="1"/>
      <c r="N2790" s="1"/>
      <c r="O2790" s="1"/>
      <c r="Q2790" s="1"/>
      <c r="R2790" s="4"/>
      <c r="S2790" s="4"/>
      <c r="T2790" s="4"/>
    </row>
    <row r="2791" spans="1:20" s="3" customFormat="1" hidden="1" x14ac:dyDescent="0.3">
      <c r="A2791" s="1"/>
      <c r="C2791" s="1"/>
      <c r="D2791" s="1"/>
      <c r="G2791" s="1"/>
      <c r="J2791" s="1"/>
      <c r="K2791" s="1"/>
      <c r="L2791" s="1"/>
      <c r="M2791" s="1"/>
      <c r="N2791" s="1"/>
      <c r="O2791" s="1"/>
      <c r="Q2791" s="1"/>
      <c r="R2791" s="4"/>
      <c r="S2791" s="4"/>
      <c r="T2791" s="4"/>
    </row>
    <row r="2792" spans="1:20" s="3" customFormat="1" hidden="1" x14ac:dyDescent="0.3">
      <c r="A2792" s="1"/>
      <c r="C2792" s="1"/>
      <c r="D2792" s="1"/>
      <c r="G2792" s="1"/>
      <c r="J2792" s="1"/>
      <c r="K2792" s="1"/>
      <c r="L2792" s="1"/>
      <c r="M2792" s="1"/>
      <c r="N2792" s="1"/>
      <c r="O2792" s="1"/>
      <c r="Q2792" s="1"/>
      <c r="R2792" s="4"/>
      <c r="S2792" s="4"/>
      <c r="T2792" s="4"/>
    </row>
    <row r="2793" spans="1:20" s="3" customFormat="1" hidden="1" x14ac:dyDescent="0.3">
      <c r="A2793" s="1"/>
      <c r="C2793" s="1"/>
      <c r="D2793" s="1"/>
      <c r="G2793" s="1"/>
      <c r="J2793" s="1"/>
      <c r="K2793" s="1"/>
      <c r="L2793" s="1"/>
      <c r="M2793" s="1"/>
      <c r="N2793" s="1"/>
      <c r="O2793" s="1"/>
      <c r="Q2793" s="1"/>
      <c r="R2793" s="4"/>
      <c r="S2793" s="4"/>
      <c r="T2793" s="4"/>
    </row>
    <row r="2794" spans="1:20" s="3" customFormat="1" hidden="1" x14ac:dyDescent="0.3">
      <c r="A2794" s="1"/>
      <c r="C2794" s="1"/>
      <c r="D2794" s="1"/>
      <c r="G2794" s="1"/>
      <c r="J2794" s="1"/>
      <c r="K2794" s="1"/>
      <c r="L2794" s="1"/>
      <c r="M2794" s="1"/>
      <c r="N2794" s="1"/>
      <c r="O2794" s="1"/>
      <c r="Q2794" s="1"/>
      <c r="R2794" s="4"/>
      <c r="S2794" s="4"/>
      <c r="T2794" s="4"/>
    </row>
    <row r="2795" spans="1:20" s="3" customFormat="1" hidden="1" x14ac:dyDescent="0.3">
      <c r="A2795" s="1"/>
      <c r="C2795" s="1"/>
      <c r="D2795" s="1"/>
      <c r="G2795" s="1"/>
      <c r="J2795" s="1"/>
      <c r="K2795" s="1"/>
      <c r="L2795" s="1"/>
      <c r="M2795" s="1"/>
      <c r="N2795" s="1"/>
      <c r="O2795" s="1"/>
      <c r="Q2795" s="1"/>
      <c r="R2795" s="4"/>
      <c r="S2795" s="4"/>
      <c r="T2795" s="4"/>
    </row>
    <row r="2796" spans="1:20" s="3" customFormat="1" hidden="1" x14ac:dyDescent="0.3">
      <c r="A2796" s="1"/>
      <c r="C2796" s="1"/>
      <c r="D2796" s="1"/>
      <c r="G2796" s="1"/>
      <c r="J2796" s="1"/>
      <c r="K2796" s="1"/>
      <c r="L2796" s="1"/>
      <c r="M2796" s="1"/>
      <c r="N2796" s="1"/>
      <c r="O2796" s="1"/>
      <c r="Q2796" s="1"/>
      <c r="R2796" s="4"/>
      <c r="S2796" s="4"/>
      <c r="T2796" s="4"/>
    </row>
    <row r="2797" spans="1:20" s="3" customFormat="1" hidden="1" x14ac:dyDescent="0.3">
      <c r="A2797" s="1"/>
      <c r="C2797" s="1"/>
      <c r="D2797" s="1"/>
      <c r="G2797" s="1"/>
      <c r="J2797" s="1"/>
      <c r="K2797" s="1"/>
      <c r="L2797" s="1"/>
      <c r="M2797" s="1"/>
      <c r="N2797" s="1"/>
      <c r="O2797" s="1"/>
      <c r="Q2797" s="1"/>
      <c r="R2797" s="4"/>
      <c r="S2797" s="4"/>
      <c r="T2797" s="4"/>
    </row>
    <row r="2798" spans="1:20" s="3" customFormat="1" hidden="1" x14ac:dyDescent="0.3">
      <c r="A2798" s="1"/>
      <c r="C2798" s="1"/>
      <c r="D2798" s="1"/>
      <c r="G2798" s="1"/>
      <c r="J2798" s="1"/>
      <c r="K2798" s="1"/>
      <c r="L2798" s="1"/>
      <c r="M2798" s="1"/>
      <c r="N2798" s="1"/>
      <c r="O2798" s="1"/>
      <c r="Q2798" s="1"/>
      <c r="R2798" s="4"/>
      <c r="S2798" s="4"/>
      <c r="T2798" s="4"/>
    </row>
    <row r="2799" spans="1:20" s="3" customFormat="1" hidden="1" x14ac:dyDescent="0.3">
      <c r="A2799" s="1"/>
      <c r="C2799" s="1"/>
      <c r="D2799" s="1"/>
      <c r="G2799" s="1"/>
      <c r="J2799" s="1"/>
      <c r="K2799" s="1"/>
      <c r="L2799" s="1"/>
      <c r="M2799" s="1"/>
      <c r="N2799" s="1"/>
      <c r="O2799" s="1"/>
      <c r="Q2799" s="1"/>
      <c r="R2799" s="4"/>
      <c r="S2799" s="4"/>
      <c r="T2799" s="4"/>
    </row>
    <row r="2800" spans="1:20" s="3" customFormat="1" hidden="1" x14ac:dyDescent="0.3">
      <c r="A2800" s="1"/>
      <c r="C2800" s="1"/>
      <c r="D2800" s="1"/>
      <c r="G2800" s="1"/>
      <c r="J2800" s="1"/>
      <c r="K2800" s="1"/>
      <c r="L2800" s="1"/>
      <c r="M2800" s="1"/>
      <c r="N2800" s="1"/>
      <c r="O2800" s="1"/>
      <c r="Q2800" s="1"/>
      <c r="R2800" s="4"/>
      <c r="S2800" s="4"/>
      <c r="T2800" s="4"/>
    </row>
    <row r="2801" spans="1:20" s="3" customFormat="1" hidden="1" x14ac:dyDescent="0.3">
      <c r="A2801" s="1"/>
      <c r="C2801" s="1"/>
      <c r="D2801" s="1"/>
      <c r="G2801" s="1"/>
      <c r="J2801" s="1"/>
      <c r="K2801" s="1"/>
      <c r="L2801" s="1"/>
      <c r="M2801" s="1"/>
      <c r="N2801" s="1"/>
      <c r="O2801" s="1"/>
      <c r="Q2801" s="1"/>
      <c r="R2801" s="4"/>
      <c r="S2801" s="4"/>
      <c r="T2801" s="4"/>
    </row>
    <row r="2802" spans="1:20" s="3" customFormat="1" hidden="1" x14ac:dyDescent="0.3">
      <c r="A2802" s="1"/>
      <c r="C2802" s="1"/>
      <c r="D2802" s="1"/>
      <c r="G2802" s="1"/>
      <c r="J2802" s="1"/>
      <c r="K2802" s="1"/>
      <c r="L2802" s="1"/>
      <c r="M2802" s="1"/>
      <c r="N2802" s="1"/>
      <c r="O2802" s="1"/>
      <c r="Q2802" s="1"/>
      <c r="R2802" s="4"/>
      <c r="S2802" s="4"/>
      <c r="T2802" s="4"/>
    </row>
    <row r="2803" spans="1:20" s="3" customFormat="1" hidden="1" x14ac:dyDescent="0.3">
      <c r="A2803" s="1"/>
      <c r="C2803" s="1"/>
      <c r="D2803" s="1"/>
      <c r="G2803" s="1"/>
      <c r="J2803" s="1"/>
      <c r="K2803" s="1"/>
      <c r="L2803" s="1"/>
      <c r="M2803" s="1"/>
      <c r="N2803" s="1"/>
      <c r="O2803" s="1"/>
      <c r="Q2803" s="1"/>
      <c r="R2803" s="4"/>
      <c r="S2803" s="4"/>
      <c r="T2803" s="4"/>
    </row>
    <row r="2804" spans="1:20" s="3" customFormat="1" hidden="1" x14ac:dyDescent="0.3">
      <c r="A2804" s="1"/>
      <c r="C2804" s="1"/>
      <c r="D2804" s="1"/>
      <c r="G2804" s="1"/>
      <c r="J2804" s="1"/>
      <c r="K2804" s="1"/>
      <c r="L2804" s="1"/>
      <c r="M2804" s="1"/>
      <c r="N2804" s="1"/>
      <c r="O2804" s="1"/>
      <c r="Q2804" s="1"/>
      <c r="R2804" s="4"/>
      <c r="S2804" s="4"/>
      <c r="T2804" s="4"/>
    </row>
    <row r="2805" spans="1:20" s="3" customFormat="1" hidden="1" x14ac:dyDescent="0.3">
      <c r="A2805" s="1"/>
      <c r="C2805" s="1"/>
      <c r="D2805" s="1"/>
      <c r="G2805" s="1"/>
      <c r="J2805" s="1"/>
      <c r="K2805" s="1"/>
      <c r="L2805" s="1"/>
      <c r="M2805" s="1"/>
      <c r="N2805" s="1"/>
      <c r="O2805" s="1"/>
      <c r="Q2805" s="1"/>
      <c r="R2805" s="4"/>
      <c r="S2805" s="4"/>
      <c r="T2805" s="4"/>
    </row>
    <row r="2806" spans="1:20" s="3" customFormat="1" hidden="1" x14ac:dyDescent="0.3">
      <c r="A2806" s="1"/>
      <c r="C2806" s="1"/>
      <c r="D2806" s="1"/>
      <c r="G2806" s="1"/>
      <c r="J2806" s="1"/>
      <c r="K2806" s="1"/>
      <c r="L2806" s="1"/>
      <c r="M2806" s="1"/>
      <c r="N2806" s="1"/>
      <c r="O2806" s="1"/>
      <c r="Q2806" s="1"/>
      <c r="R2806" s="4"/>
      <c r="S2806" s="4"/>
      <c r="T2806" s="4"/>
    </row>
    <row r="2807" spans="1:20" s="3" customFormat="1" hidden="1" x14ac:dyDescent="0.3">
      <c r="A2807" s="1"/>
      <c r="C2807" s="1"/>
      <c r="D2807" s="1"/>
      <c r="G2807" s="1"/>
      <c r="J2807" s="1"/>
      <c r="K2807" s="1"/>
      <c r="L2807" s="1"/>
      <c r="M2807" s="1"/>
      <c r="N2807" s="1"/>
      <c r="O2807" s="1"/>
      <c r="Q2807" s="1"/>
      <c r="R2807" s="4"/>
      <c r="S2807" s="4"/>
      <c r="T2807" s="4"/>
    </row>
    <row r="2808" spans="1:20" s="3" customFormat="1" hidden="1" x14ac:dyDescent="0.3">
      <c r="A2808" s="1"/>
      <c r="C2808" s="1"/>
      <c r="D2808" s="1"/>
      <c r="G2808" s="1"/>
      <c r="J2808" s="1"/>
      <c r="K2808" s="1"/>
      <c r="L2808" s="1"/>
      <c r="M2808" s="1"/>
      <c r="N2808" s="1"/>
      <c r="O2808" s="1"/>
      <c r="Q2808" s="1"/>
      <c r="R2808" s="4"/>
      <c r="S2808" s="4"/>
      <c r="T2808" s="4"/>
    </row>
    <row r="2809" spans="1:20" s="3" customFormat="1" hidden="1" x14ac:dyDescent="0.3">
      <c r="A2809" s="1"/>
      <c r="C2809" s="1"/>
      <c r="D2809" s="1"/>
      <c r="G2809" s="1"/>
      <c r="J2809" s="1"/>
      <c r="K2809" s="1"/>
      <c r="L2809" s="1"/>
      <c r="M2809" s="1"/>
      <c r="N2809" s="1"/>
      <c r="O2809" s="1"/>
      <c r="Q2809" s="1"/>
      <c r="R2809" s="4"/>
      <c r="S2809" s="4"/>
      <c r="T2809" s="4"/>
    </row>
    <row r="2810" spans="1:20" s="3" customFormat="1" hidden="1" x14ac:dyDescent="0.3">
      <c r="A2810" s="1"/>
      <c r="C2810" s="1"/>
      <c r="D2810" s="1"/>
      <c r="G2810" s="1"/>
      <c r="J2810" s="1"/>
      <c r="K2810" s="1"/>
      <c r="L2810" s="1"/>
      <c r="M2810" s="1"/>
      <c r="N2810" s="1"/>
      <c r="O2810" s="1"/>
      <c r="Q2810" s="1"/>
      <c r="R2810" s="4"/>
      <c r="S2810" s="4"/>
      <c r="T2810" s="4"/>
    </row>
    <row r="2811" spans="1:20" s="3" customFormat="1" hidden="1" x14ac:dyDescent="0.3">
      <c r="A2811" s="1"/>
      <c r="C2811" s="1"/>
      <c r="D2811" s="1"/>
      <c r="G2811" s="1"/>
      <c r="J2811" s="1"/>
      <c r="K2811" s="1"/>
      <c r="L2811" s="1"/>
      <c r="M2811" s="1"/>
      <c r="N2811" s="1"/>
      <c r="O2811" s="1"/>
      <c r="Q2811" s="1"/>
      <c r="R2811" s="4"/>
      <c r="S2811" s="4"/>
      <c r="T2811" s="4"/>
    </row>
    <row r="2812" spans="1:20" s="3" customFormat="1" hidden="1" x14ac:dyDescent="0.3">
      <c r="A2812" s="1"/>
      <c r="C2812" s="1"/>
      <c r="D2812" s="1"/>
      <c r="G2812" s="1"/>
      <c r="J2812" s="1"/>
      <c r="K2812" s="1"/>
      <c r="L2812" s="1"/>
      <c r="M2812" s="1"/>
      <c r="N2812" s="1"/>
      <c r="O2812" s="1"/>
      <c r="Q2812" s="1"/>
      <c r="R2812" s="4"/>
      <c r="S2812" s="4"/>
      <c r="T2812" s="4"/>
    </row>
    <row r="2813" spans="1:20" s="3" customFormat="1" hidden="1" x14ac:dyDescent="0.3">
      <c r="A2813" s="1"/>
      <c r="C2813" s="1"/>
      <c r="D2813" s="1"/>
      <c r="G2813" s="1"/>
      <c r="J2813" s="1"/>
      <c r="K2813" s="1"/>
      <c r="L2813" s="1"/>
      <c r="M2813" s="1"/>
      <c r="N2813" s="1"/>
      <c r="O2813" s="1"/>
      <c r="Q2813" s="1"/>
      <c r="R2813" s="4"/>
      <c r="S2813" s="4"/>
      <c r="T2813" s="4"/>
    </row>
    <row r="2814" spans="1:20" s="3" customFormat="1" hidden="1" x14ac:dyDescent="0.3">
      <c r="A2814" s="1"/>
      <c r="C2814" s="1"/>
      <c r="D2814" s="1"/>
      <c r="G2814" s="1"/>
      <c r="J2814" s="1"/>
      <c r="K2814" s="1"/>
      <c r="L2814" s="1"/>
      <c r="M2814" s="1"/>
      <c r="N2814" s="1"/>
      <c r="O2814" s="1"/>
      <c r="Q2814" s="1"/>
      <c r="R2814" s="4"/>
      <c r="S2814" s="4"/>
      <c r="T2814" s="4"/>
    </row>
    <row r="2815" spans="1:20" s="3" customFormat="1" hidden="1" x14ac:dyDescent="0.3">
      <c r="A2815" s="1"/>
      <c r="C2815" s="1"/>
      <c r="D2815" s="1"/>
      <c r="G2815" s="1"/>
      <c r="J2815" s="1"/>
      <c r="K2815" s="1"/>
      <c r="L2815" s="1"/>
      <c r="M2815" s="1"/>
      <c r="N2815" s="1"/>
      <c r="O2815" s="1"/>
      <c r="Q2815" s="1"/>
      <c r="R2815" s="4"/>
      <c r="S2815" s="4"/>
      <c r="T2815" s="4"/>
    </row>
    <row r="2816" spans="1:20" s="3" customFormat="1" hidden="1" x14ac:dyDescent="0.3">
      <c r="A2816" s="1"/>
      <c r="C2816" s="1"/>
      <c r="D2816" s="1"/>
      <c r="G2816" s="1"/>
      <c r="J2816" s="1"/>
      <c r="K2816" s="1"/>
      <c r="L2816" s="1"/>
      <c r="M2816" s="1"/>
      <c r="N2816" s="1"/>
      <c r="O2816" s="1"/>
      <c r="Q2816" s="1"/>
      <c r="R2816" s="4"/>
      <c r="S2816" s="4"/>
      <c r="T2816" s="4"/>
    </row>
    <row r="2817" spans="1:20" s="3" customFormat="1" hidden="1" x14ac:dyDescent="0.3">
      <c r="A2817" s="1"/>
      <c r="C2817" s="1"/>
      <c r="D2817" s="1"/>
      <c r="G2817" s="1"/>
      <c r="J2817" s="1"/>
      <c r="K2817" s="1"/>
      <c r="L2817" s="1"/>
      <c r="M2817" s="1"/>
      <c r="N2817" s="1"/>
      <c r="O2817" s="1"/>
      <c r="Q2817" s="1"/>
      <c r="R2817" s="4"/>
      <c r="S2817" s="4"/>
      <c r="T2817" s="4"/>
    </row>
    <row r="2818" spans="1:20" s="3" customFormat="1" hidden="1" x14ac:dyDescent="0.3">
      <c r="A2818" s="1"/>
      <c r="C2818" s="1"/>
      <c r="D2818" s="1"/>
      <c r="G2818" s="1"/>
      <c r="J2818" s="1"/>
      <c r="K2818" s="1"/>
      <c r="L2818" s="1"/>
      <c r="M2818" s="1"/>
      <c r="N2818" s="1"/>
      <c r="O2818" s="1"/>
      <c r="Q2818" s="1"/>
      <c r="R2818" s="4"/>
      <c r="S2818" s="4"/>
      <c r="T2818" s="4"/>
    </row>
    <row r="2819" spans="1:20" s="3" customFormat="1" hidden="1" x14ac:dyDescent="0.3">
      <c r="A2819" s="1"/>
      <c r="C2819" s="1"/>
      <c r="D2819" s="1"/>
      <c r="G2819" s="1"/>
      <c r="J2819" s="1"/>
      <c r="K2819" s="1"/>
      <c r="L2819" s="1"/>
      <c r="M2819" s="1"/>
      <c r="N2819" s="1"/>
      <c r="O2819" s="1"/>
      <c r="Q2819" s="1"/>
      <c r="R2819" s="4"/>
      <c r="S2819" s="4"/>
      <c r="T2819" s="4"/>
    </row>
    <row r="2820" spans="1:20" s="3" customFormat="1" hidden="1" x14ac:dyDescent="0.3">
      <c r="A2820" s="1"/>
      <c r="C2820" s="1"/>
      <c r="D2820" s="1"/>
      <c r="G2820" s="1"/>
      <c r="J2820" s="1"/>
      <c r="K2820" s="1"/>
      <c r="L2820" s="1"/>
      <c r="M2820" s="1"/>
      <c r="N2820" s="1"/>
      <c r="O2820" s="1"/>
      <c r="Q2820" s="1"/>
      <c r="R2820" s="4"/>
      <c r="S2820" s="4"/>
      <c r="T2820" s="4"/>
    </row>
    <row r="2821" spans="1:20" s="3" customFormat="1" hidden="1" x14ac:dyDescent="0.3">
      <c r="A2821" s="1"/>
      <c r="C2821" s="1"/>
      <c r="D2821" s="1"/>
      <c r="G2821" s="1"/>
      <c r="J2821" s="1"/>
      <c r="K2821" s="1"/>
      <c r="L2821" s="1"/>
      <c r="M2821" s="1"/>
      <c r="N2821" s="1"/>
      <c r="O2821" s="1"/>
      <c r="Q2821" s="1"/>
      <c r="R2821" s="4"/>
      <c r="S2821" s="4"/>
      <c r="T2821" s="4"/>
    </row>
    <row r="2822" spans="1:20" s="3" customFormat="1" hidden="1" x14ac:dyDescent="0.3">
      <c r="A2822" s="1"/>
      <c r="C2822" s="1"/>
      <c r="D2822" s="1"/>
      <c r="G2822" s="1"/>
      <c r="J2822" s="1"/>
      <c r="K2822" s="1"/>
      <c r="L2822" s="1"/>
      <c r="M2822" s="1"/>
      <c r="N2822" s="1"/>
      <c r="O2822" s="1"/>
      <c r="Q2822" s="1"/>
      <c r="R2822" s="4"/>
      <c r="S2822" s="4"/>
      <c r="T2822" s="4"/>
    </row>
    <row r="2823" spans="1:20" s="3" customFormat="1" hidden="1" x14ac:dyDescent="0.3">
      <c r="A2823" s="1"/>
      <c r="C2823" s="1"/>
      <c r="D2823" s="1"/>
      <c r="G2823" s="1"/>
      <c r="J2823" s="1"/>
      <c r="K2823" s="1"/>
      <c r="L2823" s="1"/>
      <c r="M2823" s="1"/>
      <c r="N2823" s="1"/>
      <c r="O2823" s="1"/>
      <c r="Q2823" s="1"/>
      <c r="R2823" s="4"/>
      <c r="S2823" s="4"/>
      <c r="T2823" s="4"/>
    </row>
    <row r="2824" spans="1:20" s="3" customFormat="1" hidden="1" x14ac:dyDescent="0.3">
      <c r="A2824" s="1"/>
      <c r="C2824" s="1"/>
      <c r="D2824" s="1"/>
      <c r="G2824" s="1"/>
      <c r="J2824" s="1"/>
      <c r="K2824" s="1"/>
      <c r="L2824" s="1"/>
      <c r="M2824" s="1"/>
      <c r="N2824" s="1"/>
      <c r="O2824" s="1"/>
      <c r="Q2824" s="1"/>
      <c r="R2824" s="4"/>
      <c r="S2824" s="4"/>
      <c r="T2824" s="4"/>
    </row>
    <row r="2825" spans="1:20" s="3" customFormat="1" hidden="1" x14ac:dyDescent="0.3">
      <c r="A2825" s="1"/>
      <c r="C2825" s="1"/>
      <c r="D2825" s="1"/>
      <c r="G2825" s="1"/>
      <c r="J2825" s="1"/>
      <c r="K2825" s="1"/>
      <c r="L2825" s="1"/>
      <c r="M2825" s="1"/>
      <c r="N2825" s="1"/>
      <c r="O2825" s="1"/>
      <c r="Q2825" s="1"/>
      <c r="R2825" s="4"/>
      <c r="S2825" s="4"/>
      <c r="T2825" s="4"/>
    </row>
    <row r="2826" spans="1:20" s="3" customFormat="1" hidden="1" x14ac:dyDescent="0.3">
      <c r="A2826" s="1"/>
      <c r="C2826" s="1"/>
      <c r="D2826" s="1"/>
      <c r="G2826" s="1"/>
      <c r="J2826" s="1"/>
      <c r="K2826" s="1"/>
      <c r="L2826" s="1"/>
      <c r="M2826" s="1"/>
      <c r="N2826" s="1"/>
      <c r="O2826" s="1"/>
      <c r="Q2826" s="1"/>
      <c r="R2826" s="4"/>
      <c r="S2826" s="4"/>
      <c r="T2826" s="4"/>
    </row>
    <row r="2827" spans="1:20" s="3" customFormat="1" hidden="1" x14ac:dyDescent="0.3">
      <c r="A2827" s="1"/>
      <c r="C2827" s="1"/>
      <c r="D2827" s="1"/>
      <c r="G2827" s="1"/>
      <c r="J2827" s="1"/>
      <c r="K2827" s="1"/>
      <c r="L2827" s="1"/>
      <c r="M2827" s="1"/>
      <c r="N2827" s="1"/>
      <c r="O2827" s="1"/>
      <c r="Q2827" s="1"/>
      <c r="R2827" s="4"/>
      <c r="S2827" s="4"/>
      <c r="T2827" s="4"/>
    </row>
    <row r="2828" spans="1:20" s="3" customFormat="1" hidden="1" x14ac:dyDescent="0.3">
      <c r="A2828" s="1"/>
      <c r="C2828" s="1"/>
      <c r="D2828" s="1"/>
      <c r="G2828" s="1"/>
      <c r="J2828" s="1"/>
      <c r="K2828" s="1"/>
      <c r="L2828" s="1"/>
      <c r="M2828" s="1"/>
      <c r="N2828" s="1"/>
      <c r="O2828" s="1"/>
      <c r="Q2828" s="1"/>
      <c r="R2828" s="4"/>
      <c r="S2828" s="4"/>
      <c r="T2828" s="4"/>
    </row>
    <row r="2829" spans="1:20" s="3" customFormat="1" hidden="1" x14ac:dyDescent="0.3">
      <c r="A2829" s="1"/>
      <c r="C2829" s="1"/>
      <c r="D2829" s="1"/>
      <c r="G2829" s="1"/>
      <c r="J2829" s="1"/>
      <c r="K2829" s="1"/>
      <c r="L2829" s="1"/>
      <c r="M2829" s="1"/>
      <c r="N2829" s="1"/>
      <c r="O2829" s="1"/>
      <c r="Q2829" s="1"/>
      <c r="R2829" s="4"/>
      <c r="S2829" s="4"/>
      <c r="T2829" s="4"/>
    </row>
    <row r="2830" spans="1:20" s="3" customFormat="1" hidden="1" x14ac:dyDescent="0.3">
      <c r="A2830" s="1"/>
      <c r="C2830" s="1"/>
      <c r="D2830" s="1"/>
      <c r="G2830" s="1"/>
      <c r="J2830" s="1"/>
      <c r="K2830" s="1"/>
      <c r="L2830" s="1"/>
      <c r="M2830" s="1"/>
      <c r="N2830" s="1"/>
      <c r="O2830" s="1"/>
      <c r="Q2830" s="1"/>
      <c r="R2830" s="4"/>
      <c r="S2830" s="4"/>
      <c r="T2830" s="4"/>
    </row>
    <row r="2831" spans="1:20" s="3" customFormat="1" hidden="1" x14ac:dyDescent="0.3">
      <c r="A2831" s="1"/>
      <c r="C2831" s="1"/>
      <c r="D2831" s="1"/>
      <c r="G2831" s="1"/>
      <c r="J2831" s="1"/>
      <c r="K2831" s="1"/>
      <c r="L2831" s="1"/>
      <c r="M2831" s="1"/>
      <c r="N2831" s="1"/>
      <c r="O2831" s="1"/>
      <c r="Q2831" s="1"/>
      <c r="R2831" s="4"/>
      <c r="S2831" s="4"/>
      <c r="T2831" s="4"/>
    </row>
    <row r="2832" spans="1:20" s="3" customFormat="1" hidden="1" x14ac:dyDescent="0.3">
      <c r="A2832" s="1"/>
      <c r="C2832" s="1"/>
      <c r="D2832" s="1"/>
      <c r="G2832" s="1"/>
      <c r="J2832" s="1"/>
      <c r="K2832" s="1"/>
      <c r="L2832" s="1"/>
      <c r="M2832" s="1"/>
      <c r="N2832" s="1"/>
      <c r="O2832" s="1"/>
      <c r="Q2832" s="1"/>
      <c r="R2832" s="4"/>
      <c r="S2832" s="4"/>
      <c r="T2832" s="4"/>
    </row>
    <row r="2833" spans="1:20" s="3" customFormat="1" hidden="1" x14ac:dyDescent="0.3">
      <c r="A2833" s="1"/>
      <c r="C2833" s="1"/>
      <c r="D2833" s="1"/>
      <c r="G2833" s="1"/>
      <c r="J2833" s="1"/>
      <c r="K2833" s="1"/>
      <c r="L2833" s="1"/>
      <c r="M2833" s="1"/>
      <c r="N2833" s="1"/>
      <c r="O2833" s="1"/>
      <c r="Q2833" s="1"/>
      <c r="R2833" s="4"/>
      <c r="S2833" s="4"/>
      <c r="T2833" s="4"/>
    </row>
    <row r="2834" spans="1:20" s="3" customFormat="1" hidden="1" x14ac:dyDescent="0.3">
      <c r="A2834" s="1"/>
      <c r="C2834" s="1"/>
      <c r="D2834" s="1"/>
      <c r="G2834" s="1"/>
      <c r="J2834" s="1"/>
      <c r="K2834" s="1"/>
      <c r="L2834" s="1"/>
      <c r="M2834" s="1"/>
      <c r="N2834" s="1"/>
      <c r="O2834" s="1"/>
      <c r="Q2834" s="1"/>
      <c r="R2834" s="4"/>
      <c r="S2834" s="4"/>
      <c r="T2834" s="4"/>
    </row>
    <row r="2835" spans="1:20" s="3" customFormat="1" hidden="1" x14ac:dyDescent="0.3">
      <c r="A2835" s="1"/>
      <c r="C2835" s="1"/>
      <c r="D2835" s="1"/>
      <c r="G2835" s="1"/>
      <c r="J2835" s="1"/>
      <c r="K2835" s="1"/>
      <c r="L2835" s="1"/>
      <c r="M2835" s="1"/>
      <c r="N2835" s="1"/>
      <c r="O2835" s="1"/>
      <c r="Q2835" s="1"/>
      <c r="R2835" s="4"/>
      <c r="S2835" s="4"/>
      <c r="T2835" s="4"/>
    </row>
    <row r="2836" spans="1:20" s="3" customFormat="1" hidden="1" x14ac:dyDescent="0.3">
      <c r="A2836" s="1"/>
      <c r="C2836" s="1"/>
      <c r="D2836" s="1"/>
      <c r="G2836" s="1"/>
      <c r="J2836" s="1"/>
      <c r="K2836" s="1"/>
      <c r="L2836" s="1"/>
      <c r="M2836" s="1"/>
      <c r="N2836" s="1"/>
      <c r="O2836" s="1"/>
      <c r="Q2836" s="1"/>
      <c r="R2836" s="4"/>
      <c r="S2836" s="4"/>
      <c r="T2836" s="4"/>
    </row>
    <row r="2837" spans="1:20" s="3" customFormat="1" hidden="1" x14ac:dyDescent="0.3">
      <c r="A2837" s="1"/>
      <c r="C2837" s="1"/>
      <c r="D2837" s="1"/>
      <c r="G2837" s="1"/>
      <c r="J2837" s="1"/>
      <c r="K2837" s="1"/>
      <c r="L2837" s="1"/>
      <c r="M2837" s="1"/>
      <c r="N2837" s="1"/>
      <c r="O2837" s="1"/>
      <c r="Q2837" s="1"/>
      <c r="R2837" s="4"/>
      <c r="S2837" s="4"/>
      <c r="T2837" s="4"/>
    </row>
    <row r="2838" spans="1:20" s="3" customFormat="1" hidden="1" x14ac:dyDescent="0.3">
      <c r="A2838" s="1"/>
      <c r="C2838" s="1"/>
      <c r="D2838" s="1"/>
      <c r="G2838" s="1"/>
      <c r="J2838" s="1"/>
      <c r="K2838" s="1"/>
      <c r="L2838" s="1"/>
      <c r="M2838" s="1"/>
      <c r="N2838" s="1"/>
      <c r="O2838" s="1"/>
      <c r="Q2838" s="1"/>
      <c r="R2838" s="4"/>
      <c r="S2838" s="4"/>
      <c r="T2838" s="4"/>
    </row>
    <row r="2839" spans="1:20" s="3" customFormat="1" hidden="1" x14ac:dyDescent="0.3">
      <c r="A2839" s="1"/>
      <c r="C2839" s="1"/>
      <c r="D2839" s="1"/>
      <c r="G2839" s="1"/>
      <c r="J2839" s="1"/>
      <c r="K2839" s="1"/>
      <c r="L2839" s="1"/>
      <c r="M2839" s="1"/>
      <c r="N2839" s="1"/>
      <c r="O2839" s="1"/>
      <c r="Q2839" s="1"/>
      <c r="R2839" s="4"/>
      <c r="S2839" s="4"/>
      <c r="T2839" s="4"/>
    </row>
    <row r="2840" spans="1:20" s="3" customFormat="1" hidden="1" x14ac:dyDescent="0.3">
      <c r="A2840" s="1"/>
      <c r="C2840" s="1"/>
      <c r="D2840" s="1"/>
      <c r="G2840" s="1"/>
      <c r="J2840" s="1"/>
      <c r="K2840" s="1"/>
      <c r="L2840" s="1"/>
      <c r="M2840" s="1"/>
      <c r="N2840" s="1"/>
      <c r="O2840" s="1"/>
      <c r="Q2840" s="1"/>
      <c r="R2840" s="4"/>
      <c r="S2840" s="4"/>
      <c r="T2840" s="4"/>
    </row>
    <row r="2841" spans="1:20" s="3" customFormat="1" hidden="1" x14ac:dyDescent="0.3">
      <c r="A2841" s="1"/>
      <c r="C2841" s="1"/>
      <c r="D2841" s="1"/>
      <c r="G2841" s="1"/>
      <c r="J2841" s="1"/>
      <c r="K2841" s="1"/>
      <c r="L2841" s="1"/>
      <c r="M2841" s="1"/>
      <c r="N2841" s="1"/>
      <c r="O2841" s="1"/>
      <c r="Q2841" s="1"/>
      <c r="R2841" s="4"/>
      <c r="S2841" s="4"/>
      <c r="T2841" s="4"/>
    </row>
    <row r="2842" spans="1:20" s="3" customFormat="1" hidden="1" x14ac:dyDescent="0.3">
      <c r="A2842" s="1"/>
      <c r="C2842" s="1"/>
      <c r="D2842" s="1"/>
      <c r="G2842" s="1"/>
      <c r="J2842" s="1"/>
      <c r="K2842" s="1"/>
      <c r="L2842" s="1"/>
      <c r="M2842" s="1"/>
      <c r="N2842" s="1"/>
      <c r="O2842" s="1"/>
      <c r="Q2842" s="1"/>
      <c r="R2842" s="4"/>
      <c r="S2842" s="4"/>
      <c r="T2842" s="4"/>
    </row>
    <row r="2843" spans="1:20" s="3" customFormat="1" hidden="1" x14ac:dyDescent="0.3">
      <c r="A2843" s="1"/>
      <c r="C2843" s="1"/>
      <c r="D2843" s="1"/>
      <c r="G2843" s="1"/>
      <c r="J2843" s="1"/>
      <c r="K2843" s="1"/>
      <c r="L2843" s="1"/>
      <c r="M2843" s="1"/>
      <c r="N2843" s="1"/>
      <c r="O2843" s="1"/>
      <c r="Q2843" s="1"/>
      <c r="R2843" s="4"/>
      <c r="S2843" s="4"/>
      <c r="T2843" s="4"/>
    </row>
    <row r="2844" spans="1:20" s="3" customFormat="1" hidden="1" x14ac:dyDescent="0.3">
      <c r="A2844" s="1"/>
      <c r="C2844" s="1"/>
      <c r="D2844" s="1"/>
      <c r="G2844" s="1"/>
      <c r="J2844" s="1"/>
      <c r="K2844" s="1"/>
      <c r="L2844" s="1"/>
      <c r="M2844" s="1"/>
      <c r="N2844" s="1"/>
      <c r="O2844" s="1"/>
      <c r="Q2844" s="1"/>
      <c r="R2844" s="4"/>
      <c r="S2844" s="4"/>
      <c r="T2844" s="4"/>
    </row>
    <row r="2845" spans="1:20" s="3" customFormat="1" hidden="1" x14ac:dyDescent="0.3">
      <c r="A2845" s="1"/>
      <c r="C2845" s="1"/>
      <c r="D2845" s="1"/>
      <c r="G2845" s="1"/>
      <c r="J2845" s="1"/>
      <c r="K2845" s="1"/>
      <c r="L2845" s="1"/>
      <c r="M2845" s="1"/>
      <c r="N2845" s="1"/>
      <c r="O2845" s="1"/>
      <c r="Q2845" s="1"/>
      <c r="R2845" s="4"/>
      <c r="S2845" s="4"/>
      <c r="T2845" s="4"/>
    </row>
    <row r="2846" spans="1:20" s="3" customFormat="1" hidden="1" x14ac:dyDescent="0.3">
      <c r="A2846" s="1"/>
      <c r="C2846" s="1"/>
      <c r="D2846" s="1"/>
      <c r="G2846" s="1"/>
      <c r="J2846" s="1"/>
      <c r="K2846" s="1"/>
      <c r="L2846" s="1"/>
      <c r="M2846" s="1"/>
      <c r="N2846" s="1"/>
      <c r="O2846" s="1"/>
      <c r="Q2846" s="1"/>
      <c r="R2846" s="4"/>
      <c r="S2846" s="4"/>
      <c r="T2846" s="4"/>
    </row>
    <row r="2847" spans="1:20" s="3" customFormat="1" hidden="1" x14ac:dyDescent="0.3">
      <c r="A2847" s="1"/>
      <c r="C2847" s="1"/>
      <c r="D2847" s="1"/>
      <c r="G2847" s="1"/>
      <c r="J2847" s="1"/>
      <c r="K2847" s="1"/>
      <c r="L2847" s="1"/>
      <c r="M2847" s="1"/>
      <c r="N2847" s="1"/>
      <c r="O2847" s="1"/>
      <c r="Q2847" s="1"/>
      <c r="R2847" s="4"/>
      <c r="S2847" s="4"/>
      <c r="T2847" s="4"/>
    </row>
    <row r="2848" spans="1:20" s="3" customFormat="1" hidden="1" x14ac:dyDescent="0.3">
      <c r="A2848" s="1"/>
      <c r="C2848" s="1"/>
      <c r="D2848" s="1"/>
      <c r="G2848" s="1"/>
      <c r="J2848" s="1"/>
      <c r="K2848" s="1"/>
      <c r="L2848" s="1"/>
      <c r="M2848" s="1"/>
      <c r="N2848" s="1"/>
      <c r="O2848" s="1"/>
      <c r="Q2848" s="1"/>
      <c r="R2848" s="4"/>
      <c r="S2848" s="4"/>
      <c r="T2848" s="4"/>
    </row>
    <row r="2849" spans="1:20" s="3" customFormat="1" hidden="1" x14ac:dyDescent="0.3">
      <c r="A2849" s="1"/>
      <c r="C2849" s="1"/>
      <c r="D2849" s="1"/>
      <c r="G2849" s="1"/>
      <c r="J2849" s="1"/>
      <c r="K2849" s="1"/>
      <c r="L2849" s="1"/>
      <c r="M2849" s="1"/>
      <c r="N2849" s="1"/>
      <c r="O2849" s="1"/>
      <c r="Q2849" s="1"/>
      <c r="R2849" s="4"/>
      <c r="S2849" s="4"/>
      <c r="T2849" s="4"/>
    </row>
    <row r="2850" spans="1:20" s="3" customFormat="1" hidden="1" x14ac:dyDescent="0.3">
      <c r="A2850" s="1"/>
      <c r="C2850" s="1"/>
      <c r="D2850" s="1"/>
      <c r="G2850" s="1"/>
      <c r="J2850" s="1"/>
      <c r="K2850" s="1"/>
      <c r="L2850" s="1"/>
      <c r="M2850" s="1"/>
      <c r="N2850" s="1"/>
      <c r="O2850" s="1"/>
      <c r="Q2850" s="1"/>
      <c r="R2850" s="4"/>
      <c r="S2850" s="4"/>
      <c r="T2850" s="4"/>
    </row>
    <row r="2851" spans="1:20" s="3" customFormat="1" hidden="1" x14ac:dyDescent="0.3">
      <c r="A2851" s="1"/>
      <c r="C2851" s="1"/>
      <c r="D2851" s="1"/>
      <c r="G2851" s="1"/>
      <c r="J2851" s="1"/>
      <c r="K2851" s="1"/>
      <c r="L2851" s="1"/>
      <c r="M2851" s="1"/>
      <c r="N2851" s="1"/>
      <c r="O2851" s="1"/>
      <c r="Q2851" s="1"/>
      <c r="R2851" s="4"/>
      <c r="S2851" s="4"/>
      <c r="T2851" s="4"/>
    </row>
    <row r="2852" spans="1:20" s="3" customFormat="1" hidden="1" x14ac:dyDescent="0.3">
      <c r="A2852" s="1"/>
      <c r="C2852" s="1"/>
      <c r="D2852" s="1"/>
      <c r="G2852" s="1"/>
      <c r="J2852" s="1"/>
      <c r="K2852" s="1"/>
      <c r="L2852" s="1"/>
      <c r="M2852" s="1"/>
      <c r="N2852" s="1"/>
      <c r="O2852" s="1"/>
      <c r="Q2852" s="1"/>
      <c r="R2852" s="4"/>
      <c r="S2852" s="4"/>
      <c r="T2852" s="4"/>
    </row>
    <row r="2853" spans="1:20" s="3" customFormat="1" hidden="1" x14ac:dyDescent="0.3">
      <c r="A2853" s="1"/>
      <c r="C2853" s="1"/>
      <c r="D2853" s="1"/>
      <c r="G2853" s="1"/>
      <c r="J2853" s="1"/>
      <c r="K2853" s="1"/>
      <c r="L2853" s="1"/>
      <c r="M2853" s="1"/>
      <c r="N2853" s="1"/>
      <c r="O2853" s="1"/>
      <c r="Q2853" s="1"/>
      <c r="R2853" s="4"/>
      <c r="S2853" s="4"/>
      <c r="T2853" s="4"/>
    </row>
    <row r="2854" spans="1:20" s="3" customFormat="1" hidden="1" x14ac:dyDescent="0.3">
      <c r="A2854" s="1"/>
      <c r="C2854" s="1"/>
      <c r="D2854" s="1"/>
      <c r="G2854" s="1"/>
      <c r="J2854" s="1"/>
      <c r="K2854" s="1"/>
      <c r="L2854" s="1"/>
      <c r="M2854" s="1"/>
      <c r="N2854" s="1"/>
      <c r="O2854" s="1"/>
      <c r="Q2854" s="1"/>
      <c r="R2854" s="4"/>
      <c r="S2854" s="4"/>
      <c r="T2854" s="4"/>
    </row>
    <row r="2855" spans="1:20" s="3" customFormat="1" hidden="1" x14ac:dyDescent="0.3">
      <c r="A2855" s="1"/>
      <c r="C2855" s="1"/>
      <c r="D2855" s="1"/>
      <c r="G2855" s="1"/>
      <c r="J2855" s="1"/>
      <c r="K2855" s="1"/>
      <c r="L2855" s="1"/>
      <c r="M2855" s="1"/>
      <c r="N2855" s="1"/>
      <c r="O2855" s="1"/>
      <c r="Q2855" s="1"/>
      <c r="R2855" s="4"/>
      <c r="S2855" s="4"/>
      <c r="T2855" s="4"/>
    </row>
    <row r="2856" spans="1:20" s="3" customFormat="1" hidden="1" x14ac:dyDescent="0.3">
      <c r="A2856" s="1"/>
      <c r="C2856" s="1"/>
      <c r="D2856" s="1"/>
      <c r="G2856" s="1"/>
      <c r="J2856" s="1"/>
      <c r="K2856" s="1"/>
      <c r="L2856" s="1"/>
      <c r="M2856" s="1"/>
      <c r="N2856" s="1"/>
      <c r="O2856" s="1"/>
      <c r="Q2856" s="1"/>
      <c r="R2856" s="4"/>
      <c r="S2856" s="4"/>
      <c r="T2856" s="4"/>
    </row>
    <row r="2857" spans="1:20" s="3" customFormat="1" hidden="1" x14ac:dyDescent="0.3">
      <c r="A2857" s="1"/>
      <c r="C2857" s="1"/>
      <c r="D2857" s="1"/>
      <c r="G2857" s="1"/>
      <c r="J2857" s="1"/>
      <c r="K2857" s="1"/>
      <c r="L2857" s="1"/>
      <c r="M2857" s="1"/>
      <c r="N2857" s="1"/>
      <c r="O2857" s="1"/>
      <c r="Q2857" s="1"/>
      <c r="R2857" s="4"/>
      <c r="S2857" s="4"/>
      <c r="T2857" s="4"/>
    </row>
    <row r="2858" spans="1:20" s="3" customFormat="1" hidden="1" x14ac:dyDescent="0.3">
      <c r="A2858" s="1"/>
      <c r="C2858" s="1"/>
      <c r="D2858" s="1"/>
      <c r="G2858" s="1"/>
      <c r="J2858" s="1"/>
      <c r="K2858" s="1"/>
      <c r="L2858" s="1"/>
      <c r="M2858" s="1"/>
      <c r="N2858" s="1"/>
      <c r="O2858" s="1"/>
      <c r="Q2858" s="1"/>
      <c r="R2858" s="4"/>
      <c r="S2858" s="4"/>
      <c r="T2858" s="4"/>
    </row>
    <row r="2859" spans="1:20" s="3" customFormat="1" hidden="1" x14ac:dyDescent="0.3">
      <c r="A2859" s="1"/>
      <c r="C2859" s="1"/>
      <c r="D2859" s="1"/>
      <c r="G2859" s="1"/>
      <c r="J2859" s="1"/>
      <c r="K2859" s="1"/>
      <c r="L2859" s="1"/>
      <c r="M2859" s="1"/>
      <c r="N2859" s="1"/>
      <c r="O2859" s="1"/>
      <c r="Q2859" s="1"/>
      <c r="R2859" s="4"/>
      <c r="S2859" s="4"/>
      <c r="T2859" s="4"/>
    </row>
    <row r="2860" spans="1:20" s="3" customFormat="1" hidden="1" x14ac:dyDescent="0.3">
      <c r="A2860" s="1"/>
      <c r="C2860" s="1"/>
      <c r="D2860" s="1"/>
      <c r="G2860" s="1"/>
      <c r="J2860" s="1"/>
      <c r="K2860" s="1"/>
      <c r="L2860" s="1"/>
      <c r="M2860" s="1"/>
      <c r="N2860" s="1"/>
      <c r="O2860" s="1"/>
      <c r="Q2860" s="1"/>
      <c r="R2860" s="4"/>
      <c r="S2860" s="4"/>
      <c r="T2860" s="4"/>
    </row>
    <row r="2861" spans="1:20" s="3" customFormat="1" hidden="1" x14ac:dyDescent="0.3">
      <c r="A2861" s="1"/>
      <c r="C2861" s="1"/>
      <c r="D2861" s="1"/>
      <c r="G2861" s="1"/>
      <c r="J2861" s="1"/>
      <c r="K2861" s="1"/>
      <c r="L2861" s="1"/>
      <c r="M2861" s="1"/>
      <c r="N2861" s="1"/>
      <c r="O2861" s="1"/>
      <c r="Q2861" s="1"/>
      <c r="R2861" s="4"/>
      <c r="S2861" s="4"/>
      <c r="T2861" s="4"/>
    </row>
    <row r="2862" spans="1:20" s="3" customFormat="1" hidden="1" x14ac:dyDescent="0.3">
      <c r="A2862" s="1"/>
      <c r="C2862" s="1"/>
      <c r="D2862" s="1"/>
      <c r="G2862" s="1"/>
      <c r="J2862" s="1"/>
      <c r="K2862" s="1"/>
      <c r="L2862" s="1"/>
      <c r="M2862" s="1"/>
      <c r="N2862" s="1"/>
      <c r="O2862" s="1"/>
      <c r="Q2862" s="1"/>
      <c r="R2862" s="4"/>
      <c r="S2862" s="4"/>
      <c r="T2862" s="4"/>
    </row>
    <row r="2863" spans="1:20" s="3" customFormat="1" hidden="1" x14ac:dyDescent="0.3">
      <c r="A2863" s="1"/>
      <c r="C2863" s="1"/>
      <c r="D2863" s="1"/>
      <c r="G2863" s="1"/>
      <c r="J2863" s="1"/>
      <c r="K2863" s="1"/>
      <c r="L2863" s="1"/>
      <c r="M2863" s="1"/>
      <c r="N2863" s="1"/>
      <c r="O2863" s="1"/>
      <c r="Q2863" s="1"/>
      <c r="R2863" s="4"/>
      <c r="S2863" s="4"/>
      <c r="T2863" s="4"/>
    </row>
    <row r="2864" spans="1:20" s="3" customFormat="1" hidden="1" x14ac:dyDescent="0.3">
      <c r="A2864" s="1"/>
      <c r="C2864" s="1"/>
      <c r="D2864" s="1"/>
      <c r="G2864" s="1"/>
      <c r="J2864" s="1"/>
      <c r="K2864" s="1"/>
      <c r="L2864" s="1"/>
      <c r="M2864" s="1"/>
      <c r="N2864" s="1"/>
      <c r="O2864" s="1"/>
      <c r="Q2864" s="1"/>
      <c r="R2864" s="4"/>
      <c r="S2864" s="4"/>
      <c r="T2864" s="4"/>
    </row>
    <row r="2865" spans="1:20" s="3" customFormat="1" hidden="1" x14ac:dyDescent="0.3">
      <c r="A2865" s="1"/>
      <c r="C2865" s="1"/>
      <c r="D2865" s="1"/>
      <c r="G2865" s="1"/>
      <c r="J2865" s="1"/>
      <c r="K2865" s="1"/>
      <c r="L2865" s="1"/>
      <c r="M2865" s="1"/>
      <c r="N2865" s="1"/>
      <c r="O2865" s="1"/>
      <c r="Q2865" s="1"/>
      <c r="R2865" s="4"/>
      <c r="S2865" s="4"/>
      <c r="T2865" s="4"/>
    </row>
    <row r="2866" spans="1:20" s="3" customFormat="1" hidden="1" x14ac:dyDescent="0.3">
      <c r="A2866" s="1"/>
      <c r="C2866" s="1"/>
      <c r="D2866" s="1"/>
      <c r="G2866" s="1"/>
      <c r="J2866" s="1"/>
      <c r="K2866" s="1"/>
      <c r="L2866" s="1"/>
      <c r="M2866" s="1"/>
      <c r="N2866" s="1"/>
      <c r="O2866" s="1"/>
      <c r="Q2866" s="1"/>
      <c r="R2866" s="4"/>
      <c r="S2866" s="4"/>
      <c r="T2866" s="4"/>
    </row>
    <row r="2867" spans="1:20" s="3" customFormat="1" hidden="1" x14ac:dyDescent="0.3">
      <c r="A2867" s="1"/>
      <c r="C2867" s="1"/>
      <c r="D2867" s="1"/>
      <c r="G2867" s="1"/>
      <c r="J2867" s="1"/>
      <c r="K2867" s="1"/>
      <c r="L2867" s="1"/>
      <c r="M2867" s="1"/>
      <c r="N2867" s="1"/>
      <c r="O2867" s="1"/>
      <c r="Q2867" s="1"/>
      <c r="R2867" s="4"/>
      <c r="S2867" s="4"/>
      <c r="T2867" s="4"/>
    </row>
    <row r="2868" spans="1:20" s="3" customFormat="1" hidden="1" x14ac:dyDescent="0.3">
      <c r="A2868" s="1"/>
      <c r="C2868" s="1"/>
      <c r="D2868" s="1"/>
      <c r="G2868" s="1"/>
      <c r="J2868" s="1"/>
      <c r="K2868" s="1"/>
      <c r="L2868" s="1"/>
      <c r="M2868" s="1"/>
      <c r="N2868" s="1"/>
      <c r="O2868" s="1"/>
      <c r="Q2868" s="1"/>
      <c r="R2868" s="4"/>
      <c r="S2868" s="4"/>
      <c r="T2868" s="4"/>
    </row>
    <row r="2869" spans="1:20" s="3" customFormat="1" hidden="1" x14ac:dyDescent="0.3">
      <c r="A2869" s="1"/>
      <c r="C2869" s="1"/>
      <c r="D2869" s="1"/>
      <c r="G2869" s="1"/>
      <c r="J2869" s="1"/>
      <c r="K2869" s="1"/>
      <c r="L2869" s="1"/>
      <c r="M2869" s="1"/>
      <c r="N2869" s="1"/>
      <c r="O2869" s="1"/>
      <c r="Q2869" s="1"/>
      <c r="R2869" s="4"/>
      <c r="S2869" s="4"/>
      <c r="T2869" s="4"/>
    </row>
    <row r="2870" spans="1:20" s="3" customFormat="1" hidden="1" x14ac:dyDescent="0.3">
      <c r="A2870" s="1"/>
      <c r="C2870" s="1"/>
      <c r="D2870" s="1"/>
      <c r="G2870" s="1"/>
      <c r="J2870" s="1"/>
      <c r="K2870" s="1"/>
      <c r="L2870" s="1"/>
      <c r="M2870" s="1"/>
      <c r="N2870" s="1"/>
      <c r="O2870" s="1"/>
      <c r="Q2870" s="1"/>
      <c r="R2870" s="4"/>
      <c r="S2870" s="4"/>
      <c r="T2870" s="4"/>
    </row>
    <row r="2871" spans="1:20" s="3" customFormat="1" hidden="1" x14ac:dyDescent="0.3">
      <c r="A2871" s="1"/>
      <c r="C2871" s="1"/>
      <c r="D2871" s="1"/>
      <c r="G2871" s="1"/>
      <c r="J2871" s="1"/>
      <c r="K2871" s="1"/>
      <c r="L2871" s="1"/>
      <c r="M2871" s="1"/>
      <c r="N2871" s="1"/>
      <c r="O2871" s="1"/>
      <c r="Q2871" s="1"/>
      <c r="R2871" s="4"/>
      <c r="S2871" s="4"/>
      <c r="T2871" s="4"/>
    </row>
    <row r="2872" spans="1:20" s="3" customFormat="1" hidden="1" x14ac:dyDescent="0.3">
      <c r="A2872" s="1"/>
      <c r="C2872" s="1"/>
      <c r="D2872" s="1"/>
      <c r="G2872" s="1"/>
      <c r="J2872" s="1"/>
      <c r="K2872" s="1"/>
      <c r="L2872" s="1"/>
      <c r="M2872" s="1"/>
      <c r="N2872" s="1"/>
      <c r="O2872" s="1"/>
      <c r="Q2872" s="1"/>
      <c r="R2872" s="4"/>
      <c r="S2872" s="4"/>
      <c r="T2872" s="4"/>
    </row>
    <row r="2873" spans="1:20" s="3" customFormat="1" hidden="1" x14ac:dyDescent="0.3">
      <c r="A2873" s="1"/>
      <c r="C2873" s="1"/>
      <c r="D2873" s="1"/>
      <c r="G2873" s="1"/>
      <c r="J2873" s="1"/>
      <c r="K2873" s="1"/>
      <c r="L2873" s="1"/>
      <c r="M2873" s="1"/>
      <c r="N2873" s="1"/>
      <c r="O2873" s="1"/>
      <c r="Q2873" s="1"/>
      <c r="R2873" s="4"/>
      <c r="S2873" s="4"/>
      <c r="T2873" s="4"/>
    </row>
    <row r="2874" spans="1:20" s="3" customFormat="1" hidden="1" x14ac:dyDescent="0.3">
      <c r="A2874" s="1"/>
      <c r="C2874" s="1"/>
      <c r="D2874" s="1"/>
      <c r="G2874" s="1"/>
      <c r="J2874" s="1"/>
      <c r="K2874" s="1"/>
      <c r="L2874" s="1"/>
      <c r="M2874" s="1"/>
      <c r="N2874" s="1"/>
      <c r="O2874" s="1"/>
      <c r="Q2874" s="1"/>
      <c r="R2874" s="4"/>
      <c r="S2874" s="4"/>
      <c r="T2874" s="4"/>
    </row>
    <row r="2875" spans="1:20" s="3" customFormat="1" hidden="1" x14ac:dyDescent="0.3">
      <c r="A2875" s="1"/>
      <c r="C2875" s="1"/>
      <c r="D2875" s="1"/>
      <c r="G2875" s="1"/>
      <c r="J2875" s="1"/>
      <c r="K2875" s="1"/>
      <c r="L2875" s="1"/>
      <c r="M2875" s="1"/>
      <c r="N2875" s="1"/>
      <c r="O2875" s="1"/>
      <c r="Q2875" s="1"/>
      <c r="R2875" s="4"/>
      <c r="S2875" s="4"/>
      <c r="T2875" s="4"/>
    </row>
    <row r="2876" spans="1:20" s="3" customFormat="1" hidden="1" x14ac:dyDescent="0.3">
      <c r="A2876" s="1"/>
      <c r="C2876" s="1"/>
      <c r="D2876" s="1"/>
      <c r="G2876" s="1"/>
      <c r="J2876" s="1"/>
      <c r="K2876" s="1"/>
      <c r="L2876" s="1"/>
      <c r="M2876" s="1"/>
      <c r="N2876" s="1"/>
      <c r="O2876" s="1"/>
      <c r="Q2876" s="1"/>
      <c r="R2876" s="4"/>
      <c r="S2876" s="4"/>
      <c r="T2876" s="4"/>
    </row>
    <row r="2877" spans="1:20" s="3" customFormat="1" hidden="1" x14ac:dyDescent="0.3">
      <c r="A2877" s="1"/>
      <c r="C2877" s="1"/>
      <c r="D2877" s="1"/>
      <c r="G2877" s="1"/>
      <c r="J2877" s="1"/>
      <c r="K2877" s="1"/>
      <c r="L2877" s="1"/>
      <c r="M2877" s="1"/>
      <c r="N2877" s="1"/>
      <c r="O2877" s="1"/>
      <c r="Q2877" s="1"/>
      <c r="R2877" s="4"/>
      <c r="S2877" s="4"/>
      <c r="T2877" s="4"/>
    </row>
    <row r="2878" spans="1:20" s="3" customFormat="1" hidden="1" x14ac:dyDescent="0.3">
      <c r="A2878" s="1"/>
      <c r="C2878" s="1"/>
      <c r="D2878" s="1"/>
      <c r="G2878" s="1"/>
      <c r="J2878" s="1"/>
      <c r="K2878" s="1"/>
      <c r="L2878" s="1"/>
      <c r="M2878" s="1"/>
      <c r="N2878" s="1"/>
      <c r="O2878" s="1"/>
      <c r="Q2878" s="1"/>
      <c r="R2878" s="4"/>
      <c r="S2878" s="4"/>
      <c r="T2878" s="4"/>
    </row>
    <row r="2879" spans="1:20" s="3" customFormat="1" hidden="1" x14ac:dyDescent="0.3">
      <c r="A2879" s="1"/>
      <c r="C2879" s="1"/>
      <c r="D2879" s="1"/>
      <c r="G2879" s="1"/>
      <c r="J2879" s="1"/>
      <c r="K2879" s="1"/>
      <c r="L2879" s="1"/>
      <c r="M2879" s="1"/>
      <c r="N2879" s="1"/>
      <c r="O2879" s="1"/>
      <c r="Q2879" s="1"/>
      <c r="R2879" s="4"/>
      <c r="S2879" s="4"/>
      <c r="T2879" s="4"/>
    </row>
    <row r="2880" spans="1:20" s="3" customFormat="1" hidden="1" x14ac:dyDescent="0.3">
      <c r="A2880" s="1"/>
      <c r="C2880" s="1"/>
      <c r="D2880" s="1"/>
      <c r="G2880" s="1"/>
      <c r="J2880" s="1"/>
      <c r="K2880" s="1"/>
      <c r="L2880" s="1"/>
      <c r="M2880" s="1"/>
      <c r="N2880" s="1"/>
      <c r="O2880" s="1"/>
      <c r="Q2880" s="1"/>
      <c r="R2880" s="4"/>
      <c r="S2880" s="4"/>
      <c r="T2880" s="4"/>
    </row>
    <row r="2881" spans="1:20" s="3" customFormat="1" hidden="1" x14ac:dyDescent="0.3">
      <c r="A2881" s="1"/>
      <c r="C2881" s="1"/>
      <c r="D2881" s="1"/>
      <c r="G2881" s="1"/>
      <c r="J2881" s="1"/>
      <c r="K2881" s="1"/>
      <c r="L2881" s="1"/>
      <c r="M2881" s="1"/>
      <c r="N2881" s="1"/>
      <c r="O2881" s="1"/>
      <c r="Q2881" s="1"/>
      <c r="R2881" s="4"/>
      <c r="S2881" s="4"/>
      <c r="T2881" s="4"/>
    </row>
    <row r="2882" spans="1:20" s="3" customFormat="1" hidden="1" x14ac:dyDescent="0.3">
      <c r="A2882" s="1"/>
      <c r="C2882" s="1"/>
      <c r="D2882" s="1"/>
      <c r="G2882" s="1"/>
      <c r="J2882" s="1"/>
      <c r="K2882" s="1"/>
      <c r="L2882" s="1"/>
      <c r="M2882" s="1"/>
      <c r="N2882" s="1"/>
      <c r="O2882" s="1"/>
      <c r="Q2882" s="1"/>
      <c r="R2882" s="4"/>
      <c r="S2882" s="4"/>
      <c r="T2882" s="4"/>
    </row>
    <row r="2883" spans="1:20" s="3" customFormat="1" hidden="1" x14ac:dyDescent="0.3">
      <c r="A2883" s="1"/>
      <c r="C2883" s="1"/>
      <c r="D2883" s="1"/>
      <c r="G2883" s="1"/>
      <c r="J2883" s="1"/>
      <c r="K2883" s="1"/>
      <c r="L2883" s="1"/>
      <c r="M2883" s="1"/>
      <c r="N2883" s="1"/>
      <c r="O2883" s="1"/>
      <c r="Q2883" s="1"/>
      <c r="R2883" s="4"/>
      <c r="S2883" s="4"/>
      <c r="T2883" s="4"/>
    </row>
    <row r="2884" spans="1:20" s="3" customFormat="1" hidden="1" x14ac:dyDescent="0.3">
      <c r="A2884" s="1"/>
      <c r="C2884" s="1"/>
      <c r="D2884" s="1"/>
      <c r="G2884" s="1"/>
      <c r="J2884" s="1"/>
      <c r="K2884" s="1"/>
      <c r="L2884" s="1"/>
      <c r="M2884" s="1"/>
      <c r="N2884" s="1"/>
      <c r="O2884" s="1"/>
      <c r="Q2884" s="1"/>
      <c r="R2884" s="4"/>
      <c r="S2884" s="4"/>
      <c r="T2884" s="4"/>
    </row>
    <row r="2885" spans="1:20" s="3" customFormat="1" hidden="1" x14ac:dyDescent="0.3">
      <c r="A2885" s="1"/>
      <c r="C2885" s="1"/>
      <c r="D2885" s="1"/>
      <c r="G2885" s="1"/>
      <c r="J2885" s="1"/>
      <c r="K2885" s="1"/>
      <c r="L2885" s="1"/>
      <c r="M2885" s="1"/>
      <c r="N2885" s="1"/>
      <c r="O2885" s="1"/>
      <c r="Q2885" s="1"/>
      <c r="R2885" s="4"/>
      <c r="S2885" s="4"/>
      <c r="T2885" s="4"/>
    </row>
    <row r="2886" spans="1:20" s="3" customFormat="1" hidden="1" x14ac:dyDescent="0.3">
      <c r="A2886" s="1"/>
      <c r="C2886" s="1"/>
      <c r="D2886" s="1"/>
      <c r="G2886" s="1"/>
      <c r="J2886" s="1"/>
      <c r="K2886" s="1"/>
      <c r="L2886" s="1"/>
      <c r="M2886" s="1"/>
      <c r="N2886" s="1"/>
      <c r="O2886" s="1"/>
      <c r="Q2886" s="1"/>
      <c r="R2886" s="4"/>
      <c r="S2886" s="4"/>
      <c r="T2886" s="4"/>
    </row>
    <row r="2887" spans="1:20" s="3" customFormat="1" hidden="1" x14ac:dyDescent="0.3">
      <c r="A2887" s="1"/>
      <c r="C2887" s="1"/>
      <c r="D2887" s="1"/>
      <c r="G2887" s="1"/>
      <c r="J2887" s="1"/>
      <c r="K2887" s="1"/>
      <c r="L2887" s="1"/>
      <c r="M2887" s="1"/>
      <c r="N2887" s="1"/>
      <c r="O2887" s="1"/>
      <c r="Q2887" s="1"/>
      <c r="R2887" s="4"/>
      <c r="S2887" s="4"/>
      <c r="T2887" s="4"/>
    </row>
    <row r="2888" spans="1:20" s="3" customFormat="1" hidden="1" x14ac:dyDescent="0.3">
      <c r="A2888" s="1"/>
      <c r="C2888" s="1"/>
      <c r="D2888" s="1"/>
      <c r="G2888" s="1"/>
      <c r="J2888" s="1"/>
      <c r="K2888" s="1"/>
      <c r="L2888" s="1"/>
      <c r="M2888" s="1"/>
      <c r="N2888" s="1"/>
      <c r="O2888" s="1"/>
      <c r="Q2888" s="1"/>
      <c r="R2888" s="4"/>
      <c r="S2888" s="4"/>
      <c r="T2888" s="4"/>
    </row>
    <row r="2889" spans="1:20" s="3" customFormat="1" hidden="1" x14ac:dyDescent="0.3">
      <c r="A2889" s="1"/>
      <c r="C2889" s="1"/>
      <c r="D2889" s="1"/>
      <c r="G2889" s="1"/>
      <c r="J2889" s="1"/>
      <c r="K2889" s="1"/>
      <c r="L2889" s="1"/>
      <c r="M2889" s="1"/>
      <c r="N2889" s="1"/>
      <c r="O2889" s="1"/>
      <c r="Q2889" s="1"/>
      <c r="R2889" s="4"/>
      <c r="S2889" s="4"/>
      <c r="T2889" s="4"/>
    </row>
    <row r="2890" spans="1:20" s="3" customFormat="1" hidden="1" x14ac:dyDescent="0.3">
      <c r="A2890" s="1"/>
      <c r="C2890" s="1"/>
      <c r="D2890" s="1"/>
      <c r="G2890" s="1"/>
      <c r="J2890" s="1"/>
      <c r="K2890" s="1"/>
      <c r="L2890" s="1"/>
      <c r="M2890" s="1"/>
      <c r="N2890" s="1"/>
      <c r="O2890" s="1"/>
      <c r="Q2890" s="1"/>
      <c r="R2890" s="4"/>
      <c r="S2890" s="4"/>
      <c r="T2890" s="4"/>
    </row>
    <row r="2891" spans="1:20" s="3" customFormat="1" hidden="1" x14ac:dyDescent="0.3">
      <c r="A2891" s="1"/>
      <c r="C2891" s="1"/>
      <c r="D2891" s="1"/>
      <c r="G2891" s="1"/>
      <c r="J2891" s="1"/>
      <c r="K2891" s="1"/>
      <c r="L2891" s="1"/>
      <c r="M2891" s="1"/>
      <c r="N2891" s="1"/>
      <c r="O2891" s="1"/>
      <c r="Q2891" s="1"/>
      <c r="R2891" s="4"/>
      <c r="S2891" s="4"/>
      <c r="T2891" s="4"/>
    </row>
    <row r="2892" spans="1:20" s="3" customFormat="1" hidden="1" x14ac:dyDescent="0.3">
      <c r="A2892" s="1"/>
      <c r="C2892" s="1"/>
      <c r="D2892" s="1"/>
      <c r="G2892" s="1"/>
      <c r="J2892" s="1"/>
      <c r="K2892" s="1"/>
      <c r="L2892" s="1"/>
      <c r="M2892" s="1"/>
      <c r="N2892" s="1"/>
      <c r="O2892" s="1"/>
      <c r="Q2892" s="1"/>
      <c r="R2892" s="4"/>
      <c r="S2892" s="4"/>
      <c r="T2892" s="4"/>
    </row>
    <row r="2893" spans="1:20" s="3" customFormat="1" hidden="1" x14ac:dyDescent="0.3">
      <c r="A2893" s="1"/>
      <c r="C2893" s="1"/>
      <c r="D2893" s="1"/>
      <c r="G2893" s="1"/>
      <c r="J2893" s="1"/>
      <c r="K2893" s="1"/>
      <c r="L2893" s="1"/>
      <c r="M2893" s="1"/>
      <c r="N2893" s="1"/>
      <c r="O2893" s="1"/>
      <c r="Q2893" s="1"/>
      <c r="R2893" s="4"/>
      <c r="S2893" s="4"/>
      <c r="T2893" s="4"/>
    </row>
    <row r="2894" spans="1:20" s="3" customFormat="1" hidden="1" x14ac:dyDescent="0.3">
      <c r="A2894" s="1"/>
      <c r="C2894" s="1"/>
      <c r="D2894" s="1"/>
      <c r="G2894" s="1"/>
      <c r="J2894" s="1"/>
      <c r="K2894" s="1"/>
      <c r="L2894" s="1"/>
      <c r="M2894" s="1"/>
      <c r="N2894" s="1"/>
      <c r="O2894" s="1"/>
      <c r="Q2894" s="1"/>
      <c r="R2894" s="4"/>
      <c r="S2894" s="4"/>
      <c r="T2894" s="4"/>
    </row>
    <row r="2895" spans="1:20" s="3" customFormat="1" hidden="1" x14ac:dyDescent="0.3">
      <c r="A2895" s="1"/>
      <c r="C2895" s="1"/>
      <c r="D2895" s="1"/>
      <c r="G2895" s="1"/>
      <c r="J2895" s="1"/>
      <c r="K2895" s="1"/>
      <c r="L2895" s="1"/>
      <c r="M2895" s="1"/>
      <c r="N2895" s="1"/>
      <c r="O2895" s="1"/>
      <c r="Q2895" s="1"/>
      <c r="R2895" s="4"/>
      <c r="S2895" s="4"/>
      <c r="T2895" s="4"/>
    </row>
    <row r="2896" spans="1:20" s="3" customFormat="1" hidden="1" x14ac:dyDescent="0.3">
      <c r="A2896" s="1"/>
      <c r="C2896" s="1"/>
      <c r="D2896" s="1"/>
      <c r="G2896" s="1"/>
      <c r="J2896" s="1"/>
      <c r="K2896" s="1"/>
      <c r="L2896" s="1"/>
      <c r="M2896" s="1"/>
      <c r="N2896" s="1"/>
      <c r="O2896" s="1"/>
      <c r="Q2896" s="1"/>
      <c r="R2896" s="4"/>
      <c r="S2896" s="4"/>
      <c r="T2896" s="4"/>
    </row>
    <row r="2897" spans="1:20" s="3" customFormat="1" hidden="1" x14ac:dyDescent="0.3">
      <c r="A2897" s="1"/>
      <c r="C2897" s="1"/>
      <c r="D2897" s="1"/>
      <c r="G2897" s="1"/>
      <c r="J2897" s="1"/>
      <c r="K2897" s="1"/>
      <c r="L2897" s="1"/>
      <c r="M2897" s="1"/>
      <c r="N2897" s="1"/>
      <c r="O2897" s="1"/>
      <c r="Q2897" s="1"/>
      <c r="R2897" s="4"/>
      <c r="S2897" s="4"/>
      <c r="T2897" s="4"/>
    </row>
    <row r="2898" spans="1:20" s="3" customFormat="1" hidden="1" x14ac:dyDescent="0.3">
      <c r="A2898" s="1"/>
      <c r="C2898" s="1"/>
      <c r="D2898" s="1"/>
      <c r="G2898" s="1"/>
      <c r="J2898" s="1"/>
      <c r="K2898" s="1"/>
      <c r="L2898" s="1"/>
      <c r="M2898" s="1"/>
      <c r="N2898" s="1"/>
      <c r="O2898" s="1"/>
      <c r="Q2898" s="1"/>
      <c r="R2898" s="4"/>
      <c r="S2898" s="4"/>
      <c r="T2898" s="4"/>
    </row>
    <row r="2899" spans="1:20" s="3" customFormat="1" hidden="1" x14ac:dyDescent="0.3">
      <c r="A2899" s="1"/>
      <c r="C2899" s="1"/>
      <c r="D2899" s="1"/>
      <c r="G2899" s="1"/>
      <c r="J2899" s="1"/>
      <c r="K2899" s="1"/>
      <c r="L2899" s="1"/>
      <c r="M2899" s="1"/>
      <c r="N2899" s="1"/>
      <c r="O2899" s="1"/>
      <c r="Q2899" s="1"/>
      <c r="R2899" s="4"/>
      <c r="S2899" s="4"/>
      <c r="T2899" s="4"/>
    </row>
    <row r="2900" spans="1:20" s="3" customFormat="1" hidden="1" x14ac:dyDescent="0.3">
      <c r="A2900" s="1"/>
      <c r="C2900" s="1"/>
      <c r="D2900" s="1"/>
      <c r="G2900" s="1"/>
      <c r="J2900" s="1"/>
      <c r="K2900" s="1"/>
      <c r="L2900" s="1"/>
      <c r="M2900" s="1"/>
      <c r="N2900" s="1"/>
      <c r="O2900" s="1"/>
      <c r="Q2900" s="1"/>
      <c r="R2900" s="4"/>
      <c r="S2900" s="4"/>
      <c r="T2900" s="4"/>
    </row>
    <row r="2901" spans="1:20" s="3" customFormat="1" hidden="1" x14ac:dyDescent="0.3">
      <c r="A2901" s="1"/>
      <c r="C2901" s="1"/>
      <c r="D2901" s="1"/>
      <c r="G2901" s="1"/>
      <c r="J2901" s="1"/>
      <c r="K2901" s="1"/>
      <c r="L2901" s="1"/>
      <c r="M2901" s="1"/>
      <c r="N2901" s="1"/>
      <c r="O2901" s="1"/>
      <c r="Q2901" s="1"/>
      <c r="R2901" s="4"/>
      <c r="S2901" s="4"/>
      <c r="T2901" s="4"/>
    </row>
    <row r="2902" spans="1:20" s="3" customFormat="1" hidden="1" x14ac:dyDescent="0.3">
      <c r="A2902" s="1"/>
      <c r="C2902" s="1"/>
      <c r="D2902" s="1"/>
      <c r="G2902" s="1"/>
      <c r="J2902" s="1"/>
      <c r="K2902" s="1"/>
      <c r="L2902" s="1"/>
      <c r="M2902" s="1"/>
      <c r="N2902" s="1"/>
      <c r="O2902" s="1"/>
      <c r="Q2902" s="1"/>
      <c r="R2902" s="4"/>
      <c r="S2902" s="4"/>
      <c r="T2902" s="4"/>
    </row>
    <row r="2903" spans="1:20" s="3" customFormat="1" hidden="1" x14ac:dyDescent="0.3">
      <c r="A2903" s="1"/>
      <c r="C2903" s="1"/>
      <c r="D2903" s="1"/>
      <c r="G2903" s="1"/>
      <c r="J2903" s="1"/>
      <c r="K2903" s="1"/>
      <c r="L2903" s="1"/>
      <c r="M2903" s="1"/>
      <c r="N2903" s="1"/>
      <c r="O2903" s="1"/>
      <c r="Q2903" s="1"/>
      <c r="R2903" s="4"/>
      <c r="S2903" s="4"/>
      <c r="T2903" s="4"/>
    </row>
    <row r="2904" spans="1:20" s="3" customFormat="1" hidden="1" x14ac:dyDescent="0.3">
      <c r="A2904" s="1"/>
      <c r="C2904" s="1"/>
      <c r="D2904" s="1"/>
      <c r="G2904" s="1"/>
      <c r="J2904" s="1"/>
      <c r="K2904" s="1"/>
      <c r="L2904" s="1"/>
      <c r="M2904" s="1"/>
      <c r="N2904" s="1"/>
      <c r="O2904" s="1"/>
      <c r="Q2904" s="1"/>
      <c r="R2904" s="4"/>
      <c r="S2904" s="4"/>
      <c r="T2904" s="4"/>
    </row>
    <row r="2905" spans="1:20" s="3" customFormat="1" hidden="1" x14ac:dyDescent="0.3">
      <c r="A2905" s="1"/>
      <c r="C2905" s="1"/>
      <c r="D2905" s="1"/>
      <c r="G2905" s="1"/>
      <c r="J2905" s="1"/>
      <c r="K2905" s="1"/>
      <c r="L2905" s="1"/>
      <c r="M2905" s="1"/>
      <c r="N2905" s="1"/>
      <c r="O2905" s="1"/>
      <c r="Q2905" s="1"/>
      <c r="R2905" s="4"/>
      <c r="S2905" s="4"/>
      <c r="T2905" s="4"/>
    </row>
    <row r="2906" spans="1:20" s="3" customFormat="1" hidden="1" x14ac:dyDescent="0.3">
      <c r="A2906" s="1"/>
      <c r="C2906" s="1"/>
      <c r="D2906" s="1"/>
      <c r="G2906" s="1"/>
      <c r="J2906" s="1"/>
      <c r="K2906" s="1"/>
      <c r="L2906" s="1"/>
      <c r="M2906" s="1"/>
      <c r="N2906" s="1"/>
      <c r="O2906" s="1"/>
      <c r="Q2906" s="1"/>
      <c r="R2906" s="4"/>
      <c r="S2906" s="4"/>
      <c r="T2906" s="4"/>
    </row>
    <row r="2907" spans="1:20" s="3" customFormat="1" hidden="1" x14ac:dyDescent="0.3">
      <c r="A2907" s="1"/>
      <c r="C2907" s="1"/>
      <c r="D2907" s="1"/>
      <c r="G2907" s="1"/>
      <c r="J2907" s="1"/>
      <c r="K2907" s="1"/>
      <c r="L2907" s="1"/>
      <c r="M2907" s="1"/>
      <c r="N2907" s="1"/>
      <c r="O2907" s="1"/>
      <c r="Q2907" s="1"/>
      <c r="R2907" s="4"/>
      <c r="S2907" s="4"/>
      <c r="T2907" s="4"/>
    </row>
    <row r="2908" spans="1:20" s="3" customFormat="1" hidden="1" x14ac:dyDescent="0.3">
      <c r="A2908" s="1"/>
      <c r="C2908" s="1"/>
      <c r="D2908" s="1"/>
      <c r="G2908" s="1"/>
      <c r="J2908" s="1"/>
      <c r="K2908" s="1"/>
      <c r="L2908" s="1"/>
      <c r="M2908" s="1"/>
      <c r="N2908" s="1"/>
      <c r="O2908" s="1"/>
      <c r="Q2908" s="1"/>
      <c r="R2908" s="4"/>
      <c r="S2908" s="4"/>
      <c r="T2908" s="4"/>
    </row>
    <row r="2909" spans="1:20" s="3" customFormat="1" hidden="1" x14ac:dyDescent="0.3">
      <c r="A2909" s="1"/>
      <c r="C2909" s="1"/>
      <c r="D2909" s="1"/>
      <c r="G2909" s="1"/>
      <c r="J2909" s="1"/>
      <c r="K2909" s="1"/>
      <c r="L2909" s="1"/>
      <c r="M2909" s="1"/>
      <c r="N2909" s="1"/>
      <c r="O2909" s="1"/>
      <c r="Q2909" s="1"/>
      <c r="R2909" s="4"/>
      <c r="S2909" s="4"/>
      <c r="T2909" s="4"/>
    </row>
    <row r="2910" spans="1:20" s="3" customFormat="1" hidden="1" x14ac:dyDescent="0.3">
      <c r="A2910" s="1"/>
      <c r="C2910" s="1"/>
      <c r="D2910" s="1"/>
      <c r="G2910" s="1"/>
      <c r="J2910" s="1"/>
      <c r="K2910" s="1"/>
      <c r="L2910" s="1"/>
      <c r="M2910" s="1"/>
      <c r="N2910" s="1"/>
      <c r="O2910" s="1"/>
      <c r="Q2910" s="1"/>
      <c r="R2910" s="4"/>
      <c r="S2910" s="4"/>
      <c r="T2910" s="4"/>
    </row>
    <row r="2911" spans="1:20" s="3" customFormat="1" hidden="1" x14ac:dyDescent="0.3">
      <c r="A2911" s="1"/>
      <c r="C2911" s="1"/>
      <c r="D2911" s="1"/>
      <c r="G2911" s="1"/>
      <c r="J2911" s="1"/>
      <c r="K2911" s="1"/>
      <c r="L2911" s="1"/>
      <c r="M2911" s="1"/>
      <c r="N2911" s="1"/>
      <c r="O2911" s="1"/>
      <c r="Q2911" s="1"/>
      <c r="R2911" s="4"/>
      <c r="S2911" s="4"/>
      <c r="T2911" s="4"/>
    </row>
    <row r="2912" spans="1:20" s="3" customFormat="1" hidden="1" x14ac:dyDescent="0.3">
      <c r="A2912" s="1"/>
      <c r="C2912" s="1"/>
      <c r="D2912" s="1"/>
      <c r="G2912" s="1"/>
      <c r="J2912" s="1"/>
      <c r="K2912" s="1"/>
      <c r="L2912" s="1"/>
      <c r="M2912" s="1"/>
      <c r="N2912" s="1"/>
      <c r="O2912" s="1"/>
      <c r="Q2912" s="1"/>
      <c r="R2912" s="4"/>
      <c r="S2912" s="4"/>
      <c r="T2912" s="4"/>
    </row>
    <row r="2913" spans="1:20" s="3" customFormat="1" hidden="1" x14ac:dyDescent="0.3">
      <c r="A2913" s="1"/>
      <c r="C2913" s="1"/>
      <c r="D2913" s="1"/>
      <c r="G2913" s="1"/>
      <c r="J2913" s="1"/>
      <c r="K2913" s="1"/>
      <c r="L2913" s="1"/>
      <c r="M2913" s="1"/>
      <c r="N2913" s="1"/>
      <c r="O2913" s="1"/>
      <c r="Q2913" s="1"/>
      <c r="R2913" s="4"/>
      <c r="S2913" s="4"/>
      <c r="T2913" s="4"/>
    </row>
    <row r="2914" spans="1:20" s="3" customFormat="1" hidden="1" x14ac:dyDescent="0.3">
      <c r="A2914" s="1"/>
      <c r="C2914" s="1"/>
      <c r="D2914" s="1"/>
      <c r="G2914" s="1"/>
      <c r="J2914" s="1"/>
      <c r="K2914" s="1"/>
      <c r="L2914" s="1"/>
      <c r="M2914" s="1"/>
      <c r="N2914" s="1"/>
      <c r="O2914" s="1"/>
      <c r="Q2914" s="1"/>
      <c r="R2914" s="4"/>
      <c r="S2914" s="4"/>
      <c r="T2914" s="4"/>
    </row>
    <row r="2915" spans="1:20" s="3" customFormat="1" hidden="1" x14ac:dyDescent="0.3">
      <c r="A2915" s="1"/>
      <c r="C2915" s="1"/>
      <c r="D2915" s="1"/>
      <c r="G2915" s="1"/>
      <c r="J2915" s="1"/>
      <c r="K2915" s="1"/>
      <c r="L2915" s="1"/>
      <c r="M2915" s="1"/>
      <c r="N2915" s="1"/>
      <c r="O2915" s="1"/>
      <c r="Q2915" s="1"/>
      <c r="R2915" s="4"/>
      <c r="S2915" s="4"/>
      <c r="T2915" s="4"/>
    </row>
    <row r="2916" spans="1:20" s="3" customFormat="1" hidden="1" x14ac:dyDescent="0.3">
      <c r="A2916" s="1"/>
      <c r="C2916" s="1"/>
      <c r="D2916" s="1"/>
      <c r="G2916" s="1"/>
      <c r="J2916" s="1"/>
      <c r="K2916" s="1"/>
      <c r="L2916" s="1"/>
      <c r="M2916" s="1"/>
      <c r="N2916" s="1"/>
      <c r="O2916" s="1"/>
      <c r="Q2916" s="1"/>
      <c r="R2916" s="4"/>
      <c r="S2916" s="4"/>
      <c r="T2916" s="4"/>
    </row>
    <row r="2917" spans="1:20" s="3" customFormat="1" hidden="1" x14ac:dyDescent="0.3">
      <c r="A2917" s="1"/>
      <c r="C2917" s="1"/>
      <c r="D2917" s="1"/>
      <c r="G2917" s="1"/>
      <c r="J2917" s="1"/>
      <c r="K2917" s="1"/>
      <c r="L2917" s="1"/>
      <c r="M2917" s="1"/>
      <c r="N2917" s="1"/>
      <c r="O2917" s="1"/>
      <c r="Q2917" s="1"/>
      <c r="R2917" s="4"/>
      <c r="S2917" s="4"/>
      <c r="T2917" s="4"/>
    </row>
    <row r="2918" spans="1:20" s="3" customFormat="1" hidden="1" x14ac:dyDescent="0.3">
      <c r="A2918" s="1"/>
      <c r="C2918" s="1"/>
      <c r="D2918" s="1"/>
      <c r="G2918" s="1"/>
      <c r="J2918" s="1"/>
      <c r="K2918" s="1"/>
      <c r="L2918" s="1"/>
      <c r="M2918" s="1"/>
      <c r="N2918" s="1"/>
      <c r="O2918" s="1"/>
      <c r="Q2918" s="1"/>
      <c r="R2918" s="4"/>
      <c r="S2918" s="4"/>
      <c r="T2918" s="4"/>
    </row>
    <row r="2919" spans="1:20" s="3" customFormat="1" hidden="1" x14ac:dyDescent="0.3">
      <c r="A2919" s="1"/>
      <c r="C2919" s="1"/>
      <c r="D2919" s="1"/>
      <c r="G2919" s="1"/>
      <c r="J2919" s="1"/>
      <c r="K2919" s="1"/>
      <c r="L2919" s="1"/>
      <c r="M2919" s="1"/>
      <c r="N2919" s="1"/>
      <c r="O2919" s="1"/>
      <c r="Q2919" s="1"/>
      <c r="R2919" s="4"/>
      <c r="S2919" s="4"/>
      <c r="T2919" s="4"/>
    </row>
    <row r="2920" spans="1:20" s="3" customFormat="1" hidden="1" x14ac:dyDescent="0.3">
      <c r="A2920" s="1"/>
      <c r="C2920" s="1"/>
      <c r="D2920" s="1"/>
      <c r="G2920" s="1"/>
      <c r="J2920" s="1"/>
      <c r="K2920" s="1"/>
      <c r="L2920" s="1"/>
      <c r="M2920" s="1"/>
      <c r="N2920" s="1"/>
      <c r="O2920" s="1"/>
      <c r="Q2920" s="1"/>
      <c r="R2920" s="4"/>
      <c r="S2920" s="4"/>
      <c r="T2920" s="4"/>
    </row>
    <row r="2921" spans="1:20" s="3" customFormat="1" hidden="1" x14ac:dyDescent="0.3">
      <c r="A2921" s="1"/>
      <c r="C2921" s="1"/>
      <c r="D2921" s="1"/>
      <c r="G2921" s="1"/>
      <c r="J2921" s="1"/>
      <c r="K2921" s="1"/>
      <c r="L2921" s="1"/>
      <c r="M2921" s="1"/>
      <c r="N2921" s="1"/>
      <c r="O2921" s="1"/>
      <c r="Q2921" s="1"/>
      <c r="R2921" s="4"/>
      <c r="S2921" s="4"/>
      <c r="T2921" s="4"/>
    </row>
    <row r="2922" spans="1:20" s="3" customFormat="1" hidden="1" x14ac:dyDescent="0.3">
      <c r="A2922" s="1"/>
      <c r="C2922" s="1"/>
      <c r="D2922" s="1"/>
      <c r="G2922" s="1"/>
      <c r="J2922" s="1"/>
      <c r="K2922" s="1"/>
      <c r="L2922" s="1"/>
      <c r="M2922" s="1"/>
      <c r="N2922" s="1"/>
      <c r="O2922" s="1"/>
      <c r="Q2922" s="1"/>
      <c r="R2922" s="4"/>
      <c r="S2922" s="4"/>
      <c r="T2922" s="4"/>
    </row>
    <row r="2923" spans="1:20" s="3" customFormat="1" hidden="1" x14ac:dyDescent="0.3">
      <c r="A2923" s="1"/>
      <c r="C2923" s="1"/>
      <c r="D2923" s="1"/>
      <c r="G2923" s="1"/>
      <c r="J2923" s="1"/>
      <c r="K2923" s="1"/>
      <c r="L2923" s="1"/>
      <c r="M2923" s="1"/>
      <c r="N2923" s="1"/>
      <c r="O2923" s="1"/>
      <c r="Q2923" s="1"/>
      <c r="R2923" s="4"/>
      <c r="S2923" s="4"/>
      <c r="T2923" s="4"/>
    </row>
    <row r="2924" spans="1:20" s="3" customFormat="1" hidden="1" x14ac:dyDescent="0.3">
      <c r="A2924" s="1"/>
      <c r="C2924" s="1"/>
      <c r="D2924" s="1"/>
      <c r="G2924" s="1"/>
      <c r="J2924" s="1"/>
      <c r="K2924" s="1"/>
      <c r="L2924" s="1"/>
      <c r="M2924" s="1"/>
      <c r="N2924" s="1"/>
      <c r="O2924" s="1"/>
      <c r="Q2924" s="1"/>
      <c r="R2924" s="4"/>
      <c r="S2924" s="4"/>
      <c r="T2924" s="4"/>
    </row>
    <row r="2925" spans="1:20" s="3" customFormat="1" hidden="1" x14ac:dyDescent="0.3">
      <c r="A2925" s="1"/>
      <c r="C2925" s="1"/>
      <c r="D2925" s="1"/>
      <c r="G2925" s="1"/>
      <c r="J2925" s="1"/>
      <c r="K2925" s="1"/>
      <c r="L2925" s="1"/>
      <c r="M2925" s="1"/>
      <c r="N2925" s="1"/>
      <c r="O2925" s="1"/>
      <c r="Q2925" s="1"/>
      <c r="R2925" s="4"/>
      <c r="S2925" s="4"/>
      <c r="T2925" s="4"/>
    </row>
    <row r="2926" spans="1:20" s="3" customFormat="1" hidden="1" x14ac:dyDescent="0.3">
      <c r="A2926" s="1"/>
      <c r="C2926" s="1"/>
      <c r="D2926" s="1"/>
      <c r="G2926" s="1"/>
      <c r="J2926" s="1"/>
      <c r="K2926" s="1"/>
      <c r="L2926" s="1"/>
      <c r="M2926" s="1"/>
      <c r="N2926" s="1"/>
      <c r="O2926" s="1"/>
      <c r="Q2926" s="1"/>
      <c r="R2926" s="4"/>
      <c r="S2926" s="4"/>
      <c r="T2926" s="4"/>
    </row>
    <row r="2927" spans="1:20" s="3" customFormat="1" hidden="1" x14ac:dyDescent="0.3">
      <c r="A2927" s="1"/>
      <c r="C2927" s="1"/>
      <c r="D2927" s="1"/>
      <c r="G2927" s="1"/>
      <c r="J2927" s="1"/>
      <c r="K2927" s="1"/>
      <c r="L2927" s="1"/>
      <c r="M2927" s="1"/>
      <c r="N2927" s="1"/>
      <c r="O2927" s="1"/>
      <c r="Q2927" s="1"/>
      <c r="R2927" s="4"/>
      <c r="S2927" s="4"/>
      <c r="T2927" s="4"/>
    </row>
    <row r="2928" spans="1:20" s="3" customFormat="1" hidden="1" x14ac:dyDescent="0.3">
      <c r="A2928" s="1"/>
      <c r="C2928" s="1"/>
      <c r="D2928" s="1"/>
      <c r="G2928" s="1"/>
      <c r="J2928" s="1"/>
      <c r="K2928" s="1"/>
      <c r="L2928" s="1"/>
      <c r="M2928" s="1"/>
      <c r="N2928" s="1"/>
      <c r="O2928" s="1"/>
      <c r="Q2928" s="1"/>
      <c r="R2928" s="4"/>
      <c r="S2928" s="4"/>
      <c r="T2928" s="4"/>
    </row>
    <row r="2929" spans="1:20" s="3" customFormat="1" hidden="1" x14ac:dyDescent="0.3">
      <c r="A2929" s="1"/>
      <c r="C2929" s="1"/>
      <c r="D2929" s="1"/>
      <c r="G2929" s="1"/>
      <c r="J2929" s="1"/>
      <c r="K2929" s="1"/>
      <c r="L2929" s="1"/>
      <c r="M2929" s="1"/>
      <c r="N2929" s="1"/>
      <c r="O2929" s="1"/>
      <c r="Q2929" s="1"/>
      <c r="R2929" s="4"/>
      <c r="S2929" s="4"/>
      <c r="T2929" s="4"/>
    </row>
    <row r="2930" spans="1:20" s="3" customFormat="1" hidden="1" x14ac:dyDescent="0.3">
      <c r="A2930" s="1"/>
      <c r="C2930" s="1"/>
      <c r="D2930" s="1"/>
      <c r="G2930" s="1"/>
      <c r="J2930" s="1"/>
      <c r="K2930" s="1"/>
      <c r="L2930" s="1"/>
      <c r="M2930" s="1"/>
      <c r="N2930" s="1"/>
      <c r="O2930" s="1"/>
      <c r="Q2930" s="1"/>
      <c r="R2930" s="4"/>
      <c r="S2930" s="4"/>
      <c r="T2930" s="4"/>
    </row>
    <row r="2931" spans="1:20" s="3" customFormat="1" hidden="1" x14ac:dyDescent="0.3">
      <c r="A2931" s="1"/>
      <c r="C2931" s="1"/>
      <c r="D2931" s="1"/>
      <c r="G2931" s="1"/>
      <c r="J2931" s="1"/>
      <c r="K2931" s="1"/>
      <c r="L2931" s="1"/>
      <c r="M2931" s="1"/>
      <c r="N2931" s="1"/>
      <c r="O2931" s="1"/>
      <c r="Q2931" s="1"/>
      <c r="R2931" s="4"/>
      <c r="S2931" s="4"/>
      <c r="T2931" s="4"/>
    </row>
    <row r="2932" spans="1:20" s="3" customFormat="1" hidden="1" x14ac:dyDescent="0.3">
      <c r="A2932" s="1"/>
      <c r="C2932" s="1"/>
      <c r="D2932" s="1"/>
      <c r="G2932" s="1"/>
      <c r="J2932" s="1"/>
      <c r="K2932" s="1"/>
      <c r="L2932" s="1"/>
      <c r="M2932" s="1"/>
      <c r="N2932" s="1"/>
      <c r="O2932" s="1"/>
      <c r="Q2932" s="1"/>
      <c r="R2932" s="4"/>
      <c r="S2932" s="4"/>
      <c r="T2932" s="4"/>
    </row>
    <row r="2933" spans="1:20" s="3" customFormat="1" hidden="1" x14ac:dyDescent="0.3">
      <c r="A2933" s="1"/>
      <c r="C2933" s="1"/>
      <c r="D2933" s="1"/>
      <c r="G2933" s="1"/>
      <c r="J2933" s="1"/>
      <c r="K2933" s="1"/>
      <c r="L2933" s="1"/>
      <c r="M2933" s="1"/>
      <c r="N2933" s="1"/>
      <c r="O2933" s="1"/>
      <c r="Q2933" s="1"/>
      <c r="R2933" s="4"/>
      <c r="S2933" s="4"/>
      <c r="T2933" s="4"/>
    </row>
    <row r="2934" spans="1:20" s="3" customFormat="1" hidden="1" x14ac:dyDescent="0.3">
      <c r="A2934" s="1"/>
      <c r="C2934" s="1"/>
      <c r="D2934" s="1"/>
      <c r="G2934" s="1"/>
      <c r="J2934" s="1"/>
      <c r="K2934" s="1"/>
      <c r="L2934" s="1"/>
      <c r="M2934" s="1"/>
      <c r="N2934" s="1"/>
      <c r="O2934" s="1"/>
      <c r="Q2934" s="1"/>
      <c r="R2934" s="4"/>
      <c r="S2934" s="4"/>
      <c r="T2934" s="4"/>
    </row>
    <row r="2935" spans="1:20" s="3" customFormat="1" hidden="1" x14ac:dyDescent="0.3">
      <c r="A2935" s="1"/>
      <c r="C2935" s="1"/>
      <c r="D2935" s="1"/>
      <c r="G2935" s="1"/>
      <c r="J2935" s="1"/>
      <c r="K2935" s="1"/>
      <c r="L2935" s="1"/>
      <c r="M2935" s="1"/>
      <c r="N2935" s="1"/>
      <c r="O2935" s="1"/>
      <c r="Q2935" s="1"/>
      <c r="R2935" s="4"/>
      <c r="S2935" s="4"/>
      <c r="T2935" s="4"/>
    </row>
    <row r="2936" spans="1:20" s="3" customFormat="1" hidden="1" x14ac:dyDescent="0.3">
      <c r="A2936" s="1"/>
      <c r="C2936" s="1"/>
      <c r="D2936" s="1"/>
      <c r="G2936" s="1"/>
      <c r="J2936" s="1"/>
      <c r="K2936" s="1"/>
      <c r="L2936" s="1"/>
      <c r="M2936" s="1"/>
      <c r="N2936" s="1"/>
      <c r="O2936" s="1"/>
      <c r="Q2936" s="1"/>
      <c r="R2936" s="4"/>
      <c r="S2936" s="4"/>
      <c r="T2936" s="4"/>
    </row>
    <row r="2937" spans="1:20" s="3" customFormat="1" hidden="1" x14ac:dyDescent="0.3">
      <c r="A2937" s="1"/>
      <c r="C2937" s="1"/>
      <c r="D2937" s="1"/>
      <c r="G2937" s="1"/>
      <c r="J2937" s="1"/>
      <c r="K2937" s="1"/>
      <c r="L2937" s="1"/>
      <c r="M2937" s="1"/>
      <c r="N2937" s="1"/>
      <c r="O2937" s="1"/>
      <c r="Q2937" s="1"/>
      <c r="R2937" s="4"/>
      <c r="S2937" s="4"/>
      <c r="T2937" s="4"/>
    </row>
    <row r="2938" spans="1:20" s="3" customFormat="1" hidden="1" x14ac:dyDescent="0.3">
      <c r="A2938" s="1"/>
      <c r="C2938" s="1"/>
      <c r="D2938" s="1"/>
      <c r="G2938" s="1"/>
      <c r="J2938" s="1"/>
      <c r="K2938" s="1"/>
      <c r="L2938" s="1"/>
      <c r="M2938" s="1"/>
      <c r="N2938" s="1"/>
      <c r="O2938" s="1"/>
      <c r="Q2938" s="1"/>
      <c r="R2938" s="4"/>
      <c r="S2938" s="4"/>
      <c r="T2938" s="4"/>
    </row>
    <row r="2939" spans="1:20" s="3" customFormat="1" hidden="1" x14ac:dyDescent="0.3">
      <c r="A2939" s="1"/>
      <c r="C2939" s="1"/>
      <c r="D2939" s="1"/>
      <c r="G2939" s="1"/>
      <c r="J2939" s="1"/>
      <c r="K2939" s="1"/>
      <c r="L2939" s="1"/>
      <c r="M2939" s="1"/>
      <c r="N2939" s="1"/>
      <c r="O2939" s="1"/>
      <c r="Q2939" s="1"/>
      <c r="R2939" s="4"/>
      <c r="S2939" s="4"/>
      <c r="T2939" s="4"/>
    </row>
    <row r="2940" spans="1:20" s="3" customFormat="1" hidden="1" x14ac:dyDescent="0.3">
      <c r="A2940" s="1"/>
      <c r="C2940" s="1"/>
      <c r="D2940" s="1"/>
      <c r="G2940" s="1"/>
      <c r="J2940" s="1"/>
      <c r="K2940" s="1"/>
      <c r="L2940" s="1"/>
      <c r="M2940" s="1"/>
      <c r="N2940" s="1"/>
      <c r="O2940" s="1"/>
      <c r="Q2940" s="1"/>
      <c r="R2940" s="4"/>
      <c r="S2940" s="4"/>
      <c r="T2940" s="4"/>
    </row>
    <row r="2941" spans="1:20" s="3" customFormat="1" hidden="1" x14ac:dyDescent="0.3">
      <c r="A2941" s="1"/>
      <c r="C2941" s="1"/>
      <c r="D2941" s="1"/>
      <c r="G2941" s="1"/>
      <c r="J2941" s="1"/>
      <c r="K2941" s="1"/>
      <c r="L2941" s="1"/>
      <c r="M2941" s="1"/>
      <c r="N2941" s="1"/>
      <c r="O2941" s="1"/>
      <c r="Q2941" s="1"/>
      <c r="R2941" s="4"/>
      <c r="S2941" s="4"/>
      <c r="T2941" s="4"/>
    </row>
    <row r="2942" spans="1:20" s="3" customFormat="1" hidden="1" x14ac:dyDescent="0.3">
      <c r="A2942" s="1"/>
      <c r="C2942" s="1"/>
      <c r="D2942" s="1"/>
      <c r="G2942" s="1"/>
      <c r="J2942" s="1"/>
      <c r="K2942" s="1"/>
      <c r="L2942" s="1"/>
      <c r="M2942" s="1"/>
      <c r="N2942" s="1"/>
      <c r="O2942" s="1"/>
      <c r="Q2942" s="1"/>
      <c r="R2942" s="4"/>
      <c r="S2942" s="4"/>
      <c r="T2942" s="4"/>
    </row>
    <row r="2943" spans="1:20" s="3" customFormat="1" hidden="1" x14ac:dyDescent="0.3">
      <c r="A2943" s="1"/>
      <c r="C2943" s="1"/>
      <c r="D2943" s="1"/>
      <c r="G2943" s="1"/>
      <c r="J2943" s="1"/>
      <c r="K2943" s="1"/>
      <c r="L2943" s="1"/>
      <c r="M2943" s="1"/>
      <c r="N2943" s="1"/>
      <c r="O2943" s="1"/>
      <c r="Q2943" s="1"/>
      <c r="R2943" s="4"/>
      <c r="S2943" s="4"/>
      <c r="T2943" s="4"/>
    </row>
    <row r="2944" spans="1:20" s="3" customFormat="1" hidden="1" x14ac:dyDescent="0.3">
      <c r="A2944" s="1"/>
      <c r="C2944" s="1"/>
      <c r="D2944" s="1"/>
      <c r="G2944" s="1"/>
      <c r="J2944" s="1"/>
      <c r="K2944" s="1"/>
      <c r="L2944" s="1"/>
      <c r="M2944" s="1"/>
      <c r="N2944" s="1"/>
      <c r="O2944" s="1"/>
      <c r="Q2944" s="1"/>
      <c r="R2944" s="4"/>
      <c r="S2944" s="4"/>
      <c r="T2944" s="4"/>
    </row>
    <row r="2945" spans="1:20" s="3" customFormat="1" hidden="1" x14ac:dyDescent="0.3">
      <c r="A2945" s="1"/>
      <c r="C2945" s="1"/>
      <c r="D2945" s="1"/>
      <c r="G2945" s="1"/>
      <c r="J2945" s="1"/>
      <c r="K2945" s="1"/>
      <c r="L2945" s="1"/>
      <c r="M2945" s="1"/>
      <c r="N2945" s="1"/>
      <c r="O2945" s="1"/>
      <c r="Q2945" s="1"/>
      <c r="R2945" s="4"/>
      <c r="S2945" s="4"/>
      <c r="T2945" s="4"/>
    </row>
    <row r="2946" spans="1:20" s="3" customFormat="1" hidden="1" x14ac:dyDescent="0.3">
      <c r="A2946" s="1"/>
      <c r="C2946" s="1"/>
      <c r="D2946" s="1"/>
      <c r="G2946" s="1"/>
      <c r="J2946" s="1"/>
      <c r="K2946" s="1"/>
      <c r="L2946" s="1"/>
      <c r="M2946" s="1"/>
      <c r="N2946" s="1"/>
      <c r="O2946" s="1"/>
      <c r="Q2946" s="1"/>
      <c r="R2946" s="4"/>
      <c r="S2946" s="4"/>
      <c r="T2946" s="4"/>
    </row>
    <row r="2947" spans="1:20" s="3" customFormat="1" hidden="1" x14ac:dyDescent="0.3">
      <c r="A2947" s="1"/>
      <c r="C2947" s="1"/>
      <c r="D2947" s="1"/>
      <c r="G2947" s="1"/>
      <c r="J2947" s="1"/>
      <c r="K2947" s="1"/>
      <c r="L2947" s="1"/>
      <c r="M2947" s="1"/>
      <c r="N2947" s="1"/>
      <c r="O2947" s="1"/>
      <c r="Q2947" s="1"/>
      <c r="R2947" s="4"/>
      <c r="S2947" s="4"/>
      <c r="T2947" s="4"/>
    </row>
    <row r="2948" spans="1:20" s="3" customFormat="1" hidden="1" x14ac:dyDescent="0.3">
      <c r="A2948" s="1"/>
      <c r="C2948" s="1"/>
      <c r="D2948" s="1"/>
      <c r="G2948" s="1"/>
      <c r="J2948" s="1"/>
      <c r="K2948" s="1"/>
      <c r="L2948" s="1"/>
      <c r="M2948" s="1"/>
      <c r="N2948" s="1"/>
      <c r="O2948" s="1"/>
      <c r="Q2948" s="1"/>
      <c r="R2948" s="4"/>
      <c r="S2948" s="4"/>
      <c r="T2948" s="4"/>
    </row>
    <row r="2949" spans="1:20" s="3" customFormat="1" hidden="1" x14ac:dyDescent="0.3">
      <c r="A2949" s="1"/>
      <c r="C2949" s="1"/>
      <c r="D2949" s="1"/>
      <c r="G2949" s="1"/>
      <c r="J2949" s="1"/>
      <c r="K2949" s="1"/>
      <c r="L2949" s="1"/>
      <c r="M2949" s="1"/>
      <c r="N2949" s="1"/>
      <c r="O2949" s="1"/>
      <c r="Q2949" s="1"/>
      <c r="R2949" s="4"/>
      <c r="S2949" s="4"/>
      <c r="T2949" s="4"/>
    </row>
    <row r="2950" spans="1:20" s="3" customFormat="1" hidden="1" x14ac:dyDescent="0.3">
      <c r="A2950" s="1"/>
      <c r="C2950" s="1"/>
      <c r="D2950" s="1"/>
      <c r="G2950" s="1"/>
      <c r="J2950" s="1"/>
      <c r="K2950" s="1"/>
      <c r="L2950" s="1"/>
      <c r="M2950" s="1"/>
      <c r="N2950" s="1"/>
      <c r="O2950" s="1"/>
      <c r="Q2950" s="1"/>
      <c r="R2950" s="4"/>
      <c r="S2950" s="4"/>
      <c r="T2950" s="4"/>
    </row>
    <row r="2951" spans="1:20" s="3" customFormat="1" hidden="1" x14ac:dyDescent="0.3">
      <c r="A2951" s="1"/>
      <c r="C2951" s="1"/>
      <c r="D2951" s="1"/>
      <c r="G2951" s="1"/>
      <c r="J2951" s="1"/>
      <c r="K2951" s="1"/>
      <c r="L2951" s="1"/>
      <c r="M2951" s="1"/>
      <c r="N2951" s="1"/>
      <c r="O2951" s="1"/>
      <c r="Q2951" s="1"/>
      <c r="R2951" s="4"/>
      <c r="S2951" s="4"/>
      <c r="T2951" s="4"/>
    </row>
    <row r="2952" spans="1:20" s="3" customFormat="1" hidden="1" x14ac:dyDescent="0.3">
      <c r="A2952" s="1"/>
      <c r="C2952" s="1"/>
      <c r="D2952" s="1"/>
      <c r="G2952" s="1"/>
      <c r="J2952" s="1"/>
      <c r="K2952" s="1"/>
      <c r="L2952" s="1"/>
      <c r="M2952" s="1"/>
      <c r="N2952" s="1"/>
      <c r="O2952" s="1"/>
      <c r="Q2952" s="1"/>
      <c r="R2952" s="4"/>
      <c r="S2952" s="4"/>
      <c r="T2952" s="4"/>
    </row>
    <row r="2953" spans="1:20" s="3" customFormat="1" hidden="1" x14ac:dyDescent="0.3">
      <c r="A2953" s="1"/>
      <c r="C2953" s="1"/>
      <c r="D2953" s="1"/>
      <c r="G2953" s="1"/>
      <c r="J2953" s="1"/>
      <c r="K2953" s="1"/>
      <c r="L2953" s="1"/>
      <c r="M2953" s="1"/>
      <c r="N2953" s="1"/>
      <c r="O2953" s="1"/>
      <c r="Q2953" s="1"/>
      <c r="R2953" s="4"/>
      <c r="S2953" s="4"/>
      <c r="T2953" s="4"/>
    </row>
    <row r="2954" spans="1:20" s="3" customFormat="1" hidden="1" x14ac:dyDescent="0.3">
      <c r="A2954" s="1"/>
      <c r="C2954" s="1"/>
      <c r="D2954" s="1"/>
      <c r="G2954" s="1"/>
      <c r="J2954" s="1"/>
      <c r="K2954" s="1"/>
      <c r="L2954" s="1"/>
      <c r="M2954" s="1"/>
      <c r="N2954" s="1"/>
      <c r="O2954" s="1"/>
      <c r="Q2954" s="1"/>
      <c r="R2954" s="4"/>
      <c r="S2954" s="4"/>
      <c r="T2954" s="4"/>
    </row>
    <row r="2955" spans="1:20" s="3" customFormat="1" hidden="1" x14ac:dyDescent="0.3">
      <c r="A2955" s="1"/>
      <c r="C2955" s="1"/>
      <c r="D2955" s="1"/>
      <c r="G2955" s="1"/>
      <c r="J2955" s="1"/>
      <c r="K2955" s="1"/>
      <c r="L2955" s="1"/>
      <c r="M2955" s="1"/>
      <c r="N2955" s="1"/>
      <c r="O2955" s="1"/>
      <c r="Q2955" s="1"/>
      <c r="R2955" s="4"/>
      <c r="S2955" s="4"/>
      <c r="T2955" s="4"/>
    </row>
    <row r="2956" spans="1:20" s="3" customFormat="1" hidden="1" x14ac:dyDescent="0.3">
      <c r="A2956" s="1"/>
      <c r="C2956" s="1"/>
      <c r="D2956" s="1"/>
      <c r="G2956" s="1"/>
      <c r="J2956" s="1"/>
      <c r="K2956" s="1"/>
      <c r="L2956" s="1"/>
      <c r="M2956" s="1"/>
      <c r="N2956" s="1"/>
      <c r="O2956" s="1"/>
      <c r="Q2956" s="1"/>
      <c r="R2956" s="4"/>
      <c r="S2956" s="4"/>
      <c r="T2956" s="4"/>
    </row>
    <row r="2957" spans="1:20" s="3" customFormat="1" hidden="1" x14ac:dyDescent="0.3">
      <c r="A2957" s="1"/>
      <c r="C2957" s="1"/>
      <c r="D2957" s="1"/>
      <c r="G2957" s="1"/>
      <c r="J2957" s="1"/>
      <c r="K2957" s="1"/>
      <c r="L2957" s="1"/>
      <c r="M2957" s="1"/>
      <c r="N2957" s="1"/>
      <c r="O2957" s="1"/>
      <c r="Q2957" s="1"/>
      <c r="R2957" s="4"/>
      <c r="S2957" s="4"/>
      <c r="T2957" s="4"/>
    </row>
    <row r="2958" spans="1:20" s="3" customFormat="1" hidden="1" x14ac:dyDescent="0.3">
      <c r="A2958" s="1"/>
      <c r="C2958" s="1"/>
      <c r="D2958" s="1"/>
      <c r="G2958" s="1"/>
      <c r="J2958" s="1"/>
      <c r="K2958" s="1"/>
      <c r="L2958" s="1"/>
      <c r="M2958" s="1"/>
      <c r="N2958" s="1"/>
      <c r="O2958" s="1"/>
      <c r="Q2958" s="1"/>
      <c r="R2958" s="4"/>
      <c r="S2958" s="4"/>
      <c r="T2958" s="4"/>
    </row>
    <row r="2959" spans="1:20" s="3" customFormat="1" hidden="1" x14ac:dyDescent="0.3">
      <c r="A2959" s="1"/>
      <c r="C2959" s="1"/>
      <c r="D2959" s="1"/>
      <c r="G2959" s="1"/>
      <c r="J2959" s="1"/>
      <c r="K2959" s="1"/>
      <c r="L2959" s="1"/>
      <c r="M2959" s="1"/>
      <c r="N2959" s="1"/>
      <c r="O2959" s="1"/>
      <c r="Q2959" s="1"/>
      <c r="R2959" s="4"/>
      <c r="S2959" s="4"/>
      <c r="T2959" s="4"/>
    </row>
    <row r="2960" spans="1:20" s="3" customFormat="1" hidden="1" x14ac:dyDescent="0.3">
      <c r="A2960" s="1"/>
      <c r="C2960" s="1"/>
      <c r="D2960" s="1"/>
      <c r="G2960" s="1"/>
      <c r="J2960" s="1"/>
      <c r="K2960" s="1"/>
      <c r="L2960" s="1"/>
      <c r="M2960" s="1"/>
      <c r="N2960" s="1"/>
      <c r="O2960" s="1"/>
      <c r="Q2960" s="1"/>
      <c r="R2960" s="4"/>
      <c r="S2960" s="4"/>
      <c r="T2960" s="4"/>
    </row>
    <row r="2961" spans="1:20" s="3" customFormat="1" hidden="1" x14ac:dyDescent="0.3">
      <c r="A2961" s="1"/>
      <c r="C2961" s="1"/>
      <c r="D2961" s="1"/>
      <c r="G2961" s="1"/>
      <c r="J2961" s="1"/>
      <c r="K2961" s="1"/>
      <c r="L2961" s="1"/>
      <c r="M2961" s="1"/>
      <c r="N2961" s="1"/>
      <c r="O2961" s="1"/>
      <c r="Q2961" s="1"/>
      <c r="R2961" s="4"/>
      <c r="S2961" s="4"/>
      <c r="T2961" s="4"/>
    </row>
    <row r="2962" spans="1:20" s="3" customFormat="1" hidden="1" x14ac:dyDescent="0.3">
      <c r="A2962" s="1"/>
      <c r="C2962" s="1"/>
      <c r="D2962" s="1"/>
      <c r="G2962" s="1"/>
      <c r="J2962" s="1"/>
      <c r="K2962" s="1"/>
      <c r="L2962" s="1"/>
      <c r="M2962" s="1"/>
      <c r="N2962" s="1"/>
      <c r="O2962" s="1"/>
      <c r="Q2962" s="1"/>
      <c r="R2962" s="4"/>
      <c r="S2962" s="4"/>
      <c r="T2962" s="4"/>
    </row>
    <row r="2963" spans="1:20" s="3" customFormat="1" hidden="1" x14ac:dyDescent="0.3">
      <c r="A2963" s="1"/>
      <c r="C2963" s="1"/>
      <c r="D2963" s="1"/>
      <c r="G2963" s="1"/>
      <c r="J2963" s="1"/>
      <c r="K2963" s="1"/>
      <c r="L2963" s="1"/>
      <c r="M2963" s="1"/>
      <c r="N2963" s="1"/>
      <c r="O2963" s="1"/>
      <c r="Q2963" s="1"/>
      <c r="R2963" s="4"/>
      <c r="S2963" s="4"/>
      <c r="T2963" s="4"/>
    </row>
    <row r="2964" spans="1:20" s="3" customFormat="1" hidden="1" x14ac:dyDescent="0.3">
      <c r="A2964" s="1"/>
      <c r="C2964" s="1"/>
      <c r="D2964" s="1"/>
      <c r="G2964" s="1"/>
      <c r="J2964" s="1"/>
      <c r="K2964" s="1"/>
      <c r="L2964" s="1"/>
      <c r="M2964" s="1"/>
      <c r="N2964" s="1"/>
      <c r="O2964" s="1"/>
      <c r="Q2964" s="1"/>
      <c r="R2964" s="4"/>
      <c r="S2964" s="4"/>
      <c r="T2964" s="4"/>
    </row>
    <row r="2965" spans="1:20" s="3" customFormat="1" hidden="1" x14ac:dyDescent="0.3">
      <c r="A2965" s="1"/>
      <c r="C2965" s="1"/>
      <c r="D2965" s="1"/>
      <c r="G2965" s="1"/>
      <c r="J2965" s="1"/>
      <c r="K2965" s="1"/>
      <c r="L2965" s="1"/>
      <c r="M2965" s="1"/>
      <c r="N2965" s="1"/>
      <c r="O2965" s="1"/>
      <c r="Q2965" s="1"/>
      <c r="R2965" s="4"/>
      <c r="S2965" s="4"/>
      <c r="T2965" s="4"/>
    </row>
    <row r="2966" spans="1:20" s="3" customFormat="1" hidden="1" x14ac:dyDescent="0.3">
      <c r="A2966" s="1"/>
      <c r="C2966" s="1"/>
      <c r="D2966" s="1"/>
      <c r="G2966" s="1"/>
      <c r="J2966" s="1"/>
      <c r="K2966" s="1"/>
      <c r="L2966" s="1"/>
      <c r="M2966" s="1"/>
      <c r="N2966" s="1"/>
      <c r="O2966" s="1"/>
      <c r="Q2966" s="1"/>
      <c r="R2966" s="4"/>
      <c r="S2966" s="4"/>
      <c r="T2966" s="4"/>
    </row>
    <row r="2967" spans="1:20" s="3" customFormat="1" hidden="1" x14ac:dyDescent="0.3">
      <c r="A2967" s="1"/>
      <c r="C2967" s="1"/>
      <c r="D2967" s="1"/>
      <c r="G2967" s="1"/>
      <c r="J2967" s="1"/>
      <c r="K2967" s="1"/>
      <c r="L2967" s="1"/>
      <c r="M2967" s="1"/>
      <c r="N2967" s="1"/>
      <c r="O2967" s="1"/>
      <c r="Q2967" s="1"/>
      <c r="R2967" s="4"/>
      <c r="S2967" s="4"/>
      <c r="T2967" s="4"/>
    </row>
    <row r="2968" spans="1:20" s="3" customFormat="1" hidden="1" x14ac:dyDescent="0.3">
      <c r="A2968" s="1"/>
      <c r="C2968" s="1"/>
      <c r="D2968" s="1"/>
      <c r="G2968" s="1"/>
      <c r="J2968" s="1"/>
      <c r="K2968" s="1"/>
      <c r="L2968" s="1"/>
      <c r="M2968" s="1"/>
      <c r="N2968" s="1"/>
      <c r="O2968" s="1"/>
      <c r="Q2968" s="1"/>
      <c r="R2968" s="4"/>
      <c r="S2968" s="4"/>
      <c r="T2968" s="4"/>
    </row>
    <row r="2969" spans="1:20" s="3" customFormat="1" hidden="1" x14ac:dyDescent="0.3">
      <c r="A2969" s="1"/>
      <c r="C2969" s="1"/>
      <c r="D2969" s="1"/>
      <c r="G2969" s="1"/>
      <c r="J2969" s="1"/>
      <c r="K2969" s="1"/>
      <c r="L2969" s="1"/>
      <c r="M2969" s="1"/>
      <c r="N2969" s="1"/>
      <c r="O2969" s="1"/>
      <c r="Q2969" s="1"/>
      <c r="R2969" s="4"/>
      <c r="S2969" s="4"/>
      <c r="T2969" s="4"/>
    </row>
    <row r="2970" spans="1:20" s="3" customFormat="1" hidden="1" x14ac:dyDescent="0.3">
      <c r="A2970" s="1"/>
      <c r="C2970" s="1"/>
      <c r="D2970" s="1"/>
      <c r="G2970" s="1"/>
      <c r="J2970" s="1"/>
      <c r="K2970" s="1"/>
      <c r="L2970" s="1"/>
      <c r="M2970" s="1"/>
      <c r="N2970" s="1"/>
      <c r="O2970" s="1"/>
      <c r="Q2970" s="1"/>
      <c r="R2970" s="4"/>
      <c r="S2970" s="4"/>
      <c r="T2970" s="4"/>
    </row>
    <row r="2971" spans="1:20" s="3" customFormat="1" hidden="1" x14ac:dyDescent="0.3">
      <c r="A2971" s="1"/>
      <c r="C2971" s="1"/>
      <c r="D2971" s="1"/>
      <c r="G2971" s="1"/>
      <c r="J2971" s="1"/>
      <c r="K2971" s="1"/>
      <c r="L2971" s="1"/>
      <c r="M2971" s="1"/>
      <c r="N2971" s="1"/>
      <c r="O2971" s="1"/>
      <c r="Q2971" s="1"/>
      <c r="R2971" s="4"/>
      <c r="S2971" s="4"/>
      <c r="T2971" s="4"/>
    </row>
    <row r="2972" spans="1:20" s="3" customFormat="1" hidden="1" x14ac:dyDescent="0.3">
      <c r="A2972" s="1"/>
      <c r="C2972" s="1"/>
      <c r="D2972" s="1"/>
      <c r="G2972" s="1"/>
      <c r="J2972" s="1"/>
      <c r="K2972" s="1"/>
      <c r="L2972" s="1"/>
      <c r="M2972" s="1"/>
      <c r="N2972" s="1"/>
      <c r="O2972" s="1"/>
      <c r="Q2972" s="1"/>
      <c r="R2972" s="4"/>
      <c r="S2972" s="4"/>
      <c r="T2972" s="4"/>
    </row>
    <row r="2973" spans="1:20" s="3" customFormat="1" hidden="1" x14ac:dyDescent="0.3">
      <c r="A2973" s="1"/>
      <c r="C2973" s="1"/>
      <c r="D2973" s="1"/>
      <c r="G2973" s="1"/>
      <c r="J2973" s="1"/>
      <c r="K2973" s="1"/>
      <c r="L2973" s="1"/>
      <c r="M2973" s="1"/>
      <c r="N2973" s="1"/>
      <c r="O2973" s="1"/>
      <c r="Q2973" s="1"/>
      <c r="R2973" s="4"/>
      <c r="S2973" s="4"/>
      <c r="T2973" s="4"/>
    </row>
    <row r="2974" spans="1:20" s="3" customFormat="1" hidden="1" x14ac:dyDescent="0.3">
      <c r="A2974" s="1"/>
      <c r="C2974" s="1"/>
      <c r="D2974" s="1"/>
      <c r="G2974" s="1"/>
      <c r="J2974" s="1"/>
      <c r="K2974" s="1"/>
      <c r="L2974" s="1"/>
      <c r="M2974" s="1"/>
      <c r="N2974" s="1"/>
      <c r="O2974" s="1"/>
      <c r="Q2974" s="1"/>
      <c r="R2974" s="4"/>
      <c r="S2974" s="4"/>
      <c r="T2974" s="4"/>
    </row>
    <row r="2975" spans="1:20" s="3" customFormat="1" hidden="1" x14ac:dyDescent="0.3">
      <c r="A2975" s="1"/>
      <c r="C2975" s="1"/>
      <c r="D2975" s="1"/>
      <c r="G2975" s="1"/>
      <c r="J2975" s="1"/>
      <c r="K2975" s="1"/>
      <c r="L2975" s="1"/>
      <c r="M2975" s="1"/>
      <c r="N2975" s="1"/>
      <c r="O2975" s="1"/>
      <c r="Q2975" s="1"/>
      <c r="R2975" s="4"/>
      <c r="S2975" s="4"/>
      <c r="T2975" s="4"/>
    </row>
    <row r="2976" spans="1:20" s="3" customFormat="1" hidden="1" x14ac:dyDescent="0.3">
      <c r="A2976" s="1"/>
      <c r="C2976" s="1"/>
      <c r="D2976" s="1"/>
      <c r="G2976" s="1"/>
      <c r="J2976" s="1"/>
      <c r="K2976" s="1"/>
      <c r="L2976" s="1"/>
      <c r="M2976" s="1"/>
      <c r="N2976" s="1"/>
      <c r="O2976" s="1"/>
      <c r="Q2976" s="1"/>
      <c r="R2976" s="4"/>
      <c r="S2976" s="4"/>
      <c r="T2976" s="4"/>
    </row>
    <row r="2977" spans="1:20" s="3" customFormat="1" hidden="1" x14ac:dyDescent="0.3">
      <c r="A2977" s="1"/>
      <c r="C2977" s="1"/>
      <c r="D2977" s="1"/>
      <c r="G2977" s="1"/>
      <c r="J2977" s="1"/>
      <c r="K2977" s="1"/>
      <c r="L2977" s="1"/>
      <c r="M2977" s="1"/>
      <c r="N2977" s="1"/>
      <c r="O2977" s="1"/>
      <c r="Q2977" s="1"/>
      <c r="R2977" s="4"/>
      <c r="S2977" s="4"/>
      <c r="T2977" s="4"/>
    </row>
    <row r="2978" spans="1:20" s="3" customFormat="1" hidden="1" x14ac:dyDescent="0.3">
      <c r="A2978" s="1"/>
      <c r="C2978" s="1"/>
      <c r="D2978" s="1"/>
      <c r="G2978" s="1"/>
      <c r="J2978" s="1"/>
      <c r="K2978" s="1"/>
      <c r="L2978" s="1"/>
      <c r="M2978" s="1"/>
      <c r="N2978" s="1"/>
      <c r="O2978" s="1"/>
      <c r="Q2978" s="1"/>
      <c r="R2978" s="4"/>
      <c r="S2978" s="4"/>
      <c r="T2978" s="4"/>
    </row>
    <row r="2979" spans="1:20" s="3" customFormat="1" hidden="1" x14ac:dyDescent="0.3">
      <c r="A2979" s="1"/>
      <c r="C2979" s="1"/>
      <c r="D2979" s="1"/>
      <c r="G2979" s="1"/>
      <c r="J2979" s="1"/>
      <c r="K2979" s="1"/>
      <c r="L2979" s="1"/>
      <c r="M2979" s="1"/>
      <c r="N2979" s="1"/>
      <c r="O2979" s="1"/>
      <c r="Q2979" s="1"/>
      <c r="R2979" s="4"/>
      <c r="S2979" s="4"/>
      <c r="T2979" s="4"/>
    </row>
    <row r="2980" spans="1:20" s="3" customFormat="1" hidden="1" x14ac:dyDescent="0.3">
      <c r="A2980" s="1"/>
      <c r="C2980" s="1"/>
      <c r="D2980" s="1"/>
      <c r="G2980" s="1"/>
      <c r="J2980" s="1"/>
      <c r="K2980" s="1"/>
      <c r="L2980" s="1"/>
      <c r="M2980" s="1"/>
      <c r="N2980" s="1"/>
      <c r="O2980" s="1"/>
      <c r="Q2980" s="1"/>
      <c r="R2980" s="4"/>
      <c r="S2980" s="4"/>
      <c r="T2980" s="4"/>
    </row>
    <row r="2981" spans="1:20" s="3" customFormat="1" hidden="1" x14ac:dyDescent="0.3">
      <c r="A2981" s="1"/>
      <c r="C2981" s="1"/>
      <c r="D2981" s="1"/>
      <c r="G2981" s="1"/>
      <c r="J2981" s="1"/>
      <c r="K2981" s="1"/>
      <c r="L2981" s="1"/>
      <c r="M2981" s="1"/>
      <c r="N2981" s="1"/>
      <c r="O2981" s="1"/>
      <c r="Q2981" s="1"/>
      <c r="R2981" s="4"/>
      <c r="S2981" s="4"/>
      <c r="T2981" s="4"/>
    </row>
    <row r="2982" spans="1:20" s="3" customFormat="1" hidden="1" x14ac:dyDescent="0.3">
      <c r="A2982" s="1"/>
      <c r="C2982" s="1"/>
      <c r="D2982" s="1"/>
      <c r="G2982" s="1"/>
      <c r="J2982" s="1"/>
      <c r="K2982" s="1"/>
      <c r="L2982" s="1"/>
      <c r="M2982" s="1"/>
      <c r="N2982" s="1"/>
      <c r="O2982" s="1"/>
      <c r="Q2982" s="1"/>
      <c r="R2982" s="4"/>
      <c r="S2982" s="4"/>
      <c r="T2982" s="4"/>
    </row>
    <row r="2983" spans="1:20" s="3" customFormat="1" hidden="1" x14ac:dyDescent="0.3">
      <c r="A2983" s="1"/>
      <c r="C2983" s="1"/>
      <c r="D2983" s="1"/>
      <c r="G2983" s="1"/>
      <c r="J2983" s="1"/>
      <c r="K2983" s="1"/>
      <c r="L2983" s="1"/>
      <c r="M2983" s="1"/>
      <c r="N2983" s="1"/>
      <c r="O2983" s="1"/>
      <c r="Q2983" s="1"/>
      <c r="R2983" s="4"/>
      <c r="S2983" s="4"/>
      <c r="T2983" s="4"/>
    </row>
    <row r="2984" spans="1:20" s="3" customFormat="1" hidden="1" x14ac:dyDescent="0.3">
      <c r="A2984" s="1"/>
      <c r="C2984" s="1"/>
      <c r="D2984" s="1"/>
      <c r="G2984" s="1"/>
      <c r="J2984" s="1"/>
      <c r="K2984" s="1"/>
      <c r="L2984" s="1"/>
      <c r="M2984" s="1"/>
      <c r="N2984" s="1"/>
      <c r="O2984" s="1"/>
      <c r="Q2984" s="1"/>
      <c r="R2984" s="4"/>
      <c r="S2984" s="4"/>
      <c r="T2984" s="4"/>
    </row>
    <row r="2985" spans="1:20" s="3" customFormat="1" hidden="1" x14ac:dyDescent="0.3">
      <c r="A2985" s="1"/>
      <c r="C2985" s="1"/>
      <c r="D2985" s="1"/>
      <c r="G2985" s="1"/>
      <c r="J2985" s="1"/>
      <c r="K2985" s="1"/>
      <c r="L2985" s="1"/>
      <c r="M2985" s="1"/>
      <c r="N2985" s="1"/>
      <c r="O2985" s="1"/>
      <c r="Q2985" s="1"/>
      <c r="R2985" s="4"/>
      <c r="S2985" s="4"/>
      <c r="T2985" s="4"/>
    </row>
    <row r="2986" spans="1:20" s="3" customFormat="1" hidden="1" x14ac:dyDescent="0.3">
      <c r="A2986" s="1"/>
      <c r="C2986" s="1"/>
      <c r="D2986" s="1"/>
      <c r="G2986" s="1"/>
      <c r="J2986" s="1"/>
      <c r="K2986" s="1"/>
      <c r="L2986" s="1"/>
      <c r="M2986" s="1"/>
      <c r="N2986" s="1"/>
      <c r="O2986" s="1"/>
      <c r="Q2986" s="1"/>
      <c r="R2986" s="4"/>
      <c r="S2986" s="4"/>
      <c r="T2986" s="4"/>
    </row>
    <row r="2987" spans="1:20" s="3" customFormat="1" hidden="1" x14ac:dyDescent="0.3">
      <c r="A2987" s="1"/>
      <c r="C2987" s="1"/>
      <c r="D2987" s="1"/>
      <c r="G2987" s="1"/>
      <c r="J2987" s="1"/>
      <c r="K2987" s="1"/>
      <c r="L2987" s="1"/>
      <c r="M2987" s="1"/>
      <c r="N2987" s="1"/>
      <c r="O2987" s="1"/>
      <c r="Q2987" s="1"/>
      <c r="R2987" s="4"/>
      <c r="S2987" s="4"/>
      <c r="T2987" s="4"/>
    </row>
    <row r="2988" spans="1:20" s="3" customFormat="1" hidden="1" x14ac:dyDescent="0.3">
      <c r="A2988" s="1"/>
      <c r="C2988" s="1"/>
      <c r="D2988" s="1"/>
      <c r="G2988" s="1"/>
      <c r="J2988" s="1"/>
      <c r="K2988" s="1"/>
      <c r="L2988" s="1"/>
      <c r="M2988" s="1"/>
      <c r="N2988" s="1"/>
      <c r="O2988" s="1"/>
      <c r="Q2988" s="1"/>
      <c r="R2988" s="4"/>
      <c r="S2988" s="4"/>
      <c r="T2988" s="4"/>
    </row>
    <row r="2989" spans="1:20" s="3" customFormat="1" hidden="1" x14ac:dyDescent="0.3">
      <c r="A2989" s="1"/>
      <c r="C2989" s="1"/>
      <c r="D2989" s="1"/>
      <c r="G2989" s="1"/>
      <c r="J2989" s="1"/>
      <c r="K2989" s="1"/>
      <c r="L2989" s="1"/>
      <c r="M2989" s="1"/>
      <c r="N2989" s="1"/>
      <c r="O2989" s="1"/>
      <c r="Q2989" s="1"/>
      <c r="R2989" s="4"/>
      <c r="S2989" s="4"/>
      <c r="T2989" s="4"/>
    </row>
    <row r="2990" spans="1:20" s="3" customFormat="1" hidden="1" x14ac:dyDescent="0.3">
      <c r="A2990" s="1"/>
      <c r="C2990" s="1"/>
      <c r="D2990" s="1"/>
      <c r="G2990" s="1"/>
      <c r="J2990" s="1"/>
      <c r="K2990" s="1"/>
      <c r="L2990" s="1"/>
      <c r="M2990" s="1"/>
      <c r="N2990" s="1"/>
      <c r="O2990" s="1"/>
      <c r="Q2990" s="1"/>
      <c r="R2990" s="4"/>
      <c r="S2990" s="4"/>
      <c r="T2990" s="4"/>
    </row>
    <row r="2991" spans="1:20" s="3" customFormat="1" hidden="1" x14ac:dyDescent="0.3">
      <c r="A2991" s="1"/>
      <c r="C2991" s="1"/>
      <c r="D2991" s="1"/>
      <c r="G2991" s="1"/>
      <c r="J2991" s="1"/>
      <c r="K2991" s="1"/>
      <c r="L2991" s="1"/>
      <c r="M2991" s="1"/>
      <c r="N2991" s="1"/>
      <c r="O2991" s="1"/>
      <c r="Q2991" s="1"/>
      <c r="R2991" s="4"/>
      <c r="S2991" s="4"/>
      <c r="T2991" s="4"/>
    </row>
    <row r="2992" spans="1:20" s="3" customFormat="1" hidden="1" x14ac:dyDescent="0.3">
      <c r="A2992" s="1"/>
      <c r="C2992" s="1"/>
      <c r="D2992" s="1"/>
      <c r="G2992" s="1"/>
      <c r="J2992" s="1"/>
      <c r="K2992" s="1"/>
      <c r="L2992" s="1"/>
      <c r="M2992" s="1"/>
      <c r="N2992" s="1"/>
      <c r="O2992" s="1"/>
      <c r="Q2992" s="1"/>
      <c r="R2992" s="4"/>
      <c r="S2992" s="4"/>
      <c r="T2992" s="4"/>
    </row>
    <row r="2993" spans="1:20" s="3" customFormat="1" hidden="1" x14ac:dyDescent="0.3">
      <c r="A2993" s="1"/>
      <c r="C2993" s="1"/>
      <c r="D2993" s="1"/>
      <c r="G2993" s="1"/>
      <c r="J2993" s="1"/>
      <c r="K2993" s="1"/>
      <c r="L2993" s="1"/>
      <c r="M2993" s="1"/>
      <c r="N2993" s="1"/>
      <c r="O2993" s="1"/>
      <c r="Q2993" s="1"/>
      <c r="R2993" s="4"/>
      <c r="S2993" s="4"/>
      <c r="T2993" s="4"/>
    </row>
    <row r="2994" spans="1:20" s="3" customFormat="1" hidden="1" x14ac:dyDescent="0.3">
      <c r="A2994" s="1"/>
      <c r="C2994" s="1"/>
      <c r="D2994" s="1"/>
      <c r="G2994" s="1"/>
      <c r="J2994" s="1"/>
      <c r="K2994" s="1"/>
      <c r="L2994" s="1"/>
      <c r="M2994" s="1"/>
      <c r="N2994" s="1"/>
      <c r="O2994" s="1"/>
      <c r="Q2994" s="1"/>
      <c r="R2994" s="4"/>
      <c r="S2994" s="4"/>
      <c r="T2994" s="4"/>
    </row>
    <row r="2995" spans="1:20" s="3" customFormat="1" hidden="1" x14ac:dyDescent="0.3">
      <c r="A2995" s="1"/>
      <c r="C2995" s="1"/>
      <c r="D2995" s="1"/>
      <c r="G2995" s="1"/>
      <c r="J2995" s="1"/>
      <c r="K2995" s="1"/>
      <c r="L2995" s="1"/>
      <c r="M2995" s="1"/>
      <c r="N2995" s="1"/>
      <c r="O2995" s="1"/>
      <c r="Q2995" s="1"/>
      <c r="R2995" s="4"/>
      <c r="S2995" s="4"/>
      <c r="T2995" s="4"/>
    </row>
    <row r="2996" spans="1:20" s="3" customFormat="1" hidden="1" x14ac:dyDescent="0.3">
      <c r="A2996" s="1"/>
      <c r="C2996" s="1"/>
      <c r="D2996" s="1"/>
      <c r="G2996" s="1"/>
      <c r="J2996" s="1"/>
      <c r="K2996" s="1"/>
      <c r="L2996" s="1"/>
      <c r="M2996" s="1"/>
      <c r="N2996" s="1"/>
      <c r="O2996" s="1"/>
      <c r="Q2996" s="1"/>
      <c r="R2996" s="4"/>
      <c r="S2996" s="4"/>
      <c r="T2996" s="4"/>
    </row>
    <row r="2997" spans="1:20" s="3" customFormat="1" hidden="1" x14ac:dyDescent="0.3">
      <c r="A2997" s="1"/>
      <c r="C2997" s="1"/>
      <c r="D2997" s="1"/>
      <c r="G2997" s="1"/>
      <c r="J2997" s="1"/>
      <c r="K2997" s="1"/>
      <c r="L2997" s="1"/>
      <c r="M2997" s="1"/>
      <c r="N2997" s="1"/>
      <c r="O2997" s="1"/>
      <c r="Q2997" s="1"/>
      <c r="R2997" s="4"/>
      <c r="S2997" s="4"/>
      <c r="T2997" s="4"/>
    </row>
    <row r="2998" spans="1:20" s="3" customFormat="1" hidden="1" x14ac:dyDescent="0.3">
      <c r="A2998" s="1"/>
      <c r="C2998" s="1"/>
      <c r="D2998" s="1"/>
      <c r="G2998" s="1"/>
      <c r="J2998" s="1"/>
      <c r="K2998" s="1"/>
      <c r="L2998" s="1"/>
      <c r="M2998" s="1"/>
      <c r="N2998" s="1"/>
      <c r="O2998" s="1"/>
      <c r="Q2998" s="1"/>
      <c r="R2998" s="4"/>
      <c r="S2998" s="4"/>
      <c r="T2998" s="4"/>
    </row>
    <row r="2999" spans="1:20" s="3" customFormat="1" hidden="1" x14ac:dyDescent="0.3">
      <c r="A2999" s="1"/>
      <c r="C2999" s="1"/>
      <c r="D2999" s="1"/>
      <c r="G2999" s="1"/>
      <c r="J2999" s="1"/>
      <c r="K2999" s="1"/>
      <c r="L2999" s="1"/>
      <c r="M2999" s="1"/>
      <c r="N2999" s="1"/>
      <c r="O2999" s="1"/>
      <c r="Q2999" s="1"/>
      <c r="R2999" s="4"/>
      <c r="S2999" s="4"/>
      <c r="T2999" s="4"/>
    </row>
    <row r="3000" spans="1:20" s="3" customFormat="1" hidden="1" x14ac:dyDescent="0.3">
      <c r="A3000" s="1"/>
      <c r="C3000" s="1"/>
      <c r="D3000" s="1"/>
      <c r="G3000" s="1"/>
      <c r="J3000" s="1"/>
      <c r="K3000" s="1"/>
      <c r="L3000" s="1"/>
      <c r="M3000" s="1"/>
      <c r="N3000" s="1"/>
      <c r="O3000" s="1"/>
      <c r="Q3000" s="1"/>
      <c r="R3000" s="4"/>
      <c r="S3000" s="4"/>
      <c r="T3000" s="4"/>
    </row>
    <row r="3001" spans="1:20" s="3" customFormat="1" hidden="1" x14ac:dyDescent="0.3">
      <c r="A3001" s="1"/>
      <c r="C3001" s="1"/>
      <c r="D3001" s="1"/>
      <c r="G3001" s="1"/>
      <c r="J3001" s="1"/>
      <c r="K3001" s="1"/>
      <c r="L3001" s="1"/>
      <c r="M3001" s="1"/>
      <c r="N3001" s="1"/>
      <c r="O3001" s="1"/>
      <c r="Q3001" s="1"/>
      <c r="R3001" s="4"/>
      <c r="S3001" s="4"/>
      <c r="T3001" s="4"/>
    </row>
    <row r="3002" spans="1:20" s="3" customFormat="1" hidden="1" x14ac:dyDescent="0.3">
      <c r="A3002" s="1"/>
      <c r="C3002" s="1"/>
      <c r="D3002" s="1"/>
      <c r="G3002" s="1"/>
      <c r="J3002" s="1"/>
      <c r="K3002" s="1"/>
      <c r="L3002" s="1"/>
      <c r="M3002" s="1"/>
      <c r="N3002" s="1"/>
      <c r="O3002" s="1"/>
      <c r="Q3002" s="1"/>
      <c r="R3002" s="4"/>
      <c r="S3002" s="4"/>
      <c r="T3002" s="4"/>
    </row>
    <row r="3003" spans="1:20" s="3" customFormat="1" hidden="1" x14ac:dyDescent="0.3">
      <c r="A3003" s="1"/>
      <c r="C3003" s="1"/>
      <c r="D3003" s="1"/>
      <c r="G3003" s="1"/>
      <c r="J3003" s="1"/>
      <c r="K3003" s="1"/>
      <c r="L3003" s="1"/>
      <c r="M3003" s="1"/>
      <c r="N3003" s="1"/>
      <c r="O3003" s="1"/>
      <c r="Q3003" s="1"/>
      <c r="R3003" s="4"/>
      <c r="S3003" s="4"/>
      <c r="T3003" s="4"/>
    </row>
    <row r="3004" spans="1:20" s="3" customFormat="1" hidden="1" x14ac:dyDescent="0.3">
      <c r="A3004" s="1"/>
      <c r="C3004" s="1"/>
      <c r="D3004" s="1"/>
      <c r="G3004" s="1"/>
      <c r="J3004" s="1"/>
      <c r="K3004" s="1"/>
      <c r="L3004" s="1"/>
      <c r="M3004" s="1"/>
      <c r="N3004" s="1"/>
      <c r="O3004" s="1"/>
      <c r="Q3004" s="1"/>
      <c r="R3004" s="4"/>
      <c r="S3004" s="4"/>
      <c r="T3004" s="4"/>
    </row>
    <row r="3005" spans="1:20" s="3" customFormat="1" hidden="1" x14ac:dyDescent="0.3">
      <c r="A3005" s="1"/>
      <c r="C3005" s="1"/>
      <c r="D3005" s="1"/>
      <c r="G3005" s="1"/>
      <c r="J3005" s="1"/>
      <c r="K3005" s="1"/>
      <c r="L3005" s="1"/>
      <c r="M3005" s="1"/>
      <c r="N3005" s="1"/>
      <c r="O3005" s="1"/>
      <c r="Q3005" s="1"/>
      <c r="R3005" s="4"/>
      <c r="S3005" s="4"/>
      <c r="T3005" s="4"/>
    </row>
    <row r="3006" spans="1:20" s="3" customFormat="1" hidden="1" x14ac:dyDescent="0.3">
      <c r="A3006" s="1"/>
      <c r="C3006" s="1"/>
      <c r="D3006" s="1"/>
      <c r="G3006" s="1"/>
      <c r="J3006" s="1"/>
      <c r="K3006" s="1"/>
      <c r="L3006" s="1"/>
      <c r="M3006" s="1"/>
      <c r="N3006" s="1"/>
      <c r="O3006" s="1"/>
      <c r="Q3006" s="1"/>
      <c r="R3006" s="4"/>
      <c r="S3006" s="4"/>
      <c r="T3006" s="4"/>
    </row>
    <row r="3007" spans="1:20" s="3" customFormat="1" hidden="1" x14ac:dyDescent="0.3">
      <c r="A3007" s="1"/>
      <c r="C3007" s="1"/>
      <c r="D3007" s="1"/>
      <c r="G3007" s="1"/>
      <c r="J3007" s="1"/>
      <c r="K3007" s="1"/>
      <c r="L3007" s="1"/>
      <c r="M3007" s="1"/>
      <c r="N3007" s="1"/>
      <c r="O3007" s="1"/>
      <c r="Q3007" s="1"/>
      <c r="R3007" s="4"/>
      <c r="S3007" s="4"/>
      <c r="T3007" s="4"/>
    </row>
    <row r="3008" spans="1:20" s="3" customFormat="1" hidden="1" x14ac:dyDescent="0.3">
      <c r="A3008" s="1"/>
      <c r="C3008" s="1"/>
      <c r="D3008" s="1"/>
      <c r="G3008" s="1"/>
      <c r="J3008" s="1"/>
      <c r="K3008" s="1"/>
      <c r="L3008" s="1"/>
      <c r="M3008" s="1"/>
      <c r="N3008" s="1"/>
      <c r="O3008" s="1"/>
      <c r="Q3008" s="1"/>
      <c r="R3008" s="4"/>
      <c r="S3008" s="4"/>
      <c r="T3008" s="4"/>
    </row>
    <row r="3009" spans="1:20" s="3" customFormat="1" hidden="1" x14ac:dyDescent="0.3">
      <c r="A3009" s="1"/>
      <c r="C3009" s="1"/>
      <c r="D3009" s="1"/>
      <c r="G3009" s="1"/>
      <c r="J3009" s="1"/>
      <c r="K3009" s="1"/>
      <c r="L3009" s="1"/>
      <c r="M3009" s="1"/>
      <c r="N3009" s="1"/>
      <c r="O3009" s="1"/>
      <c r="Q3009" s="1"/>
      <c r="R3009" s="4"/>
      <c r="S3009" s="4"/>
      <c r="T3009" s="4"/>
    </row>
    <row r="3010" spans="1:20" s="3" customFormat="1" hidden="1" x14ac:dyDescent="0.3">
      <c r="A3010" s="1"/>
      <c r="C3010" s="1"/>
      <c r="D3010" s="1"/>
      <c r="G3010" s="1"/>
      <c r="J3010" s="1"/>
      <c r="K3010" s="1"/>
      <c r="L3010" s="1"/>
      <c r="M3010" s="1"/>
      <c r="N3010" s="1"/>
      <c r="O3010" s="1"/>
      <c r="Q3010" s="1"/>
      <c r="R3010" s="4"/>
      <c r="S3010" s="4"/>
      <c r="T3010" s="4"/>
    </row>
    <row r="3011" spans="1:20" s="3" customFormat="1" hidden="1" x14ac:dyDescent="0.3">
      <c r="A3011" s="1"/>
      <c r="C3011" s="1"/>
      <c r="D3011" s="1"/>
      <c r="G3011" s="1"/>
      <c r="J3011" s="1"/>
      <c r="K3011" s="1"/>
      <c r="L3011" s="1"/>
      <c r="M3011" s="1"/>
      <c r="N3011" s="1"/>
      <c r="O3011" s="1"/>
      <c r="Q3011" s="1"/>
      <c r="R3011" s="4"/>
      <c r="S3011" s="4"/>
      <c r="T3011" s="4"/>
    </row>
    <row r="3012" spans="1:20" s="3" customFormat="1" hidden="1" x14ac:dyDescent="0.3">
      <c r="A3012" s="1"/>
      <c r="C3012" s="1"/>
      <c r="D3012" s="1"/>
      <c r="G3012" s="1"/>
      <c r="J3012" s="1"/>
      <c r="K3012" s="1"/>
      <c r="L3012" s="1"/>
      <c r="M3012" s="1"/>
      <c r="N3012" s="1"/>
      <c r="O3012" s="1"/>
      <c r="Q3012" s="1"/>
      <c r="R3012" s="4"/>
      <c r="S3012" s="4"/>
      <c r="T3012" s="4"/>
    </row>
    <row r="3013" spans="1:20" s="3" customFormat="1" hidden="1" x14ac:dyDescent="0.3">
      <c r="A3013" s="1"/>
      <c r="C3013" s="1"/>
      <c r="D3013" s="1"/>
      <c r="G3013" s="1"/>
      <c r="J3013" s="1"/>
      <c r="K3013" s="1"/>
      <c r="L3013" s="1"/>
      <c r="M3013" s="1"/>
      <c r="N3013" s="1"/>
      <c r="O3013" s="1"/>
      <c r="Q3013" s="1"/>
      <c r="R3013" s="4"/>
      <c r="S3013" s="4"/>
      <c r="T3013" s="4"/>
    </row>
    <row r="3014" spans="1:20" s="3" customFormat="1" hidden="1" x14ac:dyDescent="0.3">
      <c r="A3014" s="1"/>
      <c r="C3014" s="1"/>
      <c r="D3014" s="1"/>
      <c r="G3014" s="1"/>
      <c r="J3014" s="1"/>
      <c r="K3014" s="1"/>
      <c r="L3014" s="1"/>
      <c r="M3014" s="1"/>
      <c r="N3014" s="1"/>
      <c r="O3014" s="1"/>
      <c r="Q3014" s="1"/>
      <c r="R3014" s="4"/>
      <c r="S3014" s="4"/>
      <c r="T3014" s="4"/>
    </row>
    <row r="3015" spans="1:20" s="3" customFormat="1" hidden="1" x14ac:dyDescent="0.3">
      <c r="A3015" s="1"/>
      <c r="C3015" s="1"/>
      <c r="D3015" s="1"/>
      <c r="G3015" s="1"/>
      <c r="J3015" s="1"/>
      <c r="K3015" s="1"/>
      <c r="L3015" s="1"/>
      <c r="M3015" s="1"/>
      <c r="N3015" s="1"/>
      <c r="O3015" s="1"/>
      <c r="Q3015" s="1"/>
      <c r="R3015" s="4"/>
      <c r="S3015" s="4"/>
      <c r="T3015" s="4"/>
    </row>
    <row r="3016" spans="1:20" s="3" customFormat="1" hidden="1" x14ac:dyDescent="0.3">
      <c r="A3016" s="1"/>
      <c r="C3016" s="1"/>
      <c r="D3016" s="1"/>
      <c r="G3016" s="1"/>
      <c r="J3016" s="1"/>
      <c r="K3016" s="1"/>
      <c r="L3016" s="1"/>
      <c r="M3016" s="1"/>
      <c r="N3016" s="1"/>
      <c r="O3016" s="1"/>
      <c r="Q3016" s="1"/>
      <c r="R3016" s="4"/>
      <c r="S3016" s="4"/>
      <c r="T3016" s="4"/>
    </row>
    <row r="3017" spans="1:20" s="3" customFormat="1" hidden="1" x14ac:dyDescent="0.3">
      <c r="A3017" s="1"/>
      <c r="C3017" s="1"/>
      <c r="D3017" s="1"/>
      <c r="G3017" s="1"/>
      <c r="J3017" s="1"/>
      <c r="K3017" s="1"/>
      <c r="L3017" s="1"/>
      <c r="M3017" s="1"/>
      <c r="N3017" s="1"/>
      <c r="O3017" s="1"/>
      <c r="Q3017" s="1"/>
      <c r="R3017" s="4"/>
      <c r="S3017" s="4"/>
      <c r="T3017" s="4"/>
    </row>
    <row r="3018" spans="1:20" s="3" customFormat="1" hidden="1" x14ac:dyDescent="0.3">
      <c r="A3018" s="1"/>
      <c r="C3018" s="1"/>
      <c r="D3018" s="1"/>
      <c r="G3018" s="1"/>
      <c r="J3018" s="1"/>
      <c r="K3018" s="1"/>
      <c r="L3018" s="1"/>
      <c r="M3018" s="1"/>
      <c r="N3018" s="1"/>
      <c r="O3018" s="1"/>
      <c r="Q3018" s="1"/>
      <c r="R3018" s="4"/>
      <c r="S3018" s="4"/>
      <c r="T3018" s="4"/>
    </row>
    <row r="3019" spans="1:20" s="3" customFormat="1" hidden="1" x14ac:dyDescent="0.3">
      <c r="A3019" s="1"/>
      <c r="C3019" s="1"/>
      <c r="D3019" s="1"/>
      <c r="G3019" s="1"/>
      <c r="J3019" s="1"/>
      <c r="K3019" s="1"/>
      <c r="L3019" s="1"/>
      <c r="M3019" s="1"/>
      <c r="N3019" s="1"/>
      <c r="O3019" s="1"/>
      <c r="Q3019" s="1"/>
      <c r="R3019" s="4"/>
      <c r="S3019" s="4"/>
      <c r="T3019" s="4"/>
    </row>
    <row r="3020" spans="1:20" s="3" customFormat="1" hidden="1" x14ac:dyDescent="0.3">
      <c r="A3020" s="1"/>
      <c r="C3020" s="1"/>
      <c r="D3020" s="1"/>
      <c r="G3020" s="1"/>
      <c r="J3020" s="1"/>
      <c r="K3020" s="1"/>
      <c r="L3020" s="1"/>
      <c r="M3020" s="1"/>
      <c r="N3020" s="1"/>
      <c r="O3020" s="1"/>
      <c r="Q3020" s="1"/>
      <c r="R3020" s="4"/>
      <c r="S3020" s="4"/>
      <c r="T3020" s="4"/>
    </row>
    <row r="3021" spans="1:20" s="3" customFormat="1" hidden="1" x14ac:dyDescent="0.3">
      <c r="A3021" s="1"/>
      <c r="C3021" s="1"/>
      <c r="D3021" s="1"/>
      <c r="G3021" s="1"/>
      <c r="J3021" s="1"/>
      <c r="K3021" s="1"/>
      <c r="L3021" s="1"/>
      <c r="M3021" s="1"/>
      <c r="N3021" s="1"/>
      <c r="O3021" s="1"/>
      <c r="Q3021" s="1"/>
      <c r="R3021" s="4"/>
      <c r="S3021" s="4"/>
      <c r="T3021" s="4"/>
    </row>
    <row r="3022" spans="1:20" s="3" customFormat="1" hidden="1" x14ac:dyDescent="0.3">
      <c r="A3022" s="1"/>
      <c r="C3022" s="1"/>
      <c r="D3022" s="1"/>
      <c r="G3022" s="1"/>
      <c r="J3022" s="1"/>
      <c r="K3022" s="1"/>
      <c r="L3022" s="1"/>
      <c r="M3022" s="1"/>
      <c r="N3022" s="1"/>
      <c r="O3022" s="1"/>
      <c r="Q3022" s="1"/>
      <c r="R3022" s="4"/>
      <c r="S3022" s="4"/>
      <c r="T3022" s="4"/>
    </row>
    <row r="3023" spans="1:20" s="3" customFormat="1" hidden="1" x14ac:dyDescent="0.3">
      <c r="A3023" s="1"/>
      <c r="C3023" s="1"/>
      <c r="D3023" s="1"/>
      <c r="G3023" s="1"/>
      <c r="J3023" s="1"/>
      <c r="K3023" s="1"/>
      <c r="L3023" s="1"/>
      <c r="M3023" s="1"/>
      <c r="N3023" s="1"/>
      <c r="O3023" s="1"/>
      <c r="Q3023" s="1"/>
      <c r="R3023" s="4"/>
      <c r="S3023" s="4"/>
      <c r="T3023" s="4"/>
    </row>
    <row r="3024" spans="1:20" s="3" customFormat="1" hidden="1" x14ac:dyDescent="0.3">
      <c r="A3024" s="1"/>
      <c r="C3024" s="1"/>
      <c r="D3024" s="1"/>
      <c r="G3024" s="1"/>
      <c r="J3024" s="1"/>
      <c r="K3024" s="1"/>
      <c r="L3024" s="1"/>
      <c r="M3024" s="1"/>
      <c r="N3024" s="1"/>
      <c r="O3024" s="1"/>
      <c r="Q3024" s="1"/>
      <c r="R3024" s="4"/>
      <c r="S3024" s="4"/>
      <c r="T3024" s="4"/>
    </row>
    <row r="3025" spans="1:20" s="3" customFormat="1" hidden="1" x14ac:dyDescent="0.3">
      <c r="A3025" s="1"/>
      <c r="C3025" s="1"/>
      <c r="D3025" s="1"/>
      <c r="G3025" s="1"/>
      <c r="J3025" s="1"/>
      <c r="K3025" s="1"/>
      <c r="L3025" s="1"/>
      <c r="M3025" s="1"/>
      <c r="N3025" s="1"/>
      <c r="O3025" s="1"/>
      <c r="Q3025" s="1"/>
      <c r="R3025" s="4"/>
      <c r="S3025" s="4"/>
      <c r="T3025" s="4"/>
    </row>
    <row r="3026" spans="1:20" s="3" customFormat="1" hidden="1" x14ac:dyDescent="0.3">
      <c r="A3026" s="1"/>
      <c r="C3026" s="1"/>
      <c r="D3026" s="1"/>
      <c r="G3026" s="1"/>
      <c r="J3026" s="1"/>
      <c r="K3026" s="1"/>
      <c r="L3026" s="1"/>
      <c r="M3026" s="1"/>
      <c r="N3026" s="1"/>
      <c r="O3026" s="1"/>
      <c r="Q3026" s="1"/>
      <c r="R3026" s="4"/>
      <c r="S3026" s="4"/>
      <c r="T3026" s="4"/>
    </row>
    <row r="3027" spans="1:20" s="3" customFormat="1" hidden="1" x14ac:dyDescent="0.3">
      <c r="A3027" s="1"/>
      <c r="C3027" s="1"/>
      <c r="D3027" s="1"/>
      <c r="G3027" s="1"/>
      <c r="J3027" s="1"/>
      <c r="K3027" s="1"/>
      <c r="L3027" s="1"/>
      <c r="M3027" s="1"/>
      <c r="N3027" s="1"/>
      <c r="O3027" s="1"/>
      <c r="Q3027" s="1"/>
      <c r="R3027" s="4"/>
      <c r="S3027" s="4"/>
      <c r="T3027" s="4"/>
    </row>
    <row r="3028" spans="1:20" s="3" customFormat="1" hidden="1" x14ac:dyDescent="0.3">
      <c r="A3028" s="1"/>
      <c r="C3028" s="1"/>
      <c r="D3028" s="1"/>
      <c r="G3028" s="1"/>
      <c r="J3028" s="1"/>
      <c r="K3028" s="1"/>
      <c r="L3028" s="1"/>
      <c r="M3028" s="1"/>
      <c r="N3028" s="1"/>
      <c r="O3028" s="1"/>
      <c r="Q3028" s="1"/>
      <c r="R3028" s="4"/>
      <c r="S3028" s="4"/>
      <c r="T3028" s="4"/>
    </row>
    <row r="3029" spans="1:20" s="3" customFormat="1" hidden="1" x14ac:dyDescent="0.3">
      <c r="A3029" s="1"/>
      <c r="C3029" s="1"/>
      <c r="D3029" s="1"/>
      <c r="G3029" s="1"/>
      <c r="J3029" s="1"/>
      <c r="K3029" s="1"/>
      <c r="L3029" s="1"/>
      <c r="M3029" s="1"/>
      <c r="N3029" s="1"/>
      <c r="O3029" s="1"/>
      <c r="Q3029" s="1"/>
      <c r="R3029" s="4"/>
      <c r="S3029" s="4"/>
      <c r="T3029" s="4"/>
    </row>
    <row r="3030" spans="1:20" s="3" customFormat="1" hidden="1" x14ac:dyDescent="0.3">
      <c r="A3030" s="1"/>
      <c r="C3030" s="1"/>
      <c r="D3030" s="1"/>
      <c r="G3030" s="1"/>
      <c r="J3030" s="1"/>
      <c r="K3030" s="1"/>
      <c r="L3030" s="1"/>
      <c r="M3030" s="1"/>
      <c r="N3030" s="1"/>
      <c r="O3030" s="1"/>
      <c r="Q3030" s="1"/>
      <c r="R3030" s="4"/>
      <c r="S3030" s="4"/>
      <c r="T3030" s="4"/>
    </row>
    <row r="3031" spans="1:20" s="3" customFormat="1" hidden="1" x14ac:dyDescent="0.3">
      <c r="A3031" s="1"/>
      <c r="C3031" s="1"/>
      <c r="D3031" s="1"/>
      <c r="G3031" s="1"/>
      <c r="J3031" s="1"/>
      <c r="K3031" s="1"/>
      <c r="L3031" s="1"/>
      <c r="M3031" s="1"/>
      <c r="N3031" s="1"/>
      <c r="O3031" s="1"/>
      <c r="Q3031" s="1"/>
      <c r="R3031" s="4"/>
      <c r="S3031" s="4"/>
      <c r="T3031" s="4"/>
    </row>
    <row r="3032" spans="1:20" s="3" customFormat="1" hidden="1" x14ac:dyDescent="0.3">
      <c r="A3032" s="1"/>
      <c r="C3032" s="1"/>
      <c r="D3032" s="1"/>
      <c r="G3032" s="1"/>
      <c r="J3032" s="1"/>
      <c r="K3032" s="1"/>
      <c r="L3032" s="1"/>
      <c r="M3032" s="1"/>
      <c r="N3032" s="1"/>
      <c r="O3032" s="1"/>
      <c r="Q3032" s="1"/>
      <c r="R3032" s="4"/>
      <c r="S3032" s="4"/>
      <c r="T3032" s="4"/>
    </row>
    <row r="3033" spans="1:20" s="3" customFormat="1" hidden="1" x14ac:dyDescent="0.3">
      <c r="A3033" s="1"/>
      <c r="C3033" s="1"/>
      <c r="D3033" s="1"/>
      <c r="G3033" s="1"/>
      <c r="J3033" s="1"/>
      <c r="K3033" s="1"/>
      <c r="L3033" s="1"/>
      <c r="M3033" s="1"/>
      <c r="N3033" s="1"/>
      <c r="O3033" s="1"/>
      <c r="Q3033" s="1"/>
      <c r="R3033" s="4"/>
      <c r="S3033" s="4"/>
      <c r="T3033" s="4"/>
    </row>
    <row r="3034" spans="1:20" s="3" customFormat="1" hidden="1" x14ac:dyDescent="0.3">
      <c r="A3034" s="1"/>
      <c r="C3034" s="1"/>
      <c r="D3034" s="1"/>
      <c r="G3034" s="1"/>
      <c r="J3034" s="1"/>
      <c r="K3034" s="1"/>
      <c r="L3034" s="1"/>
      <c r="M3034" s="1"/>
      <c r="N3034" s="1"/>
      <c r="O3034" s="1"/>
      <c r="Q3034" s="1"/>
      <c r="R3034" s="4"/>
      <c r="S3034" s="4"/>
      <c r="T3034" s="4"/>
    </row>
    <row r="3035" spans="1:20" s="3" customFormat="1" hidden="1" x14ac:dyDescent="0.3">
      <c r="A3035" s="1"/>
      <c r="C3035" s="1"/>
      <c r="D3035" s="1"/>
      <c r="G3035" s="1"/>
      <c r="J3035" s="1"/>
      <c r="K3035" s="1"/>
      <c r="L3035" s="1"/>
      <c r="M3035" s="1"/>
      <c r="N3035" s="1"/>
      <c r="O3035" s="1"/>
      <c r="Q3035" s="1"/>
      <c r="R3035" s="4"/>
      <c r="S3035" s="4"/>
      <c r="T3035" s="4"/>
    </row>
    <row r="3036" spans="1:20" s="3" customFormat="1" hidden="1" x14ac:dyDescent="0.3">
      <c r="A3036" s="1"/>
      <c r="C3036" s="1"/>
      <c r="D3036" s="1"/>
      <c r="G3036" s="1"/>
      <c r="J3036" s="1"/>
      <c r="K3036" s="1"/>
      <c r="L3036" s="1"/>
      <c r="M3036" s="1"/>
      <c r="N3036" s="1"/>
      <c r="O3036" s="1"/>
      <c r="Q3036" s="1"/>
      <c r="R3036" s="4"/>
      <c r="S3036" s="4"/>
      <c r="T3036" s="4"/>
    </row>
    <row r="3037" spans="1:20" s="3" customFormat="1" hidden="1" x14ac:dyDescent="0.3">
      <c r="A3037" s="1"/>
      <c r="C3037" s="1"/>
      <c r="D3037" s="1"/>
      <c r="G3037" s="1"/>
      <c r="J3037" s="1"/>
      <c r="K3037" s="1"/>
      <c r="L3037" s="1"/>
      <c r="M3037" s="1"/>
      <c r="N3037" s="1"/>
      <c r="O3037" s="1"/>
      <c r="Q3037" s="1"/>
      <c r="R3037" s="4"/>
      <c r="S3037" s="4"/>
      <c r="T3037" s="4"/>
    </row>
    <row r="3038" spans="1:20" s="3" customFormat="1" hidden="1" x14ac:dyDescent="0.3">
      <c r="A3038" s="1"/>
      <c r="C3038" s="1"/>
      <c r="D3038" s="1"/>
      <c r="G3038" s="1"/>
      <c r="J3038" s="1"/>
      <c r="K3038" s="1"/>
      <c r="L3038" s="1"/>
      <c r="M3038" s="1"/>
      <c r="N3038" s="1"/>
      <c r="O3038" s="1"/>
      <c r="Q3038" s="1"/>
      <c r="R3038" s="4"/>
      <c r="S3038" s="4"/>
      <c r="T3038" s="4"/>
    </row>
    <row r="3039" spans="1:20" s="3" customFormat="1" hidden="1" x14ac:dyDescent="0.3">
      <c r="A3039" s="1"/>
      <c r="C3039" s="1"/>
      <c r="D3039" s="1"/>
      <c r="G3039" s="1"/>
      <c r="J3039" s="1"/>
      <c r="K3039" s="1"/>
      <c r="L3039" s="1"/>
      <c r="M3039" s="1"/>
      <c r="N3039" s="1"/>
      <c r="O3039" s="1"/>
      <c r="Q3039" s="1"/>
      <c r="R3039" s="4"/>
      <c r="S3039" s="4"/>
      <c r="T3039" s="4"/>
    </row>
    <row r="3040" spans="1:20" s="3" customFormat="1" hidden="1" x14ac:dyDescent="0.3">
      <c r="A3040" s="1"/>
      <c r="C3040" s="1"/>
      <c r="D3040" s="1"/>
      <c r="G3040" s="1"/>
      <c r="J3040" s="1"/>
      <c r="K3040" s="1"/>
      <c r="L3040" s="1"/>
      <c r="M3040" s="1"/>
      <c r="N3040" s="1"/>
      <c r="O3040" s="1"/>
      <c r="Q3040" s="1"/>
      <c r="R3040" s="4"/>
      <c r="S3040" s="4"/>
      <c r="T3040" s="4"/>
    </row>
    <row r="3041" spans="1:20" s="3" customFormat="1" hidden="1" x14ac:dyDescent="0.3">
      <c r="A3041" s="1"/>
      <c r="C3041" s="1"/>
      <c r="D3041" s="1"/>
      <c r="G3041" s="1"/>
      <c r="J3041" s="1"/>
      <c r="K3041" s="1"/>
      <c r="L3041" s="1"/>
      <c r="M3041" s="1"/>
      <c r="N3041" s="1"/>
      <c r="O3041" s="1"/>
      <c r="Q3041" s="1"/>
      <c r="R3041" s="4"/>
      <c r="S3041" s="4"/>
      <c r="T3041" s="4"/>
    </row>
    <row r="3042" spans="1:20" s="3" customFormat="1" hidden="1" x14ac:dyDescent="0.3">
      <c r="A3042" s="1"/>
      <c r="C3042" s="1"/>
      <c r="D3042" s="1"/>
      <c r="G3042" s="1"/>
      <c r="J3042" s="1"/>
      <c r="K3042" s="1"/>
      <c r="L3042" s="1"/>
      <c r="M3042" s="1"/>
      <c r="N3042" s="1"/>
      <c r="O3042" s="1"/>
      <c r="Q3042" s="1"/>
      <c r="R3042" s="4"/>
      <c r="S3042" s="4"/>
      <c r="T3042" s="4"/>
    </row>
    <row r="3043" spans="1:20" s="3" customFormat="1" hidden="1" x14ac:dyDescent="0.3">
      <c r="A3043" s="1"/>
      <c r="C3043" s="1"/>
      <c r="D3043" s="1"/>
      <c r="G3043" s="1"/>
      <c r="J3043" s="1"/>
      <c r="K3043" s="1"/>
      <c r="L3043" s="1"/>
      <c r="M3043" s="1"/>
      <c r="N3043" s="1"/>
      <c r="O3043" s="1"/>
      <c r="Q3043" s="1"/>
      <c r="R3043" s="4"/>
      <c r="S3043" s="4"/>
      <c r="T3043" s="4"/>
    </row>
    <row r="3044" spans="1:20" s="3" customFormat="1" hidden="1" x14ac:dyDescent="0.3">
      <c r="A3044" s="1"/>
      <c r="C3044" s="1"/>
      <c r="D3044" s="1"/>
      <c r="G3044" s="1"/>
      <c r="J3044" s="1"/>
      <c r="K3044" s="1"/>
      <c r="L3044" s="1"/>
      <c r="M3044" s="1"/>
      <c r="N3044" s="1"/>
      <c r="O3044" s="1"/>
      <c r="Q3044" s="1"/>
      <c r="R3044" s="4"/>
      <c r="S3044" s="4"/>
      <c r="T3044" s="4"/>
    </row>
    <row r="3045" spans="1:20" s="3" customFormat="1" hidden="1" x14ac:dyDescent="0.3">
      <c r="A3045" s="1"/>
      <c r="C3045" s="1"/>
      <c r="D3045" s="1"/>
      <c r="G3045" s="1"/>
      <c r="J3045" s="1"/>
      <c r="K3045" s="1"/>
      <c r="L3045" s="1"/>
      <c r="M3045" s="1"/>
      <c r="N3045" s="1"/>
      <c r="O3045" s="1"/>
      <c r="Q3045" s="1"/>
      <c r="R3045" s="4"/>
      <c r="S3045" s="4"/>
      <c r="T3045" s="4"/>
    </row>
    <row r="3046" spans="1:20" s="3" customFormat="1" hidden="1" x14ac:dyDescent="0.3">
      <c r="A3046" s="1"/>
      <c r="C3046" s="1"/>
      <c r="D3046" s="1"/>
      <c r="G3046" s="1"/>
      <c r="J3046" s="1"/>
      <c r="K3046" s="1"/>
      <c r="L3046" s="1"/>
      <c r="M3046" s="1"/>
      <c r="N3046" s="1"/>
      <c r="O3046" s="1"/>
      <c r="Q3046" s="1"/>
      <c r="R3046" s="4"/>
      <c r="S3046" s="4"/>
      <c r="T3046" s="4"/>
    </row>
    <row r="3047" spans="1:20" s="3" customFormat="1" hidden="1" x14ac:dyDescent="0.3">
      <c r="A3047" s="1"/>
      <c r="C3047" s="1"/>
      <c r="D3047" s="1"/>
      <c r="G3047" s="1"/>
      <c r="J3047" s="1"/>
      <c r="K3047" s="1"/>
      <c r="L3047" s="1"/>
      <c r="M3047" s="1"/>
      <c r="N3047" s="1"/>
      <c r="O3047" s="1"/>
      <c r="Q3047" s="1"/>
      <c r="R3047" s="4"/>
      <c r="S3047" s="4"/>
      <c r="T3047" s="4"/>
    </row>
    <row r="3048" spans="1:20" s="3" customFormat="1" hidden="1" x14ac:dyDescent="0.3">
      <c r="A3048" s="1"/>
      <c r="C3048" s="1"/>
      <c r="D3048" s="1"/>
      <c r="G3048" s="1"/>
      <c r="J3048" s="1"/>
      <c r="K3048" s="1"/>
      <c r="L3048" s="1"/>
      <c r="M3048" s="1"/>
      <c r="N3048" s="1"/>
      <c r="O3048" s="1"/>
      <c r="Q3048" s="1"/>
      <c r="R3048" s="4"/>
      <c r="S3048" s="4"/>
      <c r="T3048" s="4"/>
    </row>
    <row r="3049" spans="1:20" s="3" customFormat="1" hidden="1" x14ac:dyDescent="0.3">
      <c r="A3049" s="1"/>
      <c r="C3049" s="1"/>
      <c r="D3049" s="1"/>
      <c r="G3049" s="1"/>
      <c r="J3049" s="1"/>
      <c r="K3049" s="1"/>
      <c r="L3049" s="1"/>
      <c r="M3049" s="1"/>
      <c r="N3049" s="1"/>
      <c r="O3049" s="1"/>
      <c r="Q3049" s="1"/>
      <c r="R3049" s="4"/>
      <c r="S3049" s="4"/>
      <c r="T3049" s="4"/>
    </row>
    <row r="3050" spans="1:20" s="3" customFormat="1" hidden="1" x14ac:dyDescent="0.3">
      <c r="A3050" s="1"/>
      <c r="C3050" s="1"/>
      <c r="D3050" s="1"/>
      <c r="G3050" s="1"/>
      <c r="J3050" s="1"/>
      <c r="K3050" s="1"/>
      <c r="L3050" s="1"/>
      <c r="M3050" s="1"/>
      <c r="N3050" s="1"/>
      <c r="O3050" s="1"/>
      <c r="Q3050" s="1"/>
      <c r="R3050" s="4"/>
      <c r="S3050" s="4"/>
      <c r="T3050" s="4"/>
    </row>
    <row r="3051" spans="1:20" s="3" customFormat="1" hidden="1" x14ac:dyDescent="0.3">
      <c r="A3051" s="1"/>
      <c r="C3051" s="1"/>
      <c r="D3051" s="1"/>
      <c r="G3051" s="1"/>
      <c r="J3051" s="1"/>
      <c r="K3051" s="1"/>
      <c r="L3051" s="1"/>
      <c r="M3051" s="1"/>
      <c r="N3051" s="1"/>
      <c r="O3051" s="1"/>
      <c r="Q3051" s="1"/>
      <c r="R3051" s="4"/>
      <c r="S3051" s="4"/>
      <c r="T3051" s="4"/>
    </row>
    <row r="3052" spans="1:20" s="3" customFormat="1" hidden="1" x14ac:dyDescent="0.3">
      <c r="A3052" s="1"/>
      <c r="C3052" s="1"/>
      <c r="D3052" s="1"/>
      <c r="G3052" s="1"/>
      <c r="J3052" s="1"/>
      <c r="K3052" s="1"/>
      <c r="L3052" s="1"/>
      <c r="M3052" s="1"/>
      <c r="N3052" s="1"/>
      <c r="O3052" s="1"/>
      <c r="Q3052" s="1"/>
      <c r="R3052" s="4"/>
      <c r="S3052" s="4"/>
      <c r="T3052" s="4"/>
    </row>
    <row r="3053" spans="1:20" s="3" customFormat="1" hidden="1" x14ac:dyDescent="0.3">
      <c r="A3053" s="1"/>
      <c r="C3053" s="1"/>
      <c r="D3053" s="1"/>
      <c r="G3053" s="1"/>
      <c r="J3053" s="1"/>
      <c r="K3053" s="1"/>
      <c r="L3053" s="1"/>
      <c r="M3053" s="1"/>
      <c r="N3053" s="1"/>
      <c r="O3053" s="1"/>
      <c r="Q3053" s="1"/>
      <c r="R3053" s="4"/>
      <c r="S3053" s="4"/>
      <c r="T3053" s="4"/>
    </row>
    <row r="3054" spans="1:20" s="3" customFormat="1" hidden="1" x14ac:dyDescent="0.3">
      <c r="A3054" s="1"/>
      <c r="C3054" s="1"/>
      <c r="D3054" s="1"/>
      <c r="G3054" s="1"/>
      <c r="J3054" s="1"/>
      <c r="K3054" s="1"/>
      <c r="L3054" s="1"/>
      <c r="M3054" s="1"/>
      <c r="N3054" s="1"/>
      <c r="O3054" s="1"/>
      <c r="Q3054" s="1"/>
      <c r="R3054" s="4"/>
      <c r="S3054" s="4"/>
      <c r="T3054" s="4"/>
    </row>
    <row r="3055" spans="1:20" s="3" customFormat="1" hidden="1" x14ac:dyDescent="0.3">
      <c r="A3055" s="1"/>
      <c r="C3055" s="1"/>
      <c r="D3055" s="1"/>
      <c r="G3055" s="1"/>
      <c r="J3055" s="1"/>
      <c r="K3055" s="1"/>
      <c r="L3055" s="1"/>
      <c r="M3055" s="1"/>
      <c r="N3055" s="1"/>
      <c r="O3055" s="1"/>
      <c r="Q3055" s="1"/>
      <c r="R3055" s="4"/>
      <c r="S3055" s="4"/>
      <c r="T3055" s="4"/>
    </row>
    <row r="3056" spans="1:20" s="3" customFormat="1" hidden="1" x14ac:dyDescent="0.3">
      <c r="A3056" s="1"/>
      <c r="C3056" s="1"/>
      <c r="D3056" s="1"/>
      <c r="G3056" s="1"/>
      <c r="J3056" s="1"/>
      <c r="K3056" s="1"/>
      <c r="L3056" s="1"/>
      <c r="M3056" s="1"/>
      <c r="N3056" s="1"/>
      <c r="O3056" s="1"/>
      <c r="Q3056" s="1"/>
      <c r="R3056" s="4"/>
      <c r="S3056" s="4"/>
      <c r="T3056" s="4"/>
    </row>
    <row r="3057" spans="1:20" s="3" customFormat="1" hidden="1" x14ac:dyDescent="0.3">
      <c r="A3057" s="1"/>
      <c r="C3057" s="1"/>
      <c r="D3057" s="1"/>
      <c r="G3057" s="1"/>
      <c r="J3057" s="1"/>
      <c r="K3057" s="1"/>
      <c r="L3057" s="1"/>
      <c r="M3057" s="1"/>
      <c r="N3057" s="1"/>
      <c r="O3057" s="1"/>
      <c r="Q3057" s="1"/>
      <c r="R3057" s="4"/>
      <c r="S3057" s="4"/>
      <c r="T3057" s="4"/>
    </row>
    <row r="3058" spans="1:20" s="3" customFormat="1" hidden="1" x14ac:dyDescent="0.3">
      <c r="A3058" s="1"/>
      <c r="C3058" s="1"/>
      <c r="D3058" s="1"/>
      <c r="G3058" s="1"/>
      <c r="J3058" s="1"/>
      <c r="K3058" s="1"/>
      <c r="L3058" s="1"/>
      <c r="M3058" s="1"/>
      <c r="N3058" s="1"/>
      <c r="O3058" s="1"/>
      <c r="Q3058" s="1"/>
      <c r="R3058" s="4"/>
      <c r="S3058" s="4"/>
      <c r="T3058" s="4"/>
    </row>
    <row r="3059" spans="1:20" s="3" customFormat="1" hidden="1" x14ac:dyDescent="0.3">
      <c r="A3059" s="1"/>
      <c r="C3059" s="1"/>
      <c r="D3059" s="1"/>
      <c r="G3059" s="1"/>
      <c r="J3059" s="1"/>
      <c r="K3059" s="1"/>
      <c r="L3059" s="1"/>
      <c r="M3059" s="1"/>
      <c r="N3059" s="1"/>
      <c r="O3059" s="1"/>
      <c r="Q3059" s="1"/>
      <c r="R3059" s="4"/>
      <c r="S3059" s="4"/>
      <c r="T3059" s="4"/>
    </row>
    <row r="3060" spans="1:20" s="3" customFormat="1" hidden="1" x14ac:dyDescent="0.3">
      <c r="A3060" s="1"/>
      <c r="C3060" s="1"/>
      <c r="D3060" s="1"/>
      <c r="G3060" s="1"/>
      <c r="J3060" s="1"/>
      <c r="K3060" s="1"/>
      <c r="L3060" s="1"/>
      <c r="M3060" s="1"/>
      <c r="N3060" s="1"/>
      <c r="O3060" s="1"/>
      <c r="Q3060" s="1"/>
      <c r="R3060" s="4"/>
      <c r="S3060" s="4"/>
      <c r="T3060" s="4"/>
    </row>
    <row r="3061" spans="1:20" s="3" customFormat="1" hidden="1" x14ac:dyDescent="0.3">
      <c r="A3061" s="1"/>
      <c r="C3061" s="1"/>
      <c r="D3061" s="1"/>
      <c r="G3061" s="1"/>
      <c r="J3061" s="1"/>
      <c r="K3061" s="1"/>
      <c r="L3061" s="1"/>
      <c r="M3061" s="1"/>
      <c r="N3061" s="1"/>
      <c r="O3061" s="1"/>
      <c r="Q3061" s="1"/>
      <c r="R3061" s="4"/>
      <c r="S3061" s="4"/>
      <c r="T3061" s="4"/>
    </row>
    <row r="3062" spans="1:20" s="3" customFormat="1" hidden="1" x14ac:dyDescent="0.3">
      <c r="A3062" s="1"/>
      <c r="C3062" s="1"/>
      <c r="D3062" s="1"/>
      <c r="G3062" s="1"/>
      <c r="J3062" s="1"/>
      <c r="K3062" s="1"/>
      <c r="L3062" s="1"/>
      <c r="M3062" s="1"/>
      <c r="N3062" s="1"/>
      <c r="O3062" s="1"/>
      <c r="Q3062" s="1"/>
      <c r="R3062" s="4"/>
      <c r="S3062" s="4"/>
      <c r="T3062" s="4"/>
    </row>
    <row r="3063" spans="1:20" s="3" customFormat="1" hidden="1" x14ac:dyDescent="0.3">
      <c r="A3063" s="1"/>
      <c r="C3063" s="1"/>
      <c r="D3063" s="1"/>
      <c r="G3063" s="1"/>
      <c r="J3063" s="1"/>
      <c r="K3063" s="1"/>
      <c r="L3063" s="1"/>
      <c r="M3063" s="1"/>
      <c r="N3063" s="1"/>
      <c r="O3063" s="1"/>
      <c r="Q3063" s="1"/>
      <c r="R3063" s="4"/>
      <c r="S3063" s="4"/>
      <c r="T3063" s="4"/>
    </row>
    <row r="3064" spans="1:20" s="3" customFormat="1" hidden="1" x14ac:dyDescent="0.3">
      <c r="A3064" s="1"/>
      <c r="C3064" s="1"/>
      <c r="D3064" s="1"/>
      <c r="G3064" s="1"/>
      <c r="J3064" s="1"/>
      <c r="K3064" s="1"/>
      <c r="L3064" s="1"/>
      <c r="M3064" s="1"/>
      <c r="N3064" s="1"/>
      <c r="O3064" s="1"/>
      <c r="Q3064" s="1"/>
      <c r="R3064" s="4"/>
      <c r="S3064" s="4"/>
      <c r="T3064" s="4"/>
    </row>
    <row r="3065" spans="1:20" s="3" customFormat="1" hidden="1" x14ac:dyDescent="0.3">
      <c r="A3065" s="1"/>
      <c r="C3065" s="1"/>
      <c r="D3065" s="1"/>
      <c r="G3065" s="1"/>
      <c r="J3065" s="1"/>
      <c r="K3065" s="1"/>
      <c r="L3065" s="1"/>
      <c r="M3065" s="1"/>
      <c r="N3065" s="1"/>
      <c r="O3065" s="1"/>
      <c r="Q3065" s="1"/>
      <c r="R3065" s="4"/>
      <c r="S3065" s="4"/>
      <c r="T3065" s="4"/>
    </row>
    <row r="3066" spans="1:20" s="3" customFormat="1" hidden="1" x14ac:dyDescent="0.3">
      <c r="A3066" s="1"/>
      <c r="C3066" s="1"/>
      <c r="D3066" s="1"/>
      <c r="G3066" s="1"/>
      <c r="J3066" s="1"/>
      <c r="K3066" s="1"/>
      <c r="L3066" s="1"/>
      <c r="M3066" s="1"/>
      <c r="N3066" s="1"/>
      <c r="O3066" s="1"/>
      <c r="Q3066" s="1"/>
      <c r="R3066" s="4"/>
      <c r="S3066" s="4"/>
      <c r="T3066" s="4"/>
    </row>
    <row r="3067" spans="1:20" s="3" customFormat="1" hidden="1" x14ac:dyDescent="0.3">
      <c r="A3067" s="1"/>
      <c r="C3067" s="1"/>
      <c r="D3067" s="1"/>
      <c r="G3067" s="1"/>
      <c r="J3067" s="1"/>
      <c r="K3067" s="1"/>
      <c r="L3067" s="1"/>
      <c r="M3067" s="1"/>
      <c r="N3067" s="1"/>
      <c r="O3067" s="1"/>
      <c r="Q3067" s="1"/>
      <c r="R3067" s="4"/>
      <c r="S3067" s="4"/>
      <c r="T3067" s="4"/>
    </row>
    <row r="3068" spans="1:20" s="3" customFormat="1" hidden="1" x14ac:dyDescent="0.3">
      <c r="A3068" s="1"/>
      <c r="C3068" s="1"/>
      <c r="D3068" s="1"/>
      <c r="G3068" s="1"/>
      <c r="J3068" s="1"/>
      <c r="K3068" s="1"/>
      <c r="L3068" s="1"/>
      <c r="M3068" s="1"/>
      <c r="N3068" s="1"/>
      <c r="O3068" s="1"/>
      <c r="Q3068" s="1"/>
      <c r="R3068" s="4"/>
      <c r="S3068" s="4"/>
      <c r="T3068" s="4"/>
    </row>
    <row r="3069" spans="1:20" s="3" customFormat="1" hidden="1" x14ac:dyDescent="0.3">
      <c r="A3069" s="1"/>
      <c r="C3069" s="1"/>
      <c r="D3069" s="1"/>
      <c r="G3069" s="1"/>
      <c r="J3069" s="1"/>
      <c r="K3069" s="1"/>
      <c r="L3069" s="1"/>
      <c r="M3069" s="1"/>
      <c r="N3069" s="1"/>
      <c r="O3069" s="1"/>
      <c r="Q3069" s="1"/>
      <c r="R3069" s="4"/>
      <c r="S3069" s="4"/>
      <c r="T3069" s="4"/>
    </row>
    <row r="3070" spans="1:20" s="3" customFormat="1" hidden="1" x14ac:dyDescent="0.3">
      <c r="A3070" s="1"/>
      <c r="C3070" s="1"/>
      <c r="D3070" s="1"/>
      <c r="G3070" s="1"/>
      <c r="J3070" s="1"/>
      <c r="K3070" s="1"/>
      <c r="L3070" s="1"/>
      <c r="M3070" s="1"/>
      <c r="N3070" s="1"/>
      <c r="O3070" s="1"/>
      <c r="Q3070" s="1"/>
      <c r="R3070" s="4"/>
      <c r="S3070" s="4"/>
      <c r="T3070" s="4"/>
    </row>
    <row r="3071" spans="1:20" s="3" customFormat="1" hidden="1" x14ac:dyDescent="0.3">
      <c r="A3071" s="1"/>
      <c r="C3071" s="1"/>
      <c r="D3071" s="1"/>
      <c r="G3071" s="1"/>
      <c r="J3071" s="1"/>
      <c r="K3071" s="1"/>
      <c r="L3071" s="1"/>
      <c r="M3071" s="1"/>
      <c r="N3071" s="1"/>
      <c r="O3071" s="1"/>
      <c r="Q3071" s="1"/>
      <c r="R3071" s="4"/>
      <c r="S3071" s="4"/>
      <c r="T3071" s="4"/>
    </row>
    <row r="3072" spans="1:20" s="3" customFormat="1" hidden="1" x14ac:dyDescent="0.3">
      <c r="A3072" s="1"/>
      <c r="C3072" s="1"/>
      <c r="D3072" s="1"/>
      <c r="G3072" s="1"/>
      <c r="J3072" s="1"/>
      <c r="K3072" s="1"/>
      <c r="L3072" s="1"/>
      <c r="M3072" s="1"/>
      <c r="N3072" s="1"/>
      <c r="O3072" s="1"/>
      <c r="Q3072" s="1"/>
      <c r="R3072" s="4"/>
      <c r="S3072" s="4"/>
      <c r="T3072" s="4"/>
    </row>
    <row r="3073" spans="1:20" s="3" customFormat="1" hidden="1" x14ac:dyDescent="0.3">
      <c r="A3073" s="1"/>
      <c r="C3073" s="1"/>
      <c r="D3073" s="1"/>
      <c r="G3073" s="1"/>
      <c r="J3073" s="1"/>
      <c r="K3073" s="1"/>
      <c r="L3073" s="1"/>
      <c r="M3073" s="1"/>
      <c r="N3073" s="1"/>
      <c r="O3073" s="1"/>
      <c r="Q3073" s="1"/>
      <c r="R3073" s="4"/>
      <c r="S3073" s="4"/>
      <c r="T3073" s="4"/>
    </row>
    <row r="3074" spans="1:20" s="3" customFormat="1" hidden="1" x14ac:dyDescent="0.3">
      <c r="A3074" s="1"/>
      <c r="C3074" s="1"/>
      <c r="D3074" s="1"/>
      <c r="G3074" s="1"/>
      <c r="J3074" s="1"/>
      <c r="K3074" s="1"/>
      <c r="L3074" s="1"/>
      <c r="M3074" s="1"/>
      <c r="N3074" s="1"/>
      <c r="O3074" s="1"/>
      <c r="Q3074" s="1"/>
      <c r="R3074" s="4"/>
      <c r="S3074" s="4"/>
      <c r="T3074" s="4"/>
    </row>
    <row r="3075" spans="1:20" s="3" customFormat="1" hidden="1" x14ac:dyDescent="0.3">
      <c r="A3075" s="1"/>
      <c r="C3075" s="1"/>
      <c r="D3075" s="1"/>
      <c r="G3075" s="1"/>
      <c r="J3075" s="1"/>
      <c r="K3075" s="1"/>
      <c r="L3075" s="1"/>
      <c r="M3075" s="1"/>
      <c r="N3075" s="1"/>
      <c r="O3075" s="1"/>
      <c r="Q3075" s="1"/>
      <c r="R3075" s="4"/>
      <c r="S3075" s="4"/>
      <c r="T3075" s="4"/>
    </row>
    <row r="3076" spans="1:20" s="3" customFormat="1" hidden="1" x14ac:dyDescent="0.3">
      <c r="A3076" s="1"/>
      <c r="C3076" s="1"/>
      <c r="D3076" s="1"/>
      <c r="G3076" s="1"/>
      <c r="J3076" s="1"/>
      <c r="K3076" s="1"/>
      <c r="L3076" s="1"/>
      <c r="M3076" s="1"/>
      <c r="N3076" s="1"/>
      <c r="O3076" s="1"/>
      <c r="Q3076" s="1"/>
      <c r="R3076" s="4"/>
      <c r="S3076" s="4"/>
      <c r="T3076" s="4"/>
    </row>
    <row r="3077" spans="1:20" s="3" customFormat="1" hidden="1" x14ac:dyDescent="0.3">
      <c r="A3077" s="1"/>
      <c r="C3077" s="1"/>
      <c r="D3077" s="1"/>
      <c r="G3077" s="1"/>
      <c r="J3077" s="1"/>
      <c r="K3077" s="1"/>
      <c r="L3077" s="1"/>
      <c r="M3077" s="1"/>
      <c r="N3077" s="1"/>
      <c r="O3077" s="1"/>
      <c r="Q3077" s="1"/>
      <c r="R3077" s="4"/>
      <c r="S3077" s="4"/>
      <c r="T3077" s="4"/>
    </row>
    <row r="3078" spans="1:20" s="3" customFormat="1" hidden="1" x14ac:dyDescent="0.3">
      <c r="A3078" s="1"/>
      <c r="C3078" s="1"/>
      <c r="D3078" s="1"/>
      <c r="G3078" s="1"/>
      <c r="J3078" s="1"/>
      <c r="K3078" s="1"/>
      <c r="L3078" s="1"/>
      <c r="M3078" s="1"/>
      <c r="N3078" s="1"/>
      <c r="O3078" s="1"/>
      <c r="Q3078" s="1"/>
      <c r="R3078" s="4"/>
      <c r="S3078" s="4"/>
      <c r="T3078" s="4"/>
    </row>
    <row r="3079" spans="1:20" s="3" customFormat="1" hidden="1" x14ac:dyDescent="0.3">
      <c r="A3079" s="1"/>
      <c r="C3079" s="1"/>
      <c r="D3079" s="1"/>
      <c r="G3079" s="1"/>
      <c r="J3079" s="1"/>
      <c r="K3079" s="1"/>
      <c r="L3079" s="1"/>
      <c r="M3079" s="1"/>
      <c r="N3079" s="1"/>
      <c r="O3079" s="1"/>
      <c r="Q3079" s="1"/>
      <c r="R3079" s="4"/>
      <c r="S3079" s="4"/>
      <c r="T3079" s="4"/>
    </row>
    <row r="3080" spans="1:20" s="3" customFormat="1" hidden="1" x14ac:dyDescent="0.3">
      <c r="A3080" s="1"/>
      <c r="C3080" s="1"/>
      <c r="D3080" s="1"/>
      <c r="G3080" s="1"/>
      <c r="J3080" s="1"/>
      <c r="K3080" s="1"/>
      <c r="L3080" s="1"/>
      <c r="M3080" s="1"/>
      <c r="N3080" s="1"/>
      <c r="O3080" s="1"/>
      <c r="Q3080" s="1"/>
      <c r="R3080" s="4"/>
      <c r="S3080" s="4"/>
      <c r="T3080" s="4"/>
    </row>
    <row r="3081" spans="1:20" s="3" customFormat="1" hidden="1" x14ac:dyDescent="0.3">
      <c r="A3081" s="1"/>
      <c r="C3081" s="1"/>
      <c r="D3081" s="1"/>
      <c r="G3081" s="1"/>
      <c r="J3081" s="1"/>
      <c r="K3081" s="1"/>
      <c r="L3081" s="1"/>
      <c r="M3081" s="1"/>
      <c r="N3081" s="1"/>
      <c r="O3081" s="1"/>
      <c r="Q3081" s="1"/>
      <c r="R3081" s="4"/>
      <c r="S3081" s="4"/>
      <c r="T3081" s="4"/>
    </row>
    <row r="3082" spans="1:20" s="3" customFormat="1" hidden="1" x14ac:dyDescent="0.3">
      <c r="A3082" s="1"/>
      <c r="C3082" s="1"/>
      <c r="D3082" s="1"/>
      <c r="G3082" s="1"/>
      <c r="J3082" s="1"/>
      <c r="K3082" s="1"/>
      <c r="L3082" s="1"/>
      <c r="M3082" s="1"/>
      <c r="N3082" s="1"/>
      <c r="O3082" s="1"/>
      <c r="Q3082" s="1"/>
      <c r="R3082" s="4"/>
      <c r="S3082" s="4"/>
      <c r="T3082" s="4"/>
    </row>
    <row r="3083" spans="1:20" s="3" customFormat="1" hidden="1" x14ac:dyDescent="0.3">
      <c r="A3083" s="1"/>
      <c r="C3083" s="1"/>
      <c r="D3083" s="1"/>
      <c r="G3083" s="1"/>
      <c r="J3083" s="1"/>
      <c r="K3083" s="1"/>
      <c r="L3083" s="1"/>
      <c r="M3083" s="1"/>
      <c r="N3083" s="1"/>
      <c r="O3083" s="1"/>
      <c r="Q3083" s="1"/>
      <c r="R3083" s="4"/>
      <c r="S3083" s="4"/>
      <c r="T3083" s="4"/>
    </row>
    <row r="3084" spans="1:20" s="3" customFormat="1" hidden="1" x14ac:dyDescent="0.3">
      <c r="A3084" s="1"/>
      <c r="C3084" s="1"/>
      <c r="D3084" s="1"/>
      <c r="G3084" s="1"/>
      <c r="J3084" s="1"/>
      <c r="K3084" s="1"/>
      <c r="L3084" s="1"/>
      <c r="M3084" s="1"/>
      <c r="N3084" s="1"/>
      <c r="O3084" s="1"/>
      <c r="Q3084" s="1"/>
      <c r="R3084" s="4"/>
      <c r="S3084" s="4"/>
      <c r="T3084" s="4"/>
    </row>
    <row r="3085" spans="1:20" s="3" customFormat="1" hidden="1" x14ac:dyDescent="0.3">
      <c r="A3085" s="1"/>
      <c r="C3085" s="1"/>
      <c r="D3085" s="1"/>
      <c r="G3085" s="1"/>
      <c r="J3085" s="1"/>
      <c r="K3085" s="1"/>
      <c r="L3085" s="1"/>
      <c r="M3085" s="1"/>
      <c r="N3085" s="1"/>
      <c r="O3085" s="1"/>
      <c r="Q3085" s="1"/>
      <c r="R3085" s="4"/>
      <c r="S3085" s="4"/>
      <c r="T3085" s="4"/>
    </row>
    <row r="3086" spans="1:20" s="3" customFormat="1" hidden="1" x14ac:dyDescent="0.3">
      <c r="A3086" s="1"/>
      <c r="C3086" s="1"/>
      <c r="D3086" s="1"/>
      <c r="G3086" s="1"/>
      <c r="J3086" s="1"/>
      <c r="K3086" s="1"/>
      <c r="L3086" s="1"/>
      <c r="M3086" s="1"/>
      <c r="N3086" s="1"/>
      <c r="O3086" s="1"/>
      <c r="Q3086" s="1"/>
      <c r="R3086" s="4"/>
      <c r="S3086" s="4"/>
      <c r="T3086" s="4"/>
    </row>
    <row r="3087" spans="1:20" s="3" customFormat="1" hidden="1" x14ac:dyDescent="0.3">
      <c r="A3087" s="1"/>
      <c r="C3087" s="1"/>
      <c r="D3087" s="1"/>
      <c r="G3087" s="1"/>
      <c r="J3087" s="1"/>
      <c r="K3087" s="1"/>
      <c r="L3087" s="1"/>
      <c r="M3087" s="1"/>
      <c r="N3087" s="1"/>
      <c r="O3087" s="1"/>
      <c r="Q3087" s="1"/>
      <c r="R3087" s="4"/>
      <c r="S3087" s="4"/>
      <c r="T3087" s="4"/>
    </row>
    <row r="3088" spans="1:20" s="3" customFormat="1" hidden="1" x14ac:dyDescent="0.3">
      <c r="A3088" s="1"/>
      <c r="C3088" s="1"/>
      <c r="D3088" s="1"/>
      <c r="G3088" s="1"/>
      <c r="J3088" s="1"/>
      <c r="K3088" s="1"/>
      <c r="L3088" s="1"/>
      <c r="M3088" s="1"/>
      <c r="N3088" s="1"/>
      <c r="O3088" s="1"/>
      <c r="Q3088" s="1"/>
      <c r="R3088" s="4"/>
      <c r="S3088" s="4"/>
      <c r="T3088" s="4"/>
    </row>
    <row r="3089" spans="1:20" s="3" customFormat="1" hidden="1" x14ac:dyDescent="0.3">
      <c r="A3089" s="1"/>
      <c r="C3089" s="1"/>
      <c r="D3089" s="1"/>
      <c r="G3089" s="1"/>
      <c r="J3089" s="1"/>
      <c r="K3089" s="1"/>
      <c r="L3089" s="1"/>
      <c r="M3089" s="1"/>
      <c r="N3089" s="1"/>
      <c r="O3089" s="1"/>
      <c r="Q3089" s="1"/>
      <c r="R3089" s="4"/>
      <c r="S3089" s="4"/>
      <c r="T3089" s="4"/>
    </row>
    <row r="3090" spans="1:20" s="3" customFormat="1" hidden="1" x14ac:dyDescent="0.3">
      <c r="A3090" s="1"/>
      <c r="C3090" s="1"/>
      <c r="D3090" s="1"/>
      <c r="G3090" s="1"/>
      <c r="J3090" s="1"/>
      <c r="K3090" s="1"/>
      <c r="L3090" s="1"/>
      <c r="M3090" s="1"/>
      <c r="N3090" s="1"/>
      <c r="O3090" s="1"/>
      <c r="Q3090" s="1"/>
      <c r="R3090" s="4"/>
      <c r="S3090" s="4"/>
      <c r="T3090" s="4"/>
    </row>
    <row r="3091" spans="1:20" s="3" customFormat="1" hidden="1" x14ac:dyDescent="0.3">
      <c r="A3091" s="1"/>
      <c r="C3091" s="1"/>
      <c r="D3091" s="1"/>
      <c r="G3091" s="1"/>
      <c r="J3091" s="1"/>
      <c r="K3091" s="1"/>
      <c r="L3091" s="1"/>
      <c r="M3091" s="1"/>
      <c r="N3091" s="1"/>
      <c r="O3091" s="1"/>
      <c r="Q3091" s="1"/>
      <c r="R3091" s="4"/>
      <c r="S3091" s="4"/>
      <c r="T3091" s="4"/>
    </row>
    <row r="3092" spans="1:20" s="3" customFormat="1" hidden="1" x14ac:dyDescent="0.3">
      <c r="A3092" s="1"/>
      <c r="C3092" s="1"/>
      <c r="D3092" s="1"/>
      <c r="G3092" s="1"/>
      <c r="J3092" s="1"/>
      <c r="K3092" s="1"/>
      <c r="L3092" s="1"/>
      <c r="M3092" s="1"/>
      <c r="N3092" s="1"/>
      <c r="O3092" s="1"/>
      <c r="Q3092" s="1"/>
      <c r="R3092" s="4"/>
      <c r="S3092" s="4"/>
      <c r="T3092" s="4"/>
    </row>
    <row r="3093" spans="1:20" s="3" customFormat="1" hidden="1" x14ac:dyDescent="0.3">
      <c r="A3093" s="1"/>
      <c r="C3093" s="1"/>
      <c r="D3093" s="1"/>
      <c r="G3093" s="1"/>
      <c r="J3093" s="1"/>
      <c r="K3093" s="1"/>
      <c r="L3093" s="1"/>
      <c r="M3093" s="1"/>
      <c r="N3093" s="1"/>
      <c r="O3093" s="1"/>
      <c r="Q3093" s="1"/>
      <c r="R3093" s="4"/>
      <c r="S3093" s="4"/>
      <c r="T3093" s="4"/>
    </row>
    <row r="3094" spans="1:20" s="3" customFormat="1" hidden="1" x14ac:dyDescent="0.3">
      <c r="A3094" s="1"/>
      <c r="C3094" s="1"/>
      <c r="D3094" s="1"/>
      <c r="G3094" s="1"/>
      <c r="J3094" s="1"/>
      <c r="K3094" s="1"/>
      <c r="L3094" s="1"/>
      <c r="M3094" s="1"/>
      <c r="N3094" s="1"/>
      <c r="O3094" s="1"/>
      <c r="Q3094" s="1"/>
      <c r="R3094" s="4"/>
      <c r="S3094" s="4"/>
      <c r="T3094" s="4"/>
    </row>
    <row r="3095" spans="1:20" s="3" customFormat="1" hidden="1" x14ac:dyDescent="0.3">
      <c r="A3095" s="1"/>
      <c r="C3095" s="1"/>
      <c r="D3095" s="1"/>
      <c r="G3095" s="1"/>
      <c r="J3095" s="1"/>
      <c r="K3095" s="1"/>
      <c r="L3095" s="1"/>
      <c r="M3095" s="1"/>
      <c r="N3095" s="1"/>
      <c r="O3095" s="1"/>
      <c r="Q3095" s="1"/>
      <c r="R3095" s="4"/>
      <c r="S3095" s="4"/>
      <c r="T3095" s="4"/>
    </row>
    <row r="3096" spans="1:20" s="3" customFormat="1" hidden="1" x14ac:dyDescent="0.3">
      <c r="A3096" s="1"/>
      <c r="C3096" s="1"/>
      <c r="D3096" s="1"/>
      <c r="G3096" s="1"/>
      <c r="J3096" s="1"/>
      <c r="K3096" s="1"/>
      <c r="L3096" s="1"/>
      <c r="M3096" s="1"/>
      <c r="N3096" s="1"/>
      <c r="O3096" s="1"/>
      <c r="Q3096" s="1"/>
      <c r="R3096" s="4"/>
      <c r="S3096" s="4"/>
      <c r="T3096" s="4"/>
    </row>
    <row r="3097" spans="1:20" s="3" customFormat="1" hidden="1" x14ac:dyDescent="0.3">
      <c r="A3097" s="1"/>
      <c r="C3097" s="1"/>
      <c r="D3097" s="1"/>
      <c r="G3097" s="1"/>
      <c r="J3097" s="1"/>
      <c r="K3097" s="1"/>
      <c r="L3097" s="1"/>
      <c r="M3097" s="1"/>
      <c r="N3097" s="1"/>
      <c r="O3097" s="1"/>
      <c r="Q3097" s="1"/>
      <c r="R3097" s="4"/>
      <c r="S3097" s="4"/>
      <c r="T3097" s="4"/>
    </row>
    <row r="3098" spans="1:20" s="3" customFormat="1" hidden="1" x14ac:dyDescent="0.3">
      <c r="A3098" s="1"/>
      <c r="C3098" s="1"/>
      <c r="D3098" s="1"/>
      <c r="G3098" s="1"/>
      <c r="J3098" s="1"/>
      <c r="K3098" s="1"/>
      <c r="L3098" s="1"/>
      <c r="M3098" s="1"/>
      <c r="N3098" s="1"/>
      <c r="O3098" s="1"/>
      <c r="Q3098" s="1"/>
      <c r="R3098" s="4"/>
      <c r="S3098" s="4"/>
      <c r="T3098" s="4"/>
    </row>
    <row r="3099" spans="1:20" s="3" customFormat="1" hidden="1" x14ac:dyDescent="0.3">
      <c r="A3099" s="1"/>
      <c r="C3099" s="1"/>
      <c r="D3099" s="1"/>
      <c r="G3099" s="1"/>
      <c r="J3099" s="1"/>
      <c r="K3099" s="1"/>
      <c r="L3099" s="1"/>
      <c r="M3099" s="1"/>
      <c r="N3099" s="1"/>
      <c r="O3099" s="1"/>
      <c r="Q3099" s="1"/>
      <c r="R3099" s="4"/>
      <c r="S3099" s="4"/>
      <c r="T3099" s="4"/>
    </row>
    <row r="3100" spans="1:20" s="3" customFormat="1" hidden="1" x14ac:dyDescent="0.3">
      <c r="A3100" s="1"/>
      <c r="C3100" s="1"/>
      <c r="D3100" s="1"/>
      <c r="G3100" s="1"/>
      <c r="J3100" s="1"/>
      <c r="K3100" s="1"/>
      <c r="L3100" s="1"/>
      <c r="M3100" s="1"/>
      <c r="N3100" s="1"/>
      <c r="O3100" s="1"/>
      <c r="Q3100" s="1"/>
      <c r="R3100" s="4"/>
      <c r="S3100" s="4"/>
      <c r="T3100" s="4"/>
    </row>
    <row r="3101" spans="1:20" s="3" customFormat="1" hidden="1" x14ac:dyDescent="0.3">
      <c r="A3101" s="1"/>
      <c r="C3101" s="1"/>
      <c r="D3101" s="1"/>
      <c r="G3101" s="1"/>
      <c r="J3101" s="1"/>
      <c r="K3101" s="1"/>
      <c r="L3101" s="1"/>
      <c r="M3101" s="1"/>
      <c r="N3101" s="1"/>
      <c r="O3101" s="1"/>
      <c r="Q3101" s="1"/>
      <c r="R3101" s="4"/>
      <c r="S3101" s="4"/>
      <c r="T3101" s="4"/>
    </row>
    <row r="3102" spans="1:20" s="3" customFormat="1" hidden="1" x14ac:dyDescent="0.3">
      <c r="A3102" s="1"/>
      <c r="C3102" s="1"/>
      <c r="D3102" s="1"/>
      <c r="G3102" s="1"/>
      <c r="J3102" s="1"/>
      <c r="K3102" s="1"/>
      <c r="L3102" s="1"/>
      <c r="M3102" s="1"/>
      <c r="N3102" s="1"/>
      <c r="O3102" s="1"/>
      <c r="Q3102" s="1"/>
      <c r="R3102" s="4"/>
      <c r="S3102" s="4"/>
      <c r="T3102" s="4"/>
    </row>
    <row r="3103" spans="1:20" s="3" customFormat="1" hidden="1" x14ac:dyDescent="0.3">
      <c r="A3103" s="1"/>
      <c r="C3103" s="1"/>
      <c r="D3103" s="1"/>
      <c r="G3103" s="1"/>
      <c r="J3103" s="1"/>
      <c r="K3103" s="1"/>
      <c r="L3103" s="1"/>
      <c r="M3103" s="1"/>
      <c r="N3103" s="1"/>
      <c r="O3103" s="1"/>
      <c r="Q3103" s="1"/>
      <c r="R3103" s="4"/>
      <c r="S3103" s="4"/>
      <c r="T3103" s="4"/>
    </row>
    <row r="3104" spans="1:20" s="3" customFormat="1" hidden="1" x14ac:dyDescent="0.3">
      <c r="A3104" s="1"/>
      <c r="C3104" s="1"/>
      <c r="D3104" s="1"/>
      <c r="G3104" s="1"/>
      <c r="J3104" s="1"/>
      <c r="K3104" s="1"/>
      <c r="L3104" s="1"/>
      <c r="M3104" s="1"/>
      <c r="N3104" s="1"/>
      <c r="O3104" s="1"/>
      <c r="Q3104" s="1"/>
      <c r="R3104" s="4"/>
      <c r="S3104" s="4"/>
      <c r="T3104" s="4"/>
    </row>
    <row r="3105" spans="1:20" s="3" customFormat="1" hidden="1" x14ac:dyDescent="0.3">
      <c r="A3105" s="1"/>
      <c r="C3105" s="1"/>
      <c r="D3105" s="1"/>
      <c r="G3105" s="1"/>
      <c r="J3105" s="1"/>
      <c r="K3105" s="1"/>
      <c r="L3105" s="1"/>
      <c r="M3105" s="1"/>
      <c r="N3105" s="1"/>
      <c r="O3105" s="1"/>
      <c r="Q3105" s="1"/>
      <c r="R3105" s="4"/>
      <c r="S3105" s="4"/>
      <c r="T3105" s="4"/>
    </row>
    <row r="3106" spans="1:20" s="3" customFormat="1" hidden="1" x14ac:dyDescent="0.3">
      <c r="A3106" s="1"/>
      <c r="C3106" s="1"/>
      <c r="D3106" s="1"/>
      <c r="G3106" s="1"/>
      <c r="J3106" s="1"/>
      <c r="K3106" s="1"/>
      <c r="L3106" s="1"/>
      <c r="M3106" s="1"/>
      <c r="N3106" s="1"/>
      <c r="O3106" s="1"/>
      <c r="Q3106" s="1"/>
      <c r="R3106" s="4"/>
      <c r="S3106" s="4"/>
      <c r="T3106" s="4"/>
    </row>
    <row r="3107" spans="1:20" s="3" customFormat="1" hidden="1" x14ac:dyDescent="0.3">
      <c r="A3107" s="1"/>
      <c r="C3107" s="1"/>
      <c r="D3107" s="1"/>
      <c r="G3107" s="1"/>
      <c r="J3107" s="1"/>
      <c r="K3107" s="1"/>
      <c r="L3107" s="1"/>
      <c r="M3107" s="1"/>
      <c r="N3107" s="1"/>
      <c r="O3107" s="1"/>
      <c r="Q3107" s="1"/>
      <c r="R3107" s="4"/>
      <c r="S3107" s="4"/>
      <c r="T3107" s="4"/>
    </row>
    <row r="3108" spans="1:20" s="3" customFormat="1" hidden="1" x14ac:dyDescent="0.3">
      <c r="A3108" s="1"/>
      <c r="C3108" s="1"/>
      <c r="D3108" s="1"/>
      <c r="G3108" s="1"/>
      <c r="J3108" s="1"/>
      <c r="K3108" s="1"/>
      <c r="L3108" s="1"/>
      <c r="M3108" s="1"/>
      <c r="N3108" s="1"/>
      <c r="O3108" s="1"/>
      <c r="Q3108" s="1"/>
      <c r="R3108" s="4"/>
      <c r="S3108" s="4"/>
      <c r="T3108" s="4"/>
    </row>
    <row r="3109" spans="1:20" s="3" customFormat="1" hidden="1" x14ac:dyDescent="0.3">
      <c r="A3109" s="1"/>
      <c r="C3109" s="1"/>
      <c r="D3109" s="1"/>
      <c r="G3109" s="1"/>
      <c r="J3109" s="1"/>
      <c r="K3109" s="1"/>
      <c r="L3109" s="1"/>
      <c r="M3109" s="1"/>
      <c r="N3109" s="1"/>
      <c r="O3109" s="1"/>
      <c r="Q3109" s="1"/>
      <c r="R3109" s="4"/>
      <c r="S3109" s="4"/>
      <c r="T3109" s="4"/>
    </row>
    <row r="3110" spans="1:20" s="3" customFormat="1" hidden="1" x14ac:dyDescent="0.3">
      <c r="A3110" s="1"/>
      <c r="C3110" s="1"/>
      <c r="D3110" s="1"/>
      <c r="G3110" s="1"/>
      <c r="J3110" s="1"/>
      <c r="K3110" s="1"/>
      <c r="L3110" s="1"/>
      <c r="M3110" s="1"/>
      <c r="N3110" s="1"/>
      <c r="O3110" s="1"/>
      <c r="Q3110" s="1"/>
      <c r="R3110" s="4"/>
      <c r="S3110" s="4"/>
      <c r="T3110" s="4"/>
    </row>
    <row r="3111" spans="1:20" s="3" customFormat="1" hidden="1" x14ac:dyDescent="0.3">
      <c r="A3111" s="1"/>
      <c r="C3111" s="1"/>
      <c r="D3111" s="1"/>
      <c r="G3111" s="1"/>
      <c r="J3111" s="1"/>
      <c r="K3111" s="1"/>
      <c r="L3111" s="1"/>
      <c r="M3111" s="1"/>
      <c r="N3111" s="1"/>
      <c r="O3111" s="1"/>
      <c r="Q3111" s="1"/>
      <c r="R3111" s="4"/>
      <c r="S3111" s="4"/>
      <c r="T3111" s="4"/>
    </row>
    <row r="3112" spans="1:20" s="3" customFormat="1" hidden="1" x14ac:dyDescent="0.3">
      <c r="A3112" s="1"/>
      <c r="C3112" s="1"/>
      <c r="D3112" s="1"/>
      <c r="G3112" s="1"/>
      <c r="J3112" s="1"/>
      <c r="K3112" s="1"/>
      <c r="L3112" s="1"/>
      <c r="M3112" s="1"/>
      <c r="N3112" s="1"/>
      <c r="O3112" s="1"/>
      <c r="Q3112" s="1"/>
      <c r="R3112" s="4"/>
      <c r="S3112" s="4"/>
      <c r="T3112" s="4"/>
    </row>
    <row r="3113" spans="1:20" s="3" customFormat="1" hidden="1" x14ac:dyDescent="0.3">
      <c r="A3113" s="1"/>
      <c r="C3113" s="1"/>
      <c r="D3113" s="1"/>
      <c r="G3113" s="1"/>
      <c r="J3113" s="1"/>
      <c r="K3113" s="1"/>
      <c r="L3113" s="1"/>
      <c r="M3113" s="1"/>
      <c r="N3113" s="1"/>
      <c r="O3113" s="1"/>
      <c r="Q3113" s="1"/>
      <c r="R3113" s="4"/>
      <c r="S3113" s="4"/>
      <c r="T3113" s="4"/>
    </row>
    <row r="3114" spans="1:20" s="3" customFormat="1" hidden="1" x14ac:dyDescent="0.3">
      <c r="A3114" s="1"/>
      <c r="C3114" s="1"/>
      <c r="D3114" s="1"/>
      <c r="G3114" s="1"/>
      <c r="J3114" s="1"/>
      <c r="K3114" s="1"/>
      <c r="L3114" s="1"/>
      <c r="M3114" s="1"/>
      <c r="N3114" s="1"/>
      <c r="O3114" s="1"/>
      <c r="Q3114" s="1"/>
      <c r="R3114" s="4"/>
      <c r="S3114" s="4"/>
      <c r="T3114" s="4"/>
    </row>
    <row r="3115" spans="1:20" s="3" customFormat="1" hidden="1" x14ac:dyDescent="0.3">
      <c r="A3115" s="1"/>
      <c r="C3115" s="1"/>
      <c r="D3115" s="1"/>
      <c r="G3115" s="1"/>
      <c r="J3115" s="1"/>
      <c r="K3115" s="1"/>
      <c r="L3115" s="1"/>
      <c r="M3115" s="1"/>
      <c r="N3115" s="1"/>
      <c r="O3115" s="1"/>
      <c r="Q3115" s="1"/>
      <c r="R3115" s="4"/>
      <c r="S3115" s="4"/>
      <c r="T3115" s="4"/>
    </row>
    <row r="3116" spans="1:20" s="3" customFormat="1" hidden="1" x14ac:dyDescent="0.3">
      <c r="A3116" s="1"/>
      <c r="C3116" s="1"/>
      <c r="D3116" s="1"/>
      <c r="G3116" s="1"/>
      <c r="J3116" s="1"/>
      <c r="K3116" s="1"/>
      <c r="L3116" s="1"/>
      <c r="M3116" s="1"/>
      <c r="N3116" s="1"/>
      <c r="O3116" s="1"/>
      <c r="Q3116" s="1"/>
      <c r="R3116" s="4"/>
      <c r="S3116" s="4"/>
      <c r="T3116" s="4"/>
    </row>
    <row r="3117" spans="1:20" s="3" customFormat="1" hidden="1" x14ac:dyDescent="0.3">
      <c r="A3117" s="1"/>
      <c r="C3117" s="1"/>
      <c r="D3117" s="1"/>
      <c r="G3117" s="1"/>
      <c r="J3117" s="1"/>
      <c r="K3117" s="1"/>
      <c r="L3117" s="1"/>
      <c r="M3117" s="1"/>
      <c r="N3117" s="1"/>
      <c r="O3117" s="1"/>
      <c r="Q3117" s="1"/>
      <c r="R3117" s="4"/>
      <c r="S3117" s="4"/>
      <c r="T3117" s="4"/>
    </row>
    <row r="3118" spans="1:20" s="3" customFormat="1" hidden="1" x14ac:dyDescent="0.3">
      <c r="A3118" s="1"/>
      <c r="C3118" s="1"/>
      <c r="D3118" s="1"/>
      <c r="G3118" s="1"/>
      <c r="J3118" s="1"/>
      <c r="K3118" s="1"/>
      <c r="L3118" s="1"/>
      <c r="M3118" s="1"/>
      <c r="N3118" s="1"/>
      <c r="O3118" s="1"/>
      <c r="Q3118" s="1"/>
      <c r="R3118" s="4"/>
      <c r="S3118" s="4"/>
      <c r="T3118" s="4"/>
    </row>
    <row r="3119" spans="1:20" s="3" customFormat="1" hidden="1" x14ac:dyDescent="0.3">
      <c r="A3119" s="1"/>
      <c r="C3119" s="1"/>
      <c r="D3119" s="1"/>
      <c r="G3119" s="1"/>
      <c r="J3119" s="1"/>
      <c r="K3119" s="1"/>
      <c r="L3119" s="1"/>
      <c r="M3119" s="1"/>
      <c r="N3119" s="1"/>
      <c r="O3119" s="1"/>
      <c r="Q3119" s="1"/>
      <c r="R3119" s="4"/>
      <c r="S3119" s="4"/>
      <c r="T3119" s="4"/>
    </row>
    <row r="3120" spans="1:20" s="3" customFormat="1" hidden="1" x14ac:dyDescent="0.3">
      <c r="A3120" s="1"/>
      <c r="C3120" s="1"/>
      <c r="D3120" s="1"/>
      <c r="G3120" s="1"/>
      <c r="J3120" s="1"/>
      <c r="K3120" s="1"/>
      <c r="L3120" s="1"/>
      <c r="M3120" s="1"/>
      <c r="N3120" s="1"/>
      <c r="O3120" s="1"/>
      <c r="Q3120" s="1"/>
      <c r="R3120" s="4"/>
      <c r="S3120" s="4"/>
      <c r="T3120" s="4"/>
    </row>
    <row r="3121" spans="1:20" s="3" customFormat="1" hidden="1" x14ac:dyDescent="0.3">
      <c r="A3121" s="1"/>
      <c r="C3121" s="1"/>
      <c r="D3121" s="1"/>
      <c r="G3121" s="1"/>
      <c r="J3121" s="1"/>
      <c r="K3121" s="1"/>
      <c r="L3121" s="1"/>
      <c r="M3121" s="1"/>
      <c r="N3121" s="1"/>
      <c r="O3121" s="1"/>
      <c r="Q3121" s="1"/>
      <c r="R3121" s="4"/>
      <c r="S3121" s="4"/>
      <c r="T3121" s="4"/>
    </row>
    <row r="3122" spans="1:20" s="3" customFormat="1" hidden="1" x14ac:dyDescent="0.3">
      <c r="A3122" s="1"/>
      <c r="C3122" s="1"/>
      <c r="D3122" s="1"/>
      <c r="G3122" s="1"/>
      <c r="J3122" s="1"/>
      <c r="K3122" s="1"/>
      <c r="L3122" s="1"/>
      <c r="M3122" s="1"/>
      <c r="N3122" s="1"/>
      <c r="O3122" s="1"/>
      <c r="Q3122" s="1"/>
      <c r="R3122" s="4"/>
      <c r="S3122" s="4"/>
      <c r="T3122" s="4"/>
    </row>
    <row r="3123" spans="1:20" s="3" customFormat="1" hidden="1" x14ac:dyDescent="0.3">
      <c r="A3123" s="1"/>
      <c r="C3123" s="1"/>
      <c r="D3123" s="1"/>
      <c r="G3123" s="1"/>
      <c r="J3123" s="1"/>
      <c r="K3123" s="1"/>
      <c r="L3123" s="1"/>
      <c r="M3123" s="1"/>
      <c r="N3123" s="1"/>
      <c r="O3123" s="1"/>
      <c r="Q3123" s="1"/>
      <c r="R3123" s="4"/>
      <c r="S3123" s="4"/>
      <c r="T3123" s="4"/>
    </row>
    <row r="3124" spans="1:20" s="3" customFormat="1" hidden="1" x14ac:dyDescent="0.3">
      <c r="A3124" s="1"/>
      <c r="C3124" s="1"/>
      <c r="D3124" s="1"/>
      <c r="G3124" s="1"/>
      <c r="J3124" s="1"/>
      <c r="K3124" s="1"/>
      <c r="L3124" s="1"/>
      <c r="M3124" s="1"/>
      <c r="N3124" s="1"/>
      <c r="O3124" s="1"/>
      <c r="Q3124" s="1"/>
      <c r="R3124" s="4"/>
      <c r="S3124" s="4"/>
      <c r="T3124" s="4"/>
    </row>
    <row r="3125" spans="1:20" s="3" customFormat="1" hidden="1" x14ac:dyDescent="0.3">
      <c r="A3125" s="1"/>
      <c r="C3125" s="1"/>
      <c r="D3125" s="1"/>
      <c r="G3125" s="1"/>
      <c r="J3125" s="1"/>
      <c r="K3125" s="1"/>
      <c r="L3125" s="1"/>
      <c r="M3125" s="1"/>
      <c r="N3125" s="1"/>
      <c r="O3125" s="1"/>
      <c r="Q3125" s="1"/>
      <c r="R3125" s="4"/>
      <c r="S3125" s="4"/>
      <c r="T3125" s="4"/>
    </row>
    <row r="3126" spans="1:20" s="3" customFormat="1" hidden="1" x14ac:dyDescent="0.3">
      <c r="A3126" s="1"/>
      <c r="C3126" s="1"/>
      <c r="D3126" s="1"/>
      <c r="G3126" s="1"/>
      <c r="J3126" s="1"/>
      <c r="K3126" s="1"/>
      <c r="L3126" s="1"/>
      <c r="M3126" s="1"/>
      <c r="N3126" s="1"/>
      <c r="O3126" s="1"/>
      <c r="Q3126" s="1"/>
      <c r="R3126" s="4"/>
      <c r="S3126" s="4"/>
      <c r="T3126" s="4"/>
    </row>
    <row r="3127" spans="1:20" s="3" customFormat="1" hidden="1" x14ac:dyDescent="0.3">
      <c r="A3127" s="1"/>
      <c r="C3127" s="1"/>
      <c r="D3127" s="1"/>
      <c r="G3127" s="1"/>
      <c r="J3127" s="1"/>
      <c r="K3127" s="1"/>
      <c r="L3127" s="1"/>
      <c r="M3127" s="1"/>
      <c r="N3127" s="1"/>
      <c r="O3127" s="1"/>
      <c r="Q3127" s="1"/>
      <c r="R3127" s="4"/>
      <c r="S3127" s="4"/>
      <c r="T3127" s="4"/>
    </row>
    <row r="3128" spans="1:20" s="3" customFormat="1" hidden="1" x14ac:dyDescent="0.3">
      <c r="A3128" s="1"/>
      <c r="C3128" s="1"/>
      <c r="D3128" s="1"/>
      <c r="G3128" s="1"/>
      <c r="J3128" s="1"/>
      <c r="K3128" s="1"/>
      <c r="L3128" s="1"/>
      <c r="M3128" s="1"/>
      <c r="N3128" s="1"/>
      <c r="O3128" s="1"/>
      <c r="Q3128" s="1"/>
      <c r="R3128" s="4"/>
      <c r="S3128" s="4"/>
      <c r="T3128" s="4"/>
    </row>
    <row r="3129" spans="1:20" s="3" customFormat="1" hidden="1" x14ac:dyDescent="0.3">
      <c r="A3129" s="1"/>
      <c r="C3129" s="1"/>
      <c r="D3129" s="1"/>
      <c r="G3129" s="1"/>
      <c r="J3129" s="1"/>
      <c r="K3129" s="1"/>
      <c r="L3129" s="1"/>
      <c r="M3129" s="1"/>
      <c r="N3129" s="1"/>
      <c r="O3129" s="1"/>
      <c r="Q3129" s="1"/>
      <c r="R3129" s="4"/>
      <c r="S3129" s="4"/>
      <c r="T3129" s="4"/>
    </row>
    <row r="3130" spans="1:20" s="3" customFormat="1" hidden="1" x14ac:dyDescent="0.3">
      <c r="A3130" s="1"/>
      <c r="C3130" s="1"/>
      <c r="D3130" s="1"/>
      <c r="G3130" s="1"/>
      <c r="J3130" s="1"/>
      <c r="K3130" s="1"/>
      <c r="L3130" s="1"/>
      <c r="M3130" s="1"/>
      <c r="N3130" s="1"/>
      <c r="O3130" s="1"/>
      <c r="Q3130" s="1"/>
      <c r="R3130" s="4"/>
      <c r="S3130" s="4"/>
      <c r="T3130" s="4"/>
    </row>
    <row r="3131" spans="1:20" s="3" customFormat="1" hidden="1" x14ac:dyDescent="0.3">
      <c r="A3131" s="1"/>
      <c r="C3131" s="1"/>
      <c r="D3131" s="1"/>
      <c r="G3131" s="1"/>
      <c r="J3131" s="1"/>
      <c r="K3131" s="1"/>
      <c r="L3131" s="1"/>
      <c r="M3131" s="1"/>
      <c r="N3131" s="1"/>
      <c r="O3131" s="1"/>
      <c r="Q3131" s="1"/>
      <c r="R3131" s="4"/>
      <c r="S3131" s="4"/>
      <c r="T3131" s="4"/>
    </row>
    <row r="3132" spans="1:20" s="3" customFormat="1" hidden="1" x14ac:dyDescent="0.3">
      <c r="A3132" s="1"/>
      <c r="C3132" s="1"/>
      <c r="D3132" s="1"/>
      <c r="G3132" s="1"/>
      <c r="J3132" s="1"/>
      <c r="K3132" s="1"/>
      <c r="L3132" s="1"/>
      <c r="M3132" s="1"/>
      <c r="N3132" s="1"/>
      <c r="O3132" s="1"/>
      <c r="Q3132" s="1"/>
      <c r="R3132" s="4"/>
      <c r="S3132" s="4"/>
      <c r="T3132" s="4"/>
    </row>
    <row r="3133" spans="1:20" s="3" customFormat="1" hidden="1" x14ac:dyDescent="0.3">
      <c r="A3133" s="1"/>
      <c r="C3133" s="1"/>
      <c r="D3133" s="1"/>
      <c r="G3133" s="1"/>
      <c r="J3133" s="1"/>
      <c r="K3133" s="1"/>
      <c r="L3133" s="1"/>
      <c r="M3133" s="1"/>
      <c r="N3133" s="1"/>
      <c r="O3133" s="1"/>
      <c r="Q3133" s="1"/>
      <c r="R3133" s="4"/>
      <c r="S3133" s="4"/>
      <c r="T3133" s="4"/>
    </row>
    <row r="3134" spans="1:20" s="3" customFormat="1" hidden="1" x14ac:dyDescent="0.3">
      <c r="A3134" s="1"/>
      <c r="C3134" s="1"/>
      <c r="D3134" s="1"/>
      <c r="G3134" s="1"/>
      <c r="J3134" s="1"/>
      <c r="K3134" s="1"/>
      <c r="L3134" s="1"/>
      <c r="M3134" s="1"/>
      <c r="N3134" s="1"/>
      <c r="O3134" s="1"/>
      <c r="Q3134" s="1"/>
      <c r="R3134" s="4"/>
      <c r="S3134" s="4"/>
      <c r="T3134" s="4"/>
    </row>
    <row r="3135" spans="1:20" s="3" customFormat="1" hidden="1" x14ac:dyDescent="0.3">
      <c r="A3135" s="1"/>
      <c r="C3135" s="1"/>
      <c r="D3135" s="1"/>
      <c r="G3135" s="1"/>
      <c r="J3135" s="1"/>
      <c r="K3135" s="1"/>
      <c r="L3135" s="1"/>
      <c r="M3135" s="1"/>
      <c r="N3135" s="1"/>
      <c r="O3135" s="1"/>
      <c r="Q3135" s="1"/>
      <c r="R3135" s="4"/>
      <c r="S3135" s="4"/>
      <c r="T3135" s="4"/>
    </row>
    <row r="3136" spans="1:20" s="3" customFormat="1" hidden="1" x14ac:dyDescent="0.3">
      <c r="A3136" s="1"/>
      <c r="C3136" s="1"/>
      <c r="D3136" s="1"/>
      <c r="G3136" s="1"/>
      <c r="J3136" s="1"/>
      <c r="K3136" s="1"/>
      <c r="L3136" s="1"/>
      <c r="M3136" s="1"/>
      <c r="N3136" s="1"/>
      <c r="O3136" s="1"/>
      <c r="Q3136" s="1"/>
      <c r="R3136" s="4"/>
      <c r="S3136" s="4"/>
      <c r="T3136" s="4"/>
    </row>
    <row r="3137" spans="1:20" s="3" customFormat="1" hidden="1" x14ac:dyDescent="0.3">
      <c r="A3137" s="1"/>
      <c r="C3137" s="1"/>
      <c r="D3137" s="1"/>
      <c r="G3137" s="1"/>
      <c r="J3137" s="1"/>
      <c r="K3137" s="1"/>
      <c r="L3137" s="1"/>
      <c r="M3137" s="1"/>
      <c r="N3137" s="1"/>
      <c r="O3137" s="1"/>
      <c r="Q3137" s="1"/>
      <c r="R3137" s="4"/>
      <c r="S3137" s="4"/>
      <c r="T3137" s="4"/>
    </row>
    <row r="3138" spans="1:20" s="3" customFormat="1" hidden="1" x14ac:dyDescent="0.3">
      <c r="A3138" s="1"/>
      <c r="C3138" s="1"/>
      <c r="D3138" s="1"/>
      <c r="G3138" s="1"/>
      <c r="J3138" s="1"/>
      <c r="K3138" s="1"/>
      <c r="L3138" s="1"/>
      <c r="M3138" s="1"/>
      <c r="N3138" s="1"/>
      <c r="O3138" s="1"/>
      <c r="Q3138" s="1"/>
      <c r="R3138" s="4"/>
      <c r="S3138" s="4"/>
      <c r="T3138" s="4"/>
    </row>
    <row r="3139" spans="1:20" s="3" customFormat="1" hidden="1" x14ac:dyDescent="0.3">
      <c r="A3139" s="1"/>
      <c r="C3139" s="1"/>
      <c r="D3139" s="1"/>
      <c r="G3139" s="1"/>
      <c r="J3139" s="1"/>
      <c r="K3139" s="1"/>
      <c r="L3139" s="1"/>
      <c r="M3139" s="1"/>
      <c r="N3139" s="1"/>
      <c r="O3139" s="1"/>
      <c r="Q3139" s="1"/>
      <c r="R3139" s="4"/>
      <c r="S3139" s="4"/>
      <c r="T3139" s="4"/>
    </row>
    <row r="3140" spans="1:20" s="3" customFormat="1" hidden="1" x14ac:dyDescent="0.3">
      <c r="A3140" s="1"/>
      <c r="C3140" s="1"/>
      <c r="D3140" s="1"/>
      <c r="G3140" s="1"/>
      <c r="J3140" s="1"/>
      <c r="K3140" s="1"/>
      <c r="L3140" s="1"/>
      <c r="M3140" s="1"/>
      <c r="N3140" s="1"/>
      <c r="O3140" s="1"/>
      <c r="Q3140" s="1"/>
      <c r="R3140" s="4"/>
      <c r="S3140" s="4"/>
      <c r="T3140" s="4"/>
    </row>
    <row r="3141" spans="1:20" s="3" customFormat="1" hidden="1" x14ac:dyDescent="0.3">
      <c r="A3141" s="1"/>
      <c r="C3141" s="1"/>
      <c r="D3141" s="1"/>
      <c r="G3141" s="1"/>
      <c r="J3141" s="1"/>
      <c r="K3141" s="1"/>
      <c r="L3141" s="1"/>
      <c r="M3141" s="1"/>
      <c r="N3141" s="1"/>
      <c r="O3141" s="1"/>
      <c r="Q3141" s="1"/>
      <c r="R3141" s="4"/>
      <c r="S3141" s="4"/>
      <c r="T3141" s="4"/>
    </row>
    <row r="3142" spans="1:20" s="3" customFormat="1" hidden="1" x14ac:dyDescent="0.3">
      <c r="A3142" s="1"/>
      <c r="C3142" s="1"/>
      <c r="D3142" s="1"/>
      <c r="G3142" s="1"/>
      <c r="J3142" s="1"/>
      <c r="K3142" s="1"/>
      <c r="L3142" s="1"/>
      <c r="M3142" s="1"/>
      <c r="N3142" s="1"/>
      <c r="O3142" s="1"/>
      <c r="Q3142" s="1"/>
      <c r="R3142" s="4"/>
      <c r="S3142" s="4"/>
      <c r="T3142" s="4"/>
    </row>
    <row r="3143" spans="1:20" s="3" customFormat="1" hidden="1" x14ac:dyDescent="0.3">
      <c r="A3143" s="1"/>
      <c r="C3143" s="1"/>
      <c r="D3143" s="1"/>
      <c r="G3143" s="1"/>
      <c r="J3143" s="1"/>
      <c r="K3143" s="1"/>
      <c r="L3143" s="1"/>
      <c r="M3143" s="1"/>
      <c r="N3143" s="1"/>
      <c r="O3143" s="1"/>
      <c r="Q3143" s="1"/>
      <c r="R3143" s="4"/>
      <c r="S3143" s="4"/>
      <c r="T3143" s="4"/>
    </row>
    <row r="3144" spans="1:20" s="3" customFormat="1" hidden="1" x14ac:dyDescent="0.3">
      <c r="A3144" s="1"/>
      <c r="C3144" s="1"/>
      <c r="D3144" s="1"/>
      <c r="G3144" s="1"/>
      <c r="J3144" s="1"/>
      <c r="K3144" s="1"/>
      <c r="L3144" s="1"/>
      <c r="M3144" s="1"/>
      <c r="N3144" s="1"/>
      <c r="O3144" s="1"/>
      <c r="Q3144" s="1"/>
      <c r="R3144" s="4"/>
      <c r="S3144" s="4"/>
      <c r="T3144" s="4"/>
    </row>
    <row r="3145" spans="1:20" s="3" customFormat="1" hidden="1" x14ac:dyDescent="0.3">
      <c r="A3145" s="1"/>
      <c r="C3145" s="1"/>
      <c r="D3145" s="1"/>
      <c r="G3145" s="1"/>
      <c r="J3145" s="1"/>
      <c r="K3145" s="1"/>
      <c r="L3145" s="1"/>
      <c r="M3145" s="1"/>
      <c r="N3145" s="1"/>
      <c r="O3145" s="1"/>
      <c r="Q3145" s="1"/>
      <c r="R3145" s="4"/>
      <c r="S3145" s="4"/>
      <c r="T3145" s="4"/>
    </row>
    <row r="3146" spans="1:20" s="3" customFormat="1" hidden="1" x14ac:dyDescent="0.3">
      <c r="A3146" s="1"/>
      <c r="C3146" s="1"/>
      <c r="D3146" s="1"/>
      <c r="G3146" s="1"/>
      <c r="J3146" s="1"/>
      <c r="K3146" s="1"/>
      <c r="L3146" s="1"/>
      <c r="M3146" s="1"/>
      <c r="N3146" s="1"/>
      <c r="O3146" s="1"/>
      <c r="Q3146" s="1"/>
      <c r="R3146" s="4"/>
      <c r="S3146" s="4"/>
      <c r="T3146" s="4"/>
    </row>
    <row r="3147" spans="1:20" s="3" customFormat="1" hidden="1" x14ac:dyDescent="0.3">
      <c r="A3147" s="1"/>
      <c r="C3147" s="1"/>
      <c r="D3147" s="1"/>
      <c r="G3147" s="1"/>
      <c r="J3147" s="1"/>
      <c r="K3147" s="1"/>
      <c r="L3147" s="1"/>
      <c r="M3147" s="1"/>
      <c r="N3147" s="1"/>
      <c r="O3147" s="1"/>
      <c r="Q3147" s="1"/>
      <c r="R3147" s="4"/>
      <c r="S3147" s="4"/>
      <c r="T3147" s="4"/>
    </row>
    <row r="3148" spans="1:20" s="3" customFormat="1" hidden="1" x14ac:dyDescent="0.3">
      <c r="A3148" s="1"/>
      <c r="C3148" s="1"/>
      <c r="D3148" s="1"/>
      <c r="G3148" s="1"/>
      <c r="J3148" s="1"/>
      <c r="K3148" s="1"/>
      <c r="L3148" s="1"/>
      <c r="M3148" s="1"/>
      <c r="N3148" s="1"/>
      <c r="O3148" s="1"/>
      <c r="Q3148" s="1"/>
      <c r="R3148" s="4"/>
      <c r="S3148" s="4"/>
      <c r="T3148" s="4"/>
    </row>
    <row r="3149" spans="1:20" s="3" customFormat="1" hidden="1" x14ac:dyDescent="0.3">
      <c r="A3149" s="1"/>
      <c r="C3149" s="1"/>
      <c r="D3149" s="1"/>
      <c r="G3149" s="1"/>
      <c r="J3149" s="1"/>
      <c r="K3149" s="1"/>
      <c r="L3149" s="1"/>
      <c r="M3149" s="1"/>
      <c r="N3149" s="1"/>
      <c r="O3149" s="1"/>
      <c r="Q3149" s="1"/>
      <c r="R3149" s="4"/>
      <c r="S3149" s="4"/>
      <c r="T3149" s="4"/>
    </row>
    <row r="3150" spans="1:20" s="3" customFormat="1" hidden="1" x14ac:dyDescent="0.3">
      <c r="A3150" s="1"/>
      <c r="C3150" s="1"/>
      <c r="D3150" s="1"/>
      <c r="G3150" s="1"/>
      <c r="J3150" s="1"/>
      <c r="K3150" s="1"/>
      <c r="L3150" s="1"/>
      <c r="M3150" s="1"/>
      <c r="N3150" s="1"/>
      <c r="O3150" s="1"/>
      <c r="Q3150" s="1"/>
      <c r="R3150" s="4"/>
      <c r="S3150" s="4"/>
      <c r="T3150" s="4"/>
    </row>
    <row r="3151" spans="1:20" s="3" customFormat="1" hidden="1" x14ac:dyDescent="0.3">
      <c r="A3151" s="1"/>
      <c r="C3151" s="1"/>
      <c r="D3151" s="1"/>
      <c r="G3151" s="1"/>
      <c r="J3151" s="1"/>
      <c r="K3151" s="1"/>
      <c r="L3151" s="1"/>
      <c r="M3151" s="1"/>
      <c r="N3151" s="1"/>
      <c r="O3151" s="1"/>
      <c r="Q3151" s="1"/>
      <c r="R3151" s="4"/>
      <c r="S3151" s="4"/>
      <c r="T3151" s="4"/>
    </row>
    <row r="3152" spans="1:20" s="3" customFormat="1" hidden="1" x14ac:dyDescent="0.3">
      <c r="A3152" s="1"/>
      <c r="C3152" s="1"/>
      <c r="D3152" s="1"/>
      <c r="G3152" s="1"/>
      <c r="J3152" s="1"/>
      <c r="K3152" s="1"/>
      <c r="L3152" s="1"/>
      <c r="M3152" s="1"/>
      <c r="N3152" s="1"/>
      <c r="O3152" s="1"/>
      <c r="Q3152" s="1"/>
      <c r="R3152" s="4"/>
      <c r="S3152" s="4"/>
      <c r="T3152" s="4"/>
    </row>
    <row r="3153" spans="1:20" s="3" customFormat="1" hidden="1" x14ac:dyDescent="0.3">
      <c r="A3153" s="1"/>
      <c r="C3153" s="1"/>
      <c r="D3153" s="1"/>
      <c r="G3153" s="1"/>
      <c r="J3153" s="1"/>
      <c r="K3153" s="1"/>
      <c r="L3153" s="1"/>
      <c r="M3153" s="1"/>
      <c r="N3153" s="1"/>
      <c r="O3153" s="1"/>
      <c r="Q3153" s="1"/>
      <c r="R3153" s="4"/>
      <c r="S3153" s="4"/>
      <c r="T3153" s="4"/>
    </row>
    <row r="3154" spans="1:20" s="3" customFormat="1" hidden="1" x14ac:dyDescent="0.3">
      <c r="A3154" s="1"/>
      <c r="C3154" s="1"/>
      <c r="D3154" s="1"/>
      <c r="G3154" s="1"/>
      <c r="J3154" s="1"/>
      <c r="K3154" s="1"/>
      <c r="L3154" s="1"/>
      <c r="M3154" s="1"/>
      <c r="N3154" s="1"/>
      <c r="O3154" s="1"/>
      <c r="Q3154" s="1"/>
      <c r="R3154" s="4"/>
      <c r="S3154" s="4"/>
      <c r="T3154" s="4"/>
    </row>
    <row r="3155" spans="1:20" s="3" customFormat="1" hidden="1" x14ac:dyDescent="0.3">
      <c r="A3155" s="1"/>
      <c r="C3155" s="1"/>
      <c r="D3155" s="1"/>
      <c r="G3155" s="1"/>
      <c r="J3155" s="1"/>
      <c r="K3155" s="1"/>
      <c r="L3155" s="1"/>
      <c r="M3155" s="1"/>
      <c r="N3155" s="1"/>
      <c r="O3155" s="1"/>
      <c r="Q3155" s="1"/>
      <c r="R3155" s="4"/>
      <c r="S3155" s="4"/>
      <c r="T3155" s="4"/>
    </row>
    <row r="3156" spans="1:20" s="3" customFormat="1" hidden="1" x14ac:dyDescent="0.3">
      <c r="A3156" s="1"/>
      <c r="C3156" s="1"/>
      <c r="D3156" s="1"/>
      <c r="G3156" s="1"/>
      <c r="J3156" s="1"/>
      <c r="K3156" s="1"/>
      <c r="L3156" s="1"/>
      <c r="M3156" s="1"/>
      <c r="N3156" s="1"/>
      <c r="O3156" s="1"/>
      <c r="Q3156" s="1"/>
      <c r="R3156" s="4"/>
      <c r="S3156" s="4"/>
      <c r="T3156" s="4"/>
    </row>
    <row r="3157" spans="1:20" s="3" customFormat="1" hidden="1" x14ac:dyDescent="0.3">
      <c r="A3157" s="1"/>
      <c r="C3157" s="1"/>
      <c r="D3157" s="1"/>
      <c r="G3157" s="1"/>
      <c r="J3157" s="1"/>
      <c r="K3157" s="1"/>
      <c r="L3157" s="1"/>
      <c r="M3157" s="1"/>
      <c r="N3157" s="1"/>
      <c r="O3157" s="1"/>
      <c r="Q3157" s="1"/>
      <c r="R3157" s="4"/>
      <c r="S3157" s="4"/>
      <c r="T3157" s="4"/>
    </row>
    <row r="3158" spans="1:20" s="3" customFormat="1" hidden="1" x14ac:dyDescent="0.3">
      <c r="A3158" s="1"/>
      <c r="C3158" s="1"/>
      <c r="D3158" s="1"/>
      <c r="G3158" s="1"/>
      <c r="J3158" s="1"/>
      <c r="K3158" s="1"/>
      <c r="L3158" s="1"/>
      <c r="M3158" s="1"/>
      <c r="N3158" s="1"/>
      <c r="O3158" s="1"/>
      <c r="Q3158" s="1"/>
      <c r="R3158" s="4"/>
      <c r="S3158" s="4"/>
      <c r="T3158" s="4"/>
    </row>
    <row r="3159" spans="1:20" s="3" customFormat="1" hidden="1" x14ac:dyDescent="0.3">
      <c r="A3159" s="1"/>
      <c r="C3159" s="1"/>
      <c r="D3159" s="1"/>
      <c r="G3159" s="1"/>
      <c r="J3159" s="1"/>
      <c r="K3159" s="1"/>
      <c r="L3159" s="1"/>
      <c r="M3159" s="1"/>
      <c r="N3159" s="1"/>
      <c r="O3159" s="1"/>
      <c r="Q3159" s="1"/>
      <c r="R3159" s="4"/>
      <c r="S3159" s="4"/>
      <c r="T3159" s="4"/>
    </row>
    <row r="3160" spans="1:20" s="3" customFormat="1" hidden="1" x14ac:dyDescent="0.3">
      <c r="A3160" s="1"/>
      <c r="C3160" s="1"/>
      <c r="D3160" s="1"/>
      <c r="G3160" s="1"/>
      <c r="J3160" s="1"/>
      <c r="K3160" s="1"/>
      <c r="L3160" s="1"/>
      <c r="M3160" s="1"/>
      <c r="N3160" s="1"/>
      <c r="O3160" s="1"/>
      <c r="Q3160" s="1"/>
      <c r="R3160" s="4"/>
      <c r="S3160" s="4"/>
      <c r="T3160" s="4"/>
    </row>
    <row r="3161" spans="1:20" s="3" customFormat="1" hidden="1" x14ac:dyDescent="0.3">
      <c r="A3161" s="1"/>
      <c r="C3161" s="1"/>
      <c r="D3161" s="1"/>
      <c r="G3161" s="1"/>
      <c r="J3161" s="1"/>
      <c r="K3161" s="1"/>
      <c r="L3161" s="1"/>
      <c r="M3161" s="1"/>
      <c r="N3161" s="1"/>
      <c r="O3161" s="1"/>
      <c r="Q3161" s="1"/>
      <c r="R3161" s="4"/>
      <c r="S3161" s="4"/>
      <c r="T3161" s="4"/>
    </row>
    <row r="3162" spans="1:20" s="3" customFormat="1" hidden="1" x14ac:dyDescent="0.3">
      <c r="A3162" s="1"/>
      <c r="C3162" s="1"/>
      <c r="D3162" s="1"/>
      <c r="G3162" s="1"/>
      <c r="J3162" s="1"/>
      <c r="K3162" s="1"/>
      <c r="L3162" s="1"/>
      <c r="M3162" s="1"/>
      <c r="N3162" s="1"/>
      <c r="O3162" s="1"/>
      <c r="Q3162" s="1"/>
      <c r="R3162" s="4"/>
      <c r="S3162" s="4"/>
      <c r="T3162" s="4"/>
    </row>
    <row r="3163" spans="1:20" s="3" customFormat="1" hidden="1" x14ac:dyDescent="0.3">
      <c r="A3163" s="1"/>
      <c r="C3163" s="1"/>
      <c r="D3163" s="1"/>
      <c r="G3163" s="1"/>
      <c r="J3163" s="1"/>
      <c r="K3163" s="1"/>
      <c r="L3163" s="1"/>
      <c r="M3163" s="1"/>
      <c r="N3163" s="1"/>
      <c r="O3163" s="1"/>
      <c r="Q3163" s="1"/>
      <c r="R3163" s="4"/>
      <c r="S3163" s="4"/>
      <c r="T3163" s="4"/>
    </row>
    <row r="3164" spans="1:20" s="3" customFormat="1" hidden="1" x14ac:dyDescent="0.3">
      <c r="A3164" s="1"/>
      <c r="C3164" s="1"/>
      <c r="D3164" s="1"/>
      <c r="G3164" s="1"/>
      <c r="J3164" s="1"/>
      <c r="K3164" s="1"/>
      <c r="L3164" s="1"/>
      <c r="M3164" s="1"/>
      <c r="N3164" s="1"/>
      <c r="O3164" s="1"/>
      <c r="Q3164" s="1"/>
      <c r="R3164" s="4"/>
      <c r="S3164" s="4"/>
      <c r="T3164" s="4"/>
    </row>
    <row r="3165" spans="1:20" s="3" customFormat="1" hidden="1" x14ac:dyDescent="0.3">
      <c r="A3165" s="1"/>
      <c r="C3165" s="1"/>
      <c r="D3165" s="1"/>
      <c r="G3165" s="1"/>
      <c r="J3165" s="1"/>
      <c r="K3165" s="1"/>
      <c r="L3165" s="1"/>
      <c r="M3165" s="1"/>
      <c r="N3165" s="1"/>
      <c r="O3165" s="1"/>
      <c r="Q3165" s="1"/>
      <c r="R3165" s="4"/>
      <c r="S3165" s="4"/>
      <c r="T3165" s="4"/>
    </row>
    <row r="3166" spans="1:20" s="3" customFormat="1" hidden="1" x14ac:dyDescent="0.3">
      <c r="A3166" s="1"/>
      <c r="C3166" s="1"/>
      <c r="D3166" s="1"/>
      <c r="G3166" s="1"/>
      <c r="J3166" s="1"/>
      <c r="K3166" s="1"/>
      <c r="L3166" s="1"/>
      <c r="M3166" s="1"/>
      <c r="N3166" s="1"/>
      <c r="O3166" s="1"/>
      <c r="Q3166" s="1"/>
      <c r="R3166" s="4"/>
      <c r="S3166" s="4"/>
      <c r="T3166" s="4"/>
    </row>
    <row r="3167" spans="1:20" s="3" customFormat="1" hidden="1" x14ac:dyDescent="0.3">
      <c r="A3167" s="1"/>
      <c r="C3167" s="1"/>
      <c r="D3167" s="1"/>
      <c r="G3167" s="1"/>
      <c r="J3167" s="1"/>
      <c r="K3167" s="1"/>
      <c r="L3167" s="1"/>
      <c r="M3167" s="1"/>
      <c r="N3167" s="1"/>
      <c r="O3167" s="1"/>
      <c r="Q3167" s="1"/>
      <c r="R3167" s="4"/>
      <c r="S3167" s="4"/>
      <c r="T3167" s="4"/>
    </row>
    <row r="3168" spans="1:20" s="3" customFormat="1" hidden="1" x14ac:dyDescent="0.3">
      <c r="A3168" s="1"/>
      <c r="C3168" s="1"/>
      <c r="D3168" s="1"/>
      <c r="G3168" s="1"/>
      <c r="J3168" s="1"/>
      <c r="K3168" s="1"/>
      <c r="L3168" s="1"/>
      <c r="M3168" s="1"/>
      <c r="N3168" s="1"/>
      <c r="O3168" s="1"/>
      <c r="Q3168" s="1"/>
      <c r="R3168" s="4"/>
      <c r="S3168" s="4"/>
      <c r="T3168" s="4"/>
    </row>
    <row r="3169" spans="1:20" s="3" customFormat="1" hidden="1" x14ac:dyDescent="0.3">
      <c r="A3169" s="1"/>
      <c r="C3169" s="1"/>
      <c r="D3169" s="1"/>
      <c r="G3169" s="1"/>
      <c r="J3169" s="1"/>
      <c r="K3169" s="1"/>
      <c r="L3169" s="1"/>
      <c r="M3169" s="1"/>
      <c r="N3169" s="1"/>
      <c r="O3169" s="1"/>
      <c r="Q3169" s="1"/>
      <c r="R3169" s="4"/>
      <c r="S3169" s="4"/>
      <c r="T3169" s="4"/>
    </row>
    <row r="3170" spans="1:20" s="3" customFormat="1" hidden="1" x14ac:dyDescent="0.3">
      <c r="A3170" s="1"/>
      <c r="C3170" s="1"/>
      <c r="D3170" s="1"/>
      <c r="G3170" s="1"/>
      <c r="J3170" s="1"/>
      <c r="K3170" s="1"/>
      <c r="L3170" s="1"/>
      <c r="M3170" s="1"/>
      <c r="N3170" s="1"/>
      <c r="O3170" s="1"/>
      <c r="Q3170" s="1"/>
      <c r="R3170" s="4"/>
      <c r="S3170" s="4"/>
      <c r="T3170" s="4"/>
    </row>
    <row r="3171" spans="1:20" s="3" customFormat="1" hidden="1" x14ac:dyDescent="0.3">
      <c r="A3171" s="1"/>
      <c r="C3171" s="1"/>
      <c r="D3171" s="1"/>
      <c r="G3171" s="1"/>
      <c r="J3171" s="1"/>
      <c r="K3171" s="1"/>
      <c r="L3171" s="1"/>
      <c r="M3171" s="1"/>
      <c r="N3171" s="1"/>
      <c r="O3171" s="1"/>
      <c r="Q3171" s="1"/>
      <c r="R3171" s="4"/>
      <c r="S3171" s="4"/>
      <c r="T3171" s="4"/>
    </row>
    <row r="3172" spans="1:20" s="3" customFormat="1" hidden="1" x14ac:dyDescent="0.3">
      <c r="A3172" s="1"/>
      <c r="C3172" s="1"/>
      <c r="D3172" s="1"/>
      <c r="G3172" s="1"/>
      <c r="J3172" s="1"/>
      <c r="K3172" s="1"/>
      <c r="L3172" s="1"/>
      <c r="M3172" s="1"/>
      <c r="N3172" s="1"/>
      <c r="O3172" s="1"/>
      <c r="Q3172" s="1"/>
      <c r="R3172" s="4"/>
      <c r="S3172" s="4"/>
      <c r="T3172" s="4"/>
    </row>
    <row r="3173" spans="1:20" s="3" customFormat="1" hidden="1" x14ac:dyDescent="0.3">
      <c r="A3173" s="1"/>
      <c r="C3173" s="1"/>
      <c r="D3173" s="1"/>
      <c r="G3173" s="1"/>
      <c r="J3173" s="1"/>
      <c r="K3173" s="1"/>
      <c r="L3173" s="1"/>
      <c r="M3173" s="1"/>
      <c r="N3173" s="1"/>
      <c r="O3173" s="1"/>
      <c r="Q3173" s="1"/>
      <c r="R3173" s="4"/>
      <c r="S3173" s="4"/>
      <c r="T3173" s="4"/>
    </row>
    <row r="3174" spans="1:20" s="3" customFormat="1" hidden="1" x14ac:dyDescent="0.3">
      <c r="A3174" s="1"/>
      <c r="C3174" s="1"/>
      <c r="D3174" s="1"/>
      <c r="G3174" s="1"/>
      <c r="J3174" s="1"/>
      <c r="K3174" s="1"/>
      <c r="L3174" s="1"/>
      <c r="M3174" s="1"/>
      <c r="N3174" s="1"/>
      <c r="O3174" s="1"/>
      <c r="Q3174" s="1"/>
      <c r="R3174" s="4"/>
      <c r="S3174" s="4"/>
      <c r="T3174" s="4"/>
    </row>
    <row r="3175" spans="1:20" s="3" customFormat="1" hidden="1" x14ac:dyDescent="0.3">
      <c r="A3175" s="1"/>
      <c r="C3175" s="1"/>
      <c r="D3175" s="1"/>
      <c r="G3175" s="1"/>
      <c r="J3175" s="1"/>
      <c r="K3175" s="1"/>
      <c r="L3175" s="1"/>
      <c r="M3175" s="1"/>
      <c r="N3175" s="1"/>
      <c r="O3175" s="1"/>
      <c r="Q3175" s="1"/>
      <c r="R3175" s="4"/>
      <c r="S3175" s="4"/>
      <c r="T3175" s="4"/>
    </row>
    <row r="3176" spans="1:20" s="3" customFormat="1" hidden="1" x14ac:dyDescent="0.3">
      <c r="A3176" s="1"/>
      <c r="C3176" s="1"/>
      <c r="D3176" s="1"/>
      <c r="G3176" s="1"/>
      <c r="J3176" s="1"/>
      <c r="K3176" s="1"/>
      <c r="L3176" s="1"/>
      <c r="M3176" s="1"/>
      <c r="N3176" s="1"/>
      <c r="O3176" s="1"/>
      <c r="Q3176" s="1"/>
      <c r="R3176" s="4"/>
      <c r="S3176" s="4"/>
      <c r="T3176" s="4"/>
    </row>
    <row r="3177" spans="1:20" s="3" customFormat="1" hidden="1" x14ac:dyDescent="0.3">
      <c r="A3177" s="1"/>
      <c r="C3177" s="1"/>
      <c r="D3177" s="1"/>
      <c r="G3177" s="1"/>
      <c r="J3177" s="1"/>
      <c r="K3177" s="1"/>
      <c r="L3177" s="1"/>
      <c r="M3177" s="1"/>
      <c r="N3177" s="1"/>
      <c r="O3177" s="1"/>
      <c r="Q3177" s="1"/>
      <c r="R3177" s="4"/>
      <c r="S3177" s="4"/>
      <c r="T3177" s="4"/>
    </row>
    <row r="3178" spans="1:20" s="3" customFormat="1" hidden="1" x14ac:dyDescent="0.3">
      <c r="A3178" s="1"/>
      <c r="C3178" s="1"/>
      <c r="D3178" s="1"/>
      <c r="G3178" s="1"/>
      <c r="J3178" s="1"/>
      <c r="K3178" s="1"/>
      <c r="L3178" s="1"/>
      <c r="M3178" s="1"/>
      <c r="N3178" s="1"/>
      <c r="O3178" s="1"/>
      <c r="Q3178" s="1"/>
      <c r="R3178" s="4"/>
      <c r="S3178" s="4"/>
      <c r="T3178" s="4"/>
    </row>
    <row r="3179" spans="1:20" s="3" customFormat="1" hidden="1" x14ac:dyDescent="0.3">
      <c r="A3179" s="1"/>
      <c r="C3179" s="1"/>
      <c r="D3179" s="1"/>
      <c r="G3179" s="1"/>
      <c r="J3179" s="1"/>
      <c r="K3179" s="1"/>
      <c r="L3179" s="1"/>
      <c r="M3179" s="1"/>
      <c r="N3179" s="1"/>
      <c r="O3179" s="1"/>
      <c r="Q3179" s="1"/>
      <c r="R3179" s="4"/>
      <c r="S3179" s="4"/>
      <c r="T3179" s="4"/>
    </row>
    <row r="3180" spans="1:20" s="3" customFormat="1" hidden="1" x14ac:dyDescent="0.3">
      <c r="A3180" s="1"/>
      <c r="C3180" s="1"/>
      <c r="D3180" s="1"/>
      <c r="G3180" s="1"/>
      <c r="J3180" s="1"/>
      <c r="K3180" s="1"/>
      <c r="L3180" s="1"/>
      <c r="M3180" s="1"/>
      <c r="N3180" s="1"/>
      <c r="O3180" s="1"/>
      <c r="Q3180" s="1"/>
      <c r="R3180" s="4"/>
      <c r="S3180" s="4"/>
      <c r="T3180" s="4"/>
    </row>
    <row r="3181" spans="1:20" s="3" customFormat="1" hidden="1" x14ac:dyDescent="0.3">
      <c r="A3181" s="1"/>
      <c r="C3181" s="1"/>
      <c r="D3181" s="1"/>
      <c r="G3181" s="1"/>
      <c r="J3181" s="1"/>
      <c r="K3181" s="1"/>
      <c r="L3181" s="1"/>
      <c r="M3181" s="1"/>
      <c r="N3181" s="1"/>
      <c r="O3181" s="1"/>
      <c r="Q3181" s="1"/>
      <c r="R3181" s="4"/>
      <c r="S3181" s="4"/>
      <c r="T3181" s="4"/>
    </row>
    <row r="3182" spans="1:20" s="3" customFormat="1" hidden="1" x14ac:dyDescent="0.3">
      <c r="A3182" s="1"/>
      <c r="C3182" s="1"/>
      <c r="D3182" s="1"/>
      <c r="G3182" s="1"/>
      <c r="J3182" s="1"/>
      <c r="K3182" s="1"/>
      <c r="L3182" s="1"/>
      <c r="M3182" s="1"/>
      <c r="N3182" s="1"/>
      <c r="O3182" s="1"/>
      <c r="Q3182" s="1"/>
      <c r="R3182" s="4"/>
      <c r="S3182" s="4"/>
      <c r="T3182" s="4"/>
    </row>
    <row r="3183" spans="1:20" s="3" customFormat="1" hidden="1" x14ac:dyDescent="0.3">
      <c r="A3183" s="1"/>
      <c r="C3183" s="1"/>
      <c r="D3183" s="1"/>
      <c r="G3183" s="1"/>
      <c r="J3183" s="1"/>
      <c r="K3183" s="1"/>
      <c r="L3183" s="1"/>
      <c r="M3183" s="1"/>
      <c r="N3183" s="1"/>
      <c r="O3183" s="1"/>
      <c r="Q3183" s="1"/>
      <c r="R3183" s="4"/>
      <c r="S3183" s="4"/>
      <c r="T3183" s="4"/>
    </row>
    <row r="3184" spans="1:20" s="3" customFormat="1" hidden="1" x14ac:dyDescent="0.3">
      <c r="A3184" s="1"/>
      <c r="C3184" s="1"/>
      <c r="D3184" s="1"/>
      <c r="G3184" s="1"/>
      <c r="J3184" s="1"/>
      <c r="K3184" s="1"/>
      <c r="L3184" s="1"/>
      <c r="M3184" s="1"/>
      <c r="N3184" s="1"/>
      <c r="O3184" s="1"/>
      <c r="Q3184" s="1"/>
      <c r="R3184" s="4"/>
      <c r="S3184" s="4"/>
      <c r="T3184" s="4"/>
    </row>
    <row r="3185" spans="1:20" s="3" customFormat="1" hidden="1" x14ac:dyDescent="0.3">
      <c r="A3185" s="1"/>
      <c r="C3185" s="1"/>
      <c r="D3185" s="1"/>
      <c r="G3185" s="1"/>
      <c r="J3185" s="1"/>
      <c r="K3185" s="1"/>
      <c r="L3185" s="1"/>
      <c r="M3185" s="1"/>
      <c r="N3185" s="1"/>
      <c r="O3185" s="1"/>
      <c r="Q3185" s="1"/>
      <c r="R3185" s="4"/>
      <c r="S3185" s="4"/>
      <c r="T3185" s="4"/>
    </row>
    <row r="3186" spans="1:20" s="3" customFormat="1" hidden="1" x14ac:dyDescent="0.3">
      <c r="A3186" s="1"/>
      <c r="C3186" s="1"/>
      <c r="D3186" s="1"/>
      <c r="G3186" s="1"/>
      <c r="J3186" s="1"/>
      <c r="K3186" s="1"/>
      <c r="L3186" s="1"/>
      <c r="M3186" s="1"/>
      <c r="N3186" s="1"/>
      <c r="O3186" s="1"/>
      <c r="Q3186" s="1"/>
      <c r="R3186" s="4"/>
      <c r="S3186" s="4"/>
      <c r="T3186" s="4"/>
    </row>
    <row r="3187" spans="1:20" s="3" customFormat="1" hidden="1" x14ac:dyDescent="0.3">
      <c r="A3187" s="1"/>
      <c r="C3187" s="1"/>
      <c r="D3187" s="1"/>
      <c r="G3187" s="1"/>
      <c r="J3187" s="1"/>
      <c r="K3187" s="1"/>
      <c r="L3187" s="1"/>
      <c r="M3187" s="1"/>
      <c r="N3187" s="1"/>
      <c r="O3187" s="1"/>
      <c r="Q3187" s="1"/>
      <c r="R3187" s="4"/>
      <c r="S3187" s="4"/>
      <c r="T3187" s="4"/>
    </row>
    <row r="3188" spans="1:20" s="3" customFormat="1" hidden="1" x14ac:dyDescent="0.3">
      <c r="A3188" s="1"/>
      <c r="C3188" s="1"/>
      <c r="D3188" s="1"/>
      <c r="G3188" s="1"/>
      <c r="J3188" s="1"/>
      <c r="K3188" s="1"/>
      <c r="L3188" s="1"/>
      <c r="M3188" s="1"/>
      <c r="N3188" s="1"/>
      <c r="O3188" s="1"/>
      <c r="Q3188" s="1"/>
      <c r="R3188" s="4"/>
      <c r="S3188" s="4"/>
      <c r="T3188" s="4"/>
    </row>
    <row r="3189" spans="1:20" s="3" customFormat="1" hidden="1" x14ac:dyDescent="0.3">
      <c r="A3189" s="1"/>
      <c r="C3189" s="1"/>
      <c r="D3189" s="1"/>
      <c r="G3189" s="1"/>
      <c r="J3189" s="1"/>
      <c r="K3189" s="1"/>
      <c r="L3189" s="1"/>
      <c r="M3189" s="1"/>
      <c r="N3189" s="1"/>
      <c r="O3189" s="1"/>
      <c r="Q3189" s="1"/>
      <c r="R3189" s="4"/>
      <c r="S3189" s="4"/>
      <c r="T3189" s="4"/>
    </row>
    <row r="3190" spans="1:20" s="3" customFormat="1" hidden="1" x14ac:dyDescent="0.3">
      <c r="A3190" s="1"/>
      <c r="C3190" s="1"/>
      <c r="D3190" s="1"/>
      <c r="G3190" s="1"/>
      <c r="J3190" s="1"/>
      <c r="K3190" s="1"/>
      <c r="L3190" s="1"/>
      <c r="M3190" s="1"/>
      <c r="N3190" s="1"/>
      <c r="O3190" s="1"/>
      <c r="Q3190" s="1"/>
      <c r="R3190" s="4"/>
      <c r="S3190" s="4"/>
      <c r="T3190" s="4"/>
    </row>
    <row r="3191" spans="1:20" s="3" customFormat="1" hidden="1" x14ac:dyDescent="0.3">
      <c r="A3191" s="1"/>
      <c r="C3191" s="1"/>
      <c r="D3191" s="1"/>
      <c r="G3191" s="1"/>
      <c r="J3191" s="1"/>
      <c r="K3191" s="1"/>
      <c r="L3191" s="1"/>
      <c r="M3191" s="1"/>
      <c r="N3191" s="1"/>
      <c r="O3191" s="1"/>
      <c r="Q3191" s="1"/>
      <c r="R3191" s="4"/>
      <c r="S3191" s="4"/>
      <c r="T3191" s="4"/>
    </row>
    <row r="3192" spans="1:20" s="3" customFormat="1" hidden="1" x14ac:dyDescent="0.3">
      <c r="A3192" s="1"/>
      <c r="C3192" s="1"/>
      <c r="D3192" s="1"/>
      <c r="G3192" s="1"/>
      <c r="J3192" s="1"/>
      <c r="K3192" s="1"/>
      <c r="L3192" s="1"/>
      <c r="M3192" s="1"/>
      <c r="N3192" s="1"/>
      <c r="O3192" s="1"/>
      <c r="Q3192" s="1"/>
      <c r="R3192" s="4"/>
      <c r="S3192" s="4"/>
      <c r="T3192" s="4"/>
    </row>
    <row r="3193" spans="1:20" s="3" customFormat="1" hidden="1" x14ac:dyDescent="0.3">
      <c r="A3193" s="1"/>
      <c r="C3193" s="1"/>
      <c r="D3193" s="1"/>
      <c r="G3193" s="1"/>
      <c r="J3193" s="1"/>
      <c r="K3193" s="1"/>
      <c r="L3193" s="1"/>
      <c r="M3193" s="1"/>
      <c r="N3193" s="1"/>
      <c r="O3193" s="1"/>
      <c r="Q3193" s="1"/>
      <c r="R3193" s="4"/>
      <c r="S3193" s="4"/>
      <c r="T3193" s="4"/>
    </row>
    <row r="3194" spans="1:20" s="3" customFormat="1" hidden="1" x14ac:dyDescent="0.3">
      <c r="A3194" s="1"/>
      <c r="C3194" s="1"/>
      <c r="D3194" s="1"/>
      <c r="G3194" s="1"/>
      <c r="J3194" s="1"/>
      <c r="K3194" s="1"/>
      <c r="L3194" s="1"/>
      <c r="M3194" s="1"/>
      <c r="N3194" s="1"/>
      <c r="O3194" s="1"/>
      <c r="Q3194" s="1"/>
      <c r="R3194" s="4"/>
      <c r="S3194" s="4"/>
      <c r="T3194" s="4"/>
    </row>
    <row r="3195" spans="1:20" s="3" customFormat="1" hidden="1" x14ac:dyDescent="0.3">
      <c r="A3195" s="1"/>
      <c r="C3195" s="1"/>
      <c r="D3195" s="1"/>
      <c r="G3195" s="1"/>
      <c r="J3195" s="1"/>
      <c r="K3195" s="1"/>
      <c r="L3195" s="1"/>
      <c r="M3195" s="1"/>
      <c r="N3195" s="1"/>
      <c r="O3195" s="1"/>
      <c r="Q3195" s="1"/>
      <c r="R3195" s="4"/>
      <c r="S3195" s="4"/>
      <c r="T3195" s="4"/>
    </row>
    <row r="3196" spans="1:20" s="3" customFormat="1" hidden="1" x14ac:dyDescent="0.3">
      <c r="A3196" s="1"/>
      <c r="C3196" s="1"/>
      <c r="D3196" s="1"/>
      <c r="G3196" s="1"/>
      <c r="J3196" s="1"/>
      <c r="K3196" s="1"/>
      <c r="L3196" s="1"/>
      <c r="M3196" s="1"/>
      <c r="N3196" s="1"/>
      <c r="O3196" s="1"/>
      <c r="Q3196" s="1"/>
      <c r="R3196" s="4"/>
      <c r="S3196" s="4"/>
      <c r="T3196" s="4"/>
    </row>
    <row r="3197" spans="1:20" s="3" customFormat="1" hidden="1" x14ac:dyDescent="0.3">
      <c r="A3197" s="1"/>
      <c r="C3197" s="1"/>
      <c r="D3197" s="1"/>
      <c r="G3197" s="1"/>
      <c r="J3197" s="1"/>
      <c r="K3197" s="1"/>
      <c r="L3197" s="1"/>
      <c r="M3197" s="1"/>
      <c r="N3197" s="1"/>
      <c r="O3197" s="1"/>
      <c r="Q3197" s="1"/>
      <c r="R3197" s="4"/>
      <c r="S3197" s="4"/>
      <c r="T3197" s="4"/>
    </row>
    <row r="3198" spans="1:20" s="3" customFormat="1" hidden="1" x14ac:dyDescent="0.3">
      <c r="A3198" s="1"/>
      <c r="C3198" s="1"/>
      <c r="D3198" s="1"/>
      <c r="G3198" s="1"/>
      <c r="J3198" s="1"/>
      <c r="K3198" s="1"/>
      <c r="L3198" s="1"/>
      <c r="M3198" s="1"/>
      <c r="N3198" s="1"/>
      <c r="O3198" s="1"/>
      <c r="Q3198" s="1"/>
      <c r="R3198" s="4"/>
      <c r="S3198" s="4"/>
      <c r="T3198" s="4"/>
    </row>
    <row r="3199" spans="1:20" s="3" customFormat="1" hidden="1" x14ac:dyDescent="0.3">
      <c r="A3199" s="1"/>
      <c r="C3199" s="1"/>
      <c r="D3199" s="1"/>
      <c r="G3199" s="1"/>
      <c r="J3199" s="1"/>
      <c r="K3199" s="1"/>
      <c r="L3199" s="1"/>
      <c r="M3199" s="1"/>
      <c r="N3199" s="1"/>
      <c r="O3199" s="1"/>
      <c r="Q3199" s="1"/>
      <c r="R3199" s="4"/>
      <c r="S3199" s="4"/>
      <c r="T3199" s="4"/>
    </row>
    <row r="3200" spans="1:20" s="3" customFormat="1" hidden="1" x14ac:dyDescent="0.3">
      <c r="A3200" s="1"/>
      <c r="C3200" s="1"/>
      <c r="D3200" s="1"/>
      <c r="G3200" s="1"/>
      <c r="J3200" s="1"/>
      <c r="K3200" s="1"/>
      <c r="L3200" s="1"/>
      <c r="M3200" s="1"/>
      <c r="N3200" s="1"/>
      <c r="O3200" s="1"/>
      <c r="Q3200" s="1"/>
      <c r="R3200" s="4"/>
      <c r="S3200" s="4"/>
      <c r="T3200" s="4"/>
    </row>
    <row r="3201" spans="1:20" s="3" customFormat="1" hidden="1" x14ac:dyDescent="0.3">
      <c r="A3201" s="1"/>
      <c r="C3201" s="1"/>
      <c r="D3201" s="1"/>
      <c r="G3201" s="1"/>
      <c r="J3201" s="1"/>
      <c r="K3201" s="1"/>
      <c r="L3201" s="1"/>
      <c r="M3201" s="1"/>
      <c r="N3201" s="1"/>
      <c r="O3201" s="1"/>
      <c r="Q3201" s="1"/>
      <c r="R3201" s="4"/>
      <c r="S3201" s="4"/>
      <c r="T3201" s="4"/>
    </row>
    <row r="3202" spans="1:20" s="3" customFormat="1" hidden="1" x14ac:dyDescent="0.3">
      <c r="A3202" s="1"/>
      <c r="C3202" s="1"/>
      <c r="D3202" s="1"/>
      <c r="G3202" s="1"/>
      <c r="J3202" s="1"/>
      <c r="K3202" s="1"/>
      <c r="L3202" s="1"/>
      <c r="M3202" s="1"/>
      <c r="N3202" s="1"/>
      <c r="O3202" s="1"/>
      <c r="Q3202" s="1"/>
      <c r="R3202" s="4"/>
      <c r="S3202" s="4"/>
      <c r="T3202" s="4"/>
    </row>
    <row r="3203" spans="1:20" s="3" customFormat="1" hidden="1" x14ac:dyDescent="0.3">
      <c r="A3203" s="1"/>
      <c r="C3203" s="1"/>
      <c r="D3203" s="1"/>
      <c r="G3203" s="1"/>
      <c r="J3203" s="1"/>
      <c r="K3203" s="1"/>
      <c r="L3203" s="1"/>
      <c r="M3203" s="1"/>
      <c r="N3203" s="1"/>
      <c r="O3203" s="1"/>
      <c r="Q3203" s="1"/>
      <c r="R3203" s="4"/>
      <c r="S3203" s="4"/>
      <c r="T3203" s="4"/>
    </row>
    <row r="3204" spans="1:20" s="3" customFormat="1" hidden="1" x14ac:dyDescent="0.3">
      <c r="A3204" s="1"/>
      <c r="C3204" s="1"/>
      <c r="D3204" s="1"/>
      <c r="G3204" s="1"/>
      <c r="J3204" s="1"/>
      <c r="K3204" s="1"/>
      <c r="L3204" s="1"/>
      <c r="M3204" s="1"/>
      <c r="N3204" s="1"/>
      <c r="O3204" s="1"/>
      <c r="Q3204" s="1"/>
      <c r="R3204" s="4"/>
      <c r="S3204" s="4"/>
      <c r="T3204" s="4"/>
    </row>
    <row r="3205" spans="1:20" s="3" customFormat="1" hidden="1" x14ac:dyDescent="0.3">
      <c r="A3205" s="1"/>
      <c r="C3205" s="1"/>
      <c r="D3205" s="1"/>
      <c r="G3205" s="1"/>
      <c r="J3205" s="1"/>
      <c r="K3205" s="1"/>
      <c r="L3205" s="1"/>
      <c r="M3205" s="1"/>
      <c r="N3205" s="1"/>
      <c r="O3205" s="1"/>
      <c r="Q3205" s="1"/>
      <c r="R3205" s="4"/>
      <c r="S3205" s="4"/>
      <c r="T3205" s="4"/>
    </row>
    <row r="3206" spans="1:20" s="3" customFormat="1" hidden="1" x14ac:dyDescent="0.3">
      <c r="A3206" s="1"/>
      <c r="C3206" s="1"/>
      <c r="D3206" s="1"/>
      <c r="G3206" s="1"/>
      <c r="J3206" s="1"/>
      <c r="K3206" s="1"/>
      <c r="L3206" s="1"/>
      <c r="M3206" s="1"/>
      <c r="N3206" s="1"/>
      <c r="O3206" s="1"/>
      <c r="Q3206" s="1"/>
      <c r="R3206" s="4"/>
      <c r="S3206" s="4"/>
      <c r="T3206" s="4"/>
    </row>
    <row r="3207" spans="1:20" s="3" customFormat="1" hidden="1" x14ac:dyDescent="0.3">
      <c r="A3207" s="1"/>
      <c r="C3207" s="1"/>
      <c r="D3207" s="1"/>
      <c r="G3207" s="1"/>
      <c r="J3207" s="1"/>
      <c r="K3207" s="1"/>
      <c r="L3207" s="1"/>
      <c r="M3207" s="1"/>
      <c r="N3207" s="1"/>
      <c r="O3207" s="1"/>
      <c r="Q3207" s="1"/>
      <c r="R3207" s="4"/>
      <c r="S3207" s="4"/>
      <c r="T3207" s="4"/>
    </row>
    <row r="3208" spans="1:20" s="3" customFormat="1" hidden="1" x14ac:dyDescent="0.3">
      <c r="A3208" s="1"/>
      <c r="C3208" s="1"/>
      <c r="D3208" s="1"/>
      <c r="G3208" s="1"/>
      <c r="J3208" s="1"/>
      <c r="K3208" s="1"/>
      <c r="L3208" s="1"/>
      <c r="M3208" s="1"/>
      <c r="N3208" s="1"/>
      <c r="O3208" s="1"/>
      <c r="Q3208" s="1"/>
      <c r="R3208" s="4"/>
      <c r="S3208" s="4"/>
      <c r="T3208" s="4"/>
    </row>
    <row r="3209" spans="1:20" s="3" customFormat="1" hidden="1" x14ac:dyDescent="0.3">
      <c r="A3209" s="1"/>
      <c r="C3209" s="1"/>
      <c r="D3209" s="1"/>
      <c r="G3209" s="1"/>
      <c r="J3209" s="1"/>
      <c r="K3209" s="1"/>
      <c r="L3209" s="1"/>
      <c r="M3209" s="1"/>
      <c r="N3209" s="1"/>
      <c r="O3209" s="1"/>
      <c r="Q3209" s="1"/>
      <c r="R3209" s="4"/>
      <c r="S3209" s="4"/>
      <c r="T3209" s="4"/>
    </row>
    <row r="3210" spans="1:20" s="3" customFormat="1" hidden="1" x14ac:dyDescent="0.3">
      <c r="A3210" s="1"/>
      <c r="C3210" s="1"/>
      <c r="D3210" s="1"/>
      <c r="G3210" s="1"/>
      <c r="J3210" s="1"/>
      <c r="K3210" s="1"/>
      <c r="L3210" s="1"/>
      <c r="M3210" s="1"/>
      <c r="N3210" s="1"/>
      <c r="O3210" s="1"/>
      <c r="Q3210" s="1"/>
      <c r="R3210" s="4"/>
      <c r="S3210" s="4"/>
      <c r="T3210" s="4"/>
    </row>
    <row r="3211" spans="1:20" s="3" customFormat="1" hidden="1" x14ac:dyDescent="0.3">
      <c r="A3211" s="1"/>
      <c r="C3211" s="1"/>
      <c r="D3211" s="1"/>
      <c r="G3211" s="1"/>
      <c r="J3211" s="1"/>
      <c r="K3211" s="1"/>
      <c r="L3211" s="1"/>
      <c r="M3211" s="1"/>
      <c r="N3211" s="1"/>
      <c r="O3211" s="1"/>
      <c r="Q3211" s="1"/>
      <c r="R3211" s="4"/>
      <c r="S3211" s="4"/>
      <c r="T3211" s="4"/>
    </row>
    <row r="3212" spans="1:20" s="3" customFormat="1" hidden="1" x14ac:dyDescent="0.3">
      <c r="A3212" s="1"/>
      <c r="C3212" s="1"/>
      <c r="D3212" s="1"/>
      <c r="G3212" s="1"/>
      <c r="J3212" s="1"/>
      <c r="K3212" s="1"/>
      <c r="L3212" s="1"/>
      <c r="M3212" s="1"/>
      <c r="N3212" s="1"/>
      <c r="O3212" s="1"/>
      <c r="Q3212" s="1"/>
      <c r="R3212" s="4"/>
      <c r="S3212" s="4"/>
      <c r="T3212" s="4"/>
    </row>
    <row r="3213" spans="1:20" s="3" customFormat="1" hidden="1" x14ac:dyDescent="0.3">
      <c r="A3213" s="1"/>
      <c r="C3213" s="1"/>
      <c r="D3213" s="1"/>
      <c r="G3213" s="1"/>
      <c r="J3213" s="1"/>
      <c r="K3213" s="1"/>
      <c r="L3213" s="1"/>
      <c r="M3213" s="1"/>
      <c r="N3213" s="1"/>
      <c r="O3213" s="1"/>
      <c r="Q3213" s="1"/>
      <c r="R3213" s="4"/>
      <c r="S3213" s="4"/>
      <c r="T3213" s="4"/>
    </row>
    <row r="3214" spans="1:20" s="3" customFormat="1" hidden="1" x14ac:dyDescent="0.3">
      <c r="A3214" s="1"/>
      <c r="C3214" s="1"/>
      <c r="D3214" s="1"/>
      <c r="G3214" s="1"/>
      <c r="J3214" s="1"/>
      <c r="K3214" s="1"/>
      <c r="L3214" s="1"/>
      <c r="M3214" s="1"/>
      <c r="N3214" s="1"/>
      <c r="O3214" s="1"/>
      <c r="Q3214" s="1"/>
      <c r="R3214" s="4"/>
      <c r="S3214" s="4"/>
      <c r="T3214" s="4"/>
    </row>
    <row r="3215" spans="1:20" s="3" customFormat="1" hidden="1" x14ac:dyDescent="0.3">
      <c r="A3215" s="1"/>
      <c r="C3215" s="1"/>
      <c r="D3215" s="1"/>
      <c r="G3215" s="1"/>
      <c r="J3215" s="1"/>
      <c r="K3215" s="1"/>
      <c r="L3215" s="1"/>
      <c r="M3215" s="1"/>
      <c r="N3215" s="1"/>
      <c r="O3215" s="1"/>
      <c r="Q3215" s="1"/>
      <c r="R3215" s="4"/>
      <c r="S3215" s="4"/>
      <c r="T3215" s="4"/>
    </row>
    <row r="3216" spans="1:20" s="3" customFormat="1" hidden="1" x14ac:dyDescent="0.3">
      <c r="A3216" s="1"/>
      <c r="C3216" s="1"/>
      <c r="D3216" s="1"/>
      <c r="G3216" s="1"/>
      <c r="J3216" s="1"/>
      <c r="K3216" s="1"/>
      <c r="L3216" s="1"/>
      <c r="M3216" s="1"/>
      <c r="N3216" s="1"/>
      <c r="O3216" s="1"/>
      <c r="Q3216" s="1"/>
      <c r="R3216" s="4"/>
      <c r="S3216" s="4"/>
      <c r="T3216" s="4"/>
    </row>
    <row r="3217" spans="1:20" s="3" customFormat="1" hidden="1" x14ac:dyDescent="0.3">
      <c r="A3217" s="1"/>
      <c r="C3217" s="1"/>
      <c r="D3217" s="1"/>
      <c r="G3217" s="1"/>
      <c r="J3217" s="1"/>
      <c r="K3217" s="1"/>
      <c r="L3217" s="1"/>
      <c r="M3217" s="1"/>
      <c r="N3217" s="1"/>
      <c r="O3217" s="1"/>
      <c r="Q3217" s="1"/>
      <c r="R3217" s="4"/>
      <c r="S3217" s="4"/>
      <c r="T3217" s="4"/>
    </row>
    <row r="3218" spans="1:20" s="3" customFormat="1" hidden="1" x14ac:dyDescent="0.3">
      <c r="A3218" s="1"/>
      <c r="C3218" s="1"/>
      <c r="D3218" s="1"/>
      <c r="G3218" s="1"/>
      <c r="J3218" s="1"/>
      <c r="K3218" s="1"/>
      <c r="L3218" s="1"/>
      <c r="M3218" s="1"/>
      <c r="N3218" s="1"/>
      <c r="O3218" s="1"/>
      <c r="Q3218" s="1"/>
      <c r="R3218" s="4"/>
      <c r="S3218" s="4"/>
      <c r="T3218" s="4"/>
    </row>
    <row r="3219" spans="1:20" s="3" customFormat="1" hidden="1" x14ac:dyDescent="0.3">
      <c r="A3219" s="1"/>
      <c r="C3219" s="1"/>
      <c r="D3219" s="1"/>
      <c r="G3219" s="1"/>
      <c r="J3219" s="1"/>
      <c r="K3219" s="1"/>
      <c r="L3219" s="1"/>
      <c r="M3219" s="1"/>
      <c r="N3219" s="1"/>
      <c r="O3219" s="1"/>
      <c r="Q3219" s="1"/>
      <c r="R3219" s="4"/>
      <c r="S3219" s="4"/>
      <c r="T3219" s="4"/>
    </row>
    <row r="3220" spans="1:20" s="3" customFormat="1" hidden="1" x14ac:dyDescent="0.3">
      <c r="A3220" s="1"/>
      <c r="C3220" s="1"/>
      <c r="D3220" s="1"/>
      <c r="G3220" s="1"/>
      <c r="J3220" s="1"/>
      <c r="K3220" s="1"/>
      <c r="L3220" s="1"/>
      <c r="M3220" s="1"/>
      <c r="N3220" s="1"/>
      <c r="O3220" s="1"/>
      <c r="Q3220" s="1"/>
      <c r="R3220" s="4"/>
      <c r="S3220" s="4"/>
      <c r="T3220" s="4"/>
    </row>
    <row r="3221" spans="1:20" s="3" customFormat="1" hidden="1" x14ac:dyDescent="0.3">
      <c r="A3221" s="1"/>
      <c r="C3221" s="1"/>
      <c r="D3221" s="1"/>
      <c r="G3221" s="1"/>
      <c r="J3221" s="1"/>
      <c r="K3221" s="1"/>
      <c r="L3221" s="1"/>
      <c r="M3221" s="1"/>
      <c r="N3221" s="1"/>
      <c r="O3221" s="1"/>
      <c r="Q3221" s="1"/>
      <c r="R3221" s="4"/>
      <c r="S3221" s="4"/>
      <c r="T3221" s="4"/>
    </row>
    <row r="3222" spans="1:20" s="3" customFormat="1" hidden="1" x14ac:dyDescent="0.3">
      <c r="A3222" s="1"/>
      <c r="C3222" s="1"/>
      <c r="D3222" s="1"/>
      <c r="G3222" s="1"/>
      <c r="J3222" s="1"/>
      <c r="K3222" s="1"/>
      <c r="L3222" s="1"/>
      <c r="M3222" s="1"/>
      <c r="N3222" s="1"/>
      <c r="O3222" s="1"/>
      <c r="Q3222" s="1"/>
      <c r="R3222" s="4"/>
      <c r="S3222" s="4"/>
      <c r="T3222" s="4"/>
    </row>
    <row r="3223" spans="1:20" s="3" customFormat="1" hidden="1" x14ac:dyDescent="0.3">
      <c r="A3223" s="1"/>
      <c r="C3223" s="1"/>
      <c r="D3223" s="1"/>
      <c r="G3223" s="1"/>
      <c r="J3223" s="1"/>
      <c r="K3223" s="1"/>
      <c r="L3223" s="1"/>
      <c r="M3223" s="1"/>
      <c r="N3223" s="1"/>
      <c r="O3223" s="1"/>
      <c r="Q3223" s="1"/>
      <c r="R3223" s="4"/>
      <c r="S3223" s="4"/>
      <c r="T3223" s="4"/>
    </row>
    <row r="3224" spans="1:20" s="3" customFormat="1" hidden="1" x14ac:dyDescent="0.3">
      <c r="A3224" s="1"/>
      <c r="C3224" s="1"/>
      <c r="D3224" s="1"/>
      <c r="G3224" s="1"/>
      <c r="J3224" s="1"/>
      <c r="K3224" s="1"/>
      <c r="L3224" s="1"/>
      <c r="M3224" s="1"/>
      <c r="N3224" s="1"/>
      <c r="O3224" s="1"/>
      <c r="Q3224" s="1"/>
      <c r="R3224" s="4"/>
      <c r="S3224" s="4"/>
      <c r="T3224" s="4"/>
    </row>
    <row r="3225" spans="1:20" s="3" customFormat="1" hidden="1" x14ac:dyDescent="0.3">
      <c r="A3225" s="1"/>
      <c r="C3225" s="1"/>
      <c r="D3225" s="1"/>
      <c r="G3225" s="1"/>
      <c r="J3225" s="1"/>
      <c r="K3225" s="1"/>
      <c r="L3225" s="1"/>
      <c r="M3225" s="1"/>
      <c r="N3225" s="1"/>
      <c r="O3225" s="1"/>
      <c r="Q3225" s="1"/>
      <c r="R3225" s="4"/>
      <c r="S3225" s="4"/>
      <c r="T3225" s="4"/>
    </row>
    <row r="3226" spans="1:20" s="3" customFormat="1" hidden="1" x14ac:dyDescent="0.3">
      <c r="A3226" s="1"/>
      <c r="C3226" s="1"/>
      <c r="D3226" s="1"/>
      <c r="G3226" s="1"/>
      <c r="J3226" s="1"/>
      <c r="K3226" s="1"/>
      <c r="L3226" s="1"/>
      <c r="M3226" s="1"/>
      <c r="N3226" s="1"/>
      <c r="O3226" s="1"/>
      <c r="Q3226" s="1"/>
      <c r="R3226" s="4"/>
      <c r="S3226" s="4"/>
      <c r="T3226" s="4"/>
    </row>
    <row r="3227" spans="1:20" s="3" customFormat="1" hidden="1" x14ac:dyDescent="0.3">
      <c r="A3227" s="1"/>
      <c r="C3227" s="1"/>
      <c r="D3227" s="1"/>
      <c r="G3227" s="1"/>
      <c r="J3227" s="1"/>
      <c r="K3227" s="1"/>
      <c r="L3227" s="1"/>
      <c r="M3227" s="1"/>
      <c r="N3227" s="1"/>
      <c r="O3227" s="1"/>
      <c r="Q3227" s="1"/>
      <c r="R3227" s="4"/>
      <c r="S3227" s="4"/>
      <c r="T3227" s="4"/>
    </row>
    <row r="3228" spans="1:20" s="3" customFormat="1" hidden="1" x14ac:dyDescent="0.3">
      <c r="A3228" s="1"/>
      <c r="C3228" s="1"/>
      <c r="D3228" s="1"/>
      <c r="G3228" s="1"/>
      <c r="J3228" s="1"/>
      <c r="K3228" s="1"/>
      <c r="L3228" s="1"/>
      <c r="M3228" s="1"/>
      <c r="N3228" s="1"/>
      <c r="O3228" s="1"/>
      <c r="Q3228" s="1"/>
      <c r="R3228" s="4"/>
      <c r="S3228" s="4"/>
      <c r="T3228" s="4"/>
    </row>
    <row r="3229" spans="1:20" s="3" customFormat="1" hidden="1" x14ac:dyDescent="0.3">
      <c r="A3229" s="1"/>
      <c r="C3229" s="1"/>
      <c r="D3229" s="1"/>
      <c r="G3229" s="1"/>
      <c r="J3229" s="1"/>
      <c r="K3229" s="1"/>
      <c r="L3229" s="1"/>
      <c r="M3229" s="1"/>
      <c r="N3229" s="1"/>
      <c r="O3229" s="1"/>
      <c r="Q3229" s="1"/>
      <c r="R3229" s="4"/>
      <c r="S3229" s="4"/>
      <c r="T3229" s="4"/>
    </row>
    <row r="3230" spans="1:20" s="3" customFormat="1" hidden="1" x14ac:dyDescent="0.3">
      <c r="A3230" s="1"/>
      <c r="C3230" s="1"/>
      <c r="D3230" s="1"/>
      <c r="G3230" s="1"/>
      <c r="J3230" s="1"/>
      <c r="K3230" s="1"/>
      <c r="L3230" s="1"/>
      <c r="M3230" s="1"/>
      <c r="N3230" s="1"/>
      <c r="O3230" s="1"/>
      <c r="Q3230" s="1"/>
      <c r="R3230" s="4"/>
      <c r="S3230" s="4"/>
      <c r="T3230" s="4"/>
    </row>
    <row r="3231" spans="1:20" s="3" customFormat="1" hidden="1" x14ac:dyDescent="0.3">
      <c r="A3231" s="1"/>
      <c r="C3231" s="1"/>
      <c r="D3231" s="1"/>
      <c r="G3231" s="1"/>
      <c r="J3231" s="1"/>
      <c r="K3231" s="1"/>
      <c r="L3231" s="1"/>
      <c r="M3231" s="1"/>
      <c r="N3231" s="1"/>
      <c r="O3231" s="1"/>
      <c r="Q3231" s="1"/>
      <c r="R3231" s="4"/>
      <c r="S3231" s="4"/>
      <c r="T3231" s="4"/>
    </row>
    <row r="3232" spans="1:20" s="3" customFormat="1" hidden="1" x14ac:dyDescent="0.3">
      <c r="A3232" s="1"/>
      <c r="C3232" s="1"/>
      <c r="D3232" s="1"/>
      <c r="G3232" s="1"/>
      <c r="J3232" s="1"/>
      <c r="K3232" s="1"/>
      <c r="L3232" s="1"/>
      <c r="M3232" s="1"/>
      <c r="N3232" s="1"/>
      <c r="O3232" s="1"/>
      <c r="Q3232" s="1"/>
      <c r="R3232" s="4"/>
      <c r="S3232" s="4"/>
      <c r="T3232" s="4"/>
    </row>
    <row r="3233" spans="1:20" s="3" customFormat="1" hidden="1" x14ac:dyDescent="0.3">
      <c r="A3233" s="1"/>
      <c r="C3233" s="1"/>
      <c r="D3233" s="1"/>
      <c r="G3233" s="1"/>
      <c r="J3233" s="1"/>
      <c r="K3233" s="1"/>
      <c r="L3233" s="1"/>
      <c r="M3233" s="1"/>
      <c r="N3233" s="1"/>
      <c r="O3233" s="1"/>
      <c r="Q3233" s="1"/>
      <c r="R3233" s="4"/>
      <c r="S3233" s="4"/>
      <c r="T3233" s="4"/>
    </row>
    <row r="3234" spans="1:20" s="3" customFormat="1" hidden="1" x14ac:dyDescent="0.3">
      <c r="A3234" s="1"/>
      <c r="C3234" s="1"/>
      <c r="D3234" s="1"/>
      <c r="G3234" s="1"/>
      <c r="J3234" s="1"/>
      <c r="K3234" s="1"/>
      <c r="L3234" s="1"/>
      <c r="M3234" s="1"/>
      <c r="N3234" s="1"/>
      <c r="O3234" s="1"/>
      <c r="Q3234" s="1"/>
      <c r="R3234" s="4"/>
      <c r="S3234" s="4"/>
      <c r="T3234" s="4"/>
    </row>
    <row r="3235" spans="1:20" s="3" customFormat="1" hidden="1" x14ac:dyDescent="0.3">
      <c r="A3235" s="1"/>
      <c r="C3235" s="1"/>
      <c r="D3235" s="1"/>
      <c r="G3235" s="1"/>
      <c r="J3235" s="1"/>
      <c r="K3235" s="1"/>
      <c r="L3235" s="1"/>
      <c r="M3235" s="1"/>
      <c r="N3235" s="1"/>
      <c r="O3235" s="1"/>
      <c r="Q3235" s="1"/>
      <c r="R3235" s="4"/>
      <c r="S3235" s="4"/>
      <c r="T3235" s="4"/>
    </row>
    <row r="3236" spans="1:20" s="3" customFormat="1" hidden="1" x14ac:dyDescent="0.3">
      <c r="A3236" s="1"/>
      <c r="C3236" s="1"/>
      <c r="D3236" s="1"/>
      <c r="G3236" s="1"/>
      <c r="J3236" s="1"/>
      <c r="K3236" s="1"/>
      <c r="L3236" s="1"/>
      <c r="M3236" s="1"/>
      <c r="N3236" s="1"/>
      <c r="O3236" s="1"/>
      <c r="Q3236" s="1"/>
      <c r="R3236" s="4"/>
      <c r="S3236" s="4"/>
      <c r="T3236" s="4"/>
    </row>
    <row r="3237" spans="1:20" s="3" customFormat="1" hidden="1" x14ac:dyDescent="0.3">
      <c r="A3237" s="1"/>
      <c r="C3237" s="1"/>
      <c r="D3237" s="1"/>
      <c r="G3237" s="1"/>
      <c r="J3237" s="1"/>
      <c r="K3237" s="1"/>
      <c r="L3237" s="1"/>
      <c r="M3237" s="1"/>
      <c r="N3237" s="1"/>
      <c r="O3237" s="1"/>
      <c r="Q3237" s="1"/>
      <c r="R3237" s="4"/>
      <c r="S3237" s="4"/>
      <c r="T3237" s="4"/>
    </row>
    <row r="3238" spans="1:20" s="3" customFormat="1" hidden="1" x14ac:dyDescent="0.3">
      <c r="A3238" s="1"/>
      <c r="C3238" s="1"/>
      <c r="D3238" s="1"/>
      <c r="G3238" s="1"/>
      <c r="J3238" s="1"/>
      <c r="K3238" s="1"/>
      <c r="L3238" s="1"/>
      <c r="M3238" s="1"/>
      <c r="N3238" s="1"/>
      <c r="O3238" s="1"/>
      <c r="Q3238" s="1"/>
      <c r="R3238" s="4"/>
      <c r="S3238" s="4"/>
      <c r="T3238" s="4"/>
    </row>
    <row r="3239" spans="1:20" s="3" customFormat="1" hidden="1" x14ac:dyDescent="0.3">
      <c r="A3239" s="1"/>
      <c r="C3239" s="1"/>
      <c r="D3239" s="1"/>
      <c r="G3239" s="1"/>
      <c r="J3239" s="1"/>
      <c r="K3239" s="1"/>
      <c r="L3239" s="1"/>
      <c r="M3239" s="1"/>
      <c r="N3239" s="1"/>
      <c r="O3239" s="1"/>
      <c r="Q3239" s="1"/>
      <c r="R3239" s="4"/>
      <c r="S3239" s="4"/>
      <c r="T3239" s="4"/>
    </row>
    <row r="3240" spans="1:20" s="3" customFormat="1" hidden="1" x14ac:dyDescent="0.3">
      <c r="A3240" s="1"/>
      <c r="C3240" s="1"/>
      <c r="D3240" s="1"/>
      <c r="G3240" s="1"/>
      <c r="J3240" s="1"/>
      <c r="K3240" s="1"/>
      <c r="L3240" s="1"/>
      <c r="M3240" s="1"/>
      <c r="N3240" s="1"/>
      <c r="O3240" s="1"/>
      <c r="Q3240" s="1"/>
      <c r="R3240" s="4"/>
      <c r="S3240" s="4"/>
      <c r="T3240" s="4"/>
    </row>
    <row r="3241" spans="1:20" s="3" customFormat="1" hidden="1" x14ac:dyDescent="0.3">
      <c r="A3241" s="1"/>
      <c r="C3241" s="1"/>
      <c r="D3241" s="1"/>
      <c r="G3241" s="1"/>
      <c r="J3241" s="1"/>
      <c r="K3241" s="1"/>
      <c r="L3241" s="1"/>
      <c r="M3241" s="1"/>
      <c r="N3241" s="1"/>
      <c r="O3241" s="1"/>
      <c r="Q3241" s="1"/>
      <c r="R3241" s="4"/>
      <c r="S3241" s="4"/>
      <c r="T3241" s="4"/>
    </row>
    <row r="3242" spans="1:20" s="3" customFormat="1" hidden="1" x14ac:dyDescent="0.3">
      <c r="A3242" s="1"/>
      <c r="C3242" s="1"/>
      <c r="D3242" s="1"/>
      <c r="G3242" s="1"/>
      <c r="J3242" s="1"/>
      <c r="K3242" s="1"/>
      <c r="L3242" s="1"/>
      <c r="M3242" s="1"/>
      <c r="N3242" s="1"/>
      <c r="O3242" s="1"/>
      <c r="Q3242" s="1"/>
      <c r="R3242" s="4"/>
      <c r="S3242" s="4"/>
      <c r="T3242" s="4"/>
    </row>
    <row r="3243" spans="1:20" s="3" customFormat="1" hidden="1" x14ac:dyDescent="0.3">
      <c r="A3243" s="1"/>
      <c r="C3243" s="1"/>
      <c r="D3243" s="1"/>
      <c r="G3243" s="1"/>
      <c r="J3243" s="1"/>
      <c r="K3243" s="1"/>
      <c r="L3243" s="1"/>
      <c r="M3243" s="1"/>
      <c r="N3243" s="1"/>
      <c r="O3243" s="1"/>
      <c r="Q3243" s="1"/>
      <c r="R3243" s="4"/>
      <c r="S3243" s="4"/>
      <c r="T3243" s="4"/>
    </row>
    <row r="3244" spans="1:20" s="3" customFormat="1" hidden="1" x14ac:dyDescent="0.3">
      <c r="A3244" s="1"/>
      <c r="C3244" s="1"/>
      <c r="D3244" s="1"/>
      <c r="G3244" s="1"/>
      <c r="J3244" s="1"/>
      <c r="K3244" s="1"/>
      <c r="L3244" s="1"/>
      <c r="M3244" s="1"/>
      <c r="N3244" s="1"/>
      <c r="O3244" s="1"/>
      <c r="Q3244" s="1"/>
      <c r="R3244" s="4"/>
      <c r="S3244" s="4"/>
      <c r="T3244" s="4"/>
    </row>
    <row r="3245" spans="1:20" s="3" customFormat="1" hidden="1" x14ac:dyDescent="0.3">
      <c r="A3245" s="1"/>
      <c r="C3245" s="1"/>
      <c r="D3245" s="1"/>
      <c r="G3245" s="1"/>
      <c r="J3245" s="1"/>
      <c r="K3245" s="1"/>
      <c r="L3245" s="1"/>
      <c r="M3245" s="1"/>
      <c r="N3245" s="1"/>
      <c r="O3245" s="1"/>
      <c r="Q3245" s="1"/>
      <c r="R3245" s="4"/>
      <c r="S3245" s="4"/>
      <c r="T3245" s="4"/>
    </row>
    <row r="3246" spans="1:20" s="3" customFormat="1" hidden="1" x14ac:dyDescent="0.3">
      <c r="A3246" s="1"/>
      <c r="C3246" s="1"/>
      <c r="D3246" s="1"/>
      <c r="G3246" s="1"/>
      <c r="J3246" s="1"/>
      <c r="K3246" s="1"/>
      <c r="L3246" s="1"/>
      <c r="M3246" s="1"/>
      <c r="N3246" s="1"/>
      <c r="O3246" s="1"/>
      <c r="Q3246" s="1"/>
      <c r="R3246" s="4"/>
      <c r="S3246" s="4"/>
      <c r="T3246" s="4"/>
    </row>
    <row r="3247" spans="1:20" s="3" customFormat="1" hidden="1" x14ac:dyDescent="0.3">
      <c r="A3247" s="1"/>
      <c r="C3247" s="1"/>
      <c r="D3247" s="1"/>
      <c r="G3247" s="1"/>
      <c r="J3247" s="1"/>
      <c r="K3247" s="1"/>
      <c r="L3247" s="1"/>
      <c r="M3247" s="1"/>
      <c r="N3247" s="1"/>
      <c r="O3247" s="1"/>
      <c r="Q3247" s="1"/>
      <c r="R3247" s="4"/>
      <c r="S3247" s="4"/>
      <c r="T3247" s="4"/>
    </row>
    <row r="3248" spans="1:20" s="3" customFormat="1" hidden="1" x14ac:dyDescent="0.3">
      <c r="A3248" s="1"/>
      <c r="C3248" s="1"/>
      <c r="D3248" s="1"/>
      <c r="G3248" s="1"/>
      <c r="J3248" s="1"/>
      <c r="K3248" s="1"/>
      <c r="L3248" s="1"/>
      <c r="M3248" s="1"/>
      <c r="N3248" s="1"/>
      <c r="O3248" s="1"/>
      <c r="Q3248" s="1"/>
      <c r="R3248" s="4"/>
      <c r="S3248" s="4"/>
      <c r="T3248" s="4"/>
    </row>
    <row r="3249" spans="1:20" s="3" customFormat="1" hidden="1" x14ac:dyDescent="0.3">
      <c r="A3249" s="1"/>
      <c r="C3249" s="1"/>
      <c r="D3249" s="1"/>
      <c r="G3249" s="1"/>
      <c r="J3249" s="1"/>
      <c r="K3249" s="1"/>
      <c r="L3249" s="1"/>
      <c r="M3249" s="1"/>
      <c r="N3249" s="1"/>
      <c r="O3249" s="1"/>
      <c r="Q3249" s="1"/>
      <c r="R3249" s="4"/>
      <c r="S3249" s="4"/>
      <c r="T3249" s="4"/>
    </row>
    <row r="3250" spans="1:20" s="3" customFormat="1" hidden="1" x14ac:dyDescent="0.3">
      <c r="A3250" s="1"/>
      <c r="C3250" s="1"/>
      <c r="D3250" s="1"/>
      <c r="G3250" s="1"/>
      <c r="J3250" s="1"/>
      <c r="K3250" s="1"/>
      <c r="L3250" s="1"/>
      <c r="M3250" s="1"/>
      <c r="N3250" s="1"/>
      <c r="O3250" s="1"/>
      <c r="Q3250" s="1"/>
      <c r="R3250" s="4"/>
      <c r="S3250" s="4"/>
      <c r="T3250" s="4"/>
    </row>
    <row r="3251" spans="1:20" s="3" customFormat="1" hidden="1" x14ac:dyDescent="0.3">
      <c r="A3251" s="1"/>
      <c r="C3251" s="1"/>
      <c r="D3251" s="1"/>
      <c r="G3251" s="1"/>
      <c r="J3251" s="1"/>
      <c r="K3251" s="1"/>
      <c r="L3251" s="1"/>
      <c r="M3251" s="1"/>
      <c r="N3251" s="1"/>
      <c r="O3251" s="1"/>
      <c r="Q3251" s="1"/>
      <c r="R3251" s="4"/>
      <c r="S3251" s="4"/>
      <c r="T3251" s="4"/>
    </row>
    <row r="3252" spans="1:20" s="3" customFormat="1" hidden="1" x14ac:dyDescent="0.3">
      <c r="A3252" s="1"/>
      <c r="C3252" s="1"/>
      <c r="D3252" s="1"/>
      <c r="G3252" s="1"/>
      <c r="J3252" s="1"/>
      <c r="K3252" s="1"/>
      <c r="L3252" s="1"/>
      <c r="M3252" s="1"/>
      <c r="N3252" s="1"/>
      <c r="O3252" s="1"/>
      <c r="Q3252" s="1"/>
      <c r="R3252" s="4"/>
      <c r="S3252" s="4"/>
      <c r="T3252" s="4"/>
    </row>
    <row r="3253" spans="1:20" s="3" customFormat="1" hidden="1" x14ac:dyDescent="0.3">
      <c r="A3253" s="1"/>
      <c r="C3253" s="1"/>
      <c r="D3253" s="1"/>
      <c r="G3253" s="1"/>
      <c r="J3253" s="1"/>
      <c r="K3253" s="1"/>
      <c r="L3253" s="1"/>
      <c r="M3253" s="1"/>
      <c r="N3253" s="1"/>
      <c r="O3253" s="1"/>
      <c r="Q3253" s="1"/>
      <c r="R3253" s="4"/>
      <c r="S3253" s="4"/>
      <c r="T3253" s="4"/>
    </row>
    <row r="3254" spans="1:20" s="3" customFormat="1" hidden="1" x14ac:dyDescent="0.3">
      <c r="A3254" s="1"/>
      <c r="C3254" s="1"/>
      <c r="D3254" s="1"/>
      <c r="G3254" s="1"/>
      <c r="J3254" s="1"/>
      <c r="K3254" s="1"/>
      <c r="L3254" s="1"/>
      <c r="M3254" s="1"/>
      <c r="N3254" s="1"/>
      <c r="O3254" s="1"/>
      <c r="Q3254" s="1"/>
      <c r="R3254" s="4"/>
      <c r="S3254" s="4"/>
      <c r="T3254" s="4"/>
    </row>
    <row r="3255" spans="1:20" s="3" customFormat="1" hidden="1" x14ac:dyDescent="0.3">
      <c r="A3255" s="1"/>
      <c r="C3255" s="1"/>
      <c r="D3255" s="1"/>
      <c r="G3255" s="1"/>
      <c r="J3255" s="1"/>
      <c r="K3255" s="1"/>
      <c r="L3255" s="1"/>
      <c r="M3255" s="1"/>
      <c r="N3255" s="1"/>
      <c r="O3255" s="1"/>
      <c r="Q3255" s="1"/>
      <c r="R3255" s="4"/>
      <c r="S3255" s="4"/>
      <c r="T3255" s="4"/>
    </row>
    <row r="3256" spans="1:20" s="3" customFormat="1" hidden="1" x14ac:dyDescent="0.3">
      <c r="A3256" s="1"/>
      <c r="C3256" s="1"/>
      <c r="D3256" s="1"/>
      <c r="G3256" s="1"/>
      <c r="J3256" s="1"/>
      <c r="K3256" s="1"/>
      <c r="L3256" s="1"/>
      <c r="M3256" s="1"/>
      <c r="N3256" s="1"/>
      <c r="O3256" s="1"/>
      <c r="Q3256" s="1"/>
      <c r="R3256" s="4"/>
      <c r="S3256" s="4"/>
      <c r="T3256" s="4"/>
    </row>
    <row r="3257" spans="1:20" s="3" customFormat="1" hidden="1" x14ac:dyDescent="0.3">
      <c r="A3257" s="1"/>
      <c r="C3257" s="1"/>
      <c r="D3257" s="1"/>
      <c r="G3257" s="1"/>
      <c r="J3257" s="1"/>
      <c r="K3257" s="1"/>
      <c r="L3257" s="1"/>
      <c r="M3257" s="1"/>
      <c r="N3257" s="1"/>
      <c r="O3257" s="1"/>
      <c r="Q3257" s="1"/>
      <c r="R3257" s="4"/>
      <c r="S3257" s="4"/>
      <c r="T3257" s="4"/>
    </row>
    <row r="3258" spans="1:20" s="3" customFormat="1" hidden="1" x14ac:dyDescent="0.3">
      <c r="A3258" s="1"/>
      <c r="C3258" s="1"/>
      <c r="D3258" s="1"/>
      <c r="G3258" s="1"/>
      <c r="J3258" s="1"/>
      <c r="K3258" s="1"/>
      <c r="L3258" s="1"/>
      <c r="M3258" s="1"/>
      <c r="N3258" s="1"/>
      <c r="O3258" s="1"/>
      <c r="Q3258" s="1"/>
      <c r="R3258" s="4"/>
      <c r="S3258" s="4"/>
      <c r="T3258" s="4"/>
    </row>
    <row r="3259" spans="1:20" s="3" customFormat="1" hidden="1" x14ac:dyDescent="0.3">
      <c r="A3259" s="1"/>
      <c r="C3259" s="1"/>
      <c r="D3259" s="1"/>
      <c r="G3259" s="1"/>
      <c r="J3259" s="1"/>
      <c r="K3259" s="1"/>
      <c r="L3259" s="1"/>
      <c r="M3259" s="1"/>
      <c r="N3259" s="1"/>
      <c r="O3259" s="1"/>
      <c r="Q3259" s="1"/>
      <c r="R3259" s="4"/>
      <c r="S3259" s="4"/>
      <c r="T3259" s="4"/>
    </row>
    <row r="3260" spans="1:20" s="3" customFormat="1" hidden="1" x14ac:dyDescent="0.3">
      <c r="A3260" s="1"/>
      <c r="C3260" s="1"/>
      <c r="D3260" s="1"/>
      <c r="G3260" s="1"/>
      <c r="J3260" s="1"/>
      <c r="K3260" s="1"/>
      <c r="L3260" s="1"/>
      <c r="M3260" s="1"/>
      <c r="N3260" s="1"/>
      <c r="O3260" s="1"/>
      <c r="Q3260" s="1"/>
      <c r="R3260" s="4"/>
      <c r="S3260" s="4"/>
      <c r="T3260" s="4"/>
    </row>
    <row r="3261" spans="1:20" s="3" customFormat="1" hidden="1" x14ac:dyDescent="0.3">
      <c r="A3261" s="1"/>
      <c r="C3261" s="1"/>
      <c r="D3261" s="1"/>
      <c r="G3261" s="1"/>
      <c r="J3261" s="1"/>
      <c r="K3261" s="1"/>
      <c r="L3261" s="1"/>
      <c r="M3261" s="1"/>
      <c r="N3261" s="1"/>
      <c r="O3261" s="1"/>
      <c r="Q3261" s="1"/>
      <c r="R3261" s="4"/>
      <c r="S3261" s="4"/>
      <c r="T3261" s="4"/>
    </row>
    <row r="3262" spans="1:20" s="3" customFormat="1" hidden="1" x14ac:dyDescent="0.3">
      <c r="A3262" s="1"/>
      <c r="C3262" s="1"/>
      <c r="D3262" s="1"/>
      <c r="G3262" s="1"/>
      <c r="J3262" s="1"/>
      <c r="K3262" s="1"/>
      <c r="L3262" s="1"/>
      <c r="M3262" s="1"/>
      <c r="N3262" s="1"/>
      <c r="O3262" s="1"/>
      <c r="Q3262" s="1"/>
      <c r="R3262" s="4"/>
      <c r="S3262" s="4"/>
      <c r="T3262" s="4"/>
    </row>
    <row r="3263" spans="1:20" s="3" customFormat="1" hidden="1" x14ac:dyDescent="0.3">
      <c r="A3263" s="1"/>
      <c r="C3263" s="1"/>
      <c r="D3263" s="1"/>
      <c r="G3263" s="1"/>
      <c r="J3263" s="1"/>
      <c r="K3263" s="1"/>
      <c r="L3263" s="1"/>
      <c r="M3263" s="1"/>
      <c r="N3263" s="1"/>
      <c r="O3263" s="1"/>
      <c r="Q3263" s="1"/>
      <c r="R3263" s="4"/>
      <c r="S3263" s="4"/>
      <c r="T3263" s="4"/>
    </row>
    <row r="3264" spans="1:20" s="3" customFormat="1" hidden="1" x14ac:dyDescent="0.3">
      <c r="A3264" s="1"/>
      <c r="C3264" s="1"/>
      <c r="D3264" s="1"/>
      <c r="G3264" s="1"/>
      <c r="J3264" s="1"/>
      <c r="K3264" s="1"/>
      <c r="L3264" s="1"/>
      <c r="M3264" s="1"/>
      <c r="N3264" s="1"/>
      <c r="O3264" s="1"/>
      <c r="Q3264" s="1"/>
      <c r="R3264" s="4"/>
      <c r="S3264" s="4"/>
      <c r="T3264" s="4"/>
    </row>
    <row r="3265" spans="1:20" s="3" customFormat="1" hidden="1" x14ac:dyDescent="0.3">
      <c r="A3265" s="1"/>
      <c r="C3265" s="1"/>
      <c r="D3265" s="1"/>
      <c r="G3265" s="1"/>
      <c r="J3265" s="1"/>
      <c r="K3265" s="1"/>
      <c r="L3265" s="1"/>
      <c r="M3265" s="1"/>
      <c r="N3265" s="1"/>
      <c r="O3265" s="1"/>
      <c r="Q3265" s="1"/>
      <c r="R3265" s="4"/>
      <c r="S3265" s="4"/>
      <c r="T3265" s="4"/>
    </row>
    <row r="3266" spans="1:20" s="3" customFormat="1" hidden="1" x14ac:dyDescent="0.3">
      <c r="A3266" s="1"/>
      <c r="C3266" s="1"/>
      <c r="D3266" s="1"/>
      <c r="G3266" s="1"/>
      <c r="J3266" s="1"/>
      <c r="K3266" s="1"/>
      <c r="L3266" s="1"/>
      <c r="M3266" s="1"/>
      <c r="N3266" s="1"/>
      <c r="O3266" s="1"/>
      <c r="Q3266" s="1"/>
      <c r="R3266" s="4"/>
      <c r="S3266" s="4"/>
      <c r="T3266" s="4"/>
    </row>
    <row r="3267" spans="1:20" s="3" customFormat="1" hidden="1" x14ac:dyDescent="0.3">
      <c r="A3267" s="1"/>
      <c r="C3267" s="1"/>
      <c r="D3267" s="1"/>
      <c r="G3267" s="1"/>
      <c r="J3267" s="1"/>
      <c r="K3267" s="1"/>
      <c r="L3267" s="1"/>
      <c r="M3267" s="1"/>
      <c r="N3267" s="1"/>
      <c r="O3267" s="1"/>
      <c r="Q3267" s="1"/>
      <c r="R3267" s="4"/>
      <c r="S3267" s="4"/>
      <c r="T3267" s="4"/>
    </row>
    <row r="3268" spans="1:20" s="3" customFormat="1" hidden="1" x14ac:dyDescent="0.3">
      <c r="A3268" s="1"/>
      <c r="C3268" s="1"/>
      <c r="D3268" s="1"/>
      <c r="G3268" s="1"/>
      <c r="J3268" s="1"/>
      <c r="K3268" s="1"/>
      <c r="L3268" s="1"/>
      <c r="M3268" s="1"/>
      <c r="N3268" s="1"/>
      <c r="O3268" s="1"/>
      <c r="Q3268" s="1"/>
      <c r="R3268" s="4"/>
      <c r="S3268" s="4"/>
      <c r="T3268" s="4"/>
    </row>
    <row r="3269" spans="1:20" s="3" customFormat="1" hidden="1" x14ac:dyDescent="0.3">
      <c r="A3269" s="1"/>
      <c r="C3269" s="1"/>
      <c r="D3269" s="1"/>
      <c r="G3269" s="1"/>
      <c r="J3269" s="1"/>
      <c r="K3269" s="1"/>
      <c r="L3269" s="1"/>
      <c r="M3269" s="1"/>
      <c r="N3269" s="1"/>
      <c r="O3269" s="1"/>
      <c r="Q3269" s="1"/>
      <c r="R3269" s="4"/>
      <c r="S3269" s="4"/>
      <c r="T3269" s="4"/>
    </row>
    <row r="3270" spans="1:20" s="3" customFormat="1" hidden="1" x14ac:dyDescent="0.3">
      <c r="A3270" s="1"/>
      <c r="C3270" s="1"/>
      <c r="D3270" s="1"/>
      <c r="G3270" s="1"/>
      <c r="J3270" s="1"/>
      <c r="K3270" s="1"/>
      <c r="L3270" s="1"/>
      <c r="M3270" s="1"/>
      <c r="N3270" s="1"/>
      <c r="O3270" s="1"/>
      <c r="Q3270" s="1"/>
      <c r="R3270" s="4"/>
      <c r="S3270" s="4"/>
      <c r="T3270" s="4"/>
    </row>
    <row r="3271" spans="1:20" s="3" customFormat="1" hidden="1" x14ac:dyDescent="0.3">
      <c r="A3271" s="1"/>
      <c r="C3271" s="1"/>
      <c r="D3271" s="1"/>
      <c r="G3271" s="1"/>
      <c r="J3271" s="1"/>
      <c r="K3271" s="1"/>
      <c r="L3271" s="1"/>
      <c r="M3271" s="1"/>
      <c r="N3271" s="1"/>
      <c r="O3271" s="1"/>
      <c r="Q3271" s="1"/>
      <c r="R3271" s="4"/>
      <c r="S3271" s="4"/>
      <c r="T3271" s="4"/>
    </row>
    <row r="3272" spans="1:20" s="3" customFormat="1" hidden="1" x14ac:dyDescent="0.3">
      <c r="A3272" s="1"/>
      <c r="C3272" s="1"/>
      <c r="D3272" s="1"/>
      <c r="G3272" s="1"/>
      <c r="J3272" s="1"/>
      <c r="K3272" s="1"/>
      <c r="L3272" s="1"/>
      <c r="M3272" s="1"/>
      <c r="N3272" s="1"/>
      <c r="O3272" s="1"/>
      <c r="Q3272" s="1"/>
      <c r="R3272" s="4"/>
      <c r="S3272" s="4"/>
      <c r="T3272" s="4"/>
    </row>
    <row r="3273" spans="1:20" s="3" customFormat="1" hidden="1" x14ac:dyDescent="0.3">
      <c r="A3273" s="1"/>
      <c r="C3273" s="1"/>
      <c r="D3273" s="1"/>
      <c r="G3273" s="1"/>
      <c r="J3273" s="1"/>
      <c r="K3273" s="1"/>
      <c r="L3273" s="1"/>
      <c r="M3273" s="1"/>
      <c r="N3273" s="1"/>
      <c r="O3273" s="1"/>
      <c r="Q3273" s="1"/>
      <c r="R3273" s="4"/>
      <c r="S3273" s="4"/>
      <c r="T3273" s="4"/>
    </row>
    <row r="3274" spans="1:20" s="3" customFormat="1" hidden="1" x14ac:dyDescent="0.3">
      <c r="A3274" s="1"/>
      <c r="C3274" s="1"/>
      <c r="D3274" s="1"/>
      <c r="G3274" s="1"/>
      <c r="J3274" s="1"/>
      <c r="K3274" s="1"/>
      <c r="L3274" s="1"/>
      <c r="M3274" s="1"/>
      <c r="N3274" s="1"/>
      <c r="O3274" s="1"/>
      <c r="Q3274" s="1"/>
      <c r="R3274" s="4"/>
      <c r="S3274" s="4"/>
      <c r="T3274" s="4"/>
    </row>
    <row r="3275" spans="1:20" s="3" customFormat="1" hidden="1" x14ac:dyDescent="0.3">
      <c r="A3275" s="1"/>
      <c r="C3275" s="1"/>
      <c r="D3275" s="1"/>
      <c r="G3275" s="1"/>
      <c r="J3275" s="1"/>
      <c r="K3275" s="1"/>
      <c r="L3275" s="1"/>
      <c r="M3275" s="1"/>
      <c r="N3275" s="1"/>
      <c r="O3275" s="1"/>
      <c r="Q3275" s="1"/>
      <c r="R3275" s="4"/>
      <c r="S3275" s="4"/>
      <c r="T3275" s="4"/>
    </row>
    <row r="3276" spans="1:20" s="3" customFormat="1" hidden="1" x14ac:dyDescent="0.3">
      <c r="A3276" s="1"/>
      <c r="C3276" s="1"/>
      <c r="D3276" s="1"/>
      <c r="G3276" s="1"/>
      <c r="J3276" s="1"/>
      <c r="K3276" s="1"/>
      <c r="L3276" s="1"/>
      <c r="M3276" s="1"/>
      <c r="N3276" s="1"/>
      <c r="O3276" s="1"/>
      <c r="Q3276" s="1"/>
      <c r="R3276" s="4"/>
      <c r="S3276" s="4"/>
      <c r="T3276" s="4"/>
    </row>
    <row r="3277" spans="1:20" s="3" customFormat="1" hidden="1" x14ac:dyDescent="0.3">
      <c r="A3277" s="1"/>
      <c r="C3277" s="1"/>
      <c r="D3277" s="1"/>
      <c r="G3277" s="1"/>
      <c r="J3277" s="1"/>
      <c r="K3277" s="1"/>
      <c r="L3277" s="1"/>
      <c r="M3277" s="1"/>
      <c r="N3277" s="1"/>
      <c r="O3277" s="1"/>
      <c r="Q3277" s="1"/>
      <c r="R3277" s="4"/>
      <c r="S3277" s="4"/>
      <c r="T3277" s="4"/>
    </row>
    <row r="3278" spans="1:20" s="3" customFormat="1" hidden="1" x14ac:dyDescent="0.3">
      <c r="A3278" s="1"/>
      <c r="C3278" s="1"/>
      <c r="D3278" s="1"/>
      <c r="G3278" s="1"/>
      <c r="J3278" s="1"/>
      <c r="K3278" s="1"/>
      <c r="L3278" s="1"/>
      <c r="M3278" s="1"/>
      <c r="N3278" s="1"/>
      <c r="O3278" s="1"/>
      <c r="Q3278" s="1"/>
      <c r="R3278" s="4"/>
      <c r="S3278" s="4"/>
      <c r="T3278" s="4"/>
    </row>
    <row r="3279" spans="1:20" s="3" customFormat="1" hidden="1" x14ac:dyDescent="0.3">
      <c r="A3279" s="1"/>
      <c r="C3279" s="1"/>
      <c r="D3279" s="1"/>
      <c r="G3279" s="1"/>
      <c r="J3279" s="1"/>
      <c r="K3279" s="1"/>
      <c r="L3279" s="1"/>
      <c r="M3279" s="1"/>
      <c r="N3279" s="1"/>
      <c r="O3279" s="1"/>
      <c r="Q3279" s="1"/>
      <c r="R3279" s="4"/>
      <c r="S3279" s="4"/>
      <c r="T3279" s="4"/>
    </row>
    <row r="3280" spans="1:20" s="3" customFormat="1" hidden="1" x14ac:dyDescent="0.3">
      <c r="A3280" s="1"/>
      <c r="C3280" s="1"/>
      <c r="D3280" s="1"/>
      <c r="G3280" s="1"/>
      <c r="J3280" s="1"/>
      <c r="K3280" s="1"/>
      <c r="L3280" s="1"/>
      <c r="M3280" s="1"/>
      <c r="N3280" s="1"/>
      <c r="O3280" s="1"/>
      <c r="Q3280" s="1"/>
      <c r="R3280" s="4"/>
      <c r="S3280" s="4"/>
      <c r="T3280" s="4"/>
    </row>
    <row r="3281" spans="1:20" s="3" customFormat="1" hidden="1" x14ac:dyDescent="0.3">
      <c r="A3281" s="1"/>
      <c r="C3281" s="1"/>
      <c r="D3281" s="1"/>
      <c r="G3281" s="1"/>
      <c r="J3281" s="1"/>
      <c r="K3281" s="1"/>
      <c r="L3281" s="1"/>
      <c r="M3281" s="1"/>
      <c r="N3281" s="1"/>
      <c r="O3281" s="1"/>
      <c r="Q3281" s="1"/>
      <c r="R3281" s="4"/>
      <c r="S3281" s="4"/>
      <c r="T3281" s="4"/>
    </row>
    <row r="3282" spans="1:20" s="3" customFormat="1" hidden="1" x14ac:dyDescent="0.3">
      <c r="A3282" s="1"/>
      <c r="C3282" s="1"/>
      <c r="D3282" s="1"/>
      <c r="G3282" s="1"/>
      <c r="J3282" s="1"/>
      <c r="K3282" s="1"/>
      <c r="L3282" s="1"/>
      <c r="M3282" s="1"/>
      <c r="N3282" s="1"/>
      <c r="O3282" s="1"/>
      <c r="Q3282" s="1"/>
      <c r="R3282" s="4"/>
      <c r="S3282" s="4"/>
      <c r="T3282" s="4"/>
    </row>
    <row r="3283" spans="1:20" s="3" customFormat="1" hidden="1" x14ac:dyDescent="0.3">
      <c r="A3283" s="1"/>
      <c r="C3283" s="1"/>
      <c r="D3283" s="1"/>
      <c r="G3283" s="1"/>
      <c r="J3283" s="1"/>
      <c r="K3283" s="1"/>
      <c r="L3283" s="1"/>
      <c r="M3283" s="1"/>
      <c r="N3283" s="1"/>
      <c r="O3283" s="1"/>
      <c r="Q3283" s="1"/>
      <c r="R3283" s="4"/>
      <c r="S3283" s="4"/>
      <c r="T3283" s="4"/>
    </row>
    <row r="3284" spans="1:20" s="3" customFormat="1" hidden="1" x14ac:dyDescent="0.3">
      <c r="A3284" s="1"/>
      <c r="C3284" s="1"/>
      <c r="D3284" s="1"/>
      <c r="G3284" s="1"/>
      <c r="J3284" s="1"/>
      <c r="K3284" s="1"/>
      <c r="L3284" s="1"/>
      <c r="M3284" s="1"/>
      <c r="N3284" s="1"/>
      <c r="O3284" s="1"/>
      <c r="Q3284" s="1"/>
      <c r="R3284" s="4"/>
      <c r="S3284" s="4"/>
      <c r="T3284" s="4"/>
    </row>
    <row r="3285" spans="1:20" s="3" customFormat="1" hidden="1" x14ac:dyDescent="0.3">
      <c r="A3285" s="1"/>
      <c r="C3285" s="1"/>
      <c r="D3285" s="1"/>
      <c r="G3285" s="1"/>
      <c r="J3285" s="1"/>
      <c r="K3285" s="1"/>
      <c r="L3285" s="1"/>
      <c r="M3285" s="1"/>
      <c r="N3285" s="1"/>
      <c r="O3285" s="1"/>
      <c r="Q3285" s="1"/>
      <c r="R3285" s="4"/>
      <c r="S3285" s="4"/>
      <c r="T3285" s="4"/>
    </row>
    <row r="3286" spans="1:20" s="3" customFormat="1" hidden="1" x14ac:dyDescent="0.3">
      <c r="A3286" s="1"/>
      <c r="C3286" s="1"/>
      <c r="D3286" s="1"/>
      <c r="G3286" s="1"/>
      <c r="J3286" s="1"/>
      <c r="K3286" s="1"/>
      <c r="L3286" s="1"/>
      <c r="M3286" s="1"/>
      <c r="N3286" s="1"/>
      <c r="O3286" s="1"/>
      <c r="Q3286" s="1"/>
      <c r="R3286" s="4"/>
      <c r="S3286" s="4"/>
      <c r="T3286" s="4"/>
    </row>
    <row r="3287" spans="1:20" s="3" customFormat="1" hidden="1" x14ac:dyDescent="0.3">
      <c r="A3287" s="1"/>
      <c r="C3287" s="1"/>
      <c r="D3287" s="1"/>
      <c r="G3287" s="1"/>
      <c r="J3287" s="1"/>
      <c r="K3287" s="1"/>
      <c r="L3287" s="1"/>
      <c r="M3287" s="1"/>
      <c r="N3287" s="1"/>
      <c r="O3287" s="1"/>
      <c r="Q3287" s="1"/>
      <c r="R3287" s="4"/>
      <c r="S3287" s="4"/>
      <c r="T3287" s="4"/>
    </row>
    <row r="3288" spans="1:20" s="3" customFormat="1" hidden="1" x14ac:dyDescent="0.3">
      <c r="A3288" s="1"/>
      <c r="C3288" s="1"/>
      <c r="D3288" s="1"/>
      <c r="G3288" s="1"/>
      <c r="J3288" s="1"/>
      <c r="K3288" s="1"/>
      <c r="L3288" s="1"/>
      <c r="M3288" s="1"/>
      <c r="N3288" s="1"/>
      <c r="O3288" s="1"/>
      <c r="Q3288" s="1"/>
      <c r="R3288" s="4"/>
      <c r="S3288" s="4"/>
      <c r="T3288" s="4"/>
    </row>
    <row r="3289" spans="1:20" s="3" customFormat="1" hidden="1" x14ac:dyDescent="0.3">
      <c r="A3289" s="1"/>
      <c r="C3289" s="1"/>
      <c r="D3289" s="1"/>
      <c r="G3289" s="1"/>
      <c r="J3289" s="1"/>
      <c r="K3289" s="1"/>
      <c r="L3289" s="1"/>
      <c r="M3289" s="1"/>
      <c r="N3289" s="1"/>
      <c r="O3289" s="1"/>
      <c r="Q3289" s="1"/>
      <c r="R3289" s="4"/>
      <c r="S3289" s="4"/>
      <c r="T3289" s="4"/>
    </row>
    <row r="3290" spans="1:20" s="3" customFormat="1" hidden="1" x14ac:dyDescent="0.3">
      <c r="A3290" s="1"/>
      <c r="C3290" s="1"/>
      <c r="D3290" s="1"/>
      <c r="G3290" s="1"/>
      <c r="J3290" s="1"/>
      <c r="K3290" s="1"/>
      <c r="L3290" s="1"/>
      <c r="M3290" s="1"/>
      <c r="N3290" s="1"/>
      <c r="O3290" s="1"/>
      <c r="Q3290" s="1"/>
      <c r="R3290" s="4"/>
      <c r="S3290" s="4"/>
      <c r="T3290" s="4"/>
    </row>
    <row r="3291" spans="1:20" s="3" customFormat="1" hidden="1" x14ac:dyDescent="0.3">
      <c r="A3291" s="1"/>
      <c r="C3291" s="1"/>
      <c r="D3291" s="1"/>
      <c r="G3291" s="1"/>
      <c r="J3291" s="1"/>
      <c r="K3291" s="1"/>
      <c r="L3291" s="1"/>
      <c r="M3291" s="1"/>
      <c r="N3291" s="1"/>
      <c r="O3291" s="1"/>
      <c r="Q3291" s="1"/>
      <c r="R3291" s="4"/>
      <c r="S3291" s="4"/>
      <c r="T3291" s="4"/>
    </row>
    <row r="3292" spans="1:20" s="3" customFormat="1" hidden="1" x14ac:dyDescent="0.3">
      <c r="A3292" s="1"/>
      <c r="C3292" s="1"/>
      <c r="D3292" s="1"/>
      <c r="G3292" s="1"/>
      <c r="J3292" s="1"/>
      <c r="K3292" s="1"/>
      <c r="L3292" s="1"/>
      <c r="M3292" s="1"/>
      <c r="N3292" s="1"/>
      <c r="O3292" s="1"/>
      <c r="Q3292" s="1"/>
      <c r="R3292" s="4"/>
      <c r="S3292" s="4"/>
      <c r="T3292" s="4"/>
    </row>
    <row r="3293" spans="1:20" s="3" customFormat="1" hidden="1" x14ac:dyDescent="0.3">
      <c r="A3293" s="1"/>
      <c r="C3293" s="1"/>
      <c r="D3293" s="1"/>
      <c r="G3293" s="1"/>
      <c r="J3293" s="1"/>
      <c r="K3293" s="1"/>
      <c r="L3293" s="1"/>
      <c r="M3293" s="1"/>
      <c r="N3293" s="1"/>
      <c r="O3293" s="1"/>
      <c r="Q3293" s="1"/>
      <c r="R3293" s="4"/>
      <c r="S3293" s="4"/>
      <c r="T3293" s="4"/>
    </row>
    <row r="3294" spans="1:20" s="3" customFormat="1" hidden="1" x14ac:dyDescent="0.3">
      <c r="A3294" s="1"/>
      <c r="C3294" s="1"/>
      <c r="D3294" s="1"/>
      <c r="G3294" s="1"/>
      <c r="J3294" s="1"/>
      <c r="K3294" s="1"/>
      <c r="L3294" s="1"/>
      <c r="M3294" s="1"/>
      <c r="N3294" s="1"/>
      <c r="O3294" s="1"/>
      <c r="Q3294" s="1"/>
      <c r="R3294" s="4"/>
      <c r="S3294" s="4"/>
      <c r="T3294" s="4"/>
    </row>
    <row r="3295" spans="1:20" s="3" customFormat="1" hidden="1" x14ac:dyDescent="0.3">
      <c r="A3295" s="1"/>
      <c r="C3295" s="1"/>
      <c r="D3295" s="1"/>
      <c r="G3295" s="1"/>
      <c r="J3295" s="1"/>
      <c r="K3295" s="1"/>
      <c r="L3295" s="1"/>
      <c r="M3295" s="1"/>
      <c r="N3295" s="1"/>
      <c r="O3295" s="1"/>
      <c r="Q3295" s="1"/>
      <c r="R3295" s="4"/>
      <c r="S3295" s="4"/>
      <c r="T3295" s="4"/>
    </row>
    <row r="3296" spans="1:20" s="3" customFormat="1" hidden="1" x14ac:dyDescent="0.3">
      <c r="A3296" s="1"/>
      <c r="C3296" s="1"/>
      <c r="D3296" s="1"/>
      <c r="G3296" s="1"/>
      <c r="J3296" s="1"/>
      <c r="K3296" s="1"/>
      <c r="L3296" s="1"/>
      <c r="M3296" s="1"/>
      <c r="N3296" s="1"/>
      <c r="O3296" s="1"/>
      <c r="Q3296" s="1"/>
      <c r="R3296" s="4"/>
      <c r="S3296" s="4"/>
      <c r="T3296" s="4"/>
    </row>
    <row r="3297" spans="1:20" s="3" customFormat="1" hidden="1" x14ac:dyDescent="0.3">
      <c r="A3297" s="1"/>
      <c r="C3297" s="1"/>
      <c r="D3297" s="1"/>
      <c r="G3297" s="1"/>
      <c r="J3297" s="1"/>
      <c r="K3297" s="1"/>
      <c r="L3297" s="1"/>
      <c r="M3297" s="1"/>
      <c r="N3297" s="1"/>
      <c r="O3297" s="1"/>
      <c r="Q3297" s="1"/>
      <c r="R3297" s="4"/>
      <c r="S3297" s="4"/>
      <c r="T3297" s="4"/>
    </row>
    <row r="3298" spans="1:20" s="3" customFormat="1" hidden="1" x14ac:dyDescent="0.3">
      <c r="A3298" s="1"/>
      <c r="C3298" s="1"/>
      <c r="D3298" s="1"/>
      <c r="G3298" s="1"/>
      <c r="J3298" s="1"/>
      <c r="K3298" s="1"/>
      <c r="L3298" s="1"/>
      <c r="M3298" s="1"/>
      <c r="N3298" s="1"/>
      <c r="O3298" s="1"/>
      <c r="Q3298" s="1"/>
      <c r="R3298" s="4"/>
      <c r="S3298" s="4"/>
      <c r="T3298" s="4"/>
    </row>
    <row r="3299" spans="1:20" s="3" customFormat="1" hidden="1" x14ac:dyDescent="0.3">
      <c r="A3299" s="1"/>
      <c r="C3299" s="1"/>
      <c r="D3299" s="1"/>
      <c r="G3299" s="1"/>
      <c r="J3299" s="1"/>
      <c r="K3299" s="1"/>
      <c r="L3299" s="1"/>
      <c r="M3299" s="1"/>
      <c r="N3299" s="1"/>
      <c r="O3299" s="1"/>
      <c r="Q3299" s="1"/>
      <c r="R3299" s="4"/>
      <c r="S3299" s="4"/>
      <c r="T3299" s="4"/>
    </row>
    <row r="3300" spans="1:20" s="3" customFormat="1" hidden="1" x14ac:dyDescent="0.3">
      <c r="A3300" s="1"/>
      <c r="C3300" s="1"/>
      <c r="D3300" s="1"/>
      <c r="G3300" s="1"/>
      <c r="J3300" s="1"/>
      <c r="K3300" s="1"/>
      <c r="L3300" s="1"/>
      <c r="M3300" s="1"/>
      <c r="N3300" s="1"/>
      <c r="O3300" s="1"/>
      <c r="Q3300" s="1"/>
      <c r="R3300" s="4"/>
      <c r="S3300" s="4"/>
      <c r="T3300" s="4"/>
    </row>
    <row r="3301" spans="1:20" s="3" customFormat="1" hidden="1" x14ac:dyDescent="0.3">
      <c r="A3301" s="1"/>
      <c r="C3301" s="1"/>
      <c r="D3301" s="1"/>
      <c r="G3301" s="1"/>
      <c r="J3301" s="1"/>
      <c r="K3301" s="1"/>
      <c r="L3301" s="1"/>
      <c r="M3301" s="1"/>
      <c r="N3301" s="1"/>
      <c r="O3301" s="1"/>
      <c r="Q3301" s="1"/>
      <c r="R3301" s="4"/>
      <c r="S3301" s="4"/>
      <c r="T3301" s="4"/>
    </row>
    <row r="3302" spans="1:20" s="3" customFormat="1" hidden="1" x14ac:dyDescent="0.3">
      <c r="A3302" s="1"/>
      <c r="C3302" s="1"/>
      <c r="D3302" s="1"/>
      <c r="G3302" s="1"/>
      <c r="J3302" s="1"/>
      <c r="K3302" s="1"/>
      <c r="L3302" s="1"/>
      <c r="M3302" s="1"/>
      <c r="N3302" s="1"/>
      <c r="O3302" s="1"/>
      <c r="Q3302" s="1"/>
      <c r="R3302" s="4"/>
      <c r="S3302" s="4"/>
      <c r="T3302" s="4"/>
    </row>
    <row r="3303" spans="1:20" s="3" customFormat="1" hidden="1" x14ac:dyDescent="0.3">
      <c r="A3303" s="1"/>
      <c r="C3303" s="1"/>
      <c r="D3303" s="1"/>
      <c r="G3303" s="1"/>
      <c r="J3303" s="1"/>
      <c r="K3303" s="1"/>
      <c r="L3303" s="1"/>
      <c r="M3303" s="1"/>
      <c r="N3303" s="1"/>
      <c r="O3303" s="1"/>
      <c r="Q3303" s="1"/>
      <c r="R3303" s="4"/>
      <c r="S3303" s="4"/>
      <c r="T3303" s="4"/>
    </row>
    <row r="3304" spans="1:20" s="3" customFormat="1" hidden="1" x14ac:dyDescent="0.3">
      <c r="A3304" s="1"/>
      <c r="C3304" s="1"/>
      <c r="D3304" s="1"/>
      <c r="G3304" s="1"/>
      <c r="J3304" s="1"/>
      <c r="K3304" s="1"/>
      <c r="L3304" s="1"/>
      <c r="M3304" s="1"/>
      <c r="N3304" s="1"/>
      <c r="O3304" s="1"/>
      <c r="Q3304" s="1"/>
      <c r="R3304" s="4"/>
      <c r="S3304" s="4"/>
      <c r="T3304" s="4"/>
    </row>
    <row r="3305" spans="1:20" s="3" customFormat="1" hidden="1" x14ac:dyDescent="0.3">
      <c r="A3305" s="1"/>
      <c r="C3305" s="1"/>
      <c r="D3305" s="1"/>
      <c r="G3305" s="1"/>
      <c r="J3305" s="1"/>
      <c r="K3305" s="1"/>
      <c r="L3305" s="1"/>
      <c r="M3305" s="1"/>
      <c r="N3305" s="1"/>
      <c r="O3305" s="1"/>
      <c r="Q3305" s="1"/>
      <c r="R3305" s="4"/>
      <c r="S3305" s="4"/>
      <c r="T3305" s="4"/>
    </row>
    <row r="3306" spans="1:20" s="3" customFormat="1" hidden="1" x14ac:dyDescent="0.3">
      <c r="A3306" s="1"/>
      <c r="C3306" s="1"/>
      <c r="D3306" s="1"/>
      <c r="G3306" s="1"/>
      <c r="J3306" s="1"/>
      <c r="K3306" s="1"/>
      <c r="L3306" s="1"/>
      <c r="M3306" s="1"/>
      <c r="N3306" s="1"/>
      <c r="O3306" s="1"/>
      <c r="Q3306" s="1"/>
      <c r="R3306" s="4"/>
      <c r="S3306" s="4"/>
      <c r="T3306" s="4"/>
    </row>
    <row r="3307" spans="1:20" s="3" customFormat="1" hidden="1" x14ac:dyDescent="0.3">
      <c r="A3307" s="1"/>
      <c r="C3307" s="1"/>
      <c r="D3307" s="1"/>
      <c r="G3307" s="1"/>
      <c r="J3307" s="1"/>
      <c r="K3307" s="1"/>
      <c r="L3307" s="1"/>
      <c r="M3307" s="1"/>
      <c r="N3307" s="1"/>
      <c r="O3307" s="1"/>
      <c r="Q3307" s="1"/>
      <c r="R3307" s="4"/>
      <c r="S3307" s="4"/>
      <c r="T3307" s="4"/>
    </row>
    <row r="3308" spans="1:20" s="3" customFormat="1" hidden="1" x14ac:dyDescent="0.3">
      <c r="A3308" s="1"/>
      <c r="C3308" s="1"/>
      <c r="D3308" s="1"/>
      <c r="G3308" s="1"/>
      <c r="J3308" s="1"/>
      <c r="K3308" s="1"/>
      <c r="L3308" s="1"/>
      <c r="M3308" s="1"/>
      <c r="N3308" s="1"/>
      <c r="O3308" s="1"/>
      <c r="Q3308" s="1"/>
      <c r="R3308" s="4"/>
      <c r="S3308" s="4"/>
      <c r="T3308" s="4"/>
    </row>
    <row r="3309" spans="1:20" s="3" customFormat="1" hidden="1" x14ac:dyDescent="0.3">
      <c r="A3309" s="1"/>
      <c r="C3309" s="1"/>
      <c r="D3309" s="1"/>
      <c r="G3309" s="1"/>
      <c r="J3309" s="1"/>
      <c r="K3309" s="1"/>
      <c r="L3309" s="1"/>
      <c r="M3309" s="1"/>
      <c r="N3309" s="1"/>
      <c r="O3309" s="1"/>
      <c r="Q3309" s="1"/>
      <c r="R3309" s="4"/>
      <c r="S3309" s="4"/>
      <c r="T3309" s="4"/>
    </row>
    <row r="3310" spans="1:20" s="3" customFormat="1" hidden="1" x14ac:dyDescent="0.3">
      <c r="A3310" s="1"/>
      <c r="C3310" s="1"/>
      <c r="D3310" s="1"/>
      <c r="G3310" s="1"/>
      <c r="J3310" s="1"/>
      <c r="K3310" s="1"/>
      <c r="L3310" s="1"/>
      <c r="M3310" s="1"/>
      <c r="N3310" s="1"/>
      <c r="O3310" s="1"/>
      <c r="Q3310" s="1"/>
      <c r="R3310" s="4"/>
      <c r="S3310" s="4"/>
      <c r="T3310" s="4"/>
    </row>
    <row r="3311" spans="1:20" s="3" customFormat="1" hidden="1" x14ac:dyDescent="0.3">
      <c r="A3311" s="1"/>
      <c r="C3311" s="1"/>
      <c r="D3311" s="1"/>
      <c r="G3311" s="1"/>
      <c r="J3311" s="1"/>
      <c r="K3311" s="1"/>
      <c r="L3311" s="1"/>
      <c r="M3311" s="1"/>
      <c r="N3311" s="1"/>
      <c r="O3311" s="1"/>
      <c r="Q3311" s="1"/>
      <c r="R3311" s="4"/>
      <c r="S3311" s="4"/>
      <c r="T3311" s="4"/>
    </row>
    <row r="3312" spans="1:20" s="3" customFormat="1" hidden="1" x14ac:dyDescent="0.3">
      <c r="A3312" s="1"/>
      <c r="C3312" s="1"/>
      <c r="D3312" s="1"/>
      <c r="G3312" s="1"/>
      <c r="J3312" s="1"/>
      <c r="K3312" s="1"/>
      <c r="L3312" s="1"/>
      <c r="M3312" s="1"/>
      <c r="N3312" s="1"/>
      <c r="O3312" s="1"/>
      <c r="Q3312" s="1"/>
      <c r="R3312" s="4"/>
      <c r="S3312" s="4"/>
      <c r="T3312" s="4"/>
    </row>
    <row r="3313" spans="1:20" s="3" customFormat="1" hidden="1" x14ac:dyDescent="0.3">
      <c r="A3313" s="1"/>
      <c r="C3313" s="1"/>
      <c r="D3313" s="1"/>
      <c r="G3313" s="1"/>
      <c r="J3313" s="1"/>
      <c r="K3313" s="1"/>
      <c r="L3313" s="1"/>
      <c r="M3313" s="1"/>
      <c r="N3313" s="1"/>
      <c r="O3313" s="1"/>
      <c r="Q3313" s="1"/>
      <c r="R3313" s="4"/>
      <c r="S3313" s="4"/>
      <c r="T3313" s="4"/>
    </row>
    <row r="3314" spans="1:20" s="3" customFormat="1" hidden="1" x14ac:dyDescent="0.3">
      <c r="A3314" s="1"/>
      <c r="C3314" s="1"/>
      <c r="D3314" s="1"/>
      <c r="G3314" s="1"/>
      <c r="J3314" s="1"/>
      <c r="K3314" s="1"/>
      <c r="L3314" s="1"/>
      <c r="M3314" s="1"/>
      <c r="N3314" s="1"/>
      <c r="O3314" s="1"/>
      <c r="Q3314" s="1"/>
      <c r="R3314" s="4"/>
      <c r="S3314" s="4"/>
      <c r="T3314" s="4"/>
    </row>
    <row r="3315" spans="1:20" s="3" customFormat="1" hidden="1" x14ac:dyDescent="0.3">
      <c r="A3315" s="1"/>
      <c r="C3315" s="1"/>
      <c r="D3315" s="1"/>
      <c r="G3315" s="1"/>
      <c r="J3315" s="1"/>
      <c r="K3315" s="1"/>
      <c r="L3315" s="1"/>
      <c r="M3315" s="1"/>
      <c r="N3315" s="1"/>
      <c r="O3315" s="1"/>
      <c r="Q3315" s="1"/>
      <c r="R3315" s="4"/>
      <c r="S3315" s="4"/>
      <c r="T3315" s="4"/>
    </row>
    <row r="3316" spans="1:20" s="3" customFormat="1" hidden="1" x14ac:dyDescent="0.3">
      <c r="A3316" s="1"/>
      <c r="C3316" s="1"/>
      <c r="D3316" s="1"/>
      <c r="G3316" s="1"/>
      <c r="J3316" s="1"/>
      <c r="K3316" s="1"/>
      <c r="L3316" s="1"/>
      <c r="M3316" s="1"/>
      <c r="N3316" s="1"/>
      <c r="O3316" s="1"/>
      <c r="Q3316" s="1"/>
      <c r="R3316" s="4"/>
      <c r="S3316" s="4"/>
      <c r="T3316" s="4"/>
    </row>
    <row r="3317" spans="1:20" s="3" customFormat="1" hidden="1" x14ac:dyDescent="0.3">
      <c r="A3317" s="1"/>
      <c r="C3317" s="1"/>
      <c r="D3317" s="1"/>
      <c r="G3317" s="1"/>
      <c r="J3317" s="1"/>
      <c r="K3317" s="1"/>
      <c r="L3317" s="1"/>
      <c r="M3317" s="1"/>
      <c r="N3317" s="1"/>
      <c r="O3317" s="1"/>
      <c r="Q3317" s="1"/>
      <c r="R3317" s="4"/>
      <c r="S3317" s="4"/>
      <c r="T3317" s="4"/>
    </row>
    <row r="3318" spans="1:20" s="3" customFormat="1" hidden="1" x14ac:dyDescent="0.3">
      <c r="A3318" s="1"/>
      <c r="C3318" s="1"/>
      <c r="D3318" s="1"/>
      <c r="G3318" s="1"/>
      <c r="J3318" s="1"/>
      <c r="K3318" s="1"/>
      <c r="L3318" s="1"/>
      <c r="M3318" s="1"/>
      <c r="N3318" s="1"/>
      <c r="O3318" s="1"/>
      <c r="Q3318" s="1"/>
      <c r="R3318" s="4"/>
      <c r="S3318" s="4"/>
      <c r="T3318" s="4"/>
    </row>
    <row r="3319" spans="1:20" s="3" customFormat="1" hidden="1" x14ac:dyDescent="0.3">
      <c r="A3319" s="1"/>
      <c r="C3319" s="1"/>
      <c r="D3319" s="1"/>
      <c r="G3319" s="1"/>
      <c r="J3319" s="1"/>
      <c r="K3319" s="1"/>
      <c r="L3319" s="1"/>
      <c r="M3319" s="1"/>
      <c r="N3319" s="1"/>
      <c r="O3319" s="1"/>
      <c r="Q3319" s="1"/>
      <c r="R3319" s="4"/>
      <c r="S3319" s="4"/>
      <c r="T3319" s="4"/>
    </row>
    <row r="3320" spans="1:20" s="3" customFormat="1" hidden="1" x14ac:dyDescent="0.3">
      <c r="A3320" s="1"/>
      <c r="C3320" s="1"/>
      <c r="D3320" s="1"/>
      <c r="G3320" s="1"/>
      <c r="J3320" s="1"/>
      <c r="K3320" s="1"/>
      <c r="L3320" s="1"/>
      <c r="M3320" s="1"/>
      <c r="N3320" s="1"/>
      <c r="O3320" s="1"/>
      <c r="Q3320" s="1"/>
      <c r="R3320" s="4"/>
      <c r="S3320" s="4"/>
      <c r="T3320" s="4"/>
    </row>
    <row r="3321" spans="1:20" s="3" customFormat="1" hidden="1" x14ac:dyDescent="0.3">
      <c r="A3321" s="1"/>
      <c r="C3321" s="1"/>
      <c r="D3321" s="1"/>
      <c r="G3321" s="1"/>
      <c r="J3321" s="1"/>
      <c r="K3321" s="1"/>
      <c r="L3321" s="1"/>
      <c r="M3321" s="1"/>
      <c r="N3321" s="1"/>
      <c r="O3321" s="1"/>
      <c r="Q3321" s="1"/>
      <c r="R3321" s="4"/>
      <c r="S3321" s="4"/>
      <c r="T3321" s="4"/>
    </row>
    <row r="3322" spans="1:20" s="3" customFormat="1" hidden="1" x14ac:dyDescent="0.3">
      <c r="A3322" s="1"/>
      <c r="C3322" s="1"/>
      <c r="D3322" s="1"/>
      <c r="G3322" s="1"/>
      <c r="J3322" s="1"/>
      <c r="K3322" s="1"/>
      <c r="L3322" s="1"/>
      <c r="M3322" s="1"/>
      <c r="N3322" s="1"/>
      <c r="O3322" s="1"/>
      <c r="Q3322" s="1"/>
      <c r="R3322" s="4"/>
      <c r="S3322" s="4"/>
      <c r="T3322" s="4"/>
    </row>
    <row r="3323" spans="1:20" s="3" customFormat="1" hidden="1" x14ac:dyDescent="0.3">
      <c r="A3323" s="1"/>
      <c r="C3323" s="1"/>
      <c r="D3323" s="1"/>
      <c r="G3323" s="1"/>
      <c r="J3323" s="1"/>
      <c r="K3323" s="1"/>
      <c r="L3323" s="1"/>
      <c r="M3323" s="1"/>
      <c r="N3323" s="1"/>
      <c r="O3323" s="1"/>
      <c r="Q3323" s="1"/>
      <c r="R3323" s="4"/>
      <c r="S3323" s="4"/>
      <c r="T3323" s="4"/>
    </row>
    <row r="3324" spans="1:20" s="3" customFormat="1" hidden="1" x14ac:dyDescent="0.3">
      <c r="A3324" s="1"/>
      <c r="C3324" s="1"/>
      <c r="D3324" s="1"/>
      <c r="G3324" s="1"/>
      <c r="J3324" s="1"/>
      <c r="K3324" s="1"/>
      <c r="L3324" s="1"/>
      <c r="M3324" s="1"/>
      <c r="N3324" s="1"/>
      <c r="O3324" s="1"/>
      <c r="Q3324" s="1"/>
      <c r="R3324" s="4"/>
      <c r="S3324" s="4"/>
      <c r="T3324" s="4"/>
    </row>
    <row r="3325" spans="1:20" s="3" customFormat="1" hidden="1" x14ac:dyDescent="0.3">
      <c r="A3325" s="1"/>
      <c r="C3325" s="1"/>
      <c r="D3325" s="1"/>
      <c r="G3325" s="1"/>
      <c r="J3325" s="1"/>
      <c r="K3325" s="1"/>
      <c r="L3325" s="1"/>
      <c r="M3325" s="1"/>
      <c r="N3325" s="1"/>
      <c r="O3325" s="1"/>
      <c r="Q3325" s="1"/>
      <c r="R3325" s="4"/>
      <c r="S3325" s="4"/>
      <c r="T3325" s="4"/>
    </row>
    <row r="3326" spans="1:20" s="3" customFormat="1" hidden="1" x14ac:dyDescent="0.3">
      <c r="A3326" s="1"/>
      <c r="C3326" s="1"/>
      <c r="D3326" s="1"/>
      <c r="G3326" s="1"/>
      <c r="J3326" s="1"/>
      <c r="K3326" s="1"/>
      <c r="L3326" s="1"/>
      <c r="M3326" s="1"/>
      <c r="N3326" s="1"/>
      <c r="O3326" s="1"/>
      <c r="Q3326" s="1"/>
      <c r="R3326" s="4"/>
      <c r="S3326" s="4"/>
      <c r="T3326" s="4"/>
    </row>
    <row r="3327" spans="1:20" s="3" customFormat="1" hidden="1" x14ac:dyDescent="0.3">
      <c r="A3327" s="1"/>
      <c r="C3327" s="1"/>
      <c r="D3327" s="1"/>
      <c r="G3327" s="1"/>
      <c r="J3327" s="1"/>
      <c r="K3327" s="1"/>
      <c r="L3327" s="1"/>
      <c r="M3327" s="1"/>
      <c r="N3327" s="1"/>
      <c r="O3327" s="1"/>
      <c r="Q3327" s="1"/>
      <c r="R3327" s="4"/>
      <c r="S3327" s="4"/>
      <c r="T3327" s="4"/>
    </row>
    <row r="3328" spans="1:20" s="3" customFormat="1" hidden="1" x14ac:dyDescent="0.3">
      <c r="A3328" s="1"/>
      <c r="C3328" s="1"/>
      <c r="D3328" s="1"/>
      <c r="G3328" s="1"/>
      <c r="J3328" s="1"/>
      <c r="K3328" s="1"/>
      <c r="L3328" s="1"/>
      <c r="M3328" s="1"/>
      <c r="N3328" s="1"/>
      <c r="O3328" s="1"/>
      <c r="Q3328" s="1"/>
      <c r="R3328" s="4"/>
      <c r="S3328" s="4"/>
      <c r="T3328" s="4"/>
    </row>
    <row r="3329" spans="1:20" s="3" customFormat="1" hidden="1" x14ac:dyDescent="0.3">
      <c r="A3329" s="1"/>
      <c r="C3329" s="1"/>
      <c r="D3329" s="1"/>
      <c r="G3329" s="1"/>
      <c r="J3329" s="1"/>
      <c r="K3329" s="1"/>
      <c r="L3329" s="1"/>
      <c r="M3329" s="1"/>
      <c r="N3329" s="1"/>
      <c r="O3329" s="1"/>
      <c r="Q3329" s="1"/>
      <c r="R3329" s="4"/>
      <c r="S3329" s="4"/>
      <c r="T3329" s="4"/>
    </row>
    <row r="3330" spans="1:20" s="3" customFormat="1" hidden="1" x14ac:dyDescent="0.3">
      <c r="A3330" s="1"/>
      <c r="C3330" s="1"/>
      <c r="D3330" s="1"/>
      <c r="G3330" s="1"/>
      <c r="J3330" s="1"/>
      <c r="K3330" s="1"/>
      <c r="L3330" s="1"/>
      <c r="M3330" s="1"/>
      <c r="N3330" s="1"/>
      <c r="O3330" s="1"/>
      <c r="Q3330" s="1"/>
      <c r="R3330" s="4"/>
      <c r="S3330" s="4"/>
      <c r="T3330" s="4"/>
    </row>
    <row r="3331" spans="1:20" s="3" customFormat="1" hidden="1" x14ac:dyDescent="0.3">
      <c r="A3331" s="1"/>
      <c r="C3331" s="1"/>
      <c r="D3331" s="1"/>
      <c r="G3331" s="1"/>
      <c r="J3331" s="1"/>
      <c r="K3331" s="1"/>
      <c r="L3331" s="1"/>
      <c r="M3331" s="1"/>
      <c r="N3331" s="1"/>
      <c r="O3331" s="1"/>
      <c r="Q3331" s="1"/>
      <c r="R3331" s="4"/>
      <c r="S3331" s="4"/>
      <c r="T3331" s="4"/>
    </row>
    <row r="3332" spans="1:20" s="3" customFormat="1" hidden="1" x14ac:dyDescent="0.3">
      <c r="A3332" s="1"/>
      <c r="C3332" s="1"/>
      <c r="D3332" s="1"/>
      <c r="G3332" s="1"/>
      <c r="J3332" s="1"/>
      <c r="K3332" s="1"/>
      <c r="L3332" s="1"/>
      <c r="M3332" s="1"/>
      <c r="N3332" s="1"/>
      <c r="O3332" s="1"/>
      <c r="Q3332" s="1"/>
      <c r="R3332" s="4"/>
      <c r="S3332" s="4"/>
      <c r="T3332" s="4"/>
    </row>
    <row r="3333" spans="1:20" s="3" customFormat="1" hidden="1" x14ac:dyDescent="0.3">
      <c r="A3333" s="1"/>
      <c r="C3333" s="1"/>
      <c r="D3333" s="1"/>
      <c r="G3333" s="1"/>
      <c r="J3333" s="1"/>
      <c r="K3333" s="1"/>
      <c r="L3333" s="1"/>
      <c r="M3333" s="1"/>
      <c r="N3333" s="1"/>
      <c r="O3333" s="1"/>
      <c r="Q3333" s="1"/>
      <c r="R3333" s="4"/>
      <c r="S3333" s="4"/>
      <c r="T3333" s="4"/>
    </row>
    <row r="3334" spans="1:20" s="3" customFormat="1" hidden="1" x14ac:dyDescent="0.3">
      <c r="A3334" s="1"/>
      <c r="C3334" s="1"/>
      <c r="D3334" s="1"/>
      <c r="G3334" s="1"/>
      <c r="J3334" s="1"/>
      <c r="K3334" s="1"/>
      <c r="L3334" s="1"/>
      <c r="M3334" s="1"/>
      <c r="N3334" s="1"/>
      <c r="O3334" s="1"/>
      <c r="Q3334" s="1"/>
      <c r="R3334" s="4"/>
      <c r="S3334" s="4"/>
      <c r="T3334" s="4"/>
    </row>
    <row r="3335" spans="1:20" s="3" customFormat="1" hidden="1" x14ac:dyDescent="0.3">
      <c r="A3335" s="1"/>
      <c r="C3335" s="1"/>
      <c r="D3335" s="1"/>
      <c r="G3335" s="1"/>
      <c r="J3335" s="1"/>
      <c r="K3335" s="1"/>
      <c r="L3335" s="1"/>
      <c r="M3335" s="1"/>
      <c r="N3335" s="1"/>
      <c r="O3335" s="1"/>
      <c r="Q3335" s="1"/>
      <c r="R3335" s="4"/>
      <c r="S3335" s="4"/>
      <c r="T3335" s="4"/>
    </row>
    <row r="3336" spans="1:20" s="3" customFormat="1" hidden="1" x14ac:dyDescent="0.3">
      <c r="A3336" s="1"/>
      <c r="C3336" s="1"/>
      <c r="D3336" s="1"/>
      <c r="G3336" s="1"/>
      <c r="J3336" s="1"/>
      <c r="K3336" s="1"/>
      <c r="L3336" s="1"/>
      <c r="M3336" s="1"/>
      <c r="N3336" s="1"/>
      <c r="O3336" s="1"/>
      <c r="Q3336" s="1"/>
      <c r="R3336" s="4"/>
      <c r="S3336" s="4"/>
      <c r="T3336" s="4"/>
    </row>
    <row r="3337" spans="1:20" s="3" customFormat="1" hidden="1" x14ac:dyDescent="0.3">
      <c r="A3337" s="1"/>
      <c r="C3337" s="1"/>
      <c r="D3337" s="1"/>
      <c r="G3337" s="1"/>
      <c r="J3337" s="1"/>
      <c r="K3337" s="1"/>
      <c r="L3337" s="1"/>
      <c r="M3337" s="1"/>
      <c r="N3337" s="1"/>
      <c r="O3337" s="1"/>
      <c r="Q3337" s="1"/>
      <c r="R3337" s="4"/>
      <c r="S3337" s="4"/>
      <c r="T3337" s="4"/>
    </row>
    <row r="3338" spans="1:20" s="3" customFormat="1" hidden="1" x14ac:dyDescent="0.3">
      <c r="A3338" s="1"/>
      <c r="C3338" s="1"/>
      <c r="D3338" s="1"/>
      <c r="G3338" s="1"/>
      <c r="J3338" s="1"/>
      <c r="K3338" s="1"/>
      <c r="L3338" s="1"/>
      <c r="M3338" s="1"/>
      <c r="N3338" s="1"/>
      <c r="O3338" s="1"/>
      <c r="Q3338" s="1"/>
      <c r="R3338" s="4"/>
      <c r="S3338" s="4"/>
      <c r="T3338" s="4"/>
    </row>
    <row r="3339" spans="1:20" s="3" customFormat="1" hidden="1" x14ac:dyDescent="0.3">
      <c r="A3339" s="1"/>
      <c r="C3339" s="1"/>
      <c r="D3339" s="1"/>
      <c r="G3339" s="1"/>
      <c r="J3339" s="1"/>
      <c r="K3339" s="1"/>
      <c r="L3339" s="1"/>
      <c r="M3339" s="1"/>
      <c r="N3339" s="1"/>
      <c r="O3339" s="1"/>
      <c r="Q3339" s="1"/>
      <c r="R3339" s="4"/>
      <c r="S3339" s="4"/>
      <c r="T3339" s="4"/>
    </row>
    <row r="3340" spans="1:20" s="3" customFormat="1" hidden="1" x14ac:dyDescent="0.3">
      <c r="A3340" s="1"/>
      <c r="C3340" s="1"/>
      <c r="D3340" s="1"/>
      <c r="G3340" s="1"/>
      <c r="J3340" s="1"/>
      <c r="K3340" s="1"/>
      <c r="L3340" s="1"/>
      <c r="M3340" s="1"/>
      <c r="N3340" s="1"/>
      <c r="O3340" s="1"/>
      <c r="Q3340" s="1"/>
      <c r="R3340" s="4"/>
      <c r="S3340" s="4"/>
      <c r="T3340" s="4"/>
    </row>
    <row r="3341" spans="1:20" s="3" customFormat="1" hidden="1" x14ac:dyDescent="0.3">
      <c r="A3341" s="1"/>
      <c r="C3341" s="1"/>
      <c r="D3341" s="1"/>
      <c r="G3341" s="1"/>
      <c r="J3341" s="1"/>
      <c r="K3341" s="1"/>
      <c r="L3341" s="1"/>
      <c r="M3341" s="1"/>
      <c r="N3341" s="1"/>
      <c r="O3341" s="1"/>
      <c r="Q3341" s="1"/>
      <c r="R3341" s="4"/>
      <c r="S3341" s="4"/>
      <c r="T3341" s="4"/>
    </row>
    <row r="3342" spans="1:20" s="3" customFormat="1" hidden="1" x14ac:dyDescent="0.3">
      <c r="A3342" s="1"/>
      <c r="C3342" s="1"/>
      <c r="D3342" s="1"/>
      <c r="G3342" s="1"/>
      <c r="J3342" s="1"/>
      <c r="K3342" s="1"/>
      <c r="L3342" s="1"/>
      <c r="M3342" s="1"/>
      <c r="N3342" s="1"/>
      <c r="O3342" s="1"/>
      <c r="Q3342" s="1"/>
      <c r="R3342" s="4"/>
      <c r="S3342" s="4"/>
      <c r="T3342" s="4"/>
    </row>
    <row r="3343" spans="1:20" s="3" customFormat="1" hidden="1" x14ac:dyDescent="0.3">
      <c r="A3343" s="1"/>
      <c r="C3343" s="1"/>
      <c r="D3343" s="1"/>
      <c r="G3343" s="1"/>
      <c r="J3343" s="1"/>
      <c r="K3343" s="1"/>
      <c r="L3343" s="1"/>
      <c r="M3343" s="1"/>
      <c r="N3343" s="1"/>
      <c r="O3343" s="1"/>
      <c r="Q3343" s="1"/>
      <c r="R3343" s="4"/>
      <c r="S3343" s="4"/>
      <c r="T3343" s="4"/>
    </row>
    <row r="3344" spans="1:20" s="3" customFormat="1" hidden="1" x14ac:dyDescent="0.3">
      <c r="A3344" s="1"/>
      <c r="C3344" s="1"/>
      <c r="D3344" s="1"/>
      <c r="G3344" s="1"/>
      <c r="J3344" s="1"/>
      <c r="K3344" s="1"/>
      <c r="L3344" s="1"/>
      <c r="M3344" s="1"/>
      <c r="N3344" s="1"/>
      <c r="O3344" s="1"/>
      <c r="Q3344" s="1"/>
      <c r="R3344" s="4"/>
      <c r="S3344" s="4"/>
      <c r="T3344" s="4"/>
    </row>
    <row r="3345" spans="1:20" s="3" customFormat="1" hidden="1" x14ac:dyDescent="0.3">
      <c r="A3345" s="1"/>
      <c r="C3345" s="1"/>
      <c r="D3345" s="1"/>
      <c r="G3345" s="1"/>
      <c r="J3345" s="1"/>
      <c r="K3345" s="1"/>
      <c r="L3345" s="1"/>
      <c r="M3345" s="1"/>
      <c r="N3345" s="1"/>
      <c r="O3345" s="1"/>
      <c r="Q3345" s="1"/>
      <c r="R3345" s="4"/>
      <c r="S3345" s="4"/>
      <c r="T3345" s="4"/>
    </row>
    <row r="3346" spans="1:20" s="3" customFormat="1" hidden="1" x14ac:dyDescent="0.3">
      <c r="A3346" s="1"/>
      <c r="C3346" s="1"/>
      <c r="D3346" s="1"/>
      <c r="G3346" s="1"/>
      <c r="J3346" s="1"/>
      <c r="K3346" s="1"/>
      <c r="L3346" s="1"/>
      <c r="M3346" s="1"/>
      <c r="N3346" s="1"/>
      <c r="O3346" s="1"/>
      <c r="Q3346" s="1"/>
      <c r="R3346" s="4"/>
      <c r="S3346" s="4"/>
      <c r="T3346" s="4"/>
    </row>
    <row r="3347" spans="1:20" s="3" customFormat="1" hidden="1" x14ac:dyDescent="0.3">
      <c r="A3347" s="1"/>
      <c r="C3347" s="1"/>
      <c r="D3347" s="1"/>
      <c r="G3347" s="1"/>
      <c r="J3347" s="1"/>
      <c r="K3347" s="1"/>
      <c r="L3347" s="1"/>
      <c r="M3347" s="1"/>
      <c r="N3347" s="1"/>
      <c r="O3347" s="1"/>
      <c r="Q3347" s="1"/>
      <c r="R3347" s="4"/>
      <c r="S3347" s="4"/>
      <c r="T3347" s="4"/>
    </row>
    <row r="3348" spans="1:20" s="3" customFormat="1" hidden="1" x14ac:dyDescent="0.3">
      <c r="A3348" s="1"/>
      <c r="C3348" s="1"/>
      <c r="D3348" s="1"/>
      <c r="G3348" s="1"/>
      <c r="J3348" s="1"/>
      <c r="K3348" s="1"/>
      <c r="L3348" s="1"/>
      <c r="M3348" s="1"/>
      <c r="N3348" s="1"/>
      <c r="O3348" s="1"/>
      <c r="Q3348" s="1"/>
      <c r="R3348" s="4"/>
      <c r="S3348" s="4"/>
      <c r="T3348" s="4"/>
    </row>
    <row r="3349" spans="1:20" s="3" customFormat="1" hidden="1" x14ac:dyDescent="0.3">
      <c r="A3349" s="1"/>
      <c r="C3349" s="1"/>
      <c r="D3349" s="1"/>
      <c r="G3349" s="1"/>
      <c r="J3349" s="1"/>
      <c r="K3349" s="1"/>
      <c r="L3349" s="1"/>
      <c r="M3349" s="1"/>
      <c r="N3349" s="1"/>
      <c r="O3349" s="1"/>
      <c r="Q3349" s="1"/>
      <c r="R3349" s="4"/>
      <c r="S3349" s="4"/>
      <c r="T3349" s="4"/>
    </row>
    <row r="3350" spans="1:20" s="3" customFormat="1" hidden="1" x14ac:dyDescent="0.3">
      <c r="A3350" s="1"/>
      <c r="C3350" s="1"/>
      <c r="D3350" s="1"/>
      <c r="G3350" s="1"/>
      <c r="J3350" s="1"/>
      <c r="K3350" s="1"/>
      <c r="L3350" s="1"/>
      <c r="M3350" s="1"/>
      <c r="N3350" s="1"/>
      <c r="O3350" s="1"/>
      <c r="Q3350" s="1"/>
      <c r="R3350" s="4"/>
      <c r="S3350" s="4"/>
      <c r="T3350" s="4"/>
    </row>
    <row r="3351" spans="1:20" s="3" customFormat="1" hidden="1" x14ac:dyDescent="0.3">
      <c r="A3351" s="1"/>
      <c r="C3351" s="1"/>
      <c r="D3351" s="1"/>
      <c r="G3351" s="1"/>
      <c r="J3351" s="1"/>
      <c r="K3351" s="1"/>
      <c r="L3351" s="1"/>
      <c r="M3351" s="1"/>
      <c r="N3351" s="1"/>
      <c r="O3351" s="1"/>
      <c r="Q3351" s="1"/>
      <c r="R3351" s="4"/>
      <c r="S3351" s="4"/>
      <c r="T3351" s="4"/>
    </row>
    <row r="3352" spans="1:20" s="3" customFormat="1" hidden="1" x14ac:dyDescent="0.3">
      <c r="A3352" s="1"/>
      <c r="C3352" s="1"/>
      <c r="D3352" s="1"/>
      <c r="G3352" s="1"/>
      <c r="J3352" s="1"/>
      <c r="K3352" s="1"/>
      <c r="L3352" s="1"/>
      <c r="M3352" s="1"/>
      <c r="N3352" s="1"/>
      <c r="O3352" s="1"/>
      <c r="Q3352" s="1"/>
      <c r="R3352" s="4"/>
      <c r="S3352" s="4"/>
      <c r="T3352" s="4"/>
    </row>
    <row r="3353" spans="1:20" s="3" customFormat="1" hidden="1" x14ac:dyDescent="0.3">
      <c r="A3353" s="1"/>
      <c r="C3353" s="1"/>
      <c r="D3353" s="1"/>
      <c r="G3353" s="1"/>
      <c r="J3353" s="1"/>
      <c r="K3353" s="1"/>
      <c r="L3353" s="1"/>
      <c r="M3353" s="1"/>
      <c r="N3353" s="1"/>
      <c r="O3353" s="1"/>
      <c r="Q3353" s="1"/>
      <c r="R3353" s="4"/>
      <c r="S3353" s="4"/>
      <c r="T3353" s="4"/>
    </row>
    <row r="3354" spans="1:20" s="3" customFormat="1" hidden="1" x14ac:dyDescent="0.3">
      <c r="A3354" s="1"/>
      <c r="C3354" s="1"/>
      <c r="D3354" s="1"/>
      <c r="G3354" s="1"/>
      <c r="J3354" s="1"/>
      <c r="K3354" s="1"/>
      <c r="L3354" s="1"/>
      <c r="M3354" s="1"/>
      <c r="N3354" s="1"/>
      <c r="O3354" s="1"/>
      <c r="Q3354" s="1"/>
      <c r="R3354" s="4"/>
      <c r="S3354" s="4"/>
      <c r="T3354" s="4"/>
    </row>
    <row r="3355" spans="1:20" s="3" customFormat="1" hidden="1" x14ac:dyDescent="0.3">
      <c r="A3355" s="1"/>
      <c r="C3355" s="1"/>
      <c r="D3355" s="1"/>
      <c r="G3355" s="1"/>
      <c r="J3355" s="1"/>
      <c r="K3355" s="1"/>
      <c r="L3355" s="1"/>
      <c r="M3355" s="1"/>
      <c r="N3355" s="1"/>
      <c r="O3355" s="1"/>
      <c r="Q3355" s="1"/>
      <c r="R3355" s="4"/>
      <c r="S3355" s="4"/>
      <c r="T3355" s="4"/>
    </row>
    <row r="3356" spans="1:20" s="3" customFormat="1" hidden="1" x14ac:dyDescent="0.3">
      <c r="A3356" s="1"/>
      <c r="C3356" s="1"/>
      <c r="D3356" s="1"/>
      <c r="G3356" s="1"/>
      <c r="J3356" s="1"/>
      <c r="K3356" s="1"/>
      <c r="L3356" s="1"/>
      <c r="M3356" s="1"/>
      <c r="N3356" s="1"/>
      <c r="O3356" s="1"/>
      <c r="Q3356" s="1"/>
      <c r="R3356" s="4"/>
      <c r="S3356" s="4"/>
      <c r="T3356" s="4"/>
    </row>
    <row r="3357" spans="1:20" s="3" customFormat="1" hidden="1" x14ac:dyDescent="0.3">
      <c r="A3357" s="1"/>
      <c r="C3357" s="1"/>
      <c r="D3357" s="1"/>
      <c r="G3357" s="1"/>
      <c r="J3357" s="1"/>
      <c r="K3357" s="1"/>
      <c r="L3357" s="1"/>
      <c r="M3357" s="1"/>
      <c r="N3357" s="1"/>
      <c r="O3357" s="1"/>
      <c r="Q3357" s="1"/>
      <c r="R3357" s="4"/>
      <c r="S3357" s="4"/>
      <c r="T3357" s="4"/>
    </row>
    <row r="3358" spans="1:20" s="3" customFormat="1" hidden="1" x14ac:dyDescent="0.3">
      <c r="A3358" s="1"/>
      <c r="C3358" s="1"/>
      <c r="D3358" s="1"/>
      <c r="G3358" s="1"/>
      <c r="J3358" s="1"/>
      <c r="K3358" s="1"/>
      <c r="L3358" s="1"/>
      <c r="M3358" s="1"/>
      <c r="N3358" s="1"/>
      <c r="O3358" s="1"/>
      <c r="Q3358" s="1"/>
      <c r="R3358" s="4"/>
      <c r="S3358" s="4"/>
      <c r="T3358" s="4"/>
    </row>
    <row r="3359" spans="1:20" s="3" customFormat="1" hidden="1" x14ac:dyDescent="0.3">
      <c r="A3359" s="1"/>
      <c r="C3359" s="1"/>
      <c r="D3359" s="1"/>
      <c r="G3359" s="1"/>
      <c r="J3359" s="1"/>
      <c r="K3359" s="1"/>
      <c r="L3359" s="1"/>
      <c r="M3359" s="1"/>
      <c r="N3359" s="1"/>
      <c r="O3359" s="1"/>
      <c r="Q3359" s="1"/>
      <c r="R3359" s="4"/>
      <c r="S3359" s="4"/>
      <c r="T3359" s="4"/>
    </row>
    <row r="3360" spans="1:20" s="3" customFormat="1" hidden="1" x14ac:dyDescent="0.3">
      <c r="A3360" s="1"/>
      <c r="C3360" s="1"/>
      <c r="D3360" s="1"/>
      <c r="G3360" s="1"/>
      <c r="J3360" s="1"/>
      <c r="K3360" s="1"/>
      <c r="L3360" s="1"/>
      <c r="M3360" s="1"/>
      <c r="N3360" s="1"/>
      <c r="O3360" s="1"/>
      <c r="Q3360" s="1"/>
      <c r="R3360" s="4"/>
      <c r="S3360" s="4"/>
      <c r="T3360" s="4"/>
    </row>
    <row r="3361" spans="1:20" s="3" customFormat="1" hidden="1" x14ac:dyDescent="0.3">
      <c r="A3361" s="1"/>
      <c r="C3361" s="1"/>
      <c r="D3361" s="1"/>
      <c r="G3361" s="1"/>
      <c r="J3361" s="1"/>
      <c r="K3361" s="1"/>
      <c r="L3361" s="1"/>
      <c r="M3361" s="1"/>
      <c r="N3361" s="1"/>
      <c r="O3361" s="1"/>
      <c r="Q3361" s="1"/>
      <c r="R3361" s="4"/>
      <c r="S3361" s="4"/>
      <c r="T3361" s="4"/>
    </row>
    <row r="3362" spans="1:20" s="3" customFormat="1" hidden="1" x14ac:dyDescent="0.3">
      <c r="A3362" s="1"/>
      <c r="C3362" s="1"/>
      <c r="D3362" s="1"/>
      <c r="G3362" s="1"/>
      <c r="J3362" s="1"/>
      <c r="K3362" s="1"/>
      <c r="L3362" s="1"/>
      <c r="M3362" s="1"/>
      <c r="N3362" s="1"/>
      <c r="O3362" s="1"/>
      <c r="Q3362" s="1"/>
      <c r="R3362" s="4"/>
      <c r="S3362" s="4"/>
      <c r="T3362" s="4"/>
    </row>
    <row r="3363" spans="1:20" s="3" customFormat="1" hidden="1" x14ac:dyDescent="0.3">
      <c r="A3363" s="1"/>
      <c r="C3363" s="1"/>
      <c r="D3363" s="1"/>
      <c r="G3363" s="1"/>
      <c r="J3363" s="1"/>
      <c r="K3363" s="1"/>
      <c r="L3363" s="1"/>
      <c r="M3363" s="1"/>
      <c r="N3363" s="1"/>
      <c r="O3363" s="1"/>
      <c r="Q3363" s="1"/>
      <c r="R3363" s="4"/>
      <c r="S3363" s="4"/>
      <c r="T3363" s="4"/>
    </row>
    <row r="3364" spans="1:20" s="3" customFormat="1" hidden="1" x14ac:dyDescent="0.3">
      <c r="A3364" s="1"/>
      <c r="C3364" s="1"/>
      <c r="D3364" s="1"/>
      <c r="G3364" s="1"/>
      <c r="J3364" s="1"/>
      <c r="K3364" s="1"/>
      <c r="L3364" s="1"/>
      <c r="M3364" s="1"/>
      <c r="N3364" s="1"/>
      <c r="O3364" s="1"/>
      <c r="Q3364" s="1"/>
      <c r="R3364" s="4"/>
      <c r="S3364" s="4"/>
      <c r="T3364" s="4"/>
    </row>
    <row r="3365" spans="1:20" s="3" customFormat="1" hidden="1" x14ac:dyDescent="0.3">
      <c r="A3365" s="1"/>
      <c r="C3365" s="1"/>
      <c r="D3365" s="1"/>
      <c r="G3365" s="1"/>
      <c r="J3365" s="1"/>
      <c r="K3365" s="1"/>
      <c r="L3365" s="1"/>
      <c r="M3365" s="1"/>
      <c r="N3365" s="1"/>
      <c r="O3365" s="1"/>
      <c r="Q3365" s="1"/>
      <c r="R3365" s="4"/>
      <c r="S3365" s="4"/>
      <c r="T3365" s="4"/>
    </row>
    <row r="3366" spans="1:20" s="3" customFormat="1" hidden="1" x14ac:dyDescent="0.3">
      <c r="A3366" s="1"/>
      <c r="C3366" s="1"/>
      <c r="D3366" s="1"/>
      <c r="G3366" s="1"/>
      <c r="J3366" s="1"/>
      <c r="K3366" s="1"/>
      <c r="L3366" s="1"/>
      <c r="M3366" s="1"/>
      <c r="N3366" s="1"/>
      <c r="O3366" s="1"/>
      <c r="Q3366" s="1"/>
      <c r="R3366" s="4"/>
      <c r="S3366" s="4"/>
      <c r="T3366" s="4"/>
    </row>
    <row r="3367" spans="1:20" s="3" customFormat="1" hidden="1" x14ac:dyDescent="0.3">
      <c r="A3367" s="1"/>
      <c r="C3367" s="1"/>
      <c r="D3367" s="1"/>
      <c r="G3367" s="1"/>
      <c r="J3367" s="1"/>
      <c r="K3367" s="1"/>
      <c r="L3367" s="1"/>
      <c r="M3367" s="1"/>
      <c r="N3367" s="1"/>
      <c r="O3367" s="1"/>
      <c r="Q3367" s="1"/>
      <c r="R3367" s="4"/>
      <c r="S3367" s="4"/>
      <c r="T3367" s="4"/>
    </row>
    <row r="3368" spans="1:20" s="3" customFormat="1" hidden="1" x14ac:dyDescent="0.3">
      <c r="A3368" s="1"/>
      <c r="C3368" s="1"/>
      <c r="D3368" s="1"/>
      <c r="G3368" s="1"/>
      <c r="J3368" s="1"/>
      <c r="K3368" s="1"/>
      <c r="L3368" s="1"/>
      <c r="M3368" s="1"/>
      <c r="N3368" s="1"/>
      <c r="O3368" s="1"/>
      <c r="Q3368" s="1"/>
      <c r="R3368" s="4"/>
      <c r="S3368" s="4"/>
      <c r="T3368" s="4"/>
    </row>
    <row r="3369" spans="1:20" s="3" customFormat="1" hidden="1" x14ac:dyDescent="0.3">
      <c r="A3369" s="1"/>
      <c r="C3369" s="1"/>
      <c r="D3369" s="1"/>
      <c r="G3369" s="1"/>
      <c r="J3369" s="1"/>
      <c r="K3369" s="1"/>
      <c r="L3369" s="1"/>
      <c r="M3369" s="1"/>
      <c r="N3369" s="1"/>
      <c r="O3369" s="1"/>
      <c r="Q3369" s="1"/>
      <c r="R3369" s="4"/>
      <c r="S3369" s="4"/>
      <c r="T3369" s="4"/>
    </row>
    <row r="3370" spans="1:20" s="3" customFormat="1" hidden="1" x14ac:dyDescent="0.3">
      <c r="A3370" s="1"/>
      <c r="C3370" s="1"/>
      <c r="D3370" s="1"/>
      <c r="G3370" s="1"/>
      <c r="J3370" s="1"/>
      <c r="K3370" s="1"/>
      <c r="L3370" s="1"/>
      <c r="M3370" s="1"/>
      <c r="N3370" s="1"/>
      <c r="O3370" s="1"/>
      <c r="Q3370" s="1"/>
      <c r="R3370" s="4"/>
      <c r="S3370" s="4"/>
      <c r="T3370" s="4"/>
    </row>
    <row r="3371" spans="1:20" s="3" customFormat="1" hidden="1" x14ac:dyDescent="0.3">
      <c r="A3371" s="1"/>
      <c r="C3371" s="1"/>
      <c r="D3371" s="1"/>
      <c r="G3371" s="1"/>
      <c r="J3371" s="1"/>
      <c r="K3371" s="1"/>
      <c r="L3371" s="1"/>
      <c r="M3371" s="1"/>
      <c r="N3371" s="1"/>
      <c r="O3371" s="1"/>
      <c r="Q3371" s="1"/>
      <c r="R3371" s="4"/>
      <c r="S3371" s="4"/>
      <c r="T3371" s="4"/>
    </row>
    <row r="3372" spans="1:20" s="3" customFormat="1" hidden="1" x14ac:dyDescent="0.3">
      <c r="A3372" s="1"/>
      <c r="C3372" s="1"/>
      <c r="D3372" s="1"/>
      <c r="G3372" s="1"/>
      <c r="J3372" s="1"/>
      <c r="K3372" s="1"/>
      <c r="L3372" s="1"/>
      <c r="M3372" s="1"/>
      <c r="N3372" s="1"/>
      <c r="O3372" s="1"/>
      <c r="Q3372" s="1"/>
      <c r="R3372" s="4"/>
      <c r="S3372" s="4"/>
      <c r="T3372" s="4"/>
    </row>
    <row r="3373" spans="1:20" s="3" customFormat="1" hidden="1" x14ac:dyDescent="0.3">
      <c r="A3373" s="1"/>
      <c r="C3373" s="1"/>
      <c r="D3373" s="1"/>
      <c r="G3373" s="1"/>
      <c r="J3373" s="1"/>
      <c r="K3373" s="1"/>
      <c r="L3373" s="1"/>
      <c r="M3373" s="1"/>
      <c r="N3373" s="1"/>
      <c r="O3373" s="1"/>
      <c r="Q3373" s="1"/>
      <c r="R3373" s="4"/>
      <c r="S3373" s="4"/>
      <c r="T3373" s="4"/>
    </row>
    <row r="3374" spans="1:20" s="3" customFormat="1" hidden="1" x14ac:dyDescent="0.3">
      <c r="A3374" s="1"/>
      <c r="C3374" s="1"/>
      <c r="D3374" s="1"/>
      <c r="G3374" s="1"/>
      <c r="J3374" s="1"/>
      <c r="K3374" s="1"/>
      <c r="L3374" s="1"/>
      <c r="M3374" s="1"/>
      <c r="N3374" s="1"/>
      <c r="O3374" s="1"/>
      <c r="Q3374" s="1"/>
      <c r="R3374" s="4"/>
      <c r="S3374" s="4"/>
      <c r="T3374" s="4"/>
    </row>
    <row r="3375" spans="1:20" s="3" customFormat="1" hidden="1" x14ac:dyDescent="0.3">
      <c r="A3375" s="1"/>
      <c r="C3375" s="1"/>
      <c r="D3375" s="1"/>
      <c r="G3375" s="1"/>
      <c r="J3375" s="1"/>
      <c r="K3375" s="1"/>
      <c r="L3375" s="1"/>
      <c r="M3375" s="1"/>
      <c r="N3375" s="1"/>
      <c r="O3375" s="1"/>
      <c r="Q3375" s="1"/>
      <c r="R3375" s="4"/>
      <c r="S3375" s="4"/>
      <c r="T3375" s="4"/>
    </row>
    <row r="3376" spans="1:20" s="3" customFormat="1" hidden="1" x14ac:dyDescent="0.3">
      <c r="A3376" s="1"/>
      <c r="C3376" s="1"/>
      <c r="D3376" s="1"/>
      <c r="G3376" s="1"/>
      <c r="J3376" s="1"/>
      <c r="K3376" s="1"/>
      <c r="L3376" s="1"/>
      <c r="M3376" s="1"/>
      <c r="N3376" s="1"/>
      <c r="O3376" s="1"/>
      <c r="Q3376" s="1"/>
      <c r="R3376" s="4"/>
      <c r="S3376" s="4"/>
      <c r="T3376" s="4"/>
    </row>
    <row r="3377" spans="1:20" s="3" customFormat="1" hidden="1" x14ac:dyDescent="0.3">
      <c r="A3377" s="1"/>
      <c r="C3377" s="1"/>
      <c r="D3377" s="1"/>
      <c r="G3377" s="1"/>
      <c r="J3377" s="1"/>
      <c r="K3377" s="1"/>
      <c r="L3377" s="1"/>
      <c r="M3377" s="1"/>
      <c r="N3377" s="1"/>
      <c r="O3377" s="1"/>
      <c r="Q3377" s="1"/>
      <c r="R3377" s="4"/>
      <c r="S3377" s="4"/>
      <c r="T3377" s="4"/>
    </row>
    <row r="3378" spans="1:20" s="3" customFormat="1" hidden="1" x14ac:dyDescent="0.3">
      <c r="A3378" s="1"/>
      <c r="C3378" s="1"/>
      <c r="D3378" s="1"/>
      <c r="G3378" s="1"/>
      <c r="J3378" s="1"/>
      <c r="K3378" s="1"/>
      <c r="L3378" s="1"/>
      <c r="M3378" s="1"/>
      <c r="N3378" s="1"/>
      <c r="O3378" s="1"/>
      <c r="Q3378" s="1"/>
      <c r="R3378" s="4"/>
      <c r="S3378" s="4"/>
      <c r="T3378" s="4"/>
    </row>
    <row r="3379" spans="1:20" s="3" customFormat="1" hidden="1" x14ac:dyDescent="0.3">
      <c r="A3379" s="1"/>
      <c r="C3379" s="1"/>
      <c r="D3379" s="1"/>
      <c r="G3379" s="1"/>
      <c r="J3379" s="1"/>
      <c r="K3379" s="1"/>
      <c r="L3379" s="1"/>
      <c r="M3379" s="1"/>
      <c r="N3379" s="1"/>
      <c r="O3379" s="1"/>
      <c r="Q3379" s="1"/>
      <c r="R3379" s="4"/>
      <c r="S3379" s="4"/>
      <c r="T3379" s="4"/>
    </row>
    <row r="3380" spans="1:20" s="3" customFormat="1" hidden="1" x14ac:dyDescent="0.3">
      <c r="A3380" s="1"/>
      <c r="C3380" s="1"/>
      <c r="D3380" s="1"/>
      <c r="G3380" s="1"/>
      <c r="J3380" s="1"/>
      <c r="K3380" s="1"/>
      <c r="L3380" s="1"/>
      <c r="M3380" s="1"/>
      <c r="N3380" s="1"/>
      <c r="O3380" s="1"/>
      <c r="Q3380" s="1"/>
      <c r="R3380" s="4"/>
      <c r="S3380" s="4"/>
      <c r="T3380" s="4"/>
    </row>
    <row r="3381" spans="1:20" s="3" customFormat="1" hidden="1" x14ac:dyDescent="0.3">
      <c r="A3381" s="1"/>
      <c r="C3381" s="1"/>
      <c r="D3381" s="1"/>
      <c r="G3381" s="1"/>
      <c r="J3381" s="1"/>
      <c r="K3381" s="1"/>
      <c r="L3381" s="1"/>
      <c r="M3381" s="1"/>
      <c r="N3381" s="1"/>
      <c r="O3381" s="1"/>
      <c r="Q3381" s="1"/>
      <c r="R3381" s="4"/>
      <c r="S3381" s="4"/>
      <c r="T3381" s="4"/>
    </row>
    <row r="3382" spans="1:20" s="3" customFormat="1" hidden="1" x14ac:dyDescent="0.3">
      <c r="A3382" s="1"/>
      <c r="C3382" s="1"/>
      <c r="D3382" s="1"/>
      <c r="G3382" s="1"/>
      <c r="J3382" s="1"/>
      <c r="K3382" s="1"/>
      <c r="L3382" s="1"/>
      <c r="M3382" s="1"/>
      <c r="N3382" s="1"/>
      <c r="O3382" s="1"/>
      <c r="Q3382" s="1"/>
      <c r="R3382" s="4"/>
      <c r="S3382" s="4"/>
      <c r="T3382" s="4"/>
    </row>
    <row r="3383" spans="1:20" s="3" customFormat="1" hidden="1" x14ac:dyDescent="0.3">
      <c r="A3383" s="1"/>
      <c r="C3383" s="1"/>
      <c r="D3383" s="1"/>
      <c r="G3383" s="1"/>
      <c r="J3383" s="1"/>
      <c r="K3383" s="1"/>
      <c r="L3383" s="1"/>
      <c r="M3383" s="1"/>
      <c r="N3383" s="1"/>
      <c r="O3383" s="1"/>
      <c r="Q3383" s="1"/>
      <c r="R3383" s="4"/>
      <c r="S3383" s="4"/>
      <c r="T3383" s="4"/>
    </row>
    <row r="3384" spans="1:20" s="3" customFormat="1" hidden="1" x14ac:dyDescent="0.3">
      <c r="A3384" s="1"/>
      <c r="C3384" s="1"/>
      <c r="D3384" s="1"/>
      <c r="G3384" s="1"/>
      <c r="J3384" s="1"/>
      <c r="K3384" s="1"/>
      <c r="L3384" s="1"/>
      <c r="M3384" s="1"/>
      <c r="N3384" s="1"/>
      <c r="O3384" s="1"/>
      <c r="Q3384" s="1"/>
      <c r="R3384" s="4"/>
      <c r="S3384" s="4"/>
      <c r="T3384" s="4"/>
    </row>
    <row r="3385" spans="1:20" s="3" customFormat="1" hidden="1" x14ac:dyDescent="0.3">
      <c r="A3385" s="1"/>
      <c r="C3385" s="1"/>
      <c r="D3385" s="1"/>
      <c r="G3385" s="1"/>
      <c r="J3385" s="1"/>
      <c r="K3385" s="1"/>
      <c r="L3385" s="1"/>
      <c r="M3385" s="1"/>
      <c r="N3385" s="1"/>
      <c r="O3385" s="1"/>
      <c r="Q3385" s="1"/>
      <c r="R3385" s="4"/>
      <c r="S3385" s="4"/>
      <c r="T3385" s="4"/>
    </row>
    <row r="3386" spans="1:20" s="3" customFormat="1" hidden="1" x14ac:dyDescent="0.3">
      <c r="A3386" s="1"/>
      <c r="C3386" s="1"/>
      <c r="D3386" s="1"/>
      <c r="G3386" s="1"/>
      <c r="J3386" s="1"/>
      <c r="K3386" s="1"/>
      <c r="L3386" s="1"/>
      <c r="M3386" s="1"/>
      <c r="N3386" s="1"/>
      <c r="O3386" s="1"/>
      <c r="Q3386" s="1"/>
      <c r="R3386" s="4"/>
      <c r="S3386" s="4"/>
      <c r="T3386" s="4"/>
    </row>
    <row r="3387" spans="1:20" s="3" customFormat="1" hidden="1" x14ac:dyDescent="0.3">
      <c r="A3387" s="1"/>
      <c r="C3387" s="1"/>
      <c r="D3387" s="1"/>
      <c r="G3387" s="1"/>
      <c r="J3387" s="1"/>
      <c r="K3387" s="1"/>
      <c r="L3387" s="1"/>
      <c r="M3387" s="1"/>
      <c r="N3387" s="1"/>
      <c r="O3387" s="1"/>
      <c r="Q3387" s="1"/>
      <c r="R3387" s="4"/>
      <c r="S3387" s="4"/>
      <c r="T3387" s="4"/>
    </row>
    <row r="3388" spans="1:20" s="3" customFormat="1" hidden="1" x14ac:dyDescent="0.3">
      <c r="A3388" s="1"/>
      <c r="C3388" s="1"/>
      <c r="D3388" s="1"/>
      <c r="G3388" s="1"/>
      <c r="J3388" s="1"/>
      <c r="K3388" s="1"/>
      <c r="L3388" s="1"/>
      <c r="M3388" s="1"/>
      <c r="N3388" s="1"/>
      <c r="O3388" s="1"/>
      <c r="Q3388" s="1"/>
      <c r="R3388" s="4"/>
      <c r="S3388" s="4"/>
      <c r="T3388" s="4"/>
    </row>
    <row r="3389" spans="1:20" s="3" customFormat="1" hidden="1" x14ac:dyDescent="0.3">
      <c r="A3389" s="1"/>
      <c r="C3389" s="1"/>
      <c r="D3389" s="1"/>
      <c r="G3389" s="1"/>
      <c r="J3389" s="1"/>
      <c r="K3389" s="1"/>
      <c r="L3389" s="1"/>
      <c r="M3389" s="1"/>
      <c r="N3389" s="1"/>
      <c r="O3389" s="1"/>
      <c r="Q3389" s="1"/>
      <c r="R3389" s="4"/>
      <c r="S3389" s="4"/>
      <c r="T3389" s="4"/>
    </row>
    <row r="3390" spans="1:20" s="3" customFormat="1" hidden="1" x14ac:dyDescent="0.3">
      <c r="A3390" s="1"/>
      <c r="C3390" s="1"/>
      <c r="D3390" s="1"/>
      <c r="G3390" s="1"/>
      <c r="J3390" s="1"/>
      <c r="K3390" s="1"/>
      <c r="L3390" s="1"/>
      <c r="M3390" s="1"/>
      <c r="N3390" s="1"/>
      <c r="O3390" s="1"/>
      <c r="Q3390" s="1"/>
      <c r="R3390" s="4"/>
      <c r="S3390" s="4"/>
      <c r="T3390" s="4"/>
    </row>
    <row r="3391" spans="1:20" s="3" customFormat="1" hidden="1" x14ac:dyDescent="0.3">
      <c r="A3391" s="1"/>
      <c r="C3391" s="1"/>
      <c r="D3391" s="1"/>
      <c r="G3391" s="1"/>
      <c r="J3391" s="1"/>
      <c r="K3391" s="1"/>
      <c r="L3391" s="1"/>
      <c r="M3391" s="1"/>
      <c r="N3391" s="1"/>
      <c r="O3391" s="1"/>
      <c r="Q3391" s="1"/>
      <c r="R3391" s="4"/>
      <c r="S3391" s="4"/>
      <c r="T3391" s="4"/>
    </row>
    <row r="3392" spans="1:20" s="3" customFormat="1" hidden="1" x14ac:dyDescent="0.3">
      <c r="A3392" s="1"/>
      <c r="C3392" s="1"/>
      <c r="D3392" s="1"/>
      <c r="G3392" s="1"/>
      <c r="J3392" s="1"/>
      <c r="K3392" s="1"/>
      <c r="L3392" s="1"/>
      <c r="M3392" s="1"/>
      <c r="N3392" s="1"/>
      <c r="O3392" s="1"/>
      <c r="Q3392" s="1"/>
      <c r="R3392" s="4"/>
      <c r="S3392" s="4"/>
      <c r="T3392" s="4"/>
    </row>
    <row r="3393" spans="1:20" s="3" customFormat="1" hidden="1" x14ac:dyDescent="0.3">
      <c r="A3393" s="1"/>
      <c r="C3393" s="1"/>
      <c r="D3393" s="1"/>
      <c r="G3393" s="1"/>
      <c r="J3393" s="1"/>
      <c r="K3393" s="1"/>
      <c r="L3393" s="1"/>
      <c r="M3393" s="1"/>
      <c r="N3393" s="1"/>
      <c r="O3393" s="1"/>
      <c r="Q3393" s="1"/>
      <c r="R3393" s="4"/>
      <c r="S3393" s="4"/>
      <c r="T3393" s="4"/>
    </row>
    <row r="3394" spans="1:20" s="3" customFormat="1" hidden="1" x14ac:dyDescent="0.3">
      <c r="A3394" s="1"/>
      <c r="C3394" s="1"/>
      <c r="D3394" s="1"/>
      <c r="G3394" s="1"/>
      <c r="J3394" s="1"/>
      <c r="K3394" s="1"/>
      <c r="L3394" s="1"/>
      <c r="M3394" s="1"/>
      <c r="N3394" s="1"/>
      <c r="O3394" s="1"/>
      <c r="Q3394" s="1"/>
      <c r="R3394" s="4"/>
      <c r="S3394" s="4"/>
      <c r="T3394" s="4"/>
    </row>
    <row r="3395" spans="1:20" s="3" customFormat="1" hidden="1" x14ac:dyDescent="0.3">
      <c r="A3395" s="1"/>
      <c r="C3395" s="1"/>
      <c r="D3395" s="1"/>
      <c r="G3395" s="1"/>
      <c r="J3395" s="1"/>
      <c r="K3395" s="1"/>
      <c r="L3395" s="1"/>
      <c r="M3395" s="1"/>
      <c r="N3395" s="1"/>
      <c r="O3395" s="1"/>
      <c r="Q3395" s="1"/>
      <c r="R3395" s="4"/>
      <c r="S3395" s="4"/>
      <c r="T3395" s="4"/>
    </row>
    <row r="3396" spans="1:20" s="3" customFormat="1" hidden="1" x14ac:dyDescent="0.3">
      <c r="A3396" s="1"/>
      <c r="C3396" s="1"/>
      <c r="D3396" s="1"/>
      <c r="G3396" s="1"/>
      <c r="J3396" s="1"/>
      <c r="K3396" s="1"/>
      <c r="L3396" s="1"/>
      <c r="M3396" s="1"/>
      <c r="N3396" s="1"/>
      <c r="O3396" s="1"/>
      <c r="Q3396" s="1"/>
      <c r="R3396" s="4"/>
      <c r="S3396" s="4"/>
      <c r="T3396" s="4"/>
    </row>
    <row r="3397" spans="1:20" s="3" customFormat="1" hidden="1" x14ac:dyDescent="0.3">
      <c r="A3397" s="1"/>
      <c r="C3397" s="1"/>
      <c r="D3397" s="1"/>
      <c r="G3397" s="1"/>
      <c r="J3397" s="1"/>
      <c r="K3397" s="1"/>
      <c r="L3397" s="1"/>
      <c r="M3397" s="1"/>
      <c r="N3397" s="1"/>
      <c r="O3397" s="1"/>
      <c r="Q3397" s="1"/>
      <c r="R3397" s="4"/>
      <c r="S3397" s="4"/>
      <c r="T3397" s="4"/>
    </row>
    <row r="3398" spans="1:20" s="3" customFormat="1" hidden="1" x14ac:dyDescent="0.3">
      <c r="A3398" s="1"/>
      <c r="C3398" s="1"/>
      <c r="D3398" s="1"/>
      <c r="G3398" s="1"/>
      <c r="J3398" s="1"/>
      <c r="K3398" s="1"/>
      <c r="L3398" s="1"/>
      <c r="M3398" s="1"/>
      <c r="N3398" s="1"/>
      <c r="O3398" s="1"/>
      <c r="Q3398" s="1"/>
      <c r="R3398" s="4"/>
      <c r="S3398" s="4"/>
      <c r="T3398" s="4"/>
    </row>
    <row r="3399" spans="1:20" s="3" customFormat="1" hidden="1" x14ac:dyDescent="0.3">
      <c r="A3399" s="1"/>
      <c r="C3399" s="1"/>
      <c r="D3399" s="1"/>
      <c r="G3399" s="1"/>
      <c r="J3399" s="1"/>
      <c r="K3399" s="1"/>
      <c r="L3399" s="1"/>
      <c r="M3399" s="1"/>
      <c r="N3399" s="1"/>
      <c r="O3399" s="1"/>
      <c r="Q3399" s="1"/>
      <c r="R3399" s="4"/>
      <c r="S3399" s="4"/>
      <c r="T3399" s="4"/>
    </row>
    <row r="3400" spans="1:20" s="3" customFormat="1" hidden="1" x14ac:dyDescent="0.3">
      <c r="A3400" s="1"/>
      <c r="C3400" s="1"/>
      <c r="D3400" s="1"/>
      <c r="G3400" s="1"/>
      <c r="J3400" s="1"/>
      <c r="K3400" s="1"/>
      <c r="L3400" s="1"/>
      <c r="M3400" s="1"/>
      <c r="N3400" s="1"/>
      <c r="O3400" s="1"/>
      <c r="Q3400" s="1"/>
      <c r="R3400" s="4"/>
      <c r="S3400" s="4"/>
      <c r="T3400" s="4"/>
    </row>
    <row r="3401" spans="1:20" s="3" customFormat="1" hidden="1" x14ac:dyDescent="0.3">
      <c r="A3401" s="1"/>
      <c r="C3401" s="1"/>
      <c r="D3401" s="1"/>
      <c r="G3401" s="1"/>
      <c r="J3401" s="1"/>
      <c r="K3401" s="1"/>
      <c r="L3401" s="1"/>
      <c r="M3401" s="1"/>
      <c r="N3401" s="1"/>
      <c r="O3401" s="1"/>
      <c r="Q3401" s="1"/>
      <c r="R3401" s="4"/>
      <c r="S3401" s="4"/>
      <c r="T3401" s="4"/>
    </row>
    <row r="3402" spans="1:20" s="3" customFormat="1" hidden="1" x14ac:dyDescent="0.3">
      <c r="A3402" s="1"/>
      <c r="C3402" s="1"/>
      <c r="D3402" s="1"/>
      <c r="G3402" s="1"/>
      <c r="J3402" s="1"/>
      <c r="K3402" s="1"/>
      <c r="L3402" s="1"/>
      <c r="M3402" s="1"/>
      <c r="N3402" s="1"/>
      <c r="O3402" s="1"/>
      <c r="Q3402" s="1"/>
      <c r="R3402" s="4"/>
      <c r="S3402" s="4"/>
      <c r="T3402" s="4"/>
    </row>
    <row r="3403" spans="1:20" s="3" customFormat="1" hidden="1" x14ac:dyDescent="0.3">
      <c r="A3403" s="1"/>
      <c r="C3403" s="1"/>
      <c r="D3403" s="1"/>
      <c r="G3403" s="1"/>
      <c r="J3403" s="1"/>
      <c r="K3403" s="1"/>
      <c r="L3403" s="1"/>
      <c r="M3403" s="1"/>
      <c r="N3403" s="1"/>
      <c r="O3403" s="1"/>
      <c r="Q3403" s="1"/>
      <c r="R3403" s="4"/>
      <c r="S3403" s="4"/>
      <c r="T3403" s="4"/>
    </row>
    <row r="3404" spans="1:20" s="3" customFormat="1" hidden="1" x14ac:dyDescent="0.3">
      <c r="A3404" s="1"/>
      <c r="C3404" s="1"/>
      <c r="D3404" s="1"/>
      <c r="G3404" s="1"/>
      <c r="J3404" s="1"/>
      <c r="K3404" s="1"/>
      <c r="L3404" s="1"/>
      <c r="M3404" s="1"/>
      <c r="N3404" s="1"/>
      <c r="O3404" s="1"/>
      <c r="Q3404" s="1"/>
      <c r="R3404" s="4"/>
      <c r="S3404" s="4"/>
      <c r="T3404" s="4"/>
    </row>
    <row r="3405" spans="1:20" s="3" customFormat="1" hidden="1" x14ac:dyDescent="0.3">
      <c r="A3405" s="1"/>
      <c r="C3405" s="1"/>
      <c r="D3405" s="1"/>
      <c r="G3405" s="1"/>
      <c r="J3405" s="1"/>
      <c r="K3405" s="1"/>
      <c r="L3405" s="1"/>
      <c r="M3405" s="1"/>
      <c r="N3405" s="1"/>
      <c r="O3405" s="1"/>
      <c r="Q3405" s="1"/>
      <c r="R3405" s="4"/>
      <c r="S3405" s="4"/>
      <c r="T3405" s="4"/>
    </row>
    <row r="3406" spans="1:20" s="3" customFormat="1" hidden="1" x14ac:dyDescent="0.3">
      <c r="A3406" s="1"/>
      <c r="C3406" s="1"/>
      <c r="D3406" s="1"/>
      <c r="G3406" s="1"/>
      <c r="J3406" s="1"/>
      <c r="K3406" s="1"/>
      <c r="L3406" s="1"/>
      <c r="M3406" s="1"/>
      <c r="N3406" s="1"/>
      <c r="O3406" s="1"/>
      <c r="Q3406" s="1"/>
      <c r="R3406" s="4"/>
      <c r="S3406" s="4"/>
      <c r="T3406" s="4"/>
    </row>
    <row r="3407" spans="1:20" s="3" customFormat="1" hidden="1" x14ac:dyDescent="0.3">
      <c r="A3407" s="1"/>
      <c r="C3407" s="1"/>
      <c r="D3407" s="1"/>
      <c r="G3407" s="1"/>
      <c r="J3407" s="1"/>
      <c r="K3407" s="1"/>
      <c r="L3407" s="1"/>
      <c r="M3407" s="1"/>
      <c r="N3407" s="1"/>
      <c r="O3407" s="1"/>
      <c r="Q3407" s="1"/>
      <c r="R3407" s="4"/>
      <c r="S3407" s="4"/>
      <c r="T3407" s="4"/>
    </row>
    <row r="3408" spans="1:20" s="3" customFormat="1" hidden="1" x14ac:dyDescent="0.3">
      <c r="A3408" s="1"/>
      <c r="C3408" s="1"/>
      <c r="D3408" s="1"/>
      <c r="G3408" s="1"/>
      <c r="J3408" s="1"/>
      <c r="K3408" s="1"/>
      <c r="L3408" s="1"/>
      <c r="M3408" s="1"/>
      <c r="N3408" s="1"/>
      <c r="O3408" s="1"/>
      <c r="Q3408" s="1"/>
      <c r="R3408" s="4"/>
      <c r="S3408" s="4"/>
      <c r="T3408" s="4"/>
    </row>
    <row r="3409" spans="1:20" s="3" customFormat="1" hidden="1" x14ac:dyDescent="0.3">
      <c r="A3409" s="1"/>
      <c r="C3409" s="1"/>
      <c r="D3409" s="1"/>
      <c r="G3409" s="1"/>
      <c r="J3409" s="1"/>
      <c r="K3409" s="1"/>
      <c r="L3409" s="1"/>
      <c r="M3409" s="1"/>
      <c r="N3409" s="1"/>
      <c r="O3409" s="1"/>
      <c r="Q3409" s="1"/>
      <c r="R3409" s="4"/>
      <c r="S3409" s="4"/>
      <c r="T3409" s="4"/>
    </row>
    <row r="3410" spans="1:20" s="3" customFormat="1" hidden="1" x14ac:dyDescent="0.3">
      <c r="A3410" s="1"/>
      <c r="C3410" s="1"/>
      <c r="D3410" s="1"/>
      <c r="G3410" s="1"/>
      <c r="J3410" s="1"/>
      <c r="K3410" s="1"/>
      <c r="L3410" s="1"/>
      <c r="M3410" s="1"/>
      <c r="N3410" s="1"/>
      <c r="O3410" s="1"/>
      <c r="Q3410" s="1"/>
      <c r="R3410" s="4"/>
      <c r="S3410" s="4"/>
      <c r="T3410" s="4"/>
    </row>
    <row r="3411" spans="1:20" s="3" customFormat="1" hidden="1" x14ac:dyDescent="0.3">
      <c r="A3411" s="1"/>
      <c r="C3411" s="1"/>
      <c r="D3411" s="1"/>
      <c r="G3411" s="1"/>
      <c r="J3411" s="1"/>
      <c r="K3411" s="1"/>
      <c r="L3411" s="1"/>
      <c r="M3411" s="1"/>
      <c r="N3411" s="1"/>
      <c r="O3411" s="1"/>
      <c r="Q3411" s="1"/>
      <c r="R3411" s="4"/>
      <c r="S3411" s="4"/>
      <c r="T3411" s="4"/>
    </row>
    <row r="3412" spans="1:20" s="3" customFormat="1" hidden="1" x14ac:dyDescent="0.3">
      <c r="A3412" s="1"/>
      <c r="C3412" s="1"/>
      <c r="D3412" s="1"/>
      <c r="G3412" s="1"/>
      <c r="J3412" s="1"/>
      <c r="K3412" s="1"/>
      <c r="L3412" s="1"/>
      <c r="M3412" s="1"/>
      <c r="N3412" s="1"/>
      <c r="O3412" s="1"/>
      <c r="Q3412" s="1"/>
      <c r="R3412" s="4"/>
      <c r="S3412" s="4"/>
      <c r="T3412" s="4"/>
    </row>
    <row r="3413" spans="1:20" s="3" customFormat="1" hidden="1" x14ac:dyDescent="0.3">
      <c r="A3413" s="1"/>
      <c r="C3413" s="1"/>
      <c r="D3413" s="1"/>
      <c r="G3413" s="1"/>
      <c r="J3413" s="1"/>
      <c r="K3413" s="1"/>
      <c r="L3413" s="1"/>
      <c r="M3413" s="1"/>
      <c r="N3413" s="1"/>
      <c r="O3413" s="1"/>
      <c r="Q3413" s="1"/>
      <c r="R3413" s="4"/>
      <c r="S3413" s="4"/>
      <c r="T3413" s="4"/>
    </row>
    <row r="3414" spans="1:20" s="3" customFormat="1" hidden="1" x14ac:dyDescent="0.3">
      <c r="A3414" s="1"/>
      <c r="C3414" s="1"/>
      <c r="D3414" s="1"/>
      <c r="G3414" s="1"/>
      <c r="J3414" s="1"/>
      <c r="K3414" s="1"/>
      <c r="L3414" s="1"/>
      <c r="M3414" s="1"/>
      <c r="N3414" s="1"/>
      <c r="O3414" s="1"/>
      <c r="Q3414" s="1"/>
      <c r="R3414" s="4"/>
      <c r="S3414" s="4"/>
      <c r="T3414" s="4"/>
    </row>
    <row r="3415" spans="1:20" s="3" customFormat="1" hidden="1" x14ac:dyDescent="0.3">
      <c r="A3415" s="1"/>
      <c r="C3415" s="1"/>
      <c r="D3415" s="1"/>
      <c r="G3415" s="1"/>
      <c r="J3415" s="1"/>
      <c r="K3415" s="1"/>
      <c r="L3415" s="1"/>
      <c r="M3415" s="1"/>
      <c r="N3415" s="1"/>
      <c r="O3415" s="1"/>
      <c r="Q3415" s="1"/>
      <c r="R3415" s="4"/>
      <c r="S3415" s="4"/>
      <c r="T3415" s="4"/>
    </row>
    <row r="3416" spans="1:20" s="3" customFormat="1" hidden="1" x14ac:dyDescent="0.3">
      <c r="A3416" s="1"/>
      <c r="C3416" s="1"/>
      <c r="D3416" s="1"/>
      <c r="G3416" s="1"/>
      <c r="J3416" s="1"/>
      <c r="K3416" s="1"/>
      <c r="L3416" s="1"/>
      <c r="M3416" s="1"/>
      <c r="N3416" s="1"/>
      <c r="O3416" s="1"/>
      <c r="Q3416" s="1"/>
      <c r="R3416" s="4"/>
      <c r="S3416" s="4"/>
      <c r="T3416" s="4"/>
    </row>
    <row r="3417" spans="1:20" s="3" customFormat="1" hidden="1" x14ac:dyDescent="0.3">
      <c r="A3417" s="1"/>
      <c r="C3417" s="1"/>
      <c r="D3417" s="1"/>
      <c r="G3417" s="1"/>
      <c r="J3417" s="1"/>
      <c r="K3417" s="1"/>
      <c r="L3417" s="1"/>
      <c r="M3417" s="1"/>
      <c r="N3417" s="1"/>
      <c r="O3417" s="1"/>
      <c r="Q3417" s="1"/>
      <c r="R3417" s="4"/>
      <c r="S3417" s="4"/>
      <c r="T3417" s="4"/>
    </row>
    <row r="3418" spans="1:20" s="3" customFormat="1" hidden="1" x14ac:dyDescent="0.3">
      <c r="A3418" s="1"/>
      <c r="C3418" s="1"/>
      <c r="D3418" s="1"/>
      <c r="G3418" s="1"/>
      <c r="J3418" s="1"/>
      <c r="K3418" s="1"/>
      <c r="L3418" s="1"/>
      <c r="M3418" s="1"/>
      <c r="N3418" s="1"/>
      <c r="O3418" s="1"/>
      <c r="Q3418" s="1"/>
      <c r="R3418" s="4"/>
      <c r="S3418" s="4"/>
      <c r="T3418" s="4"/>
    </row>
    <row r="3419" spans="1:20" s="3" customFormat="1" hidden="1" x14ac:dyDescent="0.3">
      <c r="A3419" s="1"/>
      <c r="C3419" s="1"/>
      <c r="D3419" s="1"/>
      <c r="G3419" s="1"/>
      <c r="J3419" s="1"/>
      <c r="K3419" s="1"/>
      <c r="L3419" s="1"/>
      <c r="M3419" s="1"/>
      <c r="N3419" s="1"/>
      <c r="O3419" s="1"/>
      <c r="Q3419" s="1"/>
      <c r="R3419" s="4"/>
      <c r="S3419" s="4"/>
      <c r="T3419" s="4"/>
    </row>
    <row r="3420" spans="1:20" s="3" customFormat="1" hidden="1" x14ac:dyDescent="0.3">
      <c r="A3420" s="1"/>
      <c r="C3420" s="1"/>
      <c r="D3420" s="1"/>
      <c r="G3420" s="1"/>
      <c r="J3420" s="1"/>
      <c r="K3420" s="1"/>
      <c r="L3420" s="1"/>
      <c r="M3420" s="1"/>
      <c r="N3420" s="1"/>
      <c r="O3420" s="1"/>
      <c r="Q3420" s="1"/>
      <c r="R3420" s="4"/>
      <c r="S3420" s="4"/>
      <c r="T3420" s="4"/>
    </row>
    <row r="3421" spans="1:20" s="3" customFormat="1" hidden="1" x14ac:dyDescent="0.3">
      <c r="A3421" s="1"/>
      <c r="C3421" s="1"/>
      <c r="D3421" s="1"/>
      <c r="G3421" s="1"/>
      <c r="J3421" s="1"/>
      <c r="K3421" s="1"/>
      <c r="L3421" s="1"/>
      <c r="M3421" s="1"/>
      <c r="N3421" s="1"/>
      <c r="O3421" s="1"/>
      <c r="Q3421" s="1"/>
      <c r="R3421" s="4"/>
      <c r="S3421" s="4"/>
      <c r="T3421" s="4"/>
    </row>
    <row r="3422" spans="1:20" s="3" customFormat="1" hidden="1" x14ac:dyDescent="0.3">
      <c r="A3422" s="1"/>
      <c r="C3422" s="1"/>
      <c r="D3422" s="1"/>
      <c r="G3422" s="1"/>
      <c r="J3422" s="1"/>
      <c r="K3422" s="1"/>
      <c r="L3422" s="1"/>
      <c r="M3422" s="1"/>
      <c r="N3422" s="1"/>
      <c r="O3422" s="1"/>
      <c r="Q3422" s="1"/>
      <c r="R3422" s="4"/>
      <c r="S3422" s="4"/>
      <c r="T3422" s="4"/>
    </row>
    <row r="3423" spans="1:20" s="3" customFormat="1" hidden="1" x14ac:dyDescent="0.3">
      <c r="A3423" s="1"/>
      <c r="C3423" s="1"/>
      <c r="D3423" s="1"/>
      <c r="G3423" s="1"/>
      <c r="J3423" s="1"/>
      <c r="K3423" s="1"/>
      <c r="L3423" s="1"/>
      <c r="M3423" s="1"/>
      <c r="N3423" s="1"/>
      <c r="O3423" s="1"/>
      <c r="Q3423" s="1"/>
      <c r="R3423" s="4"/>
      <c r="S3423" s="4"/>
      <c r="T3423" s="4"/>
    </row>
    <row r="3424" spans="1:20" s="3" customFormat="1" hidden="1" x14ac:dyDescent="0.3">
      <c r="A3424" s="1"/>
      <c r="C3424" s="1"/>
      <c r="D3424" s="1"/>
      <c r="G3424" s="1"/>
      <c r="J3424" s="1"/>
      <c r="K3424" s="1"/>
      <c r="L3424" s="1"/>
      <c r="M3424" s="1"/>
      <c r="N3424" s="1"/>
      <c r="O3424" s="1"/>
      <c r="Q3424" s="1"/>
      <c r="R3424" s="4"/>
      <c r="S3424" s="4"/>
      <c r="T3424" s="4"/>
    </row>
    <row r="3425" spans="1:20" s="3" customFormat="1" hidden="1" x14ac:dyDescent="0.3">
      <c r="A3425" s="1"/>
      <c r="C3425" s="1"/>
      <c r="D3425" s="1"/>
      <c r="G3425" s="1"/>
      <c r="J3425" s="1"/>
      <c r="K3425" s="1"/>
      <c r="L3425" s="1"/>
      <c r="M3425" s="1"/>
      <c r="N3425" s="1"/>
      <c r="O3425" s="1"/>
      <c r="Q3425" s="1"/>
      <c r="R3425" s="4"/>
      <c r="S3425" s="4"/>
      <c r="T3425" s="4"/>
    </row>
    <row r="3426" spans="1:20" s="3" customFormat="1" hidden="1" x14ac:dyDescent="0.3">
      <c r="A3426" s="1"/>
      <c r="C3426" s="1"/>
      <c r="D3426" s="1"/>
      <c r="G3426" s="1"/>
      <c r="J3426" s="1"/>
      <c r="K3426" s="1"/>
      <c r="L3426" s="1"/>
      <c r="M3426" s="1"/>
      <c r="N3426" s="1"/>
      <c r="O3426" s="1"/>
      <c r="Q3426" s="1"/>
      <c r="R3426" s="4"/>
      <c r="S3426" s="4"/>
      <c r="T3426" s="4"/>
    </row>
    <row r="3427" spans="1:20" s="3" customFormat="1" hidden="1" x14ac:dyDescent="0.3">
      <c r="A3427" s="1"/>
      <c r="C3427" s="1"/>
      <c r="D3427" s="1"/>
      <c r="G3427" s="1"/>
      <c r="J3427" s="1"/>
      <c r="K3427" s="1"/>
      <c r="L3427" s="1"/>
      <c r="M3427" s="1"/>
      <c r="N3427" s="1"/>
      <c r="O3427" s="1"/>
      <c r="Q3427" s="1"/>
      <c r="R3427" s="4"/>
      <c r="S3427" s="4"/>
      <c r="T3427" s="4"/>
    </row>
    <row r="3428" spans="1:20" s="3" customFormat="1" hidden="1" x14ac:dyDescent="0.3">
      <c r="A3428" s="1"/>
      <c r="C3428" s="1"/>
      <c r="D3428" s="1"/>
      <c r="G3428" s="1"/>
      <c r="J3428" s="1"/>
      <c r="K3428" s="1"/>
      <c r="L3428" s="1"/>
      <c r="M3428" s="1"/>
      <c r="N3428" s="1"/>
      <c r="O3428" s="1"/>
      <c r="Q3428" s="1"/>
      <c r="R3428" s="4"/>
      <c r="S3428" s="4"/>
      <c r="T3428" s="4"/>
    </row>
    <row r="3429" spans="1:20" s="3" customFormat="1" hidden="1" x14ac:dyDescent="0.3">
      <c r="A3429" s="1"/>
      <c r="C3429" s="1"/>
      <c r="D3429" s="1"/>
      <c r="G3429" s="1"/>
      <c r="J3429" s="1"/>
      <c r="K3429" s="1"/>
      <c r="L3429" s="1"/>
      <c r="M3429" s="1"/>
      <c r="N3429" s="1"/>
      <c r="O3429" s="1"/>
      <c r="Q3429" s="1"/>
      <c r="R3429" s="4"/>
      <c r="S3429" s="4"/>
      <c r="T3429" s="4"/>
    </row>
    <row r="3430" spans="1:20" s="3" customFormat="1" hidden="1" x14ac:dyDescent="0.3">
      <c r="A3430" s="1"/>
      <c r="C3430" s="1"/>
      <c r="D3430" s="1"/>
      <c r="G3430" s="1"/>
      <c r="J3430" s="1"/>
      <c r="K3430" s="1"/>
      <c r="L3430" s="1"/>
      <c r="M3430" s="1"/>
      <c r="N3430" s="1"/>
      <c r="O3430" s="1"/>
      <c r="Q3430" s="1"/>
      <c r="R3430" s="4"/>
      <c r="S3430" s="4"/>
      <c r="T3430" s="4"/>
    </row>
    <row r="3431" spans="1:20" s="3" customFormat="1" hidden="1" x14ac:dyDescent="0.3">
      <c r="A3431" s="1"/>
      <c r="C3431" s="1"/>
      <c r="D3431" s="1"/>
      <c r="G3431" s="1"/>
      <c r="J3431" s="1"/>
      <c r="K3431" s="1"/>
      <c r="L3431" s="1"/>
      <c r="M3431" s="1"/>
      <c r="N3431" s="1"/>
      <c r="O3431" s="1"/>
      <c r="Q3431" s="1"/>
      <c r="R3431" s="4"/>
      <c r="S3431" s="4"/>
      <c r="T3431" s="4"/>
    </row>
    <row r="3432" spans="1:20" s="3" customFormat="1" hidden="1" x14ac:dyDescent="0.3">
      <c r="A3432" s="1"/>
      <c r="C3432" s="1"/>
      <c r="D3432" s="1"/>
      <c r="G3432" s="1"/>
      <c r="J3432" s="1"/>
      <c r="K3432" s="1"/>
      <c r="L3432" s="1"/>
      <c r="M3432" s="1"/>
      <c r="N3432" s="1"/>
      <c r="O3432" s="1"/>
      <c r="Q3432" s="1"/>
      <c r="R3432" s="4"/>
      <c r="S3432" s="4"/>
      <c r="T3432" s="4"/>
    </row>
    <row r="3433" spans="1:20" s="3" customFormat="1" hidden="1" x14ac:dyDescent="0.3">
      <c r="A3433" s="1"/>
      <c r="C3433" s="1"/>
      <c r="D3433" s="1"/>
      <c r="G3433" s="1"/>
      <c r="J3433" s="1"/>
      <c r="K3433" s="1"/>
      <c r="L3433" s="1"/>
      <c r="M3433" s="1"/>
      <c r="N3433" s="1"/>
      <c r="O3433" s="1"/>
      <c r="Q3433" s="1"/>
      <c r="R3433" s="4"/>
      <c r="S3433" s="4"/>
      <c r="T3433" s="4"/>
    </row>
    <row r="3434" spans="1:20" s="3" customFormat="1" hidden="1" x14ac:dyDescent="0.3">
      <c r="A3434" s="1"/>
      <c r="C3434" s="1"/>
      <c r="D3434" s="1"/>
      <c r="G3434" s="1"/>
      <c r="J3434" s="1"/>
      <c r="K3434" s="1"/>
      <c r="L3434" s="1"/>
      <c r="M3434" s="1"/>
      <c r="N3434" s="1"/>
      <c r="O3434" s="1"/>
      <c r="Q3434" s="1"/>
      <c r="R3434" s="4"/>
      <c r="S3434" s="4"/>
      <c r="T3434" s="4"/>
    </row>
    <row r="3435" spans="1:20" s="3" customFormat="1" hidden="1" x14ac:dyDescent="0.3">
      <c r="A3435" s="1"/>
      <c r="C3435" s="1"/>
      <c r="D3435" s="1"/>
      <c r="G3435" s="1"/>
      <c r="J3435" s="1"/>
      <c r="K3435" s="1"/>
      <c r="L3435" s="1"/>
      <c r="M3435" s="1"/>
      <c r="N3435" s="1"/>
      <c r="O3435" s="1"/>
      <c r="Q3435" s="1"/>
      <c r="R3435" s="4"/>
      <c r="S3435" s="4"/>
      <c r="T3435" s="4"/>
    </row>
    <row r="3436" spans="1:20" s="3" customFormat="1" hidden="1" x14ac:dyDescent="0.3">
      <c r="A3436" s="1"/>
      <c r="C3436" s="1"/>
      <c r="D3436" s="1"/>
      <c r="G3436" s="1"/>
      <c r="J3436" s="1"/>
      <c r="K3436" s="1"/>
      <c r="L3436" s="1"/>
      <c r="M3436" s="1"/>
      <c r="N3436" s="1"/>
      <c r="O3436" s="1"/>
      <c r="Q3436" s="1"/>
      <c r="R3436" s="4"/>
      <c r="S3436" s="4"/>
      <c r="T3436" s="4"/>
    </row>
    <row r="3437" spans="1:20" s="3" customFormat="1" hidden="1" x14ac:dyDescent="0.3">
      <c r="A3437" s="1"/>
      <c r="C3437" s="1"/>
      <c r="D3437" s="1"/>
      <c r="G3437" s="1"/>
      <c r="J3437" s="1"/>
      <c r="K3437" s="1"/>
      <c r="L3437" s="1"/>
      <c r="M3437" s="1"/>
      <c r="N3437" s="1"/>
      <c r="O3437" s="1"/>
      <c r="Q3437" s="1"/>
      <c r="R3437" s="4"/>
      <c r="S3437" s="4"/>
      <c r="T3437" s="4"/>
    </row>
    <row r="3438" spans="1:20" s="3" customFormat="1" hidden="1" x14ac:dyDescent="0.3">
      <c r="A3438" s="1"/>
      <c r="C3438" s="1"/>
      <c r="D3438" s="1"/>
      <c r="G3438" s="1"/>
      <c r="J3438" s="1"/>
      <c r="K3438" s="1"/>
      <c r="L3438" s="1"/>
      <c r="M3438" s="1"/>
      <c r="N3438" s="1"/>
      <c r="O3438" s="1"/>
      <c r="Q3438" s="1"/>
      <c r="R3438" s="4"/>
      <c r="S3438" s="4"/>
      <c r="T3438" s="4"/>
    </row>
    <row r="3439" spans="1:20" s="3" customFormat="1" hidden="1" x14ac:dyDescent="0.3">
      <c r="A3439" s="1"/>
      <c r="C3439" s="1"/>
      <c r="D3439" s="1"/>
      <c r="G3439" s="1"/>
      <c r="J3439" s="1"/>
      <c r="K3439" s="1"/>
      <c r="L3439" s="1"/>
      <c r="M3439" s="1"/>
      <c r="N3439" s="1"/>
      <c r="O3439" s="1"/>
      <c r="Q3439" s="1"/>
      <c r="R3439" s="4"/>
      <c r="S3439" s="4"/>
      <c r="T3439" s="4"/>
    </row>
    <row r="3440" spans="1:20" s="3" customFormat="1" hidden="1" x14ac:dyDescent="0.3">
      <c r="A3440" s="1"/>
      <c r="C3440" s="1"/>
      <c r="D3440" s="1"/>
      <c r="G3440" s="1"/>
      <c r="J3440" s="1"/>
      <c r="K3440" s="1"/>
      <c r="L3440" s="1"/>
      <c r="M3440" s="1"/>
      <c r="N3440" s="1"/>
      <c r="O3440" s="1"/>
      <c r="Q3440" s="1"/>
      <c r="R3440" s="4"/>
      <c r="S3440" s="4"/>
      <c r="T3440" s="4"/>
    </row>
    <row r="3441" spans="1:20" s="3" customFormat="1" hidden="1" x14ac:dyDescent="0.3">
      <c r="A3441" s="1"/>
      <c r="C3441" s="1"/>
      <c r="D3441" s="1"/>
      <c r="G3441" s="1"/>
      <c r="J3441" s="1"/>
      <c r="K3441" s="1"/>
      <c r="L3441" s="1"/>
      <c r="M3441" s="1"/>
      <c r="N3441" s="1"/>
      <c r="O3441" s="1"/>
      <c r="Q3441" s="1"/>
      <c r="R3441" s="4"/>
      <c r="S3441" s="4"/>
      <c r="T3441" s="4"/>
    </row>
    <row r="3442" spans="1:20" s="3" customFormat="1" hidden="1" x14ac:dyDescent="0.3">
      <c r="A3442" s="1"/>
      <c r="C3442" s="1"/>
      <c r="D3442" s="1"/>
      <c r="G3442" s="1"/>
      <c r="J3442" s="1"/>
      <c r="K3442" s="1"/>
      <c r="L3442" s="1"/>
      <c r="M3442" s="1"/>
      <c r="N3442" s="1"/>
      <c r="O3442" s="1"/>
      <c r="Q3442" s="1"/>
      <c r="R3442" s="4"/>
      <c r="S3442" s="4"/>
      <c r="T3442" s="4"/>
    </row>
    <row r="3443" spans="1:20" s="3" customFormat="1" hidden="1" x14ac:dyDescent="0.3">
      <c r="A3443" s="1"/>
      <c r="C3443" s="1"/>
      <c r="D3443" s="1"/>
      <c r="G3443" s="1"/>
      <c r="J3443" s="1"/>
      <c r="K3443" s="1"/>
      <c r="L3443" s="1"/>
      <c r="M3443" s="1"/>
      <c r="N3443" s="1"/>
      <c r="O3443" s="1"/>
      <c r="Q3443" s="1"/>
      <c r="R3443" s="4"/>
      <c r="S3443" s="4"/>
      <c r="T3443" s="4"/>
    </row>
    <row r="3444" spans="1:20" s="3" customFormat="1" hidden="1" x14ac:dyDescent="0.3">
      <c r="A3444" s="1"/>
      <c r="C3444" s="1"/>
      <c r="D3444" s="1"/>
      <c r="G3444" s="1"/>
      <c r="J3444" s="1"/>
      <c r="K3444" s="1"/>
      <c r="L3444" s="1"/>
      <c r="M3444" s="1"/>
      <c r="N3444" s="1"/>
      <c r="O3444" s="1"/>
      <c r="Q3444" s="1"/>
      <c r="R3444" s="4"/>
      <c r="S3444" s="4"/>
      <c r="T3444" s="4"/>
    </row>
    <row r="3445" spans="1:20" s="3" customFormat="1" hidden="1" x14ac:dyDescent="0.3">
      <c r="A3445" s="1"/>
      <c r="C3445" s="1"/>
      <c r="D3445" s="1"/>
      <c r="G3445" s="1"/>
      <c r="J3445" s="1"/>
      <c r="K3445" s="1"/>
      <c r="L3445" s="1"/>
      <c r="M3445" s="1"/>
      <c r="N3445" s="1"/>
      <c r="O3445" s="1"/>
      <c r="Q3445" s="1"/>
      <c r="R3445" s="4"/>
      <c r="S3445" s="4"/>
      <c r="T3445" s="4"/>
    </row>
    <row r="3446" spans="1:20" s="3" customFormat="1" hidden="1" x14ac:dyDescent="0.3">
      <c r="A3446" s="1"/>
      <c r="C3446" s="1"/>
      <c r="D3446" s="1"/>
      <c r="G3446" s="1"/>
      <c r="J3446" s="1"/>
      <c r="K3446" s="1"/>
      <c r="L3446" s="1"/>
      <c r="M3446" s="1"/>
      <c r="N3446" s="1"/>
      <c r="O3446" s="1"/>
      <c r="Q3446" s="1"/>
      <c r="R3446" s="4"/>
      <c r="S3446" s="4"/>
      <c r="T3446" s="4"/>
    </row>
    <row r="3447" spans="1:20" s="3" customFormat="1" hidden="1" x14ac:dyDescent="0.3">
      <c r="A3447" s="1"/>
      <c r="C3447" s="1"/>
      <c r="D3447" s="1"/>
      <c r="G3447" s="1"/>
      <c r="J3447" s="1"/>
      <c r="K3447" s="1"/>
      <c r="L3447" s="1"/>
      <c r="M3447" s="1"/>
      <c r="N3447" s="1"/>
      <c r="O3447" s="1"/>
      <c r="Q3447" s="1"/>
      <c r="R3447" s="4"/>
      <c r="S3447" s="4"/>
      <c r="T3447" s="4"/>
    </row>
    <row r="3448" spans="1:20" s="3" customFormat="1" hidden="1" x14ac:dyDescent="0.3">
      <c r="A3448" s="1"/>
      <c r="C3448" s="1"/>
      <c r="D3448" s="1"/>
      <c r="G3448" s="1"/>
      <c r="J3448" s="1"/>
      <c r="K3448" s="1"/>
      <c r="L3448" s="1"/>
      <c r="M3448" s="1"/>
      <c r="N3448" s="1"/>
      <c r="O3448" s="1"/>
      <c r="Q3448" s="1"/>
      <c r="R3448" s="4"/>
      <c r="S3448" s="4"/>
      <c r="T3448" s="4"/>
    </row>
    <row r="3449" spans="1:20" s="3" customFormat="1" hidden="1" x14ac:dyDescent="0.3">
      <c r="A3449" s="1"/>
      <c r="C3449" s="1"/>
      <c r="D3449" s="1"/>
      <c r="G3449" s="1"/>
      <c r="J3449" s="1"/>
      <c r="K3449" s="1"/>
      <c r="L3449" s="1"/>
      <c r="M3449" s="1"/>
      <c r="N3449" s="1"/>
      <c r="O3449" s="1"/>
      <c r="Q3449" s="1"/>
      <c r="R3449" s="4"/>
      <c r="S3449" s="4"/>
      <c r="T3449" s="4"/>
    </row>
    <row r="3450" spans="1:20" s="3" customFormat="1" hidden="1" x14ac:dyDescent="0.3">
      <c r="A3450" s="1"/>
      <c r="C3450" s="1"/>
      <c r="D3450" s="1"/>
      <c r="G3450" s="1"/>
      <c r="J3450" s="1"/>
      <c r="K3450" s="1"/>
      <c r="L3450" s="1"/>
      <c r="M3450" s="1"/>
      <c r="N3450" s="1"/>
      <c r="O3450" s="1"/>
      <c r="Q3450" s="1"/>
      <c r="R3450" s="4"/>
      <c r="S3450" s="4"/>
      <c r="T3450" s="4"/>
    </row>
    <row r="3451" spans="1:20" s="3" customFormat="1" hidden="1" x14ac:dyDescent="0.3">
      <c r="A3451" s="1"/>
      <c r="C3451" s="1"/>
      <c r="D3451" s="1"/>
      <c r="G3451" s="1"/>
      <c r="J3451" s="1"/>
      <c r="K3451" s="1"/>
      <c r="L3451" s="1"/>
      <c r="M3451" s="1"/>
      <c r="N3451" s="1"/>
      <c r="O3451" s="1"/>
      <c r="Q3451" s="1"/>
      <c r="R3451" s="4"/>
      <c r="S3451" s="4"/>
      <c r="T3451" s="4"/>
    </row>
    <row r="3452" spans="1:20" s="3" customFormat="1" hidden="1" x14ac:dyDescent="0.3">
      <c r="A3452" s="1"/>
      <c r="C3452" s="1"/>
      <c r="D3452" s="1"/>
      <c r="G3452" s="1"/>
      <c r="J3452" s="1"/>
      <c r="K3452" s="1"/>
      <c r="L3452" s="1"/>
      <c r="M3452" s="1"/>
      <c r="N3452" s="1"/>
      <c r="O3452" s="1"/>
      <c r="Q3452" s="1"/>
      <c r="R3452" s="4"/>
      <c r="S3452" s="4"/>
      <c r="T3452" s="4"/>
    </row>
    <row r="3453" spans="1:20" s="3" customFormat="1" hidden="1" x14ac:dyDescent="0.3">
      <c r="A3453" s="1"/>
      <c r="C3453" s="1"/>
      <c r="D3453" s="1"/>
      <c r="G3453" s="1"/>
      <c r="J3453" s="1"/>
      <c r="K3453" s="1"/>
      <c r="L3453" s="1"/>
      <c r="M3453" s="1"/>
      <c r="N3453" s="1"/>
      <c r="O3453" s="1"/>
      <c r="Q3453" s="1"/>
      <c r="R3453" s="4"/>
      <c r="S3453" s="4"/>
      <c r="T3453" s="4"/>
    </row>
    <row r="3454" spans="1:20" s="3" customFormat="1" hidden="1" x14ac:dyDescent="0.3">
      <c r="A3454" s="1"/>
      <c r="C3454" s="1"/>
      <c r="D3454" s="1"/>
      <c r="G3454" s="1"/>
      <c r="J3454" s="1"/>
      <c r="K3454" s="1"/>
      <c r="L3454" s="1"/>
      <c r="M3454" s="1"/>
      <c r="N3454" s="1"/>
      <c r="O3454" s="1"/>
      <c r="Q3454" s="1"/>
      <c r="R3454" s="4"/>
      <c r="S3454" s="4"/>
      <c r="T3454" s="4"/>
    </row>
    <row r="3455" spans="1:20" s="3" customFormat="1" hidden="1" x14ac:dyDescent="0.3">
      <c r="A3455" s="1"/>
      <c r="C3455" s="1"/>
      <c r="D3455" s="1"/>
      <c r="G3455" s="1"/>
      <c r="J3455" s="1"/>
      <c r="K3455" s="1"/>
      <c r="L3455" s="1"/>
      <c r="M3455" s="1"/>
      <c r="N3455" s="1"/>
      <c r="O3455" s="1"/>
      <c r="Q3455" s="1"/>
      <c r="R3455" s="4"/>
      <c r="S3455" s="4"/>
      <c r="T3455" s="4"/>
    </row>
    <row r="3456" spans="1:20" s="3" customFormat="1" hidden="1" x14ac:dyDescent="0.3">
      <c r="A3456" s="1"/>
      <c r="C3456" s="1"/>
      <c r="D3456" s="1"/>
      <c r="G3456" s="1"/>
      <c r="J3456" s="1"/>
      <c r="K3456" s="1"/>
      <c r="L3456" s="1"/>
      <c r="M3456" s="1"/>
      <c r="N3456" s="1"/>
      <c r="O3456" s="1"/>
      <c r="Q3456" s="1"/>
      <c r="R3456" s="4"/>
      <c r="S3456" s="4"/>
      <c r="T3456" s="4"/>
    </row>
    <row r="3457" spans="1:20" s="3" customFormat="1" hidden="1" x14ac:dyDescent="0.3">
      <c r="A3457" s="1"/>
      <c r="C3457" s="1"/>
      <c r="D3457" s="1"/>
      <c r="G3457" s="1"/>
      <c r="J3457" s="1"/>
      <c r="K3457" s="1"/>
      <c r="L3457" s="1"/>
      <c r="M3457" s="1"/>
      <c r="N3457" s="1"/>
      <c r="O3457" s="1"/>
      <c r="Q3457" s="1"/>
      <c r="R3457" s="4"/>
      <c r="S3457" s="4"/>
      <c r="T3457" s="4"/>
    </row>
    <row r="3458" spans="1:20" s="3" customFormat="1" hidden="1" x14ac:dyDescent="0.3">
      <c r="A3458" s="1"/>
      <c r="C3458" s="1"/>
      <c r="D3458" s="1"/>
      <c r="G3458" s="1"/>
      <c r="J3458" s="1"/>
      <c r="K3458" s="1"/>
      <c r="L3458" s="1"/>
      <c r="M3458" s="1"/>
      <c r="N3458" s="1"/>
      <c r="O3458" s="1"/>
      <c r="Q3458" s="1"/>
      <c r="R3458" s="4"/>
      <c r="S3458" s="4"/>
      <c r="T3458" s="4"/>
    </row>
    <row r="3459" spans="1:20" s="3" customFormat="1" hidden="1" x14ac:dyDescent="0.3">
      <c r="A3459" s="1"/>
      <c r="C3459" s="1"/>
      <c r="D3459" s="1"/>
      <c r="G3459" s="1"/>
      <c r="J3459" s="1"/>
      <c r="K3459" s="1"/>
      <c r="L3459" s="1"/>
      <c r="M3459" s="1"/>
      <c r="N3459" s="1"/>
      <c r="O3459" s="1"/>
      <c r="Q3459" s="1"/>
      <c r="R3459" s="4"/>
      <c r="S3459" s="4"/>
      <c r="T3459" s="4"/>
    </row>
    <row r="3460" spans="1:20" s="3" customFormat="1" hidden="1" x14ac:dyDescent="0.3">
      <c r="A3460" s="1"/>
      <c r="C3460" s="1"/>
      <c r="D3460" s="1"/>
      <c r="G3460" s="1"/>
      <c r="J3460" s="1"/>
      <c r="K3460" s="1"/>
      <c r="L3460" s="1"/>
      <c r="M3460" s="1"/>
      <c r="N3460" s="1"/>
      <c r="O3460" s="1"/>
      <c r="Q3460" s="1"/>
      <c r="R3460" s="4"/>
      <c r="S3460" s="4"/>
      <c r="T3460" s="4"/>
    </row>
    <row r="3461" spans="1:20" s="3" customFormat="1" hidden="1" x14ac:dyDescent="0.3">
      <c r="A3461" s="1"/>
      <c r="C3461" s="1"/>
      <c r="D3461" s="1"/>
      <c r="G3461" s="1"/>
      <c r="J3461" s="1"/>
      <c r="K3461" s="1"/>
      <c r="L3461" s="1"/>
      <c r="M3461" s="1"/>
      <c r="N3461" s="1"/>
      <c r="O3461" s="1"/>
      <c r="Q3461" s="1"/>
      <c r="R3461" s="4"/>
      <c r="S3461" s="4"/>
      <c r="T3461" s="4"/>
    </row>
    <row r="3462" spans="1:20" s="3" customFormat="1" hidden="1" x14ac:dyDescent="0.3">
      <c r="A3462" s="1"/>
      <c r="C3462" s="1"/>
      <c r="D3462" s="1"/>
      <c r="G3462" s="1"/>
      <c r="J3462" s="1"/>
      <c r="K3462" s="1"/>
      <c r="L3462" s="1"/>
      <c r="M3462" s="1"/>
      <c r="N3462" s="1"/>
      <c r="O3462" s="1"/>
      <c r="Q3462" s="1"/>
      <c r="R3462" s="4"/>
      <c r="S3462" s="4"/>
      <c r="T3462" s="4"/>
    </row>
    <row r="3463" spans="1:20" s="3" customFormat="1" hidden="1" x14ac:dyDescent="0.3">
      <c r="A3463" s="1"/>
      <c r="C3463" s="1"/>
      <c r="D3463" s="1"/>
      <c r="G3463" s="1"/>
      <c r="J3463" s="1"/>
      <c r="K3463" s="1"/>
      <c r="L3463" s="1"/>
      <c r="M3463" s="1"/>
      <c r="N3463" s="1"/>
      <c r="O3463" s="1"/>
      <c r="Q3463" s="1"/>
      <c r="R3463" s="4"/>
      <c r="S3463" s="4"/>
      <c r="T3463" s="4"/>
    </row>
    <row r="3464" spans="1:20" s="3" customFormat="1" hidden="1" x14ac:dyDescent="0.3">
      <c r="A3464" s="1"/>
      <c r="C3464" s="1"/>
      <c r="D3464" s="1"/>
      <c r="G3464" s="1"/>
      <c r="J3464" s="1"/>
      <c r="K3464" s="1"/>
      <c r="L3464" s="1"/>
      <c r="M3464" s="1"/>
      <c r="N3464" s="1"/>
      <c r="O3464" s="1"/>
      <c r="Q3464" s="1"/>
      <c r="R3464" s="4"/>
      <c r="S3464" s="4"/>
      <c r="T3464" s="4"/>
    </row>
    <row r="3465" spans="1:20" s="3" customFormat="1" hidden="1" x14ac:dyDescent="0.3">
      <c r="A3465" s="1"/>
      <c r="C3465" s="1"/>
      <c r="D3465" s="1"/>
      <c r="G3465" s="1"/>
      <c r="J3465" s="1"/>
      <c r="K3465" s="1"/>
      <c r="L3465" s="1"/>
      <c r="M3465" s="1"/>
      <c r="N3465" s="1"/>
      <c r="O3465" s="1"/>
      <c r="Q3465" s="1"/>
      <c r="R3465" s="4"/>
      <c r="S3465" s="4"/>
      <c r="T3465" s="4"/>
    </row>
    <row r="3466" spans="1:20" s="3" customFormat="1" hidden="1" x14ac:dyDescent="0.3">
      <c r="A3466" s="1"/>
      <c r="C3466" s="1"/>
      <c r="D3466" s="1"/>
      <c r="G3466" s="1"/>
      <c r="J3466" s="1"/>
      <c r="K3466" s="1"/>
      <c r="L3466" s="1"/>
      <c r="M3466" s="1"/>
      <c r="N3466" s="1"/>
      <c r="O3466" s="1"/>
      <c r="Q3466" s="1"/>
      <c r="R3466" s="4"/>
      <c r="S3466" s="4"/>
      <c r="T3466" s="4"/>
    </row>
    <row r="3467" spans="1:20" s="3" customFormat="1" hidden="1" x14ac:dyDescent="0.3">
      <c r="A3467" s="1"/>
      <c r="C3467" s="1"/>
      <c r="D3467" s="1"/>
      <c r="G3467" s="1"/>
      <c r="J3467" s="1"/>
      <c r="K3467" s="1"/>
      <c r="L3467" s="1"/>
      <c r="M3467" s="1"/>
      <c r="N3467" s="1"/>
      <c r="O3467" s="1"/>
      <c r="Q3467" s="1"/>
      <c r="R3467" s="4"/>
      <c r="S3467" s="4"/>
      <c r="T3467" s="4"/>
    </row>
    <row r="3468" spans="1:20" s="3" customFormat="1" hidden="1" x14ac:dyDescent="0.3">
      <c r="A3468" s="1"/>
      <c r="C3468" s="1"/>
      <c r="D3468" s="1"/>
      <c r="G3468" s="1"/>
      <c r="J3468" s="1"/>
      <c r="K3468" s="1"/>
      <c r="L3468" s="1"/>
      <c r="M3468" s="1"/>
      <c r="N3468" s="1"/>
      <c r="O3468" s="1"/>
      <c r="Q3468" s="1"/>
      <c r="R3468" s="4"/>
      <c r="S3468" s="4"/>
      <c r="T3468" s="4"/>
    </row>
    <row r="3469" spans="1:20" s="3" customFormat="1" hidden="1" x14ac:dyDescent="0.3">
      <c r="A3469" s="1"/>
      <c r="C3469" s="1"/>
      <c r="D3469" s="1"/>
      <c r="G3469" s="1"/>
      <c r="J3469" s="1"/>
      <c r="K3469" s="1"/>
      <c r="L3469" s="1"/>
      <c r="M3469" s="1"/>
      <c r="N3469" s="1"/>
      <c r="O3469" s="1"/>
      <c r="Q3469" s="1"/>
      <c r="R3469" s="4"/>
      <c r="S3469" s="4"/>
      <c r="T3469" s="4"/>
    </row>
    <row r="3470" spans="1:20" s="3" customFormat="1" hidden="1" x14ac:dyDescent="0.3">
      <c r="A3470" s="1"/>
      <c r="C3470" s="1"/>
      <c r="D3470" s="1"/>
      <c r="G3470" s="1"/>
      <c r="J3470" s="1"/>
      <c r="K3470" s="1"/>
      <c r="L3470" s="1"/>
      <c r="M3470" s="1"/>
      <c r="N3470" s="1"/>
      <c r="O3470" s="1"/>
      <c r="Q3470" s="1"/>
      <c r="R3470" s="4"/>
      <c r="S3470" s="4"/>
      <c r="T3470" s="4"/>
    </row>
    <row r="3471" spans="1:20" s="3" customFormat="1" hidden="1" x14ac:dyDescent="0.3">
      <c r="A3471" s="1"/>
      <c r="C3471" s="1"/>
      <c r="D3471" s="1"/>
      <c r="G3471" s="1"/>
      <c r="J3471" s="1"/>
      <c r="K3471" s="1"/>
      <c r="L3471" s="1"/>
      <c r="M3471" s="1"/>
      <c r="N3471" s="1"/>
      <c r="O3471" s="1"/>
      <c r="Q3471" s="1"/>
      <c r="R3471" s="4"/>
      <c r="S3471" s="4"/>
      <c r="T3471" s="4"/>
    </row>
    <row r="3472" spans="1:20" s="3" customFormat="1" hidden="1" x14ac:dyDescent="0.3">
      <c r="A3472" s="1"/>
      <c r="C3472" s="1"/>
      <c r="D3472" s="1"/>
      <c r="G3472" s="1"/>
      <c r="J3472" s="1"/>
      <c r="K3472" s="1"/>
      <c r="L3472" s="1"/>
      <c r="M3472" s="1"/>
      <c r="N3472" s="1"/>
      <c r="O3472" s="1"/>
      <c r="Q3472" s="1"/>
      <c r="R3472" s="4"/>
      <c r="S3472" s="4"/>
      <c r="T3472" s="4"/>
    </row>
    <row r="3473" spans="1:20" s="3" customFormat="1" hidden="1" x14ac:dyDescent="0.3">
      <c r="A3473" s="1"/>
      <c r="C3473" s="1"/>
      <c r="D3473" s="1"/>
      <c r="G3473" s="1"/>
      <c r="J3473" s="1"/>
      <c r="K3473" s="1"/>
      <c r="L3473" s="1"/>
      <c r="M3473" s="1"/>
      <c r="N3473" s="1"/>
      <c r="O3473" s="1"/>
      <c r="Q3473" s="1"/>
      <c r="R3473" s="4"/>
      <c r="S3473" s="4"/>
      <c r="T3473" s="4"/>
    </row>
    <row r="3474" spans="1:20" s="3" customFormat="1" hidden="1" x14ac:dyDescent="0.3">
      <c r="A3474" s="1"/>
      <c r="C3474" s="1"/>
      <c r="D3474" s="1"/>
      <c r="G3474" s="1"/>
      <c r="J3474" s="1"/>
      <c r="K3474" s="1"/>
      <c r="L3474" s="1"/>
      <c r="M3474" s="1"/>
      <c r="N3474" s="1"/>
      <c r="O3474" s="1"/>
      <c r="Q3474" s="1"/>
      <c r="R3474" s="4"/>
      <c r="S3474" s="4"/>
      <c r="T3474" s="4"/>
    </row>
    <row r="3475" spans="1:20" s="3" customFormat="1" hidden="1" x14ac:dyDescent="0.3">
      <c r="A3475" s="1"/>
      <c r="C3475" s="1"/>
      <c r="D3475" s="1"/>
      <c r="G3475" s="1"/>
      <c r="J3475" s="1"/>
      <c r="K3475" s="1"/>
      <c r="L3475" s="1"/>
      <c r="M3475" s="1"/>
      <c r="N3475" s="1"/>
      <c r="O3475" s="1"/>
      <c r="Q3475" s="1"/>
      <c r="R3475" s="4"/>
      <c r="S3475" s="4"/>
      <c r="T3475" s="4"/>
    </row>
    <row r="3476" spans="1:20" s="3" customFormat="1" hidden="1" x14ac:dyDescent="0.3">
      <c r="A3476" s="1"/>
      <c r="C3476" s="1"/>
      <c r="D3476" s="1"/>
      <c r="G3476" s="1"/>
      <c r="J3476" s="1"/>
      <c r="K3476" s="1"/>
      <c r="L3476" s="1"/>
      <c r="M3476" s="1"/>
      <c r="N3476" s="1"/>
      <c r="O3476" s="1"/>
      <c r="Q3476" s="1"/>
      <c r="R3476" s="4"/>
      <c r="S3476" s="4"/>
      <c r="T3476" s="4"/>
    </row>
    <row r="3477" spans="1:20" s="3" customFormat="1" hidden="1" x14ac:dyDescent="0.3">
      <c r="A3477" s="1"/>
      <c r="C3477" s="1"/>
      <c r="D3477" s="1"/>
      <c r="G3477" s="1"/>
      <c r="J3477" s="1"/>
      <c r="K3477" s="1"/>
      <c r="L3477" s="1"/>
      <c r="M3477" s="1"/>
      <c r="N3477" s="1"/>
      <c r="O3477" s="1"/>
      <c r="Q3477" s="1"/>
      <c r="R3477" s="4"/>
      <c r="S3477" s="4"/>
      <c r="T3477" s="4"/>
    </row>
    <row r="3478" spans="1:20" s="3" customFormat="1" hidden="1" x14ac:dyDescent="0.3">
      <c r="A3478" s="1"/>
      <c r="C3478" s="1"/>
      <c r="D3478" s="1"/>
      <c r="G3478" s="1"/>
      <c r="J3478" s="1"/>
      <c r="K3478" s="1"/>
      <c r="L3478" s="1"/>
      <c r="M3478" s="1"/>
      <c r="N3478" s="1"/>
      <c r="O3478" s="1"/>
      <c r="Q3478" s="1"/>
      <c r="R3478" s="4"/>
      <c r="S3478" s="4"/>
      <c r="T3478" s="4"/>
    </row>
    <row r="3479" spans="1:20" s="3" customFormat="1" hidden="1" x14ac:dyDescent="0.3">
      <c r="A3479" s="1"/>
      <c r="C3479" s="1"/>
      <c r="D3479" s="1"/>
      <c r="G3479" s="1"/>
      <c r="J3479" s="1"/>
      <c r="K3479" s="1"/>
      <c r="L3479" s="1"/>
      <c r="M3479" s="1"/>
      <c r="N3479" s="1"/>
      <c r="O3479" s="1"/>
      <c r="Q3479" s="1"/>
      <c r="R3479" s="4"/>
      <c r="S3479" s="4"/>
      <c r="T3479" s="4"/>
    </row>
    <row r="3480" spans="1:20" s="3" customFormat="1" hidden="1" x14ac:dyDescent="0.3">
      <c r="A3480" s="1"/>
      <c r="C3480" s="1"/>
      <c r="D3480" s="1"/>
      <c r="G3480" s="1"/>
      <c r="J3480" s="1"/>
      <c r="K3480" s="1"/>
      <c r="L3480" s="1"/>
      <c r="M3480" s="1"/>
      <c r="N3480" s="1"/>
      <c r="O3480" s="1"/>
      <c r="Q3480" s="1"/>
      <c r="R3480" s="4"/>
      <c r="S3480" s="4"/>
      <c r="T3480" s="4"/>
    </row>
    <row r="3481" spans="1:20" s="3" customFormat="1" hidden="1" x14ac:dyDescent="0.3">
      <c r="A3481" s="1"/>
      <c r="C3481" s="1"/>
      <c r="D3481" s="1"/>
      <c r="G3481" s="1"/>
      <c r="J3481" s="1"/>
      <c r="K3481" s="1"/>
      <c r="L3481" s="1"/>
      <c r="M3481" s="1"/>
      <c r="N3481" s="1"/>
      <c r="O3481" s="1"/>
      <c r="Q3481" s="1"/>
      <c r="R3481" s="4"/>
      <c r="S3481" s="4"/>
      <c r="T3481" s="4"/>
    </row>
    <row r="3482" spans="1:20" s="3" customFormat="1" hidden="1" x14ac:dyDescent="0.3">
      <c r="A3482" s="1"/>
      <c r="C3482" s="1"/>
      <c r="D3482" s="1"/>
      <c r="G3482" s="1"/>
      <c r="J3482" s="1"/>
      <c r="K3482" s="1"/>
      <c r="L3482" s="1"/>
      <c r="M3482" s="1"/>
      <c r="N3482" s="1"/>
      <c r="O3482" s="1"/>
      <c r="Q3482" s="1"/>
      <c r="R3482" s="4"/>
      <c r="S3482" s="4"/>
      <c r="T3482" s="4"/>
    </row>
    <row r="3483" spans="1:20" s="3" customFormat="1" hidden="1" x14ac:dyDescent="0.3">
      <c r="A3483" s="1"/>
      <c r="C3483" s="1"/>
      <c r="D3483" s="1"/>
      <c r="G3483" s="1"/>
      <c r="J3483" s="1"/>
      <c r="K3483" s="1"/>
      <c r="L3483" s="1"/>
      <c r="M3483" s="1"/>
      <c r="N3483" s="1"/>
      <c r="O3483" s="1"/>
      <c r="Q3483" s="1"/>
      <c r="R3483" s="4"/>
      <c r="S3483" s="4"/>
      <c r="T3483" s="4"/>
    </row>
    <row r="3484" spans="1:20" s="3" customFormat="1" hidden="1" x14ac:dyDescent="0.3">
      <c r="A3484" s="1"/>
      <c r="C3484" s="1"/>
      <c r="D3484" s="1"/>
      <c r="G3484" s="1"/>
      <c r="J3484" s="1"/>
      <c r="K3484" s="1"/>
      <c r="L3484" s="1"/>
      <c r="M3484" s="1"/>
      <c r="N3484" s="1"/>
      <c r="O3484" s="1"/>
      <c r="Q3484" s="1"/>
      <c r="R3484" s="4"/>
      <c r="S3484" s="4"/>
      <c r="T3484" s="4"/>
    </row>
    <row r="3485" spans="1:20" s="3" customFormat="1" hidden="1" x14ac:dyDescent="0.3">
      <c r="A3485" s="1"/>
      <c r="C3485" s="1"/>
      <c r="D3485" s="1"/>
      <c r="G3485" s="1"/>
      <c r="J3485" s="1"/>
      <c r="K3485" s="1"/>
      <c r="L3485" s="1"/>
      <c r="M3485" s="1"/>
      <c r="N3485" s="1"/>
      <c r="O3485" s="1"/>
      <c r="Q3485" s="1"/>
      <c r="R3485" s="4"/>
      <c r="S3485" s="4"/>
      <c r="T3485" s="4"/>
    </row>
    <row r="3486" spans="1:20" s="3" customFormat="1" hidden="1" x14ac:dyDescent="0.3">
      <c r="A3486" s="1"/>
      <c r="C3486" s="1"/>
      <c r="D3486" s="1"/>
      <c r="G3486" s="1"/>
      <c r="J3486" s="1"/>
      <c r="K3486" s="1"/>
      <c r="L3486" s="1"/>
      <c r="M3486" s="1"/>
      <c r="N3486" s="1"/>
      <c r="O3486" s="1"/>
      <c r="Q3486" s="1"/>
      <c r="R3486" s="4"/>
      <c r="S3486" s="4"/>
      <c r="T3486" s="4"/>
    </row>
    <row r="3487" spans="1:20" s="3" customFormat="1" hidden="1" x14ac:dyDescent="0.3">
      <c r="A3487" s="1"/>
      <c r="C3487" s="1"/>
      <c r="D3487" s="1"/>
      <c r="G3487" s="1"/>
      <c r="J3487" s="1"/>
      <c r="K3487" s="1"/>
      <c r="L3487" s="1"/>
      <c r="M3487" s="1"/>
      <c r="N3487" s="1"/>
      <c r="O3487" s="1"/>
      <c r="Q3487" s="1"/>
      <c r="R3487" s="4"/>
      <c r="S3487" s="4"/>
      <c r="T3487" s="4"/>
    </row>
    <row r="3488" spans="1:20" s="3" customFormat="1" hidden="1" x14ac:dyDescent="0.3">
      <c r="A3488" s="1"/>
      <c r="C3488" s="1"/>
      <c r="D3488" s="1"/>
      <c r="G3488" s="1"/>
      <c r="J3488" s="1"/>
      <c r="K3488" s="1"/>
      <c r="L3488" s="1"/>
      <c r="M3488" s="1"/>
      <c r="N3488" s="1"/>
      <c r="O3488" s="1"/>
      <c r="Q3488" s="1"/>
      <c r="R3488" s="4"/>
      <c r="S3488" s="4"/>
      <c r="T3488" s="4"/>
    </row>
    <row r="3489" spans="1:20" s="3" customFormat="1" hidden="1" x14ac:dyDescent="0.3">
      <c r="A3489" s="1"/>
      <c r="C3489" s="1"/>
      <c r="D3489" s="1"/>
      <c r="G3489" s="1"/>
      <c r="J3489" s="1"/>
      <c r="K3489" s="1"/>
      <c r="L3489" s="1"/>
      <c r="M3489" s="1"/>
      <c r="N3489" s="1"/>
      <c r="O3489" s="1"/>
      <c r="Q3489" s="1"/>
      <c r="R3489" s="4"/>
      <c r="S3489" s="4"/>
      <c r="T3489" s="4"/>
    </row>
    <row r="3490" spans="1:20" s="3" customFormat="1" hidden="1" x14ac:dyDescent="0.3">
      <c r="A3490" s="1"/>
      <c r="C3490" s="1"/>
      <c r="D3490" s="1"/>
      <c r="G3490" s="1"/>
      <c r="J3490" s="1"/>
      <c r="K3490" s="1"/>
      <c r="L3490" s="1"/>
      <c r="M3490" s="1"/>
      <c r="N3490" s="1"/>
      <c r="O3490" s="1"/>
      <c r="Q3490" s="1"/>
      <c r="R3490" s="4"/>
      <c r="S3490" s="4"/>
      <c r="T3490" s="4"/>
    </row>
    <row r="3491" spans="1:20" s="3" customFormat="1" hidden="1" x14ac:dyDescent="0.3">
      <c r="A3491" s="1"/>
      <c r="C3491" s="1"/>
      <c r="D3491" s="1"/>
      <c r="G3491" s="1"/>
      <c r="J3491" s="1"/>
      <c r="K3491" s="1"/>
      <c r="L3491" s="1"/>
      <c r="M3491" s="1"/>
      <c r="N3491" s="1"/>
      <c r="O3491" s="1"/>
      <c r="Q3491" s="1"/>
      <c r="R3491" s="4"/>
      <c r="S3491" s="4"/>
      <c r="T3491" s="4"/>
    </row>
    <row r="3492" spans="1:20" s="3" customFormat="1" hidden="1" x14ac:dyDescent="0.3">
      <c r="A3492" s="1"/>
      <c r="C3492" s="1"/>
      <c r="D3492" s="1"/>
      <c r="G3492" s="1"/>
      <c r="J3492" s="1"/>
      <c r="K3492" s="1"/>
      <c r="L3492" s="1"/>
      <c r="M3492" s="1"/>
      <c r="N3492" s="1"/>
      <c r="O3492" s="1"/>
      <c r="Q3492" s="1"/>
      <c r="R3492" s="4"/>
      <c r="S3492" s="4"/>
      <c r="T3492" s="4"/>
    </row>
    <row r="3493" spans="1:20" s="3" customFormat="1" hidden="1" x14ac:dyDescent="0.3">
      <c r="A3493" s="1"/>
      <c r="C3493" s="1"/>
      <c r="D3493" s="1"/>
      <c r="G3493" s="1"/>
      <c r="J3493" s="1"/>
      <c r="K3493" s="1"/>
      <c r="L3493" s="1"/>
      <c r="M3493" s="1"/>
      <c r="N3493" s="1"/>
      <c r="O3493" s="1"/>
      <c r="Q3493" s="1"/>
      <c r="R3493" s="4"/>
      <c r="S3493" s="4"/>
      <c r="T3493" s="4"/>
    </row>
    <row r="3494" spans="1:20" s="3" customFormat="1" hidden="1" x14ac:dyDescent="0.3">
      <c r="A3494" s="1"/>
      <c r="C3494" s="1"/>
      <c r="D3494" s="1"/>
      <c r="G3494" s="1"/>
      <c r="J3494" s="1"/>
      <c r="K3494" s="1"/>
      <c r="L3494" s="1"/>
      <c r="M3494" s="1"/>
      <c r="N3494" s="1"/>
      <c r="O3494" s="1"/>
      <c r="Q3494" s="1"/>
      <c r="R3494" s="4"/>
      <c r="S3494" s="4"/>
      <c r="T3494" s="4"/>
    </row>
    <row r="3495" spans="1:20" s="3" customFormat="1" hidden="1" x14ac:dyDescent="0.3">
      <c r="A3495" s="1"/>
      <c r="C3495" s="1"/>
      <c r="D3495" s="1"/>
      <c r="G3495" s="1"/>
      <c r="J3495" s="1"/>
      <c r="K3495" s="1"/>
      <c r="L3495" s="1"/>
      <c r="M3495" s="1"/>
      <c r="N3495" s="1"/>
      <c r="O3495" s="1"/>
      <c r="Q3495" s="1"/>
      <c r="R3495" s="4"/>
      <c r="S3495" s="4"/>
      <c r="T3495" s="4"/>
    </row>
    <row r="3496" spans="1:20" s="3" customFormat="1" hidden="1" x14ac:dyDescent="0.3">
      <c r="A3496" s="1"/>
      <c r="C3496" s="1"/>
      <c r="D3496" s="1"/>
      <c r="G3496" s="1"/>
      <c r="J3496" s="1"/>
      <c r="K3496" s="1"/>
      <c r="L3496" s="1"/>
      <c r="M3496" s="1"/>
      <c r="N3496" s="1"/>
      <c r="O3496" s="1"/>
      <c r="Q3496" s="1"/>
      <c r="R3496" s="4"/>
      <c r="S3496" s="4"/>
      <c r="T3496" s="4"/>
    </row>
    <row r="3497" spans="1:20" s="3" customFormat="1" hidden="1" x14ac:dyDescent="0.3">
      <c r="A3497" s="1"/>
      <c r="C3497" s="1"/>
      <c r="D3497" s="1"/>
      <c r="G3497" s="1"/>
      <c r="J3497" s="1"/>
      <c r="K3497" s="1"/>
      <c r="L3497" s="1"/>
      <c r="M3497" s="1"/>
      <c r="N3497" s="1"/>
      <c r="O3497" s="1"/>
      <c r="Q3497" s="1"/>
      <c r="R3497" s="4"/>
      <c r="S3497" s="4"/>
      <c r="T3497" s="4"/>
    </row>
    <row r="3498" spans="1:20" s="3" customFormat="1" hidden="1" x14ac:dyDescent="0.3">
      <c r="A3498" s="1"/>
      <c r="C3498" s="1"/>
      <c r="D3498" s="1"/>
      <c r="G3498" s="1"/>
      <c r="J3498" s="1"/>
      <c r="K3498" s="1"/>
      <c r="L3498" s="1"/>
      <c r="M3498" s="1"/>
      <c r="N3498" s="1"/>
      <c r="O3498" s="1"/>
      <c r="Q3498" s="1"/>
      <c r="R3498" s="4"/>
      <c r="S3498" s="4"/>
      <c r="T3498" s="4"/>
    </row>
    <row r="3499" spans="1:20" s="3" customFormat="1" hidden="1" x14ac:dyDescent="0.3">
      <c r="A3499" s="1"/>
      <c r="C3499" s="1"/>
      <c r="D3499" s="1"/>
      <c r="G3499" s="1"/>
      <c r="J3499" s="1"/>
      <c r="K3499" s="1"/>
      <c r="L3499" s="1"/>
      <c r="M3499" s="1"/>
      <c r="N3499" s="1"/>
      <c r="O3499" s="1"/>
      <c r="Q3499" s="1"/>
      <c r="R3499" s="4"/>
      <c r="S3499" s="4"/>
      <c r="T3499" s="4"/>
    </row>
    <row r="3500" spans="1:20" s="3" customFormat="1" hidden="1" x14ac:dyDescent="0.3">
      <c r="A3500" s="1"/>
      <c r="C3500" s="1"/>
      <c r="D3500" s="1"/>
      <c r="G3500" s="1"/>
      <c r="J3500" s="1"/>
      <c r="K3500" s="1"/>
      <c r="L3500" s="1"/>
      <c r="M3500" s="1"/>
      <c r="N3500" s="1"/>
      <c r="O3500" s="1"/>
      <c r="Q3500" s="1"/>
      <c r="R3500" s="4"/>
      <c r="S3500" s="4"/>
      <c r="T3500" s="4"/>
    </row>
    <row r="3501" spans="1:20" s="3" customFormat="1" hidden="1" x14ac:dyDescent="0.3">
      <c r="A3501" s="1"/>
      <c r="C3501" s="1"/>
      <c r="D3501" s="1"/>
      <c r="G3501" s="1"/>
      <c r="J3501" s="1"/>
      <c r="K3501" s="1"/>
      <c r="L3501" s="1"/>
      <c r="M3501" s="1"/>
      <c r="N3501" s="1"/>
      <c r="O3501" s="1"/>
      <c r="Q3501" s="1"/>
      <c r="R3501" s="4"/>
      <c r="S3501" s="4"/>
      <c r="T3501" s="4"/>
    </row>
    <row r="3502" spans="1:20" s="3" customFormat="1" hidden="1" x14ac:dyDescent="0.3">
      <c r="A3502" s="1"/>
      <c r="C3502" s="1"/>
      <c r="D3502" s="1"/>
      <c r="G3502" s="1"/>
      <c r="J3502" s="1"/>
      <c r="K3502" s="1"/>
      <c r="L3502" s="1"/>
      <c r="M3502" s="1"/>
      <c r="N3502" s="1"/>
      <c r="O3502" s="1"/>
      <c r="Q3502" s="1"/>
      <c r="R3502" s="4"/>
      <c r="S3502" s="4"/>
      <c r="T3502" s="4"/>
    </row>
    <row r="3503" spans="1:20" s="3" customFormat="1" hidden="1" x14ac:dyDescent="0.3">
      <c r="A3503" s="1"/>
      <c r="C3503" s="1"/>
      <c r="D3503" s="1"/>
      <c r="G3503" s="1"/>
      <c r="J3503" s="1"/>
      <c r="K3503" s="1"/>
      <c r="L3503" s="1"/>
      <c r="M3503" s="1"/>
      <c r="N3503" s="1"/>
      <c r="O3503" s="1"/>
      <c r="Q3503" s="1"/>
      <c r="R3503" s="4"/>
      <c r="S3503" s="4"/>
      <c r="T3503" s="4"/>
    </row>
    <row r="3504" spans="1:20" s="3" customFormat="1" hidden="1" x14ac:dyDescent="0.3">
      <c r="A3504" s="1"/>
      <c r="C3504" s="1"/>
      <c r="D3504" s="1"/>
      <c r="G3504" s="1"/>
      <c r="J3504" s="1"/>
      <c r="K3504" s="1"/>
      <c r="L3504" s="1"/>
      <c r="M3504" s="1"/>
      <c r="N3504" s="1"/>
      <c r="O3504" s="1"/>
      <c r="Q3504" s="1"/>
      <c r="R3504" s="4"/>
      <c r="S3504" s="4"/>
      <c r="T3504" s="4"/>
    </row>
    <row r="3505" spans="1:20" s="3" customFormat="1" hidden="1" x14ac:dyDescent="0.3">
      <c r="A3505" s="1"/>
      <c r="C3505" s="1"/>
      <c r="D3505" s="1"/>
      <c r="G3505" s="1"/>
      <c r="J3505" s="1"/>
      <c r="K3505" s="1"/>
      <c r="L3505" s="1"/>
      <c r="M3505" s="1"/>
      <c r="N3505" s="1"/>
      <c r="O3505" s="1"/>
      <c r="Q3505" s="1"/>
      <c r="R3505" s="4"/>
      <c r="S3505" s="4"/>
      <c r="T3505" s="4"/>
    </row>
    <row r="3506" spans="1:20" s="3" customFormat="1" hidden="1" x14ac:dyDescent="0.3">
      <c r="A3506" s="1"/>
      <c r="C3506" s="1"/>
      <c r="D3506" s="1"/>
      <c r="G3506" s="1"/>
      <c r="J3506" s="1"/>
      <c r="K3506" s="1"/>
      <c r="L3506" s="1"/>
      <c r="M3506" s="1"/>
      <c r="N3506" s="1"/>
      <c r="O3506" s="1"/>
      <c r="Q3506" s="1"/>
      <c r="R3506" s="4"/>
      <c r="S3506" s="4"/>
      <c r="T3506" s="4"/>
    </row>
    <row r="3507" spans="1:20" s="3" customFormat="1" hidden="1" x14ac:dyDescent="0.3">
      <c r="A3507" s="1"/>
      <c r="C3507" s="1"/>
      <c r="D3507" s="1"/>
      <c r="G3507" s="1"/>
      <c r="J3507" s="1"/>
      <c r="K3507" s="1"/>
      <c r="L3507" s="1"/>
      <c r="M3507" s="1"/>
      <c r="N3507" s="1"/>
      <c r="O3507" s="1"/>
      <c r="Q3507" s="1"/>
      <c r="R3507" s="4"/>
      <c r="S3507" s="4"/>
      <c r="T3507" s="4"/>
    </row>
    <row r="3508" spans="1:20" s="3" customFormat="1" hidden="1" x14ac:dyDescent="0.3">
      <c r="A3508" s="1"/>
      <c r="C3508" s="1"/>
      <c r="D3508" s="1"/>
      <c r="G3508" s="1"/>
      <c r="J3508" s="1"/>
      <c r="K3508" s="1"/>
      <c r="L3508" s="1"/>
      <c r="M3508" s="1"/>
      <c r="N3508" s="1"/>
      <c r="O3508" s="1"/>
      <c r="Q3508" s="1"/>
      <c r="R3508" s="4"/>
      <c r="S3508" s="4"/>
      <c r="T3508" s="4"/>
    </row>
    <row r="3509" spans="1:20" s="3" customFormat="1" hidden="1" x14ac:dyDescent="0.3">
      <c r="A3509" s="1"/>
      <c r="C3509" s="1"/>
      <c r="D3509" s="1"/>
      <c r="G3509" s="1"/>
      <c r="J3509" s="1"/>
      <c r="K3509" s="1"/>
      <c r="L3509" s="1"/>
      <c r="M3509" s="1"/>
      <c r="N3509" s="1"/>
      <c r="O3509" s="1"/>
      <c r="Q3509" s="1"/>
      <c r="R3509" s="4"/>
      <c r="S3509" s="4"/>
      <c r="T3509" s="4"/>
    </row>
    <row r="3510" spans="1:20" s="3" customFormat="1" hidden="1" x14ac:dyDescent="0.3">
      <c r="A3510" s="1"/>
      <c r="C3510" s="1"/>
      <c r="D3510" s="1"/>
      <c r="G3510" s="1"/>
      <c r="J3510" s="1"/>
      <c r="K3510" s="1"/>
      <c r="L3510" s="1"/>
      <c r="M3510" s="1"/>
      <c r="N3510" s="1"/>
      <c r="O3510" s="1"/>
      <c r="Q3510" s="1"/>
      <c r="R3510" s="4"/>
      <c r="S3510" s="4"/>
      <c r="T3510" s="4"/>
    </row>
    <row r="3511" spans="1:20" s="3" customFormat="1" hidden="1" x14ac:dyDescent="0.3">
      <c r="A3511" s="1"/>
      <c r="C3511" s="1"/>
      <c r="D3511" s="1"/>
      <c r="G3511" s="1"/>
      <c r="J3511" s="1"/>
      <c r="K3511" s="1"/>
      <c r="L3511" s="1"/>
      <c r="M3511" s="1"/>
      <c r="N3511" s="1"/>
      <c r="O3511" s="1"/>
      <c r="Q3511" s="1"/>
      <c r="R3511" s="4"/>
      <c r="S3511" s="4"/>
      <c r="T3511" s="4"/>
    </row>
    <row r="3512" spans="1:20" s="3" customFormat="1" hidden="1" x14ac:dyDescent="0.3">
      <c r="A3512" s="1"/>
      <c r="C3512" s="1"/>
      <c r="D3512" s="1"/>
      <c r="G3512" s="1"/>
      <c r="J3512" s="1"/>
      <c r="K3512" s="1"/>
      <c r="L3512" s="1"/>
      <c r="M3512" s="1"/>
      <c r="N3512" s="1"/>
      <c r="O3512" s="1"/>
      <c r="Q3512" s="1"/>
      <c r="R3512" s="4"/>
      <c r="S3512" s="4"/>
      <c r="T3512" s="4"/>
    </row>
    <row r="3513" spans="1:20" s="3" customFormat="1" hidden="1" x14ac:dyDescent="0.3">
      <c r="A3513" s="1"/>
      <c r="C3513" s="1"/>
      <c r="D3513" s="1"/>
      <c r="G3513" s="1"/>
      <c r="J3513" s="1"/>
      <c r="K3513" s="1"/>
      <c r="L3513" s="1"/>
      <c r="M3513" s="1"/>
      <c r="N3513" s="1"/>
      <c r="O3513" s="1"/>
      <c r="Q3513" s="1"/>
      <c r="R3513" s="4"/>
      <c r="S3513" s="4"/>
      <c r="T3513" s="4"/>
    </row>
    <row r="3514" spans="1:20" s="3" customFormat="1" hidden="1" x14ac:dyDescent="0.3">
      <c r="A3514" s="1"/>
      <c r="C3514" s="1"/>
      <c r="D3514" s="1"/>
      <c r="G3514" s="1"/>
      <c r="J3514" s="1"/>
      <c r="K3514" s="1"/>
      <c r="L3514" s="1"/>
      <c r="M3514" s="1"/>
      <c r="N3514" s="1"/>
      <c r="O3514" s="1"/>
      <c r="Q3514" s="1"/>
      <c r="R3514" s="4"/>
      <c r="S3514" s="4"/>
      <c r="T3514" s="4"/>
    </row>
    <row r="3515" spans="1:20" s="3" customFormat="1" hidden="1" x14ac:dyDescent="0.3">
      <c r="A3515" s="1"/>
      <c r="C3515" s="1"/>
      <c r="D3515" s="1"/>
      <c r="G3515" s="1"/>
      <c r="J3515" s="1"/>
      <c r="K3515" s="1"/>
      <c r="L3515" s="1"/>
      <c r="M3515" s="1"/>
      <c r="N3515" s="1"/>
      <c r="O3515" s="1"/>
      <c r="Q3515" s="1"/>
      <c r="R3515" s="4"/>
      <c r="S3515" s="4"/>
      <c r="T3515" s="4"/>
    </row>
    <row r="3516" spans="1:20" s="3" customFormat="1" hidden="1" x14ac:dyDescent="0.3">
      <c r="A3516" s="1"/>
      <c r="C3516" s="1"/>
      <c r="D3516" s="1"/>
      <c r="G3516" s="1"/>
      <c r="J3516" s="1"/>
      <c r="K3516" s="1"/>
      <c r="L3516" s="1"/>
      <c r="M3516" s="1"/>
      <c r="N3516" s="1"/>
      <c r="O3516" s="1"/>
      <c r="Q3516" s="1"/>
      <c r="R3516" s="4"/>
      <c r="S3516" s="4"/>
      <c r="T3516" s="4"/>
    </row>
    <row r="3517" spans="1:20" s="3" customFormat="1" hidden="1" x14ac:dyDescent="0.3">
      <c r="A3517" s="1"/>
      <c r="C3517" s="1"/>
      <c r="D3517" s="1"/>
      <c r="G3517" s="1"/>
      <c r="J3517" s="1"/>
      <c r="K3517" s="1"/>
      <c r="L3517" s="1"/>
      <c r="M3517" s="1"/>
      <c r="N3517" s="1"/>
      <c r="O3517" s="1"/>
      <c r="Q3517" s="1"/>
      <c r="R3517" s="4"/>
      <c r="S3517" s="4"/>
      <c r="T3517" s="4"/>
    </row>
    <row r="3518" spans="1:20" s="3" customFormat="1" hidden="1" x14ac:dyDescent="0.3">
      <c r="A3518" s="1"/>
      <c r="C3518" s="1"/>
      <c r="D3518" s="1"/>
      <c r="G3518" s="1"/>
      <c r="J3518" s="1"/>
      <c r="K3518" s="1"/>
      <c r="L3518" s="1"/>
      <c r="M3518" s="1"/>
      <c r="N3518" s="1"/>
      <c r="O3518" s="1"/>
      <c r="Q3518" s="1"/>
      <c r="R3518" s="4"/>
      <c r="S3518" s="4"/>
      <c r="T3518" s="4"/>
    </row>
    <row r="3519" spans="1:20" s="3" customFormat="1" hidden="1" x14ac:dyDescent="0.3">
      <c r="A3519" s="1"/>
      <c r="C3519" s="1"/>
      <c r="D3519" s="1"/>
      <c r="G3519" s="1"/>
      <c r="J3519" s="1"/>
      <c r="K3519" s="1"/>
      <c r="L3519" s="1"/>
      <c r="M3519" s="1"/>
      <c r="N3519" s="1"/>
      <c r="O3519" s="1"/>
      <c r="Q3519" s="1"/>
      <c r="R3519" s="4"/>
      <c r="S3519" s="4"/>
      <c r="T3519" s="4"/>
    </row>
    <row r="3520" spans="1:20" s="3" customFormat="1" hidden="1" x14ac:dyDescent="0.3">
      <c r="A3520" s="1"/>
      <c r="C3520" s="1"/>
      <c r="D3520" s="1"/>
      <c r="G3520" s="1"/>
      <c r="J3520" s="1"/>
      <c r="K3520" s="1"/>
      <c r="L3520" s="1"/>
      <c r="M3520" s="1"/>
      <c r="N3520" s="1"/>
      <c r="O3520" s="1"/>
      <c r="Q3520" s="1"/>
      <c r="R3520" s="4"/>
      <c r="S3520" s="4"/>
      <c r="T3520" s="4"/>
    </row>
    <row r="3521" spans="1:20" s="3" customFormat="1" hidden="1" x14ac:dyDescent="0.3">
      <c r="A3521" s="1"/>
      <c r="C3521" s="1"/>
      <c r="D3521" s="1"/>
      <c r="G3521" s="1"/>
      <c r="J3521" s="1"/>
      <c r="K3521" s="1"/>
      <c r="L3521" s="1"/>
      <c r="M3521" s="1"/>
      <c r="N3521" s="1"/>
      <c r="O3521" s="1"/>
      <c r="Q3521" s="1"/>
      <c r="R3521" s="4"/>
      <c r="S3521" s="4"/>
      <c r="T3521" s="4"/>
    </row>
    <row r="3522" spans="1:20" s="3" customFormat="1" hidden="1" x14ac:dyDescent="0.3">
      <c r="A3522" s="1"/>
      <c r="C3522" s="1"/>
      <c r="D3522" s="1"/>
      <c r="G3522" s="1"/>
      <c r="J3522" s="1"/>
      <c r="K3522" s="1"/>
      <c r="L3522" s="1"/>
      <c r="M3522" s="1"/>
      <c r="N3522" s="1"/>
      <c r="O3522" s="1"/>
      <c r="Q3522" s="1"/>
      <c r="R3522" s="4"/>
      <c r="S3522" s="4"/>
      <c r="T3522" s="4"/>
    </row>
    <row r="3523" spans="1:20" s="3" customFormat="1" hidden="1" x14ac:dyDescent="0.3">
      <c r="A3523" s="1"/>
      <c r="C3523" s="1"/>
      <c r="D3523" s="1"/>
      <c r="G3523" s="1"/>
      <c r="J3523" s="1"/>
      <c r="K3523" s="1"/>
      <c r="L3523" s="1"/>
      <c r="M3523" s="1"/>
      <c r="N3523" s="1"/>
      <c r="O3523" s="1"/>
      <c r="Q3523" s="1"/>
      <c r="R3523" s="4"/>
      <c r="S3523" s="4"/>
      <c r="T3523" s="4"/>
    </row>
    <row r="3524" spans="1:20" s="3" customFormat="1" hidden="1" x14ac:dyDescent="0.3">
      <c r="A3524" s="1"/>
      <c r="C3524" s="1"/>
      <c r="D3524" s="1"/>
      <c r="G3524" s="1"/>
      <c r="J3524" s="1"/>
      <c r="K3524" s="1"/>
      <c r="L3524" s="1"/>
      <c r="M3524" s="1"/>
      <c r="N3524" s="1"/>
      <c r="O3524" s="1"/>
      <c r="Q3524" s="1"/>
      <c r="R3524" s="4"/>
      <c r="S3524" s="4"/>
      <c r="T3524" s="4"/>
    </row>
    <row r="3525" spans="1:20" s="3" customFormat="1" hidden="1" x14ac:dyDescent="0.3">
      <c r="A3525" s="1"/>
      <c r="C3525" s="1"/>
      <c r="D3525" s="1"/>
      <c r="G3525" s="1"/>
      <c r="J3525" s="1"/>
      <c r="K3525" s="1"/>
      <c r="L3525" s="1"/>
      <c r="M3525" s="1"/>
      <c r="N3525" s="1"/>
      <c r="O3525" s="1"/>
      <c r="Q3525" s="1"/>
      <c r="R3525" s="4"/>
      <c r="S3525" s="4"/>
      <c r="T3525" s="4"/>
    </row>
    <row r="3526" spans="1:20" s="3" customFormat="1" hidden="1" x14ac:dyDescent="0.3">
      <c r="A3526" s="1"/>
      <c r="C3526" s="1"/>
      <c r="D3526" s="1"/>
      <c r="G3526" s="1"/>
      <c r="J3526" s="1"/>
      <c r="K3526" s="1"/>
      <c r="L3526" s="1"/>
      <c r="M3526" s="1"/>
      <c r="N3526" s="1"/>
      <c r="O3526" s="1"/>
      <c r="Q3526" s="1"/>
      <c r="R3526" s="4"/>
      <c r="S3526" s="4"/>
      <c r="T3526" s="4"/>
    </row>
    <row r="3527" spans="1:20" s="3" customFormat="1" hidden="1" x14ac:dyDescent="0.3">
      <c r="A3527" s="1"/>
      <c r="C3527" s="1"/>
      <c r="D3527" s="1"/>
      <c r="G3527" s="1"/>
      <c r="J3527" s="1"/>
      <c r="K3527" s="1"/>
      <c r="L3527" s="1"/>
      <c r="M3527" s="1"/>
      <c r="N3527" s="1"/>
      <c r="O3527" s="1"/>
      <c r="Q3527" s="1"/>
      <c r="R3527" s="4"/>
      <c r="S3527" s="4"/>
      <c r="T3527" s="4"/>
    </row>
    <row r="3528" spans="1:20" s="3" customFormat="1" hidden="1" x14ac:dyDescent="0.3">
      <c r="A3528" s="1"/>
      <c r="C3528" s="1"/>
      <c r="D3528" s="1"/>
      <c r="G3528" s="1"/>
      <c r="J3528" s="1"/>
      <c r="K3528" s="1"/>
      <c r="L3528" s="1"/>
      <c r="M3528" s="1"/>
      <c r="N3528" s="1"/>
      <c r="O3528" s="1"/>
      <c r="Q3528" s="1"/>
      <c r="R3528" s="4"/>
      <c r="S3528" s="4"/>
      <c r="T3528" s="4"/>
    </row>
    <row r="3529" spans="1:20" s="3" customFormat="1" hidden="1" x14ac:dyDescent="0.3">
      <c r="A3529" s="1"/>
      <c r="C3529" s="1"/>
      <c r="D3529" s="1"/>
      <c r="G3529" s="1"/>
      <c r="J3529" s="1"/>
      <c r="K3529" s="1"/>
      <c r="L3529" s="1"/>
      <c r="M3529" s="1"/>
      <c r="N3529" s="1"/>
      <c r="O3529" s="1"/>
      <c r="Q3529" s="1"/>
      <c r="R3529" s="4"/>
      <c r="S3529" s="4"/>
      <c r="T3529" s="4"/>
    </row>
    <row r="3530" spans="1:20" s="3" customFormat="1" hidden="1" x14ac:dyDescent="0.3">
      <c r="A3530" s="1"/>
      <c r="C3530" s="1"/>
      <c r="D3530" s="1"/>
      <c r="G3530" s="1"/>
      <c r="J3530" s="1"/>
      <c r="K3530" s="1"/>
      <c r="L3530" s="1"/>
      <c r="M3530" s="1"/>
      <c r="N3530" s="1"/>
      <c r="O3530" s="1"/>
      <c r="Q3530" s="1"/>
      <c r="R3530" s="4"/>
      <c r="S3530" s="4"/>
      <c r="T3530" s="4"/>
    </row>
    <row r="3531" spans="1:20" s="3" customFormat="1" hidden="1" x14ac:dyDescent="0.3">
      <c r="A3531" s="1"/>
      <c r="C3531" s="1"/>
      <c r="D3531" s="1"/>
      <c r="G3531" s="1"/>
      <c r="J3531" s="1"/>
      <c r="K3531" s="1"/>
      <c r="L3531" s="1"/>
      <c r="M3531" s="1"/>
      <c r="N3531" s="1"/>
      <c r="O3531" s="1"/>
      <c r="Q3531" s="1"/>
      <c r="R3531" s="4"/>
      <c r="S3531" s="4"/>
      <c r="T3531" s="4"/>
    </row>
    <row r="3532" spans="1:20" s="3" customFormat="1" hidden="1" x14ac:dyDescent="0.3">
      <c r="A3532" s="1"/>
      <c r="C3532" s="1"/>
      <c r="D3532" s="1"/>
      <c r="G3532" s="1"/>
      <c r="J3532" s="1"/>
      <c r="K3532" s="1"/>
      <c r="L3532" s="1"/>
      <c r="M3532" s="1"/>
      <c r="N3532" s="1"/>
      <c r="O3532" s="1"/>
      <c r="Q3532" s="1"/>
      <c r="R3532" s="4"/>
      <c r="S3532" s="4"/>
      <c r="T3532" s="4"/>
    </row>
    <row r="3533" spans="1:20" s="3" customFormat="1" hidden="1" x14ac:dyDescent="0.3">
      <c r="A3533" s="1"/>
      <c r="C3533" s="1"/>
      <c r="D3533" s="1"/>
      <c r="G3533" s="1"/>
      <c r="J3533" s="1"/>
      <c r="K3533" s="1"/>
      <c r="L3533" s="1"/>
      <c r="M3533" s="1"/>
      <c r="N3533" s="1"/>
      <c r="O3533" s="1"/>
      <c r="Q3533" s="1"/>
      <c r="R3533" s="4"/>
      <c r="S3533" s="4"/>
      <c r="T3533" s="4"/>
    </row>
    <row r="3534" spans="1:20" s="3" customFormat="1" hidden="1" x14ac:dyDescent="0.3">
      <c r="A3534" s="1"/>
      <c r="C3534" s="1"/>
      <c r="D3534" s="1"/>
      <c r="G3534" s="1"/>
      <c r="J3534" s="1"/>
      <c r="K3534" s="1"/>
      <c r="L3534" s="1"/>
      <c r="M3534" s="1"/>
      <c r="N3534" s="1"/>
      <c r="O3534" s="1"/>
      <c r="Q3534" s="1"/>
      <c r="R3534" s="4"/>
      <c r="S3534" s="4"/>
      <c r="T3534" s="4"/>
    </row>
    <row r="3535" spans="1:20" s="3" customFormat="1" hidden="1" x14ac:dyDescent="0.3">
      <c r="A3535" s="1"/>
      <c r="C3535" s="1"/>
      <c r="D3535" s="1"/>
      <c r="G3535" s="1"/>
      <c r="J3535" s="1"/>
      <c r="K3535" s="1"/>
      <c r="L3535" s="1"/>
      <c r="M3535" s="1"/>
      <c r="N3535" s="1"/>
      <c r="O3535" s="1"/>
      <c r="Q3535" s="1"/>
      <c r="R3535" s="4"/>
      <c r="S3535" s="4"/>
      <c r="T3535" s="4"/>
    </row>
    <row r="3536" spans="1:20" s="3" customFormat="1" hidden="1" x14ac:dyDescent="0.3">
      <c r="A3536" s="1"/>
      <c r="C3536" s="1"/>
      <c r="D3536" s="1"/>
      <c r="G3536" s="1"/>
      <c r="J3536" s="1"/>
      <c r="K3536" s="1"/>
      <c r="L3536" s="1"/>
      <c r="M3536" s="1"/>
      <c r="N3536" s="1"/>
      <c r="O3536" s="1"/>
      <c r="Q3536" s="1"/>
      <c r="R3536" s="4"/>
      <c r="S3536" s="4"/>
      <c r="T3536" s="4"/>
    </row>
    <row r="3537" spans="1:20" s="3" customFormat="1" hidden="1" x14ac:dyDescent="0.3">
      <c r="A3537" s="1"/>
      <c r="C3537" s="1"/>
      <c r="D3537" s="1"/>
      <c r="G3537" s="1"/>
      <c r="J3537" s="1"/>
      <c r="K3537" s="1"/>
      <c r="L3537" s="1"/>
      <c r="M3537" s="1"/>
      <c r="N3537" s="1"/>
      <c r="O3537" s="1"/>
      <c r="Q3537" s="1"/>
      <c r="R3537" s="4"/>
      <c r="S3537" s="4"/>
      <c r="T3537" s="4"/>
    </row>
    <row r="3538" spans="1:20" s="3" customFormat="1" hidden="1" x14ac:dyDescent="0.3">
      <c r="A3538" s="1"/>
      <c r="C3538" s="1"/>
      <c r="D3538" s="1"/>
      <c r="G3538" s="1"/>
      <c r="J3538" s="1"/>
      <c r="K3538" s="1"/>
      <c r="L3538" s="1"/>
      <c r="M3538" s="1"/>
      <c r="N3538" s="1"/>
      <c r="O3538" s="1"/>
      <c r="Q3538" s="1"/>
      <c r="R3538" s="4"/>
      <c r="S3538" s="4"/>
      <c r="T3538" s="4"/>
    </row>
    <row r="3539" spans="1:20" s="3" customFormat="1" hidden="1" x14ac:dyDescent="0.3">
      <c r="A3539" s="1"/>
      <c r="C3539" s="1"/>
      <c r="D3539" s="1"/>
      <c r="G3539" s="1"/>
      <c r="J3539" s="1"/>
      <c r="K3539" s="1"/>
      <c r="L3539" s="1"/>
      <c r="M3539" s="1"/>
      <c r="N3539" s="1"/>
      <c r="O3539" s="1"/>
      <c r="Q3539" s="1"/>
      <c r="R3539" s="4"/>
      <c r="S3539" s="4"/>
      <c r="T3539" s="4"/>
    </row>
    <row r="3540" spans="1:20" s="3" customFormat="1" hidden="1" x14ac:dyDescent="0.3">
      <c r="A3540" s="1"/>
      <c r="C3540" s="1"/>
      <c r="D3540" s="1"/>
      <c r="G3540" s="1"/>
      <c r="J3540" s="1"/>
      <c r="K3540" s="1"/>
      <c r="L3540" s="1"/>
      <c r="M3540" s="1"/>
      <c r="N3540" s="1"/>
      <c r="O3540" s="1"/>
      <c r="Q3540" s="1"/>
      <c r="R3540" s="4"/>
      <c r="S3540" s="4"/>
      <c r="T3540" s="4"/>
    </row>
    <row r="3541" spans="1:20" s="3" customFormat="1" hidden="1" x14ac:dyDescent="0.3">
      <c r="A3541" s="1"/>
      <c r="C3541" s="1"/>
      <c r="D3541" s="1"/>
      <c r="G3541" s="1"/>
      <c r="J3541" s="1"/>
      <c r="K3541" s="1"/>
      <c r="L3541" s="1"/>
      <c r="M3541" s="1"/>
      <c r="N3541" s="1"/>
      <c r="O3541" s="1"/>
      <c r="Q3541" s="1"/>
      <c r="R3541" s="4"/>
      <c r="S3541" s="4"/>
      <c r="T3541" s="4"/>
    </row>
    <row r="3542" spans="1:20" s="3" customFormat="1" hidden="1" x14ac:dyDescent="0.3">
      <c r="A3542" s="1"/>
      <c r="C3542" s="1"/>
      <c r="D3542" s="1"/>
      <c r="G3542" s="1"/>
      <c r="J3542" s="1"/>
      <c r="K3542" s="1"/>
      <c r="L3542" s="1"/>
      <c r="M3542" s="1"/>
      <c r="N3542" s="1"/>
      <c r="O3542" s="1"/>
      <c r="Q3542" s="1"/>
      <c r="R3542" s="4"/>
      <c r="S3542" s="4"/>
      <c r="T3542" s="4"/>
    </row>
    <row r="3543" spans="1:20" s="3" customFormat="1" hidden="1" x14ac:dyDescent="0.3">
      <c r="A3543" s="1"/>
      <c r="C3543" s="1"/>
      <c r="D3543" s="1"/>
      <c r="G3543" s="1"/>
      <c r="J3543" s="1"/>
      <c r="K3543" s="1"/>
      <c r="L3543" s="1"/>
      <c r="M3543" s="1"/>
      <c r="N3543" s="1"/>
      <c r="O3543" s="1"/>
      <c r="Q3543" s="1"/>
      <c r="R3543" s="4"/>
      <c r="S3543" s="4"/>
      <c r="T3543" s="4"/>
    </row>
    <row r="3544" spans="1:20" s="3" customFormat="1" hidden="1" x14ac:dyDescent="0.3">
      <c r="A3544" s="1"/>
      <c r="C3544" s="1"/>
      <c r="D3544" s="1"/>
      <c r="G3544" s="1"/>
      <c r="J3544" s="1"/>
      <c r="K3544" s="1"/>
      <c r="L3544" s="1"/>
      <c r="M3544" s="1"/>
      <c r="N3544" s="1"/>
      <c r="O3544" s="1"/>
      <c r="Q3544" s="1"/>
      <c r="R3544" s="4"/>
      <c r="S3544" s="4"/>
      <c r="T3544" s="4"/>
    </row>
    <row r="3545" spans="1:20" s="3" customFormat="1" hidden="1" x14ac:dyDescent="0.3">
      <c r="A3545" s="1"/>
      <c r="C3545" s="1"/>
      <c r="D3545" s="1"/>
      <c r="G3545" s="1"/>
      <c r="J3545" s="1"/>
      <c r="K3545" s="1"/>
      <c r="L3545" s="1"/>
      <c r="M3545" s="1"/>
      <c r="N3545" s="1"/>
      <c r="O3545" s="1"/>
      <c r="Q3545" s="1"/>
      <c r="R3545" s="4"/>
      <c r="S3545" s="4"/>
      <c r="T3545" s="4"/>
    </row>
    <row r="3546" spans="1:20" s="3" customFormat="1" hidden="1" x14ac:dyDescent="0.3">
      <c r="A3546" s="1"/>
      <c r="C3546" s="1"/>
      <c r="D3546" s="1"/>
      <c r="G3546" s="1"/>
      <c r="J3546" s="1"/>
      <c r="K3546" s="1"/>
      <c r="L3546" s="1"/>
      <c r="M3546" s="1"/>
      <c r="N3546" s="1"/>
      <c r="O3546" s="1"/>
      <c r="Q3546" s="1"/>
      <c r="R3546" s="4"/>
      <c r="S3546" s="4"/>
      <c r="T3546" s="4"/>
    </row>
    <row r="3547" spans="1:20" s="3" customFormat="1" hidden="1" x14ac:dyDescent="0.3">
      <c r="A3547" s="1"/>
      <c r="C3547" s="1"/>
      <c r="D3547" s="1"/>
      <c r="G3547" s="1"/>
      <c r="J3547" s="1"/>
      <c r="K3547" s="1"/>
      <c r="L3547" s="1"/>
      <c r="M3547" s="1"/>
      <c r="N3547" s="1"/>
      <c r="O3547" s="1"/>
      <c r="Q3547" s="1"/>
      <c r="R3547" s="4"/>
      <c r="S3547" s="4"/>
      <c r="T3547" s="4"/>
    </row>
    <row r="3548" spans="1:20" s="3" customFormat="1" hidden="1" x14ac:dyDescent="0.3">
      <c r="A3548" s="1"/>
      <c r="C3548" s="1"/>
      <c r="D3548" s="1"/>
      <c r="G3548" s="1"/>
      <c r="J3548" s="1"/>
      <c r="K3548" s="1"/>
      <c r="L3548" s="1"/>
      <c r="M3548" s="1"/>
      <c r="N3548" s="1"/>
      <c r="O3548" s="1"/>
      <c r="Q3548" s="1"/>
      <c r="R3548" s="4"/>
      <c r="S3548" s="4"/>
      <c r="T3548" s="4"/>
    </row>
    <row r="3549" spans="1:20" s="3" customFormat="1" hidden="1" x14ac:dyDescent="0.3">
      <c r="A3549" s="1"/>
      <c r="C3549" s="1"/>
      <c r="D3549" s="1"/>
      <c r="G3549" s="1"/>
      <c r="J3549" s="1"/>
      <c r="K3549" s="1"/>
      <c r="L3549" s="1"/>
      <c r="M3549" s="1"/>
      <c r="N3549" s="1"/>
      <c r="O3549" s="1"/>
      <c r="Q3549" s="1"/>
      <c r="R3549" s="4"/>
      <c r="S3549" s="4"/>
      <c r="T3549" s="4"/>
    </row>
    <row r="3550" spans="1:20" s="3" customFormat="1" hidden="1" x14ac:dyDescent="0.3">
      <c r="A3550" s="1"/>
      <c r="C3550" s="1"/>
      <c r="D3550" s="1"/>
      <c r="G3550" s="1"/>
      <c r="J3550" s="1"/>
      <c r="K3550" s="1"/>
      <c r="L3550" s="1"/>
      <c r="M3550" s="1"/>
      <c r="N3550" s="1"/>
      <c r="O3550" s="1"/>
      <c r="Q3550" s="1"/>
      <c r="R3550" s="4"/>
      <c r="S3550" s="4"/>
      <c r="T3550" s="4"/>
    </row>
    <row r="3551" spans="1:20" s="3" customFormat="1" hidden="1" x14ac:dyDescent="0.3">
      <c r="A3551" s="1"/>
      <c r="C3551" s="1"/>
      <c r="D3551" s="1"/>
      <c r="G3551" s="1"/>
      <c r="J3551" s="1"/>
      <c r="K3551" s="1"/>
      <c r="L3551" s="1"/>
      <c r="M3551" s="1"/>
      <c r="N3551" s="1"/>
      <c r="O3551" s="1"/>
      <c r="Q3551" s="1"/>
      <c r="R3551" s="4"/>
      <c r="S3551" s="4"/>
      <c r="T3551" s="4"/>
    </row>
    <row r="3552" spans="1:20" s="3" customFormat="1" hidden="1" x14ac:dyDescent="0.3">
      <c r="A3552" s="1"/>
      <c r="C3552" s="1"/>
      <c r="D3552" s="1"/>
      <c r="G3552" s="1"/>
      <c r="J3552" s="1"/>
      <c r="K3552" s="1"/>
      <c r="L3552" s="1"/>
      <c r="M3552" s="1"/>
      <c r="N3552" s="1"/>
      <c r="O3552" s="1"/>
      <c r="Q3552" s="1"/>
      <c r="R3552" s="4"/>
      <c r="S3552" s="4"/>
      <c r="T3552" s="4"/>
    </row>
    <row r="3553" spans="1:20" s="3" customFormat="1" hidden="1" x14ac:dyDescent="0.3">
      <c r="A3553" s="1"/>
      <c r="C3553" s="1"/>
      <c r="D3553" s="1"/>
      <c r="G3553" s="1"/>
      <c r="J3553" s="1"/>
      <c r="K3553" s="1"/>
      <c r="L3553" s="1"/>
      <c r="M3553" s="1"/>
      <c r="N3553" s="1"/>
      <c r="O3553" s="1"/>
      <c r="Q3553" s="1"/>
      <c r="R3553" s="4"/>
      <c r="S3553" s="4"/>
      <c r="T3553" s="4"/>
    </row>
    <row r="3554" spans="1:20" s="3" customFormat="1" hidden="1" x14ac:dyDescent="0.3">
      <c r="A3554" s="1"/>
      <c r="C3554" s="1"/>
      <c r="D3554" s="1"/>
      <c r="G3554" s="1"/>
      <c r="J3554" s="1"/>
      <c r="K3554" s="1"/>
      <c r="L3554" s="1"/>
      <c r="M3554" s="1"/>
      <c r="N3554" s="1"/>
      <c r="O3554" s="1"/>
      <c r="Q3554" s="1"/>
      <c r="R3554" s="4"/>
      <c r="S3554" s="4"/>
      <c r="T3554" s="4"/>
    </row>
    <row r="3555" spans="1:20" s="3" customFormat="1" hidden="1" x14ac:dyDescent="0.3">
      <c r="A3555" s="1"/>
      <c r="C3555" s="1"/>
      <c r="D3555" s="1"/>
      <c r="G3555" s="1"/>
      <c r="J3555" s="1"/>
      <c r="K3555" s="1"/>
      <c r="L3555" s="1"/>
      <c r="M3555" s="1"/>
      <c r="N3555" s="1"/>
      <c r="O3555" s="1"/>
      <c r="Q3555" s="1"/>
      <c r="R3555" s="4"/>
      <c r="S3555" s="4"/>
      <c r="T3555" s="4"/>
    </row>
    <row r="3556" spans="1:20" s="3" customFormat="1" hidden="1" x14ac:dyDescent="0.3">
      <c r="A3556" s="1"/>
      <c r="C3556" s="1"/>
      <c r="D3556" s="1"/>
      <c r="G3556" s="1"/>
      <c r="J3556" s="1"/>
      <c r="K3556" s="1"/>
      <c r="L3556" s="1"/>
      <c r="M3556" s="1"/>
      <c r="N3556" s="1"/>
      <c r="O3556" s="1"/>
      <c r="Q3556" s="1"/>
      <c r="R3556" s="4"/>
      <c r="S3556" s="4"/>
      <c r="T3556" s="4"/>
    </row>
    <row r="3557" spans="1:20" s="3" customFormat="1" hidden="1" x14ac:dyDescent="0.3">
      <c r="A3557" s="1"/>
      <c r="C3557" s="1"/>
      <c r="D3557" s="1"/>
      <c r="G3557" s="1"/>
      <c r="J3557" s="1"/>
      <c r="K3557" s="1"/>
      <c r="L3557" s="1"/>
      <c r="M3557" s="1"/>
      <c r="N3557" s="1"/>
      <c r="O3557" s="1"/>
      <c r="Q3557" s="1"/>
      <c r="R3557" s="4"/>
      <c r="S3557" s="4"/>
      <c r="T3557" s="4"/>
    </row>
    <row r="3558" spans="1:20" s="3" customFormat="1" hidden="1" x14ac:dyDescent="0.3">
      <c r="A3558" s="1"/>
      <c r="C3558" s="1"/>
      <c r="D3558" s="1"/>
      <c r="G3558" s="1"/>
      <c r="J3558" s="1"/>
      <c r="K3558" s="1"/>
      <c r="L3558" s="1"/>
      <c r="M3558" s="1"/>
      <c r="N3558" s="1"/>
      <c r="O3558" s="1"/>
      <c r="Q3558" s="1"/>
      <c r="R3558" s="4"/>
      <c r="S3558" s="4"/>
      <c r="T3558" s="4"/>
    </row>
    <row r="3559" spans="1:20" s="3" customFormat="1" hidden="1" x14ac:dyDescent="0.3">
      <c r="A3559" s="1"/>
      <c r="C3559" s="1"/>
      <c r="D3559" s="1"/>
      <c r="G3559" s="1"/>
      <c r="J3559" s="1"/>
      <c r="K3559" s="1"/>
      <c r="L3559" s="1"/>
      <c r="M3559" s="1"/>
      <c r="N3559" s="1"/>
      <c r="O3559" s="1"/>
      <c r="Q3559" s="1"/>
      <c r="R3559" s="4"/>
      <c r="S3559" s="4"/>
      <c r="T3559" s="4"/>
    </row>
    <row r="3560" spans="1:20" s="3" customFormat="1" hidden="1" x14ac:dyDescent="0.3">
      <c r="A3560" s="1"/>
      <c r="C3560" s="1"/>
      <c r="D3560" s="1"/>
      <c r="G3560" s="1"/>
      <c r="J3560" s="1"/>
      <c r="K3560" s="1"/>
      <c r="L3560" s="1"/>
      <c r="M3560" s="1"/>
      <c r="N3560" s="1"/>
      <c r="O3560" s="1"/>
      <c r="Q3560" s="1"/>
      <c r="R3560" s="4"/>
      <c r="S3560" s="4"/>
      <c r="T3560" s="4"/>
    </row>
    <row r="3561" spans="1:20" s="3" customFormat="1" hidden="1" x14ac:dyDescent="0.3">
      <c r="A3561" s="1"/>
      <c r="C3561" s="1"/>
      <c r="D3561" s="1"/>
      <c r="G3561" s="1"/>
      <c r="J3561" s="1"/>
      <c r="K3561" s="1"/>
      <c r="L3561" s="1"/>
      <c r="M3561" s="1"/>
      <c r="N3561" s="1"/>
      <c r="O3561" s="1"/>
      <c r="Q3561" s="1"/>
      <c r="R3561" s="4"/>
      <c r="S3561" s="4"/>
      <c r="T3561" s="4"/>
    </row>
    <row r="3562" spans="1:20" s="3" customFormat="1" hidden="1" x14ac:dyDescent="0.3">
      <c r="A3562" s="1"/>
      <c r="C3562" s="1"/>
      <c r="D3562" s="1"/>
      <c r="G3562" s="1"/>
      <c r="J3562" s="1"/>
      <c r="K3562" s="1"/>
      <c r="L3562" s="1"/>
      <c r="M3562" s="1"/>
      <c r="N3562" s="1"/>
      <c r="O3562" s="1"/>
      <c r="Q3562" s="1"/>
      <c r="R3562" s="4"/>
      <c r="S3562" s="4"/>
      <c r="T3562" s="4"/>
    </row>
    <row r="3563" spans="1:20" s="3" customFormat="1" hidden="1" x14ac:dyDescent="0.3">
      <c r="A3563" s="1"/>
      <c r="C3563" s="1"/>
      <c r="D3563" s="1"/>
      <c r="G3563" s="1"/>
      <c r="J3563" s="1"/>
      <c r="K3563" s="1"/>
      <c r="L3563" s="1"/>
      <c r="M3563" s="1"/>
      <c r="N3563" s="1"/>
      <c r="O3563" s="1"/>
      <c r="Q3563" s="1"/>
      <c r="R3563" s="4"/>
      <c r="S3563" s="4"/>
      <c r="T3563" s="4"/>
    </row>
    <row r="3564" spans="1:20" s="3" customFormat="1" hidden="1" x14ac:dyDescent="0.3">
      <c r="A3564" s="1"/>
      <c r="C3564" s="1"/>
      <c r="D3564" s="1"/>
      <c r="G3564" s="1"/>
      <c r="J3564" s="1"/>
      <c r="K3564" s="1"/>
      <c r="L3564" s="1"/>
      <c r="M3564" s="1"/>
      <c r="N3564" s="1"/>
      <c r="O3564" s="1"/>
      <c r="Q3564" s="1"/>
      <c r="R3564" s="4"/>
      <c r="S3564" s="4"/>
      <c r="T3564" s="4"/>
    </row>
    <row r="3565" spans="1:20" s="3" customFormat="1" hidden="1" x14ac:dyDescent="0.3">
      <c r="A3565" s="1"/>
      <c r="C3565" s="1"/>
      <c r="D3565" s="1"/>
      <c r="G3565" s="1"/>
      <c r="J3565" s="1"/>
      <c r="K3565" s="1"/>
      <c r="L3565" s="1"/>
      <c r="M3565" s="1"/>
      <c r="N3565" s="1"/>
      <c r="O3565" s="1"/>
      <c r="Q3565" s="1"/>
      <c r="R3565" s="4"/>
      <c r="S3565" s="4"/>
      <c r="T3565" s="4"/>
    </row>
    <row r="3566" spans="1:20" s="3" customFormat="1" hidden="1" x14ac:dyDescent="0.3">
      <c r="A3566" s="1"/>
      <c r="C3566" s="1"/>
      <c r="D3566" s="1"/>
      <c r="G3566" s="1"/>
      <c r="J3566" s="1"/>
      <c r="K3566" s="1"/>
      <c r="L3566" s="1"/>
      <c r="M3566" s="1"/>
      <c r="N3566" s="1"/>
      <c r="O3566" s="1"/>
      <c r="Q3566" s="1"/>
      <c r="R3566" s="4"/>
      <c r="S3566" s="4"/>
      <c r="T3566" s="4"/>
    </row>
    <row r="3567" spans="1:20" s="3" customFormat="1" hidden="1" x14ac:dyDescent="0.3">
      <c r="A3567" s="1"/>
      <c r="C3567" s="1"/>
      <c r="D3567" s="1"/>
      <c r="G3567" s="1"/>
      <c r="J3567" s="1"/>
      <c r="K3567" s="1"/>
      <c r="L3567" s="1"/>
      <c r="M3567" s="1"/>
      <c r="N3567" s="1"/>
      <c r="O3567" s="1"/>
      <c r="Q3567" s="1"/>
      <c r="R3567" s="4"/>
      <c r="S3567" s="4"/>
      <c r="T3567" s="4"/>
    </row>
    <row r="3568" spans="1:20" s="3" customFormat="1" hidden="1" x14ac:dyDescent="0.3">
      <c r="A3568" s="1"/>
      <c r="C3568" s="1"/>
      <c r="D3568" s="1"/>
      <c r="G3568" s="1"/>
      <c r="J3568" s="1"/>
      <c r="K3568" s="1"/>
      <c r="L3568" s="1"/>
      <c r="M3568" s="1"/>
      <c r="N3568" s="1"/>
      <c r="O3568" s="1"/>
      <c r="Q3568" s="1"/>
      <c r="R3568" s="4"/>
      <c r="S3568" s="4"/>
      <c r="T3568" s="4"/>
    </row>
    <row r="3569" spans="1:20" s="3" customFormat="1" hidden="1" x14ac:dyDescent="0.3">
      <c r="A3569" s="1"/>
      <c r="C3569" s="1"/>
      <c r="D3569" s="1"/>
      <c r="G3569" s="1"/>
      <c r="J3569" s="1"/>
      <c r="K3569" s="1"/>
      <c r="L3569" s="1"/>
      <c r="M3569" s="1"/>
      <c r="N3569" s="1"/>
      <c r="O3569" s="1"/>
      <c r="Q3569" s="1"/>
      <c r="R3569" s="4"/>
      <c r="S3569" s="4"/>
      <c r="T3569" s="4"/>
    </row>
    <row r="3570" spans="1:20" s="3" customFormat="1" hidden="1" x14ac:dyDescent="0.3">
      <c r="A3570" s="1"/>
      <c r="C3570" s="1"/>
      <c r="D3570" s="1"/>
      <c r="G3570" s="1"/>
      <c r="J3570" s="1"/>
      <c r="K3570" s="1"/>
      <c r="L3570" s="1"/>
      <c r="M3570" s="1"/>
      <c r="N3570" s="1"/>
      <c r="O3570" s="1"/>
      <c r="Q3570" s="1"/>
      <c r="R3570" s="4"/>
      <c r="S3570" s="4"/>
      <c r="T3570" s="4"/>
    </row>
    <row r="3571" spans="1:20" s="3" customFormat="1" hidden="1" x14ac:dyDescent="0.3">
      <c r="A3571" s="1"/>
      <c r="C3571" s="1"/>
      <c r="D3571" s="1"/>
      <c r="G3571" s="1"/>
      <c r="J3571" s="1"/>
      <c r="K3571" s="1"/>
      <c r="L3571" s="1"/>
      <c r="M3571" s="1"/>
      <c r="N3571" s="1"/>
      <c r="O3571" s="1"/>
      <c r="Q3571" s="1"/>
      <c r="R3571" s="4"/>
      <c r="S3571" s="4"/>
      <c r="T3571" s="4"/>
    </row>
    <row r="3572" spans="1:20" s="3" customFormat="1" hidden="1" x14ac:dyDescent="0.3">
      <c r="A3572" s="1"/>
      <c r="C3572" s="1"/>
      <c r="D3572" s="1"/>
      <c r="G3572" s="1"/>
      <c r="J3572" s="1"/>
      <c r="K3572" s="1"/>
      <c r="L3572" s="1"/>
      <c r="M3572" s="1"/>
      <c r="N3572" s="1"/>
      <c r="O3572" s="1"/>
      <c r="Q3572" s="1"/>
      <c r="R3572" s="4"/>
      <c r="S3572" s="4"/>
      <c r="T3572" s="4"/>
    </row>
    <row r="3573" spans="1:20" s="3" customFormat="1" hidden="1" x14ac:dyDescent="0.3">
      <c r="A3573" s="1"/>
      <c r="C3573" s="1"/>
      <c r="D3573" s="1"/>
      <c r="G3573" s="1"/>
      <c r="J3573" s="1"/>
      <c r="K3573" s="1"/>
      <c r="L3573" s="1"/>
      <c r="M3573" s="1"/>
      <c r="N3573" s="1"/>
      <c r="O3573" s="1"/>
      <c r="Q3573" s="1"/>
      <c r="R3573" s="4"/>
      <c r="S3573" s="4"/>
      <c r="T3573" s="4"/>
    </row>
    <row r="3574" spans="1:20" s="3" customFormat="1" hidden="1" x14ac:dyDescent="0.3">
      <c r="A3574" s="1"/>
      <c r="C3574" s="1"/>
      <c r="D3574" s="1"/>
      <c r="G3574" s="1"/>
      <c r="J3574" s="1"/>
      <c r="K3574" s="1"/>
      <c r="L3574" s="1"/>
      <c r="M3574" s="1"/>
      <c r="N3574" s="1"/>
      <c r="O3574" s="1"/>
      <c r="Q3574" s="1"/>
      <c r="R3574" s="4"/>
      <c r="S3574" s="4"/>
      <c r="T3574" s="4"/>
    </row>
    <row r="3575" spans="1:20" s="3" customFormat="1" hidden="1" x14ac:dyDescent="0.3">
      <c r="A3575" s="1"/>
      <c r="C3575" s="1"/>
      <c r="D3575" s="1"/>
      <c r="G3575" s="1"/>
      <c r="J3575" s="1"/>
      <c r="K3575" s="1"/>
      <c r="L3575" s="1"/>
      <c r="M3575" s="1"/>
      <c r="N3575" s="1"/>
      <c r="O3575" s="1"/>
      <c r="Q3575" s="1"/>
      <c r="R3575" s="4"/>
      <c r="S3575" s="4"/>
      <c r="T3575" s="4"/>
    </row>
    <row r="3576" spans="1:20" s="3" customFormat="1" hidden="1" x14ac:dyDescent="0.3">
      <c r="A3576" s="1"/>
      <c r="C3576" s="1"/>
      <c r="D3576" s="1"/>
      <c r="G3576" s="1"/>
      <c r="J3576" s="1"/>
      <c r="K3576" s="1"/>
      <c r="L3576" s="1"/>
      <c r="M3576" s="1"/>
      <c r="N3576" s="1"/>
      <c r="O3576" s="1"/>
      <c r="Q3576" s="1"/>
      <c r="R3576" s="4"/>
      <c r="S3576" s="4"/>
      <c r="T3576" s="4"/>
    </row>
    <row r="3577" spans="1:20" s="3" customFormat="1" hidden="1" x14ac:dyDescent="0.3">
      <c r="A3577" s="1"/>
      <c r="C3577" s="1"/>
      <c r="D3577" s="1"/>
      <c r="G3577" s="1"/>
      <c r="J3577" s="1"/>
      <c r="K3577" s="1"/>
      <c r="L3577" s="1"/>
      <c r="M3577" s="1"/>
      <c r="N3577" s="1"/>
      <c r="O3577" s="1"/>
      <c r="Q3577" s="1"/>
      <c r="R3577" s="4"/>
      <c r="S3577" s="4"/>
      <c r="T3577" s="4"/>
    </row>
    <row r="3578" spans="1:20" s="3" customFormat="1" hidden="1" x14ac:dyDescent="0.3">
      <c r="A3578" s="1"/>
      <c r="C3578" s="1"/>
      <c r="D3578" s="1"/>
      <c r="G3578" s="1"/>
      <c r="J3578" s="1"/>
      <c r="K3578" s="1"/>
      <c r="L3578" s="1"/>
      <c r="M3578" s="1"/>
      <c r="N3578" s="1"/>
      <c r="O3578" s="1"/>
      <c r="Q3578" s="1"/>
      <c r="R3578" s="4"/>
      <c r="S3578" s="4"/>
      <c r="T3578" s="4"/>
    </row>
    <row r="3579" spans="1:20" s="3" customFormat="1" hidden="1" x14ac:dyDescent="0.3">
      <c r="A3579" s="1"/>
      <c r="C3579" s="1"/>
      <c r="D3579" s="1"/>
      <c r="G3579" s="1"/>
      <c r="J3579" s="1"/>
      <c r="K3579" s="1"/>
      <c r="L3579" s="1"/>
      <c r="M3579" s="1"/>
      <c r="N3579" s="1"/>
      <c r="O3579" s="1"/>
      <c r="Q3579" s="1"/>
      <c r="R3579" s="4"/>
      <c r="S3579" s="4"/>
      <c r="T3579" s="4"/>
    </row>
    <row r="3580" spans="1:20" s="3" customFormat="1" hidden="1" x14ac:dyDescent="0.3">
      <c r="A3580" s="1"/>
      <c r="C3580" s="1"/>
      <c r="D3580" s="1"/>
      <c r="G3580" s="1"/>
      <c r="J3580" s="1"/>
      <c r="K3580" s="1"/>
      <c r="L3580" s="1"/>
      <c r="M3580" s="1"/>
      <c r="N3580" s="1"/>
      <c r="O3580" s="1"/>
      <c r="Q3580" s="1"/>
      <c r="R3580" s="4"/>
      <c r="S3580" s="4"/>
      <c r="T3580" s="4"/>
    </row>
    <row r="3581" spans="1:20" s="3" customFormat="1" hidden="1" x14ac:dyDescent="0.3">
      <c r="A3581" s="1"/>
      <c r="C3581" s="1"/>
      <c r="D3581" s="1"/>
      <c r="G3581" s="1"/>
      <c r="J3581" s="1"/>
      <c r="K3581" s="1"/>
      <c r="L3581" s="1"/>
      <c r="M3581" s="1"/>
      <c r="N3581" s="1"/>
      <c r="O3581" s="1"/>
      <c r="Q3581" s="1"/>
      <c r="R3581" s="4"/>
      <c r="S3581" s="4"/>
      <c r="T3581" s="4"/>
    </row>
    <row r="3582" spans="1:20" s="3" customFormat="1" hidden="1" x14ac:dyDescent="0.3">
      <c r="A3582" s="1"/>
      <c r="C3582" s="1"/>
      <c r="D3582" s="1"/>
      <c r="G3582" s="1"/>
      <c r="J3582" s="1"/>
      <c r="K3582" s="1"/>
      <c r="L3582" s="1"/>
      <c r="M3582" s="1"/>
      <c r="N3582" s="1"/>
      <c r="O3582" s="1"/>
      <c r="Q3582" s="1"/>
      <c r="R3582" s="4"/>
      <c r="S3582" s="4"/>
      <c r="T3582" s="4"/>
    </row>
    <row r="3583" spans="1:20" s="3" customFormat="1" hidden="1" x14ac:dyDescent="0.3">
      <c r="A3583" s="1"/>
      <c r="C3583" s="1"/>
      <c r="D3583" s="1"/>
      <c r="G3583" s="1"/>
      <c r="J3583" s="1"/>
      <c r="K3583" s="1"/>
      <c r="L3583" s="1"/>
      <c r="M3583" s="1"/>
      <c r="N3583" s="1"/>
      <c r="O3583" s="1"/>
      <c r="Q3583" s="1"/>
      <c r="R3583" s="4"/>
      <c r="S3583" s="4"/>
      <c r="T3583" s="4"/>
    </row>
    <row r="3584" spans="1:20" s="3" customFormat="1" hidden="1" x14ac:dyDescent="0.3">
      <c r="A3584" s="1"/>
      <c r="C3584" s="1"/>
      <c r="D3584" s="1"/>
      <c r="G3584" s="1"/>
      <c r="J3584" s="1"/>
      <c r="K3584" s="1"/>
      <c r="L3584" s="1"/>
      <c r="M3584" s="1"/>
      <c r="N3584" s="1"/>
      <c r="O3584" s="1"/>
      <c r="Q3584" s="1"/>
      <c r="R3584" s="4"/>
      <c r="S3584" s="4"/>
      <c r="T3584" s="4"/>
    </row>
    <row r="3585" spans="1:20" s="3" customFormat="1" hidden="1" x14ac:dyDescent="0.3">
      <c r="A3585" s="1"/>
      <c r="C3585" s="1"/>
      <c r="D3585" s="1"/>
      <c r="G3585" s="1"/>
      <c r="J3585" s="1"/>
      <c r="K3585" s="1"/>
      <c r="L3585" s="1"/>
      <c r="M3585" s="1"/>
      <c r="N3585" s="1"/>
      <c r="O3585" s="1"/>
      <c r="Q3585" s="1"/>
      <c r="R3585" s="4"/>
      <c r="S3585" s="4"/>
      <c r="T3585" s="4"/>
    </row>
    <row r="3586" spans="1:20" s="3" customFormat="1" hidden="1" x14ac:dyDescent="0.3">
      <c r="A3586" s="1"/>
      <c r="C3586" s="1"/>
      <c r="D3586" s="1"/>
      <c r="G3586" s="1"/>
      <c r="J3586" s="1"/>
      <c r="K3586" s="1"/>
      <c r="L3586" s="1"/>
      <c r="M3586" s="1"/>
      <c r="N3586" s="1"/>
      <c r="O3586" s="1"/>
      <c r="Q3586" s="1"/>
      <c r="R3586" s="4"/>
      <c r="S3586" s="4"/>
      <c r="T3586" s="4"/>
    </row>
    <row r="3587" spans="1:20" s="3" customFormat="1" hidden="1" x14ac:dyDescent="0.3">
      <c r="A3587" s="1"/>
      <c r="C3587" s="1"/>
      <c r="D3587" s="1"/>
      <c r="G3587" s="1"/>
      <c r="J3587" s="1"/>
      <c r="K3587" s="1"/>
      <c r="L3587" s="1"/>
      <c r="M3587" s="1"/>
      <c r="N3587" s="1"/>
      <c r="O3587" s="1"/>
      <c r="Q3587" s="1"/>
      <c r="R3587" s="4"/>
      <c r="S3587" s="4"/>
      <c r="T3587" s="4"/>
    </row>
    <row r="3588" spans="1:20" s="3" customFormat="1" hidden="1" x14ac:dyDescent="0.3">
      <c r="A3588" s="1"/>
      <c r="C3588" s="1"/>
      <c r="D3588" s="1"/>
      <c r="G3588" s="1"/>
      <c r="J3588" s="1"/>
      <c r="K3588" s="1"/>
      <c r="L3588" s="1"/>
      <c r="M3588" s="1"/>
      <c r="N3588" s="1"/>
      <c r="O3588" s="1"/>
      <c r="Q3588" s="1"/>
      <c r="R3588" s="4"/>
      <c r="S3588" s="4"/>
      <c r="T3588" s="4"/>
    </row>
    <row r="3589" spans="1:20" s="3" customFormat="1" hidden="1" x14ac:dyDescent="0.3">
      <c r="A3589" s="1"/>
      <c r="C3589" s="1"/>
      <c r="D3589" s="1"/>
      <c r="G3589" s="1"/>
      <c r="J3589" s="1"/>
      <c r="K3589" s="1"/>
      <c r="L3589" s="1"/>
      <c r="M3589" s="1"/>
      <c r="N3589" s="1"/>
      <c r="O3589" s="1"/>
      <c r="Q3589" s="1"/>
      <c r="R3589" s="4"/>
      <c r="S3589" s="4"/>
      <c r="T3589" s="4"/>
    </row>
    <row r="3590" spans="1:20" s="3" customFormat="1" hidden="1" x14ac:dyDescent="0.3">
      <c r="A3590" s="1"/>
      <c r="C3590" s="1"/>
      <c r="D3590" s="1"/>
      <c r="G3590" s="1"/>
      <c r="J3590" s="1"/>
      <c r="K3590" s="1"/>
      <c r="L3590" s="1"/>
      <c r="M3590" s="1"/>
      <c r="N3590" s="1"/>
      <c r="O3590" s="1"/>
      <c r="Q3590" s="1"/>
      <c r="R3590" s="4"/>
      <c r="S3590" s="4"/>
      <c r="T3590" s="4"/>
    </row>
    <row r="3591" spans="1:20" s="3" customFormat="1" hidden="1" x14ac:dyDescent="0.3">
      <c r="A3591" s="1"/>
      <c r="C3591" s="1"/>
      <c r="D3591" s="1"/>
      <c r="G3591" s="1"/>
      <c r="J3591" s="1"/>
      <c r="K3591" s="1"/>
      <c r="L3591" s="1"/>
      <c r="M3591" s="1"/>
      <c r="N3591" s="1"/>
      <c r="O3591" s="1"/>
      <c r="Q3591" s="1"/>
      <c r="R3591" s="4"/>
      <c r="S3591" s="4"/>
      <c r="T3591" s="4"/>
    </row>
    <row r="3592" spans="1:20" s="3" customFormat="1" hidden="1" x14ac:dyDescent="0.3">
      <c r="A3592" s="1"/>
      <c r="C3592" s="1"/>
      <c r="D3592" s="1"/>
      <c r="G3592" s="1"/>
      <c r="J3592" s="1"/>
      <c r="K3592" s="1"/>
      <c r="L3592" s="1"/>
      <c r="M3592" s="1"/>
      <c r="N3592" s="1"/>
      <c r="O3592" s="1"/>
      <c r="Q3592" s="1"/>
      <c r="R3592" s="4"/>
      <c r="S3592" s="4"/>
      <c r="T3592" s="4"/>
    </row>
    <row r="3593" spans="1:20" s="3" customFormat="1" hidden="1" x14ac:dyDescent="0.3">
      <c r="A3593" s="1"/>
      <c r="C3593" s="1"/>
      <c r="D3593" s="1"/>
      <c r="G3593" s="1"/>
      <c r="J3593" s="1"/>
      <c r="K3593" s="1"/>
      <c r="L3593" s="1"/>
      <c r="M3593" s="1"/>
      <c r="N3593" s="1"/>
      <c r="O3593" s="1"/>
      <c r="Q3593" s="1"/>
      <c r="R3593" s="4"/>
      <c r="S3593" s="4"/>
      <c r="T3593" s="4"/>
    </row>
    <row r="3594" spans="1:20" s="3" customFormat="1" hidden="1" x14ac:dyDescent="0.3">
      <c r="A3594" s="1"/>
      <c r="C3594" s="1"/>
      <c r="D3594" s="1"/>
      <c r="G3594" s="1"/>
      <c r="J3594" s="1"/>
      <c r="K3594" s="1"/>
      <c r="L3594" s="1"/>
      <c r="M3594" s="1"/>
      <c r="N3594" s="1"/>
      <c r="O3594" s="1"/>
      <c r="Q3594" s="1"/>
      <c r="R3594" s="4"/>
      <c r="S3594" s="4"/>
      <c r="T3594" s="4"/>
    </row>
    <row r="3595" spans="1:20" s="3" customFormat="1" hidden="1" x14ac:dyDescent="0.3">
      <c r="A3595" s="1"/>
      <c r="C3595" s="1"/>
      <c r="D3595" s="1"/>
      <c r="G3595" s="1"/>
      <c r="J3595" s="1"/>
      <c r="K3595" s="1"/>
      <c r="L3595" s="1"/>
      <c r="M3595" s="1"/>
      <c r="N3595" s="1"/>
      <c r="O3595" s="1"/>
      <c r="Q3595" s="1"/>
      <c r="R3595" s="4"/>
      <c r="S3595" s="4"/>
      <c r="T3595" s="4"/>
    </row>
    <row r="3596" spans="1:20" s="3" customFormat="1" hidden="1" x14ac:dyDescent="0.3">
      <c r="A3596" s="1"/>
      <c r="C3596" s="1"/>
      <c r="D3596" s="1"/>
      <c r="G3596" s="1"/>
      <c r="J3596" s="1"/>
      <c r="K3596" s="1"/>
      <c r="L3596" s="1"/>
      <c r="M3596" s="1"/>
      <c r="N3596" s="1"/>
      <c r="O3596" s="1"/>
      <c r="Q3596" s="1"/>
      <c r="R3596" s="4"/>
      <c r="S3596" s="4"/>
      <c r="T3596" s="4"/>
    </row>
    <row r="3597" spans="1:20" s="3" customFormat="1" hidden="1" x14ac:dyDescent="0.3">
      <c r="A3597" s="1"/>
      <c r="C3597" s="1"/>
      <c r="D3597" s="1"/>
      <c r="G3597" s="1"/>
      <c r="J3597" s="1"/>
      <c r="K3597" s="1"/>
      <c r="L3597" s="1"/>
      <c r="M3597" s="1"/>
      <c r="N3597" s="1"/>
      <c r="O3597" s="1"/>
      <c r="Q3597" s="1"/>
      <c r="R3597" s="4"/>
      <c r="S3597" s="4"/>
      <c r="T3597" s="4"/>
    </row>
    <row r="3598" spans="1:20" s="3" customFormat="1" hidden="1" x14ac:dyDescent="0.3">
      <c r="A3598" s="1"/>
      <c r="C3598" s="1"/>
      <c r="D3598" s="1"/>
      <c r="G3598" s="1"/>
      <c r="J3598" s="1"/>
      <c r="K3598" s="1"/>
      <c r="L3598" s="1"/>
      <c r="M3598" s="1"/>
      <c r="N3598" s="1"/>
      <c r="O3598" s="1"/>
      <c r="Q3598" s="1"/>
      <c r="R3598" s="4"/>
      <c r="S3598" s="4"/>
      <c r="T3598" s="4"/>
    </row>
    <row r="3599" spans="1:20" s="3" customFormat="1" hidden="1" x14ac:dyDescent="0.3">
      <c r="A3599" s="1"/>
      <c r="C3599" s="1"/>
      <c r="D3599" s="1"/>
      <c r="G3599" s="1"/>
      <c r="J3599" s="1"/>
      <c r="K3599" s="1"/>
      <c r="L3599" s="1"/>
      <c r="M3599" s="1"/>
      <c r="N3599" s="1"/>
      <c r="O3599" s="1"/>
      <c r="Q3599" s="1"/>
      <c r="R3599" s="4"/>
      <c r="S3599" s="4"/>
      <c r="T3599" s="4"/>
    </row>
    <row r="3600" spans="1:20" s="3" customFormat="1" hidden="1" x14ac:dyDescent="0.3">
      <c r="A3600" s="1"/>
      <c r="C3600" s="1"/>
      <c r="D3600" s="1"/>
      <c r="G3600" s="1"/>
      <c r="J3600" s="1"/>
      <c r="K3600" s="1"/>
      <c r="L3600" s="1"/>
      <c r="M3600" s="1"/>
      <c r="N3600" s="1"/>
      <c r="O3600" s="1"/>
      <c r="Q3600" s="1"/>
      <c r="R3600" s="4"/>
      <c r="S3600" s="4"/>
      <c r="T3600" s="4"/>
    </row>
    <row r="3601" spans="1:20" s="3" customFormat="1" hidden="1" x14ac:dyDescent="0.3">
      <c r="A3601" s="1"/>
      <c r="C3601" s="1"/>
      <c r="D3601" s="1"/>
      <c r="G3601" s="1"/>
      <c r="J3601" s="1"/>
      <c r="K3601" s="1"/>
      <c r="L3601" s="1"/>
      <c r="M3601" s="1"/>
      <c r="N3601" s="1"/>
      <c r="O3601" s="1"/>
      <c r="Q3601" s="1"/>
      <c r="R3601" s="4"/>
      <c r="S3601" s="4"/>
      <c r="T3601" s="4"/>
    </row>
    <row r="3602" spans="1:20" s="3" customFormat="1" hidden="1" x14ac:dyDescent="0.3">
      <c r="A3602" s="1"/>
      <c r="C3602" s="1"/>
      <c r="D3602" s="1"/>
      <c r="G3602" s="1"/>
      <c r="J3602" s="1"/>
      <c r="K3602" s="1"/>
      <c r="L3602" s="1"/>
      <c r="M3602" s="1"/>
      <c r="N3602" s="1"/>
      <c r="O3602" s="1"/>
      <c r="Q3602" s="1"/>
      <c r="R3602" s="4"/>
      <c r="S3602" s="4"/>
      <c r="T3602" s="4"/>
    </row>
    <row r="3603" spans="1:20" s="3" customFormat="1" hidden="1" x14ac:dyDescent="0.3">
      <c r="A3603" s="1"/>
      <c r="C3603" s="1"/>
      <c r="D3603" s="1"/>
      <c r="G3603" s="1"/>
      <c r="J3603" s="1"/>
      <c r="K3603" s="1"/>
      <c r="L3603" s="1"/>
      <c r="M3603" s="1"/>
      <c r="N3603" s="1"/>
      <c r="O3603" s="1"/>
      <c r="Q3603" s="1"/>
      <c r="R3603" s="4"/>
      <c r="S3603" s="4"/>
      <c r="T3603" s="4"/>
    </row>
    <row r="3604" spans="1:20" s="3" customFormat="1" hidden="1" x14ac:dyDescent="0.3">
      <c r="A3604" s="1"/>
      <c r="C3604" s="1"/>
      <c r="D3604" s="1"/>
      <c r="G3604" s="1"/>
      <c r="J3604" s="1"/>
      <c r="K3604" s="1"/>
      <c r="L3604" s="1"/>
      <c r="M3604" s="1"/>
      <c r="N3604" s="1"/>
      <c r="O3604" s="1"/>
      <c r="Q3604" s="1"/>
      <c r="R3604" s="4"/>
      <c r="S3604" s="4"/>
      <c r="T3604" s="4"/>
    </row>
    <row r="3605" spans="1:20" s="3" customFormat="1" hidden="1" x14ac:dyDescent="0.3">
      <c r="A3605" s="1"/>
      <c r="C3605" s="1"/>
      <c r="D3605" s="1"/>
      <c r="G3605" s="1"/>
      <c r="J3605" s="1"/>
      <c r="K3605" s="1"/>
      <c r="L3605" s="1"/>
      <c r="M3605" s="1"/>
      <c r="N3605" s="1"/>
      <c r="O3605" s="1"/>
      <c r="Q3605" s="1"/>
      <c r="R3605" s="4"/>
      <c r="S3605" s="4"/>
      <c r="T3605" s="4"/>
    </row>
    <row r="3606" spans="1:20" s="3" customFormat="1" hidden="1" x14ac:dyDescent="0.3">
      <c r="A3606" s="1"/>
      <c r="C3606" s="1"/>
      <c r="D3606" s="1"/>
      <c r="G3606" s="1"/>
      <c r="J3606" s="1"/>
      <c r="K3606" s="1"/>
      <c r="L3606" s="1"/>
      <c r="M3606" s="1"/>
      <c r="N3606" s="1"/>
      <c r="O3606" s="1"/>
      <c r="Q3606" s="1"/>
      <c r="R3606" s="4"/>
      <c r="S3606" s="4"/>
      <c r="T3606" s="4"/>
    </row>
    <row r="3607" spans="1:20" s="3" customFormat="1" hidden="1" x14ac:dyDescent="0.3">
      <c r="A3607" s="1"/>
      <c r="C3607" s="1"/>
      <c r="D3607" s="1"/>
      <c r="G3607" s="1"/>
      <c r="J3607" s="1"/>
      <c r="K3607" s="1"/>
      <c r="L3607" s="1"/>
      <c r="M3607" s="1"/>
      <c r="N3607" s="1"/>
      <c r="O3607" s="1"/>
      <c r="Q3607" s="1"/>
      <c r="R3607" s="4"/>
      <c r="S3607" s="4"/>
      <c r="T3607" s="4"/>
    </row>
    <row r="3608" spans="1:20" s="3" customFormat="1" hidden="1" x14ac:dyDescent="0.3">
      <c r="A3608" s="1"/>
      <c r="C3608" s="1"/>
      <c r="D3608" s="1"/>
      <c r="G3608" s="1"/>
      <c r="J3608" s="1"/>
      <c r="K3608" s="1"/>
      <c r="L3608" s="1"/>
      <c r="M3608" s="1"/>
      <c r="N3608" s="1"/>
      <c r="O3608" s="1"/>
      <c r="Q3608" s="1"/>
      <c r="R3608" s="4"/>
      <c r="S3608" s="4"/>
      <c r="T3608" s="4"/>
    </row>
    <row r="3609" spans="1:20" s="3" customFormat="1" hidden="1" x14ac:dyDescent="0.3">
      <c r="A3609" s="1"/>
      <c r="C3609" s="1"/>
      <c r="D3609" s="1"/>
      <c r="G3609" s="1"/>
      <c r="J3609" s="1"/>
      <c r="K3609" s="1"/>
      <c r="L3609" s="1"/>
      <c r="M3609" s="1"/>
      <c r="N3609" s="1"/>
      <c r="O3609" s="1"/>
      <c r="Q3609" s="1"/>
      <c r="R3609" s="4"/>
      <c r="S3609" s="4"/>
      <c r="T3609" s="4"/>
    </row>
    <row r="3610" spans="1:20" s="3" customFormat="1" hidden="1" x14ac:dyDescent="0.3">
      <c r="A3610" s="1"/>
      <c r="C3610" s="1"/>
      <c r="D3610" s="1"/>
      <c r="G3610" s="1"/>
      <c r="J3610" s="1"/>
      <c r="K3610" s="1"/>
      <c r="L3610" s="1"/>
      <c r="M3610" s="1"/>
      <c r="N3610" s="1"/>
      <c r="O3610" s="1"/>
      <c r="Q3610" s="1"/>
      <c r="R3610" s="4"/>
      <c r="S3610" s="4"/>
      <c r="T3610" s="4"/>
    </row>
    <row r="3611" spans="1:20" s="3" customFormat="1" hidden="1" x14ac:dyDescent="0.3">
      <c r="A3611" s="1"/>
      <c r="C3611" s="1"/>
      <c r="D3611" s="1"/>
      <c r="G3611" s="1"/>
      <c r="J3611" s="1"/>
      <c r="K3611" s="1"/>
      <c r="L3611" s="1"/>
      <c r="M3611" s="1"/>
      <c r="N3611" s="1"/>
      <c r="O3611" s="1"/>
      <c r="Q3611" s="1"/>
      <c r="R3611" s="4"/>
      <c r="S3611" s="4"/>
      <c r="T3611" s="4"/>
    </row>
    <row r="3612" spans="1:20" s="3" customFormat="1" hidden="1" x14ac:dyDescent="0.3">
      <c r="A3612" s="1"/>
      <c r="C3612" s="1"/>
      <c r="D3612" s="1"/>
      <c r="G3612" s="1"/>
      <c r="J3612" s="1"/>
      <c r="K3612" s="1"/>
      <c r="L3612" s="1"/>
      <c r="M3612" s="1"/>
      <c r="N3612" s="1"/>
      <c r="O3612" s="1"/>
      <c r="Q3612" s="1"/>
      <c r="R3612" s="4"/>
      <c r="S3612" s="4"/>
      <c r="T3612" s="4"/>
    </row>
    <row r="3613" spans="1:20" s="3" customFormat="1" hidden="1" x14ac:dyDescent="0.3">
      <c r="A3613" s="1"/>
      <c r="C3613" s="1"/>
      <c r="D3613" s="1"/>
      <c r="G3613" s="1"/>
      <c r="J3613" s="1"/>
      <c r="K3613" s="1"/>
      <c r="L3613" s="1"/>
      <c r="M3613" s="1"/>
      <c r="N3613" s="1"/>
      <c r="O3613" s="1"/>
      <c r="Q3613" s="1"/>
      <c r="R3613" s="4"/>
      <c r="S3613" s="4"/>
      <c r="T3613" s="4"/>
    </row>
    <row r="3614" spans="1:20" s="3" customFormat="1" hidden="1" x14ac:dyDescent="0.3">
      <c r="A3614" s="1"/>
      <c r="C3614" s="1"/>
      <c r="D3614" s="1"/>
      <c r="G3614" s="1"/>
      <c r="J3614" s="1"/>
      <c r="K3614" s="1"/>
      <c r="L3614" s="1"/>
      <c r="M3614" s="1"/>
      <c r="N3614" s="1"/>
      <c r="O3614" s="1"/>
      <c r="Q3614" s="1"/>
      <c r="R3614" s="4"/>
      <c r="S3614" s="4"/>
      <c r="T3614" s="4"/>
    </row>
    <row r="3615" spans="1:20" s="3" customFormat="1" hidden="1" x14ac:dyDescent="0.3">
      <c r="A3615" s="1"/>
      <c r="C3615" s="1"/>
      <c r="D3615" s="1"/>
      <c r="G3615" s="1"/>
      <c r="J3615" s="1"/>
      <c r="K3615" s="1"/>
      <c r="L3615" s="1"/>
      <c r="M3615" s="1"/>
      <c r="N3615" s="1"/>
      <c r="O3615" s="1"/>
      <c r="Q3615" s="1"/>
      <c r="R3615" s="4"/>
      <c r="S3615" s="4"/>
      <c r="T3615" s="4"/>
    </row>
    <row r="3616" spans="1:20" s="3" customFormat="1" hidden="1" x14ac:dyDescent="0.3">
      <c r="A3616" s="1"/>
      <c r="C3616" s="1"/>
      <c r="D3616" s="1"/>
      <c r="G3616" s="1"/>
      <c r="J3616" s="1"/>
      <c r="K3616" s="1"/>
      <c r="L3616" s="1"/>
      <c r="M3616" s="1"/>
      <c r="N3616" s="1"/>
      <c r="O3616" s="1"/>
      <c r="Q3616" s="1"/>
      <c r="R3616" s="4"/>
      <c r="S3616" s="4"/>
      <c r="T3616" s="4"/>
    </row>
    <row r="3617" spans="1:20" s="3" customFormat="1" hidden="1" x14ac:dyDescent="0.3">
      <c r="A3617" s="1"/>
      <c r="C3617" s="1"/>
      <c r="D3617" s="1"/>
      <c r="G3617" s="1"/>
      <c r="J3617" s="1"/>
      <c r="K3617" s="1"/>
      <c r="L3617" s="1"/>
      <c r="M3617" s="1"/>
      <c r="N3617" s="1"/>
      <c r="O3617" s="1"/>
      <c r="Q3617" s="1"/>
      <c r="R3617" s="4"/>
      <c r="S3617" s="4"/>
      <c r="T3617" s="4"/>
    </row>
    <row r="3618" spans="1:20" s="3" customFormat="1" hidden="1" x14ac:dyDescent="0.3">
      <c r="A3618" s="1"/>
      <c r="C3618" s="1"/>
      <c r="D3618" s="1"/>
      <c r="G3618" s="1"/>
      <c r="J3618" s="1"/>
      <c r="K3618" s="1"/>
      <c r="L3618" s="1"/>
      <c r="M3618" s="1"/>
      <c r="N3618" s="1"/>
      <c r="O3618" s="1"/>
      <c r="Q3618" s="1"/>
      <c r="R3618" s="4"/>
      <c r="S3618" s="4"/>
      <c r="T3618" s="4"/>
    </row>
    <row r="3619" spans="1:20" s="3" customFormat="1" hidden="1" x14ac:dyDescent="0.3">
      <c r="A3619" s="1"/>
      <c r="C3619" s="1"/>
      <c r="D3619" s="1"/>
      <c r="G3619" s="1"/>
      <c r="J3619" s="1"/>
      <c r="K3619" s="1"/>
      <c r="L3619" s="1"/>
      <c r="M3619" s="1"/>
      <c r="N3619" s="1"/>
      <c r="O3619" s="1"/>
      <c r="Q3619" s="1"/>
      <c r="R3619" s="4"/>
      <c r="S3619" s="4"/>
      <c r="T3619" s="4"/>
    </row>
    <row r="3620" spans="1:20" s="3" customFormat="1" hidden="1" x14ac:dyDescent="0.3">
      <c r="A3620" s="1"/>
      <c r="C3620" s="1"/>
      <c r="D3620" s="1"/>
      <c r="G3620" s="1"/>
      <c r="J3620" s="1"/>
      <c r="K3620" s="1"/>
      <c r="L3620" s="1"/>
      <c r="M3620" s="1"/>
      <c r="N3620" s="1"/>
      <c r="O3620" s="1"/>
      <c r="Q3620" s="1"/>
      <c r="R3620" s="4"/>
      <c r="S3620" s="4"/>
      <c r="T3620" s="4"/>
    </row>
    <row r="3621" spans="1:20" s="3" customFormat="1" hidden="1" x14ac:dyDescent="0.3">
      <c r="A3621" s="1"/>
      <c r="C3621" s="1"/>
      <c r="D3621" s="1"/>
      <c r="G3621" s="1"/>
      <c r="J3621" s="1"/>
      <c r="K3621" s="1"/>
      <c r="L3621" s="1"/>
      <c r="M3621" s="1"/>
      <c r="N3621" s="1"/>
      <c r="O3621" s="1"/>
      <c r="Q3621" s="1"/>
      <c r="R3621" s="4"/>
      <c r="S3621" s="4"/>
      <c r="T3621" s="4"/>
    </row>
    <row r="3622" spans="1:20" s="3" customFormat="1" hidden="1" x14ac:dyDescent="0.3">
      <c r="A3622" s="1"/>
      <c r="C3622" s="1"/>
      <c r="D3622" s="1"/>
      <c r="G3622" s="1"/>
      <c r="J3622" s="1"/>
      <c r="K3622" s="1"/>
      <c r="L3622" s="1"/>
      <c r="M3622" s="1"/>
      <c r="N3622" s="1"/>
      <c r="O3622" s="1"/>
      <c r="Q3622" s="1"/>
      <c r="R3622" s="4"/>
      <c r="S3622" s="4"/>
      <c r="T3622" s="4"/>
    </row>
    <row r="3623" spans="1:20" s="3" customFormat="1" hidden="1" x14ac:dyDescent="0.3">
      <c r="A3623" s="1"/>
      <c r="C3623" s="1"/>
      <c r="D3623" s="1"/>
      <c r="G3623" s="1"/>
      <c r="J3623" s="1"/>
      <c r="K3623" s="1"/>
      <c r="L3623" s="1"/>
      <c r="M3623" s="1"/>
      <c r="N3623" s="1"/>
      <c r="O3623" s="1"/>
      <c r="Q3623" s="1"/>
      <c r="R3623" s="4"/>
      <c r="S3623" s="4"/>
      <c r="T3623" s="4"/>
    </row>
    <row r="3624" spans="1:20" s="3" customFormat="1" hidden="1" x14ac:dyDescent="0.3">
      <c r="A3624" s="1"/>
      <c r="C3624" s="1"/>
      <c r="D3624" s="1"/>
      <c r="G3624" s="1"/>
      <c r="J3624" s="1"/>
      <c r="K3624" s="1"/>
      <c r="L3624" s="1"/>
      <c r="M3624" s="1"/>
      <c r="N3624" s="1"/>
      <c r="O3624" s="1"/>
      <c r="Q3624" s="1"/>
      <c r="R3624" s="4"/>
      <c r="S3624" s="4"/>
      <c r="T3624" s="4"/>
    </row>
    <row r="3625" spans="1:20" s="3" customFormat="1" hidden="1" x14ac:dyDescent="0.3">
      <c r="A3625" s="1"/>
      <c r="C3625" s="1"/>
      <c r="D3625" s="1"/>
      <c r="G3625" s="1"/>
      <c r="J3625" s="1"/>
      <c r="K3625" s="1"/>
      <c r="L3625" s="1"/>
      <c r="M3625" s="1"/>
      <c r="N3625" s="1"/>
      <c r="O3625" s="1"/>
      <c r="Q3625" s="1"/>
      <c r="R3625" s="4"/>
      <c r="S3625" s="4"/>
      <c r="T3625" s="4"/>
    </row>
    <row r="3626" spans="1:20" s="3" customFormat="1" hidden="1" x14ac:dyDescent="0.3">
      <c r="A3626" s="1"/>
      <c r="C3626" s="1"/>
      <c r="D3626" s="1"/>
      <c r="G3626" s="1"/>
      <c r="J3626" s="1"/>
      <c r="K3626" s="1"/>
      <c r="L3626" s="1"/>
      <c r="M3626" s="1"/>
      <c r="N3626" s="1"/>
      <c r="O3626" s="1"/>
      <c r="Q3626" s="1"/>
      <c r="R3626" s="4"/>
      <c r="S3626" s="4"/>
      <c r="T3626" s="4"/>
    </row>
    <row r="3627" spans="1:20" s="3" customFormat="1" hidden="1" x14ac:dyDescent="0.3">
      <c r="A3627" s="1"/>
      <c r="C3627" s="1"/>
      <c r="D3627" s="1"/>
      <c r="G3627" s="1"/>
      <c r="J3627" s="1"/>
      <c r="K3627" s="1"/>
      <c r="L3627" s="1"/>
      <c r="M3627" s="1"/>
      <c r="N3627" s="1"/>
      <c r="O3627" s="1"/>
      <c r="Q3627" s="1"/>
      <c r="R3627" s="4"/>
      <c r="S3627" s="4"/>
      <c r="T3627" s="4"/>
    </row>
    <row r="3628" spans="1:20" s="3" customFormat="1" hidden="1" x14ac:dyDescent="0.3">
      <c r="A3628" s="1"/>
      <c r="C3628" s="1"/>
      <c r="D3628" s="1"/>
      <c r="G3628" s="1"/>
      <c r="J3628" s="1"/>
      <c r="K3628" s="1"/>
      <c r="L3628" s="1"/>
      <c r="M3628" s="1"/>
      <c r="N3628" s="1"/>
      <c r="O3628" s="1"/>
      <c r="Q3628" s="1"/>
      <c r="R3628" s="4"/>
      <c r="S3628" s="4"/>
      <c r="T3628" s="4"/>
    </row>
    <row r="3629" spans="1:20" s="3" customFormat="1" hidden="1" x14ac:dyDescent="0.3">
      <c r="A3629" s="1"/>
      <c r="C3629" s="1"/>
      <c r="D3629" s="1"/>
      <c r="G3629" s="1"/>
      <c r="J3629" s="1"/>
      <c r="K3629" s="1"/>
      <c r="L3629" s="1"/>
      <c r="M3629" s="1"/>
      <c r="N3629" s="1"/>
      <c r="O3629" s="1"/>
      <c r="Q3629" s="1"/>
      <c r="R3629" s="4"/>
      <c r="S3629" s="4"/>
      <c r="T3629" s="4"/>
    </row>
    <row r="3630" spans="1:20" s="3" customFormat="1" hidden="1" x14ac:dyDescent="0.3">
      <c r="A3630" s="1"/>
      <c r="C3630" s="1"/>
      <c r="D3630" s="1"/>
      <c r="G3630" s="1"/>
      <c r="J3630" s="1"/>
      <c r="K3630" s="1"/>
      <c r="L3630" s="1"/>
      <c r="M3630" s="1"/>
      <c r="N3630" s="1"/>
      <c r="O3630" s="1"/>
      <c r="Q3630" s="1"/>
      <c r="R3630" s="4"/>
      <c r="S3630" s="4"/>
      <c r="T3630" s="4"/>
    </row>
    <row r="3631" spans="1:20" s="3" customFormat="1" hidden="1" x14ac:dyDescent="0.3">
      <c r="A3631" s="1"/>
      <c r="C3631" s="1"/>
      <c r="D3631" s="1"/>
      <c r="G3631" s="1"/>
      <c r="J3631" s="1"/>
      <c r="K3631" s="1"/>
      <c r="L3631" s="1"/>
      <c r="M3631" s="1"/>
      <c r="N3631" s="1"/>
      <c r="O3631" s="1"/>
      <c r="Q3631" s="1"/>
      <c r="R3631" s="4"/>
      <c r="S3631" s="4"/>
      <c r="T3631" s="4"/>
    </row>
    <row r="3632" spans="1:20" s="3" customFormat="1" hidden="1" x14ac:dyDescent="0.3">
      <c r="A3632" s="1"/>
      <c r="C3632" s="1"/>
      <c r="D3632" s="1"/>
      <c r="G3632" s="1"/>
      <c r="J3632" s="1"/>
      <c r="K3632" s="1"/>
      <c r="L3632" s="1"/>
      <c r="M3632" s="1"/>
      <c r="N3632" s="1"/>
      <c r="O3632" s="1"/>
      <c r="Q3632" s="1"/>
      <c r="R3632" s="4"/>
      <c r="S3632" s="4"/>
      <c r="T3632" s="4"/>
    </row>
    <row r="3633" spans="1:20" s="3" customFormat="1" hidden="1" x14ac:dyDescent="0.3">
      <c r="A3633" s="1"/>
      <c r="C3633" s="1"/>
      <c r="D3633" s="1"/>
      <c r="G3633" s="1"/>
      <c r="J3633" s="1"/>
      <c r="K3633" s="1"/>
      <c r="L3633" s="1"/>
      <c r="M3633" s="1"/>
      <c r="N3633" s="1"/>
      <c r="O3633" s="1"/>
      <c r="Q3633" s="1"/>
      <c r="R3633" s="4"/>
      <c r="S3633" s="4"/>
      <c r="T3633" s="4"/>
    </row>
    <row r="3634" spans="1:20" s="3" customFormat="1" hidden="1" x14ac:dyDescent="0.3">
      <c r="A3634" s="1"/>
      <c r="C3634" s="1"/>
      <c r="D3634" s="1"/>
      <c r="G3634" s="1"/>
      <c r="J3634" s="1"/>
      <c r="K3634" s="1"/>
      <c r="L3634" s="1"/>
      <c r="M3634" s="1"/>
      <c r="N3634" s="1"/>
      <c r="O3634" s="1"/>
      <c r="Q3634" s="1"/>
      <c r="R3634" s="4"/>
      <c r="S3634" s="4"/>
      <c r="T3634" s="4"/>
    </row>
    <row r="3635" spans="1:20" s="3" customFormat="1" hidden="1" x14ac:dyDescent="0.3">
      <c r="A3635" s="1"/>
      <c r="C3635" s="1"/>
      <c r="D3635" s="1"/>
      <c r="G3635" s="1"/>
      <c r="J3635" s="1"/>
      <c r="K3635" s="1"/>
      <c r="L3635" s="1"/>
      <c r="M3635" s="1"/>
      <c r="N3635" s="1"/>
      <c r="O3635" s="1"/>
      <c r="Q3635" s="1"/>
      <c r="R3635" s="4"/>
      <c r="S3635" s="4"/>
      <c r="T3635" s="4"/>
    </row>
    <row r="3636" spans="1:20" s="3" customFormat="1" hidden="1" x14ac:dyDescent="0.3">
      <c r="A3636" s="1"/>
      <c r="C3636" s="1"/>
      <c r="D3636" s="1"/>
      <c r="G3636" s="1"/>
      <c r="J3636" s="1"/>
      <c r="K3636" s="1"/>
      <c r="L3636" s="1"/>
      <c r="M3636" s="1"/>
      <c r="N3636" s="1"/>
      <c r="O3636" s="1"/>
      <c r="Q3636" s="1"/>
      <c r="R3636" s="4"/>
      <c r="S3636" s="4"/>
      <c r="T3636" s="4"/>
    </row>
    <row r="3637" spans="1:20" s="3" customFormat="1" hidden="1" x14ac:dyDescent="0.3">
      <c r="A3637" s="1"/>
      <c r="C3637" s="1"/>
      <c r="D3637" s="1"/>
      <c r="G3637" s="1"/>
      <c r="J3637" s="1"/>
      <c r="K3637" s="1"/>
      <c r="L3637" s="1"/>
      <c r="M3637" s="1"/>
      <c r="N3637" s="1"/>
      <c r="O3637" s="1"/>
      <c r="Q3637" s="1"/>
      <c r="R3637" s="4"/>
      <c r="S3637" s="4"/>
      <c r="T3637" s="4"/>
    </row>
    <row r="3638" spans="1:20" s="3" customFormat="1" hidden="1" x14ac:dyDescent="0.3">
      <c r="A3638" s="1"/>
      <c r="C3638" s="1"/>
      <c r="D3638" s="1"/>
      <c r="G3638" s="1"/>
      <c r="J3638" s="1"/>
      <c r="K3638" s="1"/>
      <c r="L3638" s="1"/>
      <c r="M3638" s="1"/>
      <c r="N3638" s="1"/>
      <c r="O3638" s="1"/>
      <c r="Q3638" s="1"/>
      <c r="R3638" s="4"/>
      <c r="S3638" s="4"/>
      <c r="T3638" s="4"/>
    </row>
    <row r="3639" spans="1:20" s="3" customFormat="1" hidden="1" x14ac:dyDescent="0.3">
      <c r="A3639" s="1"/>
      <c r="C3639" s="1"/>
      <c r="D3639" s="1"/>
      <c r="G3639" s="1"/>
      <c r="J3639" s="1"/>
      <c r="K3639" s="1"/>
      <c r="L3639" s="1"/>
      <c r="M3639" s="1"/>
      <c r="N3639" s="1"/>
      <c r="O3639" s="1"/>
      <c r="Q3639" s="1"/>
      <c r="R3639" s="4"/>
      <c r="S3639" s="4"/>
      <c r="T3639" s="4"/>
    </row>
    <row r="3640" spans="1:20" s="3" customFormat="1" hidden="1" x14ac:dyDescent="0.3">
      <c r="A3640" s="1"/>
      <c r="C3640" s="1"/>
      <c r="D3640" s="1"/>
      <c r="G3640" s="1"/>
      <c r="J3640" s="1"/>
      <c r="K3640" s="1"/>
      <c r="L3640" s="1"/>
      <c r="M3640" s="1"/>
      <c r="N3640" s="1"/>
      <c r="O3640" s="1"/>
      <c r="Q3640" s="1"/>
      <c r="R3640" s="4"/>
      <c r="S3640" s="4"/>
      <c r="T3640" s="4"/>
    </row>
    <row r="3641" spans="1:20" s="3" customFormat="1" hidden="1" x14ac:dyDescent="0.3">
      <c r="A3641" s="1"/>
      <c r="C3641" s="1"/>
      <c r="D3641" s="1"/>
      <c r="G3641" s="1"/>
      <c r="J3641" s="1"/>
      <c r="K3641" s="1"/>
      <c r="L3641" s="1"/>
      <c r="M3641" s="1"/>
      <c r="N3641" s="1"/>
      <c r="O3641" s="1"/>
      <c r="Q3641" s="1"/>
      <c r="R3641" s="4"/>
      <c r="S3641" s="4"/>
      <c r="T3641" s="4"/>
    </row>
    <row r="3642" spans="1:20" s="3" customFormat="1" hidden="1" x14ac:dyDescent="0.3">
      <c r="A3642" s="1"/>
      <c r="C3642" s="1"/>
      <c r="D3642" s="1"/>
      <c r="G3642" s="1"/>
      <c r="J3642" s="1"/>
      <c r="K3642" s="1"/>
      <c r="L3642" s="1"/>
      <c r="M3642" s="1"/>
      <c r="N3642" s="1"/>
      <c r="O3642" s="1"/>
      <c r="Q3642" s="1"/>
      <c r="R3642" s="4"/>
      <c r="S3642" s="4"/>
      <c r="T3642" s="4"/>
    </row>
    <row r="3643" spans="1:20" s="3" customFormat="1" hidden="1" x14ac:dyDescent="0.3">
      <c r="A3643" s="1"/>
      <c r="C3643" s="1"/>
      <c r="D3643" s="1"/>
      <c r="G3643" s="1"/>
      <c r="J3643" s="1"/>
      <c r="K3643" s="1"/>
      <c r="L3643" s="1"/>
      <c r="M3643" s="1"/>
      <c r="N3643" s="1"/>
      <c r="O3643" s="1"/>
      <c r="Q3643" s="1"/>
      <c r="R3643" s="4"/>
      <c r="S3643" s="4"/>
      <c r="T3643" s="4"/>
    </row>
    <row r="3644" spans="1:20" s="3" customFormat="1" hidden="1" x14ac:dyDescent="0.3">
      <c r="A3644" s="1"/>
      <c r="C3644" s="1"/>
      <c r="D3644" s="1"/>
      <c r="G3644" s="1"/>
      <c r="J3644" s="1"/>
      <c r="K3644" s="1"/>
      <c r="L3644" s="1"/>
      <c r="M3644" s="1"/>
      <c r="N3644" s="1"/>
      <c r="O3644" s="1"/>
      <c r="Q3644" s="1"/>
      <c r="R3644" s="4"/>
      <c r="S3644" s="4"/>
      <c r="T3644" s="4"/>
    </row>
    <row r="3645" spans="1:20" s="3" customFormat="1" hidden="1" x14ac:dyDescent="0.3">
      <c r="A3645" s="1"/>
      <c r="C3645" s="1"/>
      <c r="D3645" s="1"/>
      <c r="G3645" s="1"/>
      <c r="J3645" s="1"/>
      <c r="K3645" s="1"/>
      <c r="L3645" s="1"/>
      <c r="M3645" s="1"/>
      <c r="N3645" s="1"/>
      <c r="O3645" s="1"/>
      <c r="Q3645" s="1"/>
      <c r="R3645" s="4"/>
      <c r="S3645" s="4"/>
      <c r="T3645" s="4"/>
    </row>
    <row r="3646" spans="1:20" s="3" customFormat="1" hidden="1" x14ac:dyDescent="0.3">
      <c r="A3646" s="1"/>
      <c r="C3646" s="1"/>
      <c r="D3646" s="1"/>
      <c r="G3646" s="1"/>
      <c r="J3646" s="1"/>
      <c r="K3646" s="1"/>
      <c r="L3646" s="1"/>
      <c r="M3646" s="1"/>
      <c r="N3646" s="1"/>
      <c r="O3646" s="1"/>
      <c r="Q3646" s="1"/>
      <c r="R3646" s="4"/>
      <c r="S3646" s="4"/>
      <c r="T3646" s="4"/>
    </row>
    <row r="3647" spans="1:20" s="3" customFormat="1" hidden="1" x14ac:dyDescent="0.3">
      <c r="A3647" s="1"/>
      <c r="C3647" s="1"/>
      <c r="D3647" s="1"/>
      <c r="G3647" s="1"/>
      <c r="J3647" s="1"/>
      <c r="K3647" s="1"/>
      <c r="L3647" s="1"/>
      <c r="M3647" s="1"/>
      <c r="N3647" s="1"/>
      <c r="O3647" s="1"/>
      <c r="Q3647" s="1"/>
      <c r="R3647" s="4"/>
      <c r="S3647" s="4"/>
      <c r="T3647" s="4"/>
    </row>
    <row r="3648" spans="1:20" s="3" customFormat="1" hidden="1" x14ac:dyDescent="0.3">
      <c r="A3648" s="1"/>
      <c r="C3648" s="1"/>
      <c r="D3648" s="1"/>
      <c r="G3648" s="1"/>
      <c r="J3648" s="1"/>
      <c r="K3648" s="1"/>
      <c r="L3648" s="1"/>
      <c r="M3648" s="1"/>
      <c r="N3648" s="1"/>
      <c r="O3648" s="1"/>
      <c r="Q3648" s="1"/>
      <c r="R3648" s="4"/>
      <c r="S3648" s="4"/>
      <c r="T3648" s="4"/>
    </row>
    <row r="3649" spans="1:20" s="3" customFormat="1" hidden="1" x14ac:dyDescent="0.3">
      <c r="A3649" s="1"/>
      <c r="C3649" s="1"/>
      <c r="D3649" s="1"/>
      <c r="G3649" s="1"/>
      <c r="J3649" s="1"/>
      <c r="K3649" s="1"/>
      <c r="L3649" s="1"/>
      <c r="M3649" s="1"/>
      <c r="N3649" s="1"/>
      <c r="O3649" s="1"/>
      <c r="Q3649" s="1"/>
      <c r="R3649" s="4"/>
      <c r="S3649" s="4"/>
      <c r="T3649" s="4"/>
    </row>
    <row r="3650" spans="1:20" s="3" customFormat="1" hidden="1" x14ac:dyDescent="0.3">
      <c r="A3650" s="1"/>
      <c r="C3650" s="1"/>
      <c r="D3650" s="1"/>
      <c r="G3650" s="1"/>
      <c r="J3650" s="1"/>
      <c r="K3650" s="1"/>
      <c r="L3650" s="1"/>
      <c r="M3650" s="1"/>
      <c r="N3650" s="1"/>
      <c r="O3650" s="1"/>
      <c r="Q3650" s="1"/>
      <c r="R3650" s="4"/>
      <c r="S3650" s="4"/>
      <c r="T3650" s="4"/>
    </row>
    <row r="3651" spans="1:20" s="3" customFormat="1" hidden="1" x14ac:dyDescent="0.3">
      <c r="A3651" s="1"/>
      <c r="C3651" s="1"/>
      <c r="D3651" s="1"/>
      <c r="G3651" s="1"/>
      <c r="J3651" s="1"/>
      <c r="K3651" s="1"/>
      <c r="L3651" s="1"/>
      <c r="M3651" s="1"/>
      <c r="N3651" s="1"/>
      <c r="O3651" s="1"/>
      <c r="Q3651" s="1"/>
      <c r="R3651" s="4"/>
      <c r="S3651" s="4"/>
      <c r="T3651" s="4"/>
    </row>
    <row r="3652" spans="1:20" s="3" customFormat="1" hidden="1" x14ac:dyDescent="0.3">
      <c r="A3652" s="1"/>
      <c r="C3652" s="1"/>
      <c r="D3652" s="1"/>
      <c r="G3652" s="1"/>
      <c r="J3652" s="1"/>
      <c r="K3652" s="1"/>
      <c r="L3652" s="1"/>
      <c r="M3652" s="1"/>
      <c r="N3652" s="1"/>
      <c r="O3652" s="1"/>
      <c r="Q3652" s="1"/>
      <c r="R3652" s="4"/>
      <c r="S3652" s="4"/>
      <c r="T3652" s="4"/>
    </row>
    <row r="3653" spans="1:20" s="3" customFormat="1" hidden="1" x14ac:dyDescent="0.3">
      <c r="A3653" s="1"/>
      <c r="C3653" s="1"/>
      <c r="D3653" s="1"/>
      <c r="G3653" s="1"/>
      <c r="J3653" s="1"/>
      <c r="K3653" s="1"/>
      <c r="L3653" s="1"/>
      <c r="M3653" s="1"/>
      <c r="N3653" s="1"/>
      <c r="O3653" s="1"/>
      <c r="Q3653" s="1"/>
      <c r="R3653" s="4"/>
      <c r="S3653" s="4"/>
      <c r="T3653" s="4"/>
    </row>
    <row r="3654" spans="1:20" s="3" customFormat="1" hidden="1" x14ac:dyDescent="0.3">
      <c r="A3654" s="1"/>
      <c r="C3654" s="1"/>
      <c r="D3654" s="1"/>
      <c r="G3654" s="1"/>
      <c r="J3654" s="1"/>
      <c r="K3654" s="1"/>
      <c r="L3654" s="1"/>
      <c r="M3654" s="1"/>
      <c r="N3654" s="1"/>
      <c r="O3654" s="1"/>
      <c r="Q3654" s="1"/>
      <c r="R3654" s="4"/>
      <c r="S3654" s="4"/>
      <c r="T3654" s="4"/>
    </row>
    <row r="3655" spans="1:20" s="3" customFormat="1" hidden="1" x14ac:dyDescent="0.3">
      <c r="A3655" s="1"/>
      <c r="C3655" s="1"/>
      <c r="D3655" s="1"/>
      <c r="G3655" s="1"/>
      <c r="J3655" s="1"/>
      <c r="K3655" s="1"/>
      <c r="L3655" s="1"/>
      <c r="M3655" s="1"/>
      <c r="N3655" s="1"/>
      <c r="O3655" s="1"/>
      <c r="Q3655" s="1"/>
      <c r="R3655" s="4"/>
      <c r="S3655" s="4"/>
      <c r="T3655" s="4"/>
    </row>
    <row r="3656" spans="1:20" s="3" customFormat="1" hidden="1" x14ac:dyDescent="0.3">
      <c r="A3656" s="1"/>
      <c r="C3656" s="1"/>
      <c r="D3656" s="1"/>
      <c r="G3656" s="1"/>
      <c r="J3656" s="1"/>
      <c r="K3656" s="1"/>
      <c r="L3656" s="1"/>
      <c r="M3656" s="1"/>
      <c r="N3656" s="1"/>
      <c r="O3656" s="1"/>
      <c r="Q3656" s="1"/>
      <c r="R3656" s="4"/>
      <c r="S3656" s="4"/>
      <c r="T3656" s="4"/>
    </row>
    <row r="3657" spans="1:20" s="3" customFormat="1" hidden="1" x14ac:dyDescent="0.3">
      <c r="A3657" s="1"/>
      <c r="C3657" s="1"/>
      <c r="D3657" s="1"/>
      <c r="G3657" s="1"/>
      <c r="J3657" s="1"/>
      <c r="K3657" s="1"/>
      <c r="L3657" s="1"/>
      <c r="M3657" s="1"/>
      <c r="N3657" s="1"/>
      <c r="O3657" s="1"/>
      <c r="Q3657" s="1"/>
      <c r="R3657" s="4"/>
      <c r="S3657" s="4"/>
      <c r="T3657" s="4"/>
    </row>
    <row r="3658" spans="1:20" s="3" customFormat="1" hidden="1" x14ac:dyDescent="0.3">
      <c r="A3658" s="1"/>
      <c r="C3658" s="1"/>
      <c r="D3658" s="1"/>
      <c r="G3658" s="1"/>
      <c r="J3658" s="1"/>
      <c r="K3658" s="1"/>
      <c r="L3658" s="1"/>
      <c r="M3658" s="1"/>
      <c r="N3658" s="1"/>
      <c r="O3658" s="1"/>
      <c r="Q3658" s="1"/>
      <c r="R3658" s="4"/>
      <c r="S3658" s="4"/>
      <c r="T3658" s="4"/>
    </row>
    <row r="3659" spans="1:20" s="3" customFormat="1" hidden="1" x14ac:dyDescent="0.3">
      <c r="A3659" s="1"/>
      <c r="C3659" s="1"/>
      <c r="D3659" s="1"/>
      <c r="G3659" s="1"/>
      <c r="J3659" s="1"/>
      <c r="K3659" s="1"/>
      <c r="L3659" s="1"/>
      <c r="M3659" s="1"/>
      <c r="N3659" s="1"/>
      <c r="O3659" s="1"/>
      <c r="Q3659" s="1"/>
      <c r="R3659" s="4"/>
      <c r="S3659" s="4"/>
      <c r="T3659" s="4"/>
    </row>
    <row r="3660" spans="1:20" s="3" customFormat="1" hidden="1" x14ac:dyDescent="0.3">
      <c r="A3660" s="1"/>
      <c r="C3660" s="1"/>
      <c r="D3660" s="1"/>
      <c r="G3660" s="1"/>
      <c r="J3660" s="1"/>
      <c r="K3660" s="1"/>
      <c r="L3660" s="1"/>
      <c r="M3660" s="1"/>
      <c r="N3660" s="1"/>
      <c r="O3660" s="1"/>
      <c r="Q3660" s="1"/>
      <c r="R3660" s="4"/>
      <c r="S3660" s="4"/>
      <c r="T3660" s="4"/>
    </row>
    <row r="3661" spans="1:20" s="3" customFormat="1" hidden="1" x14ac:dyDescent="0.3">
      <c r="A3661" s="1"/>
      <c r="C3661" s="1"/>
      <c r="D3661" s="1"/>
      <c r="G3661" s="1"/>
      <c r="J3661" s="1"/>
      <c r="K3661" s="1"/>
      <c r="L3661" s="1"/>
      <c r="M3661" s="1"/>
      <c r="N3661" s="1"/>
      <c r="O3661" s="1"/>
      <c r="Q3661" s="1"/>
      <c r="R3661" s="4"/>
      <c r="S3661" s="4"/>
      <c r="T3661" s="4"/>
    </row>
    <row r="3662" spans="1:20" s="3" customFormat="1" hidden="1" x14ac:dyDescent="0.3">
      <c r="A3662" s="1"/>
      <c r="C3662" s="1"/>
      <c r="D3662" s="1"/>
      <c r="G3662" s="1"/>
      <c r="J3662" s="1"/>
      <c r="K3662" s="1"/>
      <c r="L3662" s="1"/>
      <c r="M3662" s="1"/>
      <c r="N3662" s="1"/>
      <c r="O3662" s="1"/>
      <c r="Q3662" s="1"/>
      <c r="R3662" s="4"/>
      <c r="S3662" s="4"/>
      <c r="T3662" s="4"/>
    </row>
    <row r="3663" spans="1:20" s="3" customFormat="1" hidden="1" x14ac:dyDescent="0.3">
      <c r="A3663" s="1"/>
      <c r="C3663" s="1"/>
      <c r="D3663" s="1"/>
      <c r="G3663" s="1"/>
      <c r="J3663" s="1"/>
      <c r="K3663" s="1"/>
      <c r="L3663" s="1"/>
      <c r="M3663" s="1"/>
      <c r="N3663" s="1"/>
      <c r="O3663" s="1"/>
      <c r="Q3663" s="1"/>
      <c r="R3663" s="4"/>
      <c r="S3663" s="4"/>
      <c r="T3663" s="4"/>
    </row>
    <row r="3664" spans="1:20" s="3" customFormat="1" hidden="1" x14ac:dyDescent="0.3">
      <c r="A3664" s="1"/>
      <c r="C3664" s="1"/>
      <c r="D3664" s="1"/>
      <c r="G3664" s="1"/>
      <c r="J3664" s="1"/>
      <c r="K3664" s="1"/>
      <c r="L3664" s="1"/>
      <c r="M3664" s="1"/>
      <c r="N3664" s="1"/>
      <c r="O3664" s="1"/>
      <c r="Q3664" s="1"/>
      <c r="R3664" s="4"/>
      <c r="S3664" s="4"/>
      <c r="T3664" s="4"/>
    </row>
    <row r="3665" spans="1:20" s="3" customFormat="1" hidden="1" x14ac:dyDescent="0.3">
      <c r="A3665" s="1"/>
      <c r="C3665" s="1"/>
      <c r="D3665" s="1"/>
      <c r="G3665" s="1"/>
      <c r="J3665" s="1"/>
      <c r="K3665" s="1"/>
      <c r="L3665" s="1"/>
      <c r="M3665" s="1"/>
      <c r="N3665" s="1"/>
      <c r="O3665" s="1"/>
      <c r="Q3665" s="1"/>
      <c r="R3665" s="4"/>
      <c r="S3665" s="4"/>
      <c r="T3665" s="4"/>
    </row>
    <row r="3666" spans="1:20" s="3" customFormat="1" hidden="1" x14ac:dyDescent="0.3">
      <c r="A3666" s="1"/>
      <c r="C3666" s="1"/>
      <c r="D3666" s="1"/>
      <c r="G3666" s="1"/>
      <c r="J3666" s="1"/>
      <c r="K3666" s="1"/>
      <c r="L3666" s="1"/>
      <c r="M3666" s="1"/>
      <c r="N3666" s="1"/>
      <c r="O3666" s="1"/>
      <c r="Q3666" s="1"/>
      <c r="R3666" s="4"/>
      <c r="S3666" s="4"/>
      <c r="T3666" s="4"/>
    </row>
    <row r="3667" spans="1:20" s="3" customFormat="1" hidden="1" x14ac:dyDescent="0.3">
      <c r="A3667" s="1"/>
      <c r="C3667" s="1"/>
      <c r="D3667" s="1"/>
      <c r="G3667" s="1"/>
      <c r="J3667" s="1"/>
      <c r="K3667" s="1"/>
      <c r="L3667" s="1"/>
      <c r="M3667" s="1"/>
      <c r="N3667" s="1"/>
      <c r="O3667" s="1"/>
      <c r="Q3667" s="1"/>
      <c r="R3667" s="4"/>
      <c r="S3667" s="4"/>
      <c r="T3667" s="4"/>
    </row>
    <row r="3668" spans="1:20" s="3" customFormat="1" hidden="1" x14ac:dyDescent="0.3">
      <c r="A3668" s="1"/>
      <c r="C3668" s="1"/>
      <c r="D3668" s="1"/>
      <c r="G3668" s="1"/>
      <c r="J3668" s="1"/>
      <c r="K3668" s="1"/>
      <c r="L3668" s="1"/>
      <c r="M3668" s="1"/>
      <c r="N3668" s="1"/>
      <c r="O3668" s="1"/>
      <c r="Q3668" s="1"/>
      <c r="R3668" s="4"/>
      <c r="S3668" s="4"/>
      <c r="T3668" s="4"/>
    </row>
    <row r="3669" spans="1:20" s="3" customFormat="1" hidden="1" x14ac:dyDescent="0.3">
      <c r="A3669" s="1"/>
      <c r="C3669" s="1"/>
      <c r="D3669" s="1"/>
      <c r="G3669" s="1"/>
      <c r="J3669" s="1"/>
      <c r="K3669" s="1"/>
      <c r="L3669" s="1"/>
      <c r="M3669" s="1"/>
      <c r="N3669" s="1"/>
      <c r="O3669" s="1"/>
      <c r="Q3669" s="1"/>
      <c r="R3669" s="4"/>
      <c r="S3669" s="4"/>
      <c r="T3669" s="4"/>
    </row>
    <row r="3670" spans="1:20" s="3" customFormat="1" hidden="1" x14ac:dyDescent="0.3">
      <c r="A3670" s="1"/>
      <c r="C3670" s="1"/>
      <c r="D3670" s="1"/>
      <c r="G3670" s="1"/>
      <c r="J3670" s="1"/>
      <c r="K3670" s="1"/>
      <c r="L3670" s="1"/>
      <c r="M3670" s="1"/>
      <c r="N3670" s="1"/>
      <c r="O3670" s="1"/>
      <c r="Q3670" s="1"/>
      <c r="R3670" s="4"/>
      <c r="S3670" s="4"/>
      <c r="T3670" s="4"/>
    </row>
    <row r="3671" spans="1:20" s="3" customFormat="1" hidden="1" x14ac:dyDescent="0.3">
      <c r="A3671" s="1"/>
      <c r="C3671" s="1"/>
      <c r="D3671" s="1"/>
      <c r="G3671" s="1"/>
      <c r="J3671" s="1"/>
      <c r="K3671" s="1"/>
      <c r="L3671" s="1"/>
      <c r="M3671" s="1"/>
      <c r="N3671" s="1"/>
      <c r="O3671" s="1"/>
      <c r="Q3671" s="1"/>
      <c r="R3671" s="4"/>
      <c r="S3671" s="4"/>
      <c r="T3671" s="4"/>
    </row>
    <row r="3672" spans="1:20" s="3" customFormat="1" hidden="1" x14ac:dyDescent="0.3">
      <c r="A3672" s="1"/>
      <c r="C3672" s="1"/>
      <c r="D3672" s="1"/>
      <c r="G3672" s="1"/>
      <c r="J3672" s="1"/>
      <c r="K3672" s="1"/>
      <c r="L3672" s="1"/>
      <c r="M3672" s="1"/>
      <c r="N3672" s="1"/>
      <c r="O3672" s="1"/>
      <c r="Q3672" s="1"/>
      <c r="R3672" s="4"/>
      <c r="S3672" s="4"/>
      <c r="T3672" s="4"/>
    </row>
    <row r="3673" spans="1:20" s="3" customFormat="1" hidden="1" x14ac:dyDescent="0.3">
      <c r="A3673" s="1"/>
      <c r="C3673" s="1"/>
      <c r="D3673" s="1"/>
      <c r="G3673" s="1"/>
      <c r="J3673" s="1"/>
      <c r="K3673" s="1"/>
      <c r="L3673" s="1"/>
      <c r="M3673" s="1"/>
      <c r="N3673" s="1"/>
      <c r="O3673" s="1"/>
      <c r="Q3673" s="1"/>
      <c r="R3673" s="4"/>
      <c r="S3673" s="4"/>
      <c r="T3673" s="4"/>
    </row>
    <row r="3674" spans="1:20" s="3" customFormat="1" hidden="1" x14ac:dyDescent="0.3">
      <c r="A3674" s="1"/>
      <c r="C3674" s="1"/>
      <c r="D3674" s="1"/>
      <c r="G3674" s="1"/>
      <c r="J3674" s="1"/>
      <c r="K3674" s="1"/>
      <c r="L3674" s="1"/>
      <c r="M3674" s="1"/>
      <c r="N3674" s="1"/>
      <c r="O3674" s="1"/>
      <c r="Q3674" s="1"/>
      <c r="R3674" s="4"/>
      <c r="S3674" s="4"/>
      <c r="T3674" s="4"/>
    </row>
    <row r="3675" spans="1:20" s="3" customFormat="1" hidden="1" x14ac:dyDescent="0.3">
      <c r="A3675" s="1"/>
      <c r="C3675" s="1"/>
      <c r="D3675" s="1"/>
      <c r="G3675" s="1"/>
      <c r="J3675" s="1"/>
      <c r="K3675" s="1"/>
      <c r="L3675" s="1"/>
      <c r="M3675" s="1"/>
      <c r="N3675" s="1"/>
      <c r="O3675" s="1"/>
      <c r="Q3675" s="1"/>
      <c r="R3675" s="4"/>
      <c r="S3675" s="4"/>
      <c r="T3675" s="4"/>
    </row>
    <row r="3676" spans="1:20" s="3" customFormat="1" hidden="1" x14ac:dyDescent="0.3">
      <c r="A3676" s="1"/>
      <c r="C3676" s="1"/>
      <c r="D3676" s="1"/>
      <c r="G3676" s="1"/>
      <c r="J3676" s="1"/>
      <c r="K3676" s="1"/>
      <c r="L3676" s="1"/>
      <c r="M3676" s="1"/>
      <c r="N3676" s="1"/>
      <c r="O3676" s="1"/>
      <c r="Q3676" s="1"/>
      <c r="R3676" s="4"/>
      <c r="S3676" s="4"/>
      <c r="T3676" s="4"/>
    </row>
    <row r="3677" spans="1:20" s="3" customFormat="1" hidden="1" x14ac:dyDescent="0.3">
      <c r="A3677" s="1"/>
      <c r="C3677" s="1"/>
      <c r="D3677" s="1"/>
      <c r="G3677" s="1"/>
      <c r="J3677" s="1"/>
      <c r="K3677" s="1"/>
      <c r="L3677" s="1"/>
      <c r="M3677" s="1"/>
      <c r="N3677" s="1"/>
      <c r="O3677" s="1"/>
      <c r="Q3677" s="1"/>
      <c r="R3677" s="4"/>
      <c r="S3677" s="4"/>
      <c r="T3677" s="4"/>
    </row>
    <row r="3678" spans="1:20" s="3" customFormat="1" hidden="1" x14ac:dyDescent="0.3">
      <c r="A3678" s="1"/>
      <c r="C3678" s="1"/>
      <c r="D3678" s="1"/>
      <c r="G3678" s="1"/>
      <c r="J3678" s="1"/>
      <c r="K3678" s="1"/>
      <c r="L3678" s="1"/>
      <c r="M3678" s="1"/>
      <c r="N3678" s="1"/>
      <c r="O3678" s="1"/>
      <c r="Q3678" s="1"/>
      <c r="R3678" s="4"/>
      <c r="S3678" s="4"/>
      <c r="T3678" s="4"/>
    </row>
    <row r="3679" spans="1:20" s="3" customFormat="1" hidden="1" x14ac:dyDescent="0.3">
      <c r="A3679" s="1"/>
      <c r="C3679" s="1"/>
      <c r="D3679" s="1"/>
      <c r="G3679" s="1"/>
      <c r="J3679" s="1"/>
      <c r="K3679" s="1"/>
      <c r="L3679" s="1"/>
      <c r="M3679" s="1"/>
      <c r="N3679" s="1"/>
      <c r="O3679" s="1"/>
      <c r="Q3679" s="1"/>
      <c r="R3679" s="4"/>
      <c r="S3679" s="4"/>
      <c r="T3679" s="4"/>
    </row>
    <row r="3680" spans="1:20" s="3" customFormat="1" hidden="1" x14ac:dyDescent="0.3">
      <c r="A3680" s="1"/>
      <c r="C3680" s="1"/>
      <c r="D3680" s="1"/>
      <c r="G3680" s="1"/>
      <c r="J3680" s="1"/>
      <c r="K3680" s="1"/>
      <c r="L3680" s="1"/>
      <c r="M3680" s="1"/>
      <c r="N3680" s="1"/>
      <c r="O3680" s="1"/>
      <c r="Q3680" s="1"/>
      <c r="R3680" s="4"/>
      <c r="S3680" s="4"/>
      <c r="T3680" s="4"/>
    </row>
    <row r="3681" spans="1:20" s="3" customFormat="1" hidden="1" x14ac:dyDescent="0.3">
      <c r="A3681" s="1"/>
      <c r="C3681" s="1"/>
      <c r="D3681" s="1"/>
      <c r="G3681" s="1"/>
      <c r="J3681" s="1"/>
      <c r="K3681" s="1"/>
      <c r="L3681" s="1"/>
      <c r="M3681" s="1"/>
      <c r="N3681" s="1"/>
      <c r="O3681" s="1"/>
      <c r="Q3681" s="1"/>
      <c r="R3681" s="4"/>
      <c r="S3681" s="4"/>
      <c r="T3681" s="4"/>
    </row>
    <row r="3682" spans="1:20" s="3" customFormat="1" hidden="1" x14ac:dyDescent="0.3">
      <c r="A3682" s="1"/>
      <c r="C3682" s="1"/>
      <c r="D3682" s="1"/>
      <c r="G3682" s="1"/>
      <c r="J3682" s="1"/>
      <c r="K3682" s="1"/>
      <c r="L3682" s="1"/>
      <c r="M3682" s="1"/>
      <c r="N3682" s="1"/>
      <c r="O3682" s="1"/>
      <c r="Q3682" s="1"/>
      <c r="R3682" s="4"/>
      <c r="S3682" s="4"/>
      <c r="T3682" s="4"/>
    </row>
    <row r="3683" spans="1:20" s="3" customFormat="1" hidden="1" x14ac:dyDescent="0.3">
      <c r="A3683" s="1"/>
      <c r="C3683" s="1"/>
      <c r="D3683" s="1"/>
      <c r="G3683" s="1"/>
      <c r="J3683" s="1"/>
      <c r="K3683" s="1"/>
      <c r="L3683" s="1"/>
      <c r="M3683" s="1"/>
      <c r="N3683" s="1"/>
      <c r="O3683" s="1"/>
      <c r="Q3683" s="1"/>
      <c r="R3683" s="4"/>
      <c r="S3683" s="4"/>
      <c r="T3683" s="4"/>
    </row>
    <row r="3684" spans="1:20" s="3" customFormat="1" hidden="1" x14ac:dyDescent="0.3">
      <c r="A3684" s="1"/>
      <c r="C3684" s="1"/>
      <c r="D3684" s="1"/>
      <c r="G3684" s="1"/>
      <c r="J3684" s="1"/>
      <c r="K3684" s="1"/>
      <c r="L3684" s="1"/>
      <c r="M3684" s="1"/>
      <c r="N3684" s="1"/>
      <c r="O3684" s="1"/>
      <c r="Q3684" s="1"/>
      <c r="R3684" s="4"/>
      <c r="S3684" s="4"/>
      <c r="T3684" s="4"/>
    </row>
    <row r="3685" spans="1:20" s="3" customFormat="1" hidden="1" x14ac:dyDescent="0.3">
      <c r="A3685" s="1"/>
      <c r="C3685" s="1"/>
      <c r="D3685" s="1"/>
      <c r="G3685" s="1"/>
      <c r="J3685" s="1"/>
      <c r="K3685" s="1"/>
      <c r="L3685" s="1"/>
      <c r="M3685" s="1"/>
      <c r="N3685" s="1"/>
      <c r="O3685" s="1"/>
      <c r="Q3685" s="1"/>
      <c r="R3685" s="4"/>
      <c r="S3685" s="4"/>
      <c r="T3685" s="4"/>
    </row>
    <row r="3686" spans="1:20" s="3" customFormat="1" hidden="1" x14ac:dyDescent="0.3">
      <c r="A3686" s="1"/>
      <c r="C3686" s="1"/>
      <c r="D3686" s="1"/>
      <c r="G3686" s="1"/>
      <c r="J3686" s="1"/>
      <c r="K3686" s="1"/>
      <c r="L3686" s="1"/>
      <c r="M3686" s="1"/>
      <c r="N3686" s="1"/>
      <c r="O3686" s="1"/>
      <c r="Q3686" s="1"/>
      <c r="R3686" s="4"/>
      <c r="S3686" s="4"/>
      <c r="T3686" s="4"/>
    </row>
    <row r="3687" spans="1:20" s="3" customFormat="1" hidden="1" x14ac:dyDescent="0.3">
      <c r="A3687" s="1"/>
      <c r="C3687" s="1"/>
      <c r="D3687" s="1"/>
      <c r="G3687" s="1"/>
      <c r="J3687" s="1"/>
      <c r="K3687" s="1"/>
      <c r="L3687" s="1"/>
      <c r="M3687" s="1"/>
      <c r="N3687" s="1"/>
      <c r="O3687" s="1"/>
      <c r="Q3687" s="1"/>
      <c r="R3687" s="4"/>
      <c r="S3687" s="4"/>
      <c r="T3687" s="4"/>
    </row>
    <row r="3688" spans="1:20" s="3" customFormat="1" hidden="1" x14ac:dyDescent="0.3">
      <c r="A3688" s="1"/>
      <c r="C3688" s="1"/>
      <c r="D3688" s="1"/>
      <c r="G3688" s="1"/>
      <c r="J3688" s="1"/>
      <c r="K3688" s="1"/>
      <c r="L3688" s="1"/>
      <c r="M3688" s="1"/>
      <c r="N3688" s="1"/>
      <c r="O3688" s="1"/>
      <c r="Q3688" s="1"/>
      <c r="R3688" s="4"/>
      <c r="S3688" s="4"/>
      <c r="T3688" s="4"/>
    </row>
    <row r="3689" spans="1:20" s="3" customFormat="1" hidden="1" x14ac:dyDescent="0.3">
      <c r="A3689" s="1"/>
      <c r="C3689" s="1"/>
      <c r="D3689" s="1"/>
      <c r="G3689" s="1"/>
      <c r="J3689" s="1"/>
      <c r="K3689" s="1"/>
      <c r="L3689" s="1"/>
      <c r="M3689" s="1"/>
      <c r="N3689" s="1"/>
      <c r="O3689" s="1"/>
      <c r="Q3689" s="1"/>
      <c r="R3689" s="4"/>
      <c r="S3689" s="4"/>
      <c r="T3689" s="4"/>
    </row>
    <row r="3690" spans="1:20" s="3" customFormat="1" hidden="1" x14ac:dyDescent="0.3">
      <c r="A3690" s="1"/>
      <c r="C3690" s="1"/>
      <c r="D3690" s="1"/>
      <c r="G3690" s="1"/>
      <c r="J3690" s="1"/>
      <c r="K3690" s="1"/>
      <c r="L3690" s="1"/>
      <c r="M3690" s="1"/>
      <c r="N3690" s="1"/>
      <c r="O3690" s="1"/>
      <c r="Q3690" s="1"/>
      <c r="R3690" s="4"/>
      <c r="S3690" s="4"/>
      <c r="T3690" s="4"/>
    </row>
    <row r="3691" spans="1:20" s="3" customFormat="1" hidden="1" x14ac:dyDescent="0.3">
      <c r="A3691" s="1"/>
      <c r="C3691" s="1"/>
      <c r="D3691" s="1"/>
      <c r="G3691" s="1"/>
      <c r="J3691" s="1"/>
      <c r="K3691" s="1"/>
      <c r="L3691" s="1"/>
      <c r="M3691" s="1"/>
      <c r="N3691" s="1"/>
      <c r="O3691" s="1"/>
      <c r="Q3691" s="1"/>
      <c r="R3691" s="4"/>
      <c r="S3691" s="4"/>
      <c r="T3691" s="4"/>
    </row>
    <row r="3692" spans="1:20" s="3" customFormat="1" hidden="1" x14ac:dyDescent="0.3">
      <c r="A3692" s="1"/>
      <c r="C3692" s="1"/>
      <c r="D3692" s="1"/>
      <c r="G3692" s="1"/>
      <c r="J3692" s="1"/>
      <c r="K3692" s="1"/>
      <c r="L3692" s="1"/>
      <c r="M3692" s="1"/>
      <c r="N3692" s="1"/>
      <c r="O3692" s="1"/>
      <c r="Q3692" s="1"/>
      <c r="R3692" s="4"/>
      <c r="S3692" s="4"/>
      <c r="T3692" s="4"/>
    </row>
    <row r="3693" spans="1:20" s="3" customFormat="1" hidden="1" x14ac:dyDescent="0.3">
      <c r="A3693" s="1"/>
      <c r="C3693" s="1"/>
      <c r="D3693" s="1"/>
      <c r="G3693" s="1"/>
      <c r="J3693" s="1"/>
      <c r="K3693" s="1"/>
      <c r="L3693" s="1"/>
      <c r="M3693" s="1"/>
      <c r="N3693" s="1"/>
      <c r="O3693" s="1"/>
      <c r="Q3693" s="1"/>
      <c r="R3693" s="4"/>
      <c r="S3693" s="4"/>
      <c r="T3693" s="4"/>
    </row>
    <row r="3694" spans="1:20" s="3" customFormat="1" hidden="1" x14ac:dyDescent="0.3">
      <c r="A3694" s="1"/>
      <c r="C3694" s="1"/>
      <c r="D3694" s="1"/>
      <c r="G3694" s="1"/>
      <c r="J3694" s="1"/>
      <c r="K3694" s="1"/>
      <c r="L3694" s="1"/>
      <c r="M3694" s="1"/>
      <c r="N3694" s="1"/>
      <c r="O3694" s="1"/>
      <c r="Q3694" s="1"/>
      <c r="R3694" s="4"/>
      <c r="S3694" s="4"/>
      <c r="T3694" s="4"/>
    </row>
    <row r="3695" spans="1:20" s="3" customFormat="1" hidden="1" x14ac:dyDescent="0.3">
      <c r="A3695" s="1"/>
      <c r="C3695" s="1"/>
      <c r="D3695" s="1"/>
      <c r="G3695" s="1"/>
      <c r="J3695" s="1"/>
      <c r="K3695" s="1"/>
      <c r="L3695" s="1"/>
      <c r="M3695" s="1"/>
      <c r="N3695" s="1"/>
      <c r="O3695" s="1"/>
      <c r="Q3695" s="1"/>
      <c r="R3695" s="4"/>
      <c r="S3695" s="4"/>
      <c r="T3695" s="4"/>
    </row>
    <row r="3696" spans="1:20" s="3" customFormat="1" hidden="1" x14ac:dyDescent="0.3">
      <c r="A3696" s="1"/>
      <c r="C3696" s="1"/>
      <c r="D3696" s="1"/>
      <c r="G3696" s="1"/>
      <c r="J3696" s="1"/>
      <c r="K3696" s="1"/>
      <c r="L3696" s="1"/>
      <c r="M3696" s="1"/>
      <c r="N3696" s="1"/>
      <c r="O3696" s="1"/>
      <c r="Q3696" s="1"/>
      <c r="R3696" s="4"/>
      <c r="S3696" s="4"/>
      <c r="T3696" s="4"/>
    </row>
    <row r="3697" spans="1:20" s="3" customFormat="1" hidden="1" x14ac:dyDescent="0.3">
      <c r="A3697" s="1"/>
      <c r="C3697" s="1"/>
      <c r="D3697" s="1"/>
      <c r="G3697" s="1"/>
      <c r="J3697" s="1"/>
      <c r="K3697" s="1"/>
      <c r="L3697" s="1"/>
      <c r="M3697" s="1"/>
      <c r="N3697" s="1"/>
      <c r="O3697" s="1"/>
      <c r="Q3697" s="1"/>
      <c r="R3697" s="4"/>
      <c r="S3697" s="4"/>
      <c r="T3697" s="4"/>
    </row>
    <row r="3698" spans="1:20" s="3" customFormat="1" hidden="1" x14ac:dyDescent="0.3">
      <c r="A3698" s="1"/>
      <c r="C3698" s="1"/>
      <c r="D3698" s="1"/>
      <c r="G3698" s="1"/>
      <c r="J3698" s="1"/>
      <c r="K3698" s="1"/>
      <c r="L3698" s="1"/>
      <c r="M3698" s="1"/>
      <c r="N3698" s="1"/>
      <c r="O3698" s="1"/>
      <c r="Q3698" s="1"/>
      <c r="R3698" s="4"/>
      <c r="S3698" s="4"/>
      <c r="T3698" s="4"/>
    </row>
    <row r="3699" spans="1:20" s="3" customFormat="1" hidden="1" x14ac:dyDescent="0.3">
      <c r="A3699" s="1"/>
      <c r="C3699" s="1"/>
      <c r="D3699" s="1"/>
      <c r="G3699" s="1"/>
      <c r="J3699" s="1"/>
      <c r="K3699" s="1"/>
      <c r="L3699" s="1"/>
      <c r="M3699" s="1"/>
      <c r="N3699" s="1"/>
      <c r="O3699" s="1"/>
      <c r="Q3699" s="1"/>
      <c r="R3699" s="4"/>
      <c r="S3699" s="4"/>
      <c r="T3699" s="4"/>
    </row>
    <row r="3700" spans="1:20" s="3" customFormat="1" hidden="1" x14ac:dyDescent="0.3">
      <c r="A3700" s="1"/>
      <c r="C3700" s="1"/>
      <c r="D3700" s="1"/>
      <c r="G3700" s="1"/>
      <c r="J3700" s="1"/>
      <c r="K3700" s="1"/>
      <c r="L3700" s="1"/>
      <c r="M3700" s="1"/>
      <c r="N3700" s="1"/>
      <c r="O3700" s="1"/>
      <c r="Q3700" s="1"/>
      <c r="R3700" s="4"/>
      <c r="S3700" s="4"/>
      <c r="T3700" s="4"/>
    </row>
    <row r="3701" spans="1:20" s="3" customFormat="1" hidden="1" x14ac:dyDescent="0.3">
      <c r="A3701" s="1"/>
      <c r="C3701" s="1"/>
      <c r="D3701" s="1"/>
      <c r="G3701" s="1"/>
      <c r="J3701" s="1"/>
      <c r="K3701" s="1"/>
      <c r="L3701" s="1"/>
      <c r="M3701" s="1"/>
      <c r="N3701" s="1"/>
      <c r="O3701" s="1"/>
      <c r="Q3701" s="1"/>
      <c r="R3701" s="4"/>
      <c r="S3701" s="4"/>
      <c r="T3701" s="4"/>
    </row>
    <row r="3702" spans="1:20" s="3" customFormat="1" hidden="1" x14ac:dyDescent="0.3">
      <c r="A3702" s="1"/>
      <c r="C3702" s="1"/>
      <c r="D3702" s="1"/>
      <c r="G3702" s="1"/>
      <c r="J3702" s="1"/>
      <c r="K3702" s="1"/>
      <c r="L3702" s="1"/>
      <c r="M3702" s="1"/>
      <c r="N3702" s="1"/>
      <c r="O3702" s="1"/>
      <c r="Q3702" s="1"/>
      <c r="R3702" s="4"/>
      <c r="S3702" s="4"/>
      <c r="T3702" s="4"/>
    </row>
    <row r="3703" spans="1:20" s="3" customFormat="1" hidden="1" x14ac:dyDescent="0.3">
      <c r="A3703" s="1"/>
      <c r="C3703" s="1"/>
      <c r="D3703" s="1"/>
      <c r="G3703" s="1"/>
      <c r="J3703" s="1"/>
      <c r="K3703" s="1"/>
      <c r="L3703" s="1"/>
      <c r="M3703" s="1"/>
      <c r="N3703" s="1"/>
      <c r="O3703" s="1"/>
      <c r="Q3703" s="1"/>
      <c r="R3703" s="4"/>
      <c r="S3703" s="4"/>
      <c r="T3703" s="4"/>
    </row>
    <row r="3704" spans="1:20" s="3" customFormat="1" hidden="1" x14ac:dyDescent="0.3">
      <c r="A3704" s="1"/>
      <c r="C3704" s="1"/>
      <c r="D3704" s="1"/>
      <c r="G3704" s="1"/>
      <c r="J3704" s="1"/>
      <c r="K3704" s="1"/>
      <c r="L3704" s="1"/>
      <c r="M3704" s="1"/>
      <c r="N3704" s="1"/>
      <c r="O3704" s="1"/>
      <c r="Q3704" s="1"/>
      <c r="R3704" s="4"/>
      <c r="S3704" s="4"/>
      <c r="T3704" s="4"/>
    </row>
    <row r="3705" spans="1:20" s="3" customFormat="1" hidden="1" x14ac:dyDescent="0.3">
      <c r="A3705" s="1"/>
      <c r="C3705" s="1"/>
      <c r="D3705" s="1"/>
      <c r="G3705" s="1"/>
      <c r="J3705" s="1"/>
      <c r="K3705" s="1"/>
      <c r="L3705" s="1"/>
      <c r="M3705" s="1"/>
      <c r="N3705" s="1"/>
      <c r="O3705" s="1"/>
      <c r="Q3705" s="1"/>
      <c r="R3705" s="4"/>
      <c r="S3705" s="4"/>
      <c r="T3705" s="4"/>
    </row>
    <row r="3706" spans="1:20" s="3" customFormat="1" hidden="1" x14ac:dyDescent="0.3">
      <c r="A3706" s="1"/>
      <c r="C3706" s="1"/>
      <c r="D3706" s="1"/>
      <c r="G3706" s="1"/>
      <c r="J3706" s="1"/>
      <c r="K3706" s="1"/>
      <c r="L3706" s="1"/>
      <c r="M3706" s="1"/>
      <c r="N3706" s="1"/>
      <c r="O3706" s="1"/>
      <c r="Q3706" s="1"/>
      <c r="R3706" s="4"/>
      <c r="S3706" s="4"/>
      <c r="T3706" s="4"/>
    </row>
    <row r="3707" spans="1:20" s="3" customFormat="1" hidden="1" x14ac:dyDescent="0.3">
      <c r="A3707" s="1"/>
      <c r="C3707" s="1"/>
      <c r="D3707" s="1"/>
      <c r="G3707" s="1"/>
      <c r="J3707" s="1"/>
      <c r="K3707" s="1"/>
      <c r="L3707" s="1"/>
      <c r="M3707" s="1"/>
      <c r="N3707" s="1"/>
      <c r="O3707" s="1"/>
      <c r="Q3707" s="1"/>
      <c r="R3707" s="4"/>
      <c r="S3707" s="4"/>
      <c r="T3707" s="4"/>
    </row>
    <row r="3708" spans="1:20" s="3" customFormat="1" hidden="1" x14ac:dyDescent="0.3">
      <c r="A3708" s="1"/>
      <c r="C3708" s="1"/>
      <c r="D3708" s="1"/>
      <c r="G3708" s="1"/>
      <c r="J3708" s="1"/>
      <c r="K3708" s="1"/>
      <c r="L3708" s="1"/>
      <c r="M3708" s="1"/>
      <c r="N3708" s="1"/>
      <c r="O3708" s="1"/>
      <c r="Q3708" s="1"/>
      <c r="R3708" s="4"/>
      <c r="S3708" s="4"/>
      <c r="T3708" s="4"/>
    </row>
    <row r="3709" spans="1:20" s="3" customFormat="1" hidden="1" x14ac:dyDescent="0.3">
      <c r="A3709" s="1"/>
      <c r="C3709" s="1"/>
      <c r="D3709" s="1"/>
      <c r="G3709" s="1"/>
      <c r="J3709" s="1"/>
      <c r="K3709" s="1"/>
      <c r="L3709" s="1"/>
      <c r="M3709" s="1"/>
      <c r="N3709" s="1"/>
      <c r="O3709" s="1"/>
      <c r="Q3709" s="1"/>
      <c r="R3709" s="4"/>
      <c r="S3709" s="4"/>
      <c r="T3709" s="4"/>
    </row>
    <row r="3710" spans="1:20" s="3" customFormat="1" hidden="1" x14ac:dyDescent="0.3">
      <c r="A3710" s="1"/>
      <c r="C3710" s="1"/>
      <c r="D3710" s="1"/>
      <c r="G3710" s="1"/>
      <c r="J3710" s="1"/>
      <c r="K3710" s="1"/>
      <c r="L3710" s="1"/>
      <c r="M3710" s="1"/>
      <c r="N3710" s="1"/>
      <c r="O3710" s="1"/>
      <c r="Q3710" s="1"/>
      <c r="R3710" s="4"/>
      <c r="S3710" s="4"/>
      <c r="T3710" s="4"/>
    </row>
    <row r="3711" spans="1:20" s="3" customFormat="1" hidden="1" x14ac:dyDescent="0.3">
      <c r="A3711" s="1"/>
      <c r="C3711" s="1"/>
      <c r="D3711" s="1"/>
      <c r="G3711" s="1"/>
      <c r="J3711" s="1"/>
      <c r="K3711" s="1"/>
      <c r="L3711" s="1"/>
      <c r="M3711" s="1"/>
      <c r="N3711" s="1"/>
      <c r="O3711" s="1"/>
      <c r="Q3711" s="1"/>
      <c r="R3711" s="4"/>
      <c r="S3711" s="4"/>
      <c r="T3711" s="4"/>
    </row>
    <row r="3712" spans="1:20" s="3" customFormat="1" hidden="1" x14ac:dyDescent="0.3">
      <c r="A3712" s="1"/>
      <c r="C3712" s="1"/>
      <c r="D3712" s="1"/>
      <c r="G3712" s="1"/>
      <c r="J3712" s="1"/>
      <c r="K3712" s="1"/>
      <c r="L3712" s="1"/>
      <c r="M3712" s="1"/>
      <c r="N3712" s="1"/>
      <c r="O3712" s="1"/>
      <c r="Q3712" s="1"/>
      <c r="R3712" s="4"/>
      <c r="S3712" s="4"/>
      <c r="T3712" s="4"/>
    </row>
    <row r="3713" spans="1:20" s="3" customFormat="1" hidden="1" x14ac:dyDescent="0.3">
      <c r="A3713" s="1"/>
      <c r="C3713" s="1"/>
      <c r="D3713" s="1"/>
      <c r="G3713" s="1"/>
      <c r="J3713" s="1"/>
      <c r="K3713" s="1"/>
      <c r="L3713" s="1"/>
      <c r="M3713" s="1"/>
      <c r="N3713" s="1"/>
      <c r="O3713" s="1"/>
      <c r="Q3713" s="1"/>
      <c r="R3713" s="4"/>
      <c r="S3713" s="4"/>
      <c r="T3713" s="4"/>
    </row>
    <row r="3714" spans="1:20" s="3" customFormat="1" hidden="1" x14ac:dyDescent="0.3">
      <c r="A3714" s="1"/>
      <c r="C3714" s="1"/>
      <c r="D3714" s="1"/>
      <c r="G3714" s="1"/>
      <c r="J3714" s="1"/>
      <c r="K3714" s="1"/>
      <c r="L3714" s="1"/>
      <c r="M3714" s="1"/>
      <c r="N3714" s="1"/>
      <c r="O3714" s="1"/>
      <c r="Q3714" s="1"/>
      <c r="R3714" s="4"/>
      <c r="S3714" s="4"/>
      <c r="T3714" s="4"/>
    </row>
    <row r="3715" spans="1:20" s="3" customFormat="1" hidden="1" x14ac:dyDescent="0.3">
      <c r="A3715" s="1"/>
      <c r="C3715" s="1"/>
      <c r="D3715" s="1"/>
      <c r="G3715" s="1"/>
      <c r="J3715" s="1"/>
      <c r="K3715" s="1"/>
      <c r="L3715" s="1"/>
      <c r="M3715" s="1"/>
      <c r="N3715" s="1"/>
      <c r="O3715" s="1"/>
      <c r="Q3715" s="1"/>
      <c r="R3715" s="4"/>
      <c r="S3715" s="4"/>
      <c r="T3715" s="4"/>
    </row>
    <row r="3716" spans="1:20" s="3" customFormat="1" hidden="1" x14ac:dyDescent="0.3">
      <c r="A3716" s="1"/>
      <c r="C3716" s="1"/>
      <c r="D3716" s="1"/>
      <c r="G3716" s="1"/>
      <c r="J3716" s="1"/>
      <c r="K3716" s="1"/>
      <c r="L3716" s="1"/>
      <c r="M3716" s="1"/>
      <c r="N3716" s="1"/>
      <c r="O3716" s="1"/>
      <c r="Q3716" s="1"/>
      <c r="R3716" s="4"/>
      <c r="S3716" s="4"/>
      <c r="T3716" s="4"/>
    </row>
    <row r="3717" spans="1:20" s="3" customFormat="1" hidden="1" x14ac:dyDescent="0.3">
      <c r="A3717" s="1"/>
      <c r="C3717" s="1"/>
      <c r="D3717" s="1"/>
      <c r="G3717" s="1"/>
      <c r="J3717" s="1"/>
      <c r="K3717" s="1"/>
      <c r="L3717" s="1"/>
      <c r="M3717" s="1"/>
      <c r="N3717" s="1"/>
      <c r="O3717" s="1"/>
      <c r="Q3717" s="1"/>
      <c r="R3717" s="4"/>
      <c r="S3717" s="4"/>
      <c r="T3717" s="4"/>
    </row>
    <row r="3718" spans="1:20" s="3" customFormat="1" hidden="1" x14ac:dyDescent="0.3">
      <c r="A3718" s="1"/>
      <c r="C3718" s="1"/>
      <c r="D3718" s="1"/>
      <c r="G3718" s="1"/>
      <c r="J3718" s="1"/>
      <c r="K3718" s="1"/>
      <c r="L3718" s="1"/>
      <c r="M3718" s="1"/>
      <c r="N3718" s="1"/>
      <c r="O3718" s="1"/>
      <c r="Q3718" s="1"/>
      <c r="R3718" s="4"/>
      <c r="S3718" s="4"/>
      <c r="T3718" s="4"/>
    </row>
    <row r="3719" spans="1:20" s="3" customFormat="1" hidden="1" x14ac:dyDescent="0.3">
      <c r="A3719" s="1"/>
      <c r="C3719" s="1"/>
      <c r="D3719" s="1"/>
      <c r="G3719" s="1"/>
      <c r="J3719" s="1"/>
      <c r="K3719" s="1"/>
      <c r="L3719" s="1"/>
      <c r="M3719" s="1"/>
      <c r="N3719" s="1"/>
      <c r="O3719" s="1"/>
      <c r="Q3719" s="1"/>
      <c r="R3719" s="4"/>
      <c r="S3719" s="4"/>
      <c r="T3719" s="4"/>
    </row>
    <row r="3720" spans="1:20" s="3" customFormat="1" hidden="1" x14ac:dyDescent="0.3">
      <c r="A3720" s="1"/>
      <c r="C3720" s="1"/>
      <c r="D3720" s="1"/>
      <c r="G3720" s="1"/>
      <c r="J3720" s="1"/>
      <c r="K3720" s="1"/>
      <c r="L3720" s="1"/>
      <c r="M3720" s="1"/>
      <c r="N3720" s="1"/>
      <c r="O3720" s="1"/>
      <c r="Q3720" s="1"/>
      <c r="R3720" s="4"/>
      <c r="S3720" s="4"/>
      <c r="T3720" s="4"/>
    </row>
    <row r="3721" spans="1:20" s="3" customFormat="1" hidden="1" x14ac:dyDescent="0.3">
      <c r="A3721" s="1"/>
      <c r="C3721" s="1"/>
      <c r="D3721" s="1"/>
      <c r="G3721" s="1"/>
      <c r="J3721" s="1"/>
      <c r="K3721" s="1"/>
      <c r="L3721" s="1"/>
      <c r="M3721" s="1"/>
      <c r="N3721" s="1"/>
      <c r="O3721" s="1"/>
      <c r="Q3721" s="1"/>
      <c r="R3721" s="4"/>
      <c r="S3721" s="4"/>
      <c r="T3721" s="4"/>
    </row>
    <row r="3722" spans="1:20" s="3" customFormat="1" hidden="1" x14ac:dyDescent="0.3">
      <c r="A3722" s="1"/>
      <c r="C3722" s="1"/>
      <c r="D3722" s="1"/>
      <c r="G3722" s="1"/>
      <c r="J3722" s="1"/>
      <c r="K3722" s="1"/>
      <c r="L3722" s="1"/>
      <c r="M3722" s="1"/>
      <c r="N3722" s="1"/>
      <c r="O3722" s="1"/>
      <c r="Q3722" s="1"/>
      <c r="R3722" s="4"/>
      <c r="S3722" s="4"/>
      <c r="T3722" s="4"/>
    </row>
    <row r="3723" spans="1:20" s="3" customFormat="1" hidden="1" x14ac:dyDescent="0.3">
      <c r="A3723" s="1"/>
      <c r="C3723" s="1"/>
      <c r="D3723" s="1"/>
      <c r="G3723" s="1"/>
      <c r="J3723" s="1"/>
      <c r="K3723" s="1"/>
      <c r="L3723" s="1"/>
      <c r="M3723" s="1"/>
      <c r="N3723" s="1"/>
      <c r="O3723" s="1"/>
      <c r="Q3723" s="1"/>
      <c r="R3723" s="4"/>
      <c r="S3723" s="4"/>
      <c r="T3723" s="4"/>
    </row>
    <row r="3724" spans="1:20" s="3" customFormat="1" hidden="1" x14ac:dyDescent="0.3">
      <c r="A3724" s="1"/>
      <c r="C3724" s="1"/>
      <c r="D3724" s="1"/>
      <c r="G3724" s="1"/>
      <c r="J3724" s="1"/>
      <c r="K3724" s="1"/>
      <c r="L3724" s="1"/>
      <c r="M3724" s="1"/>
      <c r="N3724" s="1"/>
      <c r="O3724" s="1"/>
      <c r="Q3724" s="1"/>
      <c r="R3724" s="4"/>
      <c r="S3724" s="4"/>
      <c r="T3724" s="4"/>
    </row>
    <row r="3725" spans="1:20" s="3" customFormat="1" hidden="1" x14ac:dyDescent="0.3">
      <c r="A3725" s="1"/>
      <c r="C3725" s="1"/>
      <c r="D3725" s="1"/>
      <c r="G3725" s="1"/>
      <c r="J3725" s="1"/>
      <c r="K3725" s="1"/>
      <c r="L3725" s="1"/>
      <c r="M3725" s="1"/>
      <c r="N3725" s="1"/>
      <c r="O3725" s="1"/>
      <c r="Q3725" s="1"/>
      <c r="R3725" s="4"/>
      <c r="S3725" s="4"/>
      <c r="T3725" s="4"/>
    </row>
    <row r="3726" spans="1:20" s="3" customFormat="1" hidden="1" x14ac:dyDescent="0.3">
      <c r="A3726" s="1"/>
      <c r="C3726" s="1"/>
      <c r="D3726" s="1"/>
      <c r="G3726" s="1"/>
      <c r="J3726" s="1"/>
      <c r="K3726" s="1"/>
      <c r="L3726" s="1"/>
      <c r="M3726" s="1"/>
      <c r="N3726" s="1"/>
      <c r="O3726" s="1"/>
      <c r="Q3726" s="1"/>
      <c r="R3726" s="4"/>
      <c r="S3726" s="4"/>
      <c r="T3726" s="4"/>
    </row>
    <row r="3727" spans="1:20" s="3" customFormat="1" hidden="1" x14ac:dyDescent="0.3">
      <c r="A3727" s="1"/>
      <c r="C3727" s="1"/>
      <c r="D3727" s="1"/>
      <c r="G3727" s="1"/>
      <c r="J3727" s="1"/>
      <c r="K3727" s="1"/>
      <c r="L3727" s="1"/>
      <c r="M3727" s="1"/>
      <c r="N3727" s="1"/>
      <c r="O3727" s="1"/>
      <c r="Q3727" s="1"/>
      <c r="R3727" s="4"/>
      <c r="S3727" s="4"/>
      <c r="T3727" s="4"/>
    </row>
    <row r="3728" spans="1:20" s="3" customFormat="1" hidden="1" x14ac:dyDescent="0.3">
      <c r="A3728" s="1"/>
      <c r="C3728" s="1"/>
      <c r="D3728" s="1"/>
      <c r="G3728" s="1"/>
      <c r="J3728" s="1"/>
      <c r="K3728" s="1"/>
      <c r="L3728" s="1"/>
      <c r="M3728" s="1"/>
      <c r="N3728" s="1"/>
      <c r="O3728" s="1"/>
      <c r="Q3728" s="1"/>
      <c r="R3728" s="4"/>
      <c r="S3728" s="4"/>
      <c r="T3728" s="4"/>
    </row>
    <row r="3729" spans="1:20" s="3" customFormat="1" hidden="1" x14ac:dyDescent="0.3">
      <c r="A3729" s="1"/>
      <c r="C3729" s="1"/>
      <c r="D3729" s="1"/>
      <c r="G3729" s="1"/>
      <c r="J3729" s="1"/>
      <c r="K3729" s="1"/>
      <c r="L3729" s="1"/>
      <c r="M3729" s="1"/>
      <c r="N3729" s="1"/>
      <c r="O3729" s="1"/>
      <c r="Q3729" s="1"/>
      <c r="R3729" s="4"/>
      <c r="S3729" s="4"/>
      <c r="T3729" s="4"/>
    </row>
    <row r="3730" spans="1:20" s="3" customFormat="1" hidden="1" x14ac:dyDescent="0.3">
      <c r="A3730" s="1"/>
      <c r="C3730" s="1"/>
      <c r="D3730" s="1"/>
      <c r="G3730" s="1"/>
      <c r="J3730" s="1"/>
      <c r="K3730" s="1"/>
      <c r="L3730" s="1"/>
      <c r="M3730" s="1"/>
      <c r="N3730" s="1"/>
      <c r="O3730" s="1"/>
      <c r="Q3730" s="1"/>
      <c r="R3730" s="4"/>
      <c r="S3730" s="4"/>
      <c r="T3730" s="4"/>
    </row>
    <row r="3731" spans="1:20" s="3" customFormat="1" hidden="1" x14ac:dyDescent="0.3">
      <c r="A3731" s="1"/>
      <c r="C3731" s="1"/>
      <c r="D3731" s="1"/>
      <c r="G3731" s="1"/>
      <c r="J3731" s="1"/>
      <c r="K3731" s="1"/>
      <c r="L3731" s="1"/>
      <c r="M3731" s="1"/>
      <c r="N3731" s="1"/>
      <c r="O3731" s="1"/>
      <c r="Q3731" s="1"/>
      <c r="R3731" s="4"/>
      <c r="S3731" s="4"/>
      <c r="T3731" s="4"/>
    </row>
    <row r="3732" spans="1:20" s="3" customFormat="1" hidden="1" x14ac:dyDescent="0.3">
      <c r="A3732" s="1"/>
      <c r="C3732" s="1"/>
      <c r="D3732" s="1"/>
      <c r="G3732" s="1"/>
      <c r="J3732" s="1"/>
      <c r="K3732" s="1"/>
      <c r="L3732" s="1"/>
      <c r="M3732" s="1"/>
      <c r="N3732" s="1"/>
      <c r="O3732" s="1"/>
      <c r="Q3732" s="1"/>
      <c r="R3732" s="4"/>
      <c r="S3732" s="4"/>
      <c r="T3732" s="4"/>
    </row>
    <row r="3733" spans="1:20" s="3" customFormat="1" hidden="1" x14ac:dyDescent="0.3">
      <c r="A3733" s="1"/>
      <c r="C3733" s="1"/>
      <c r="D3733" s="1"/>
      <c r="G3733" s="1"/>
      <c r="J3733" s="1"/>
      <c r="K3733" s="1"/>
      <c r="L3733" s="1"/>
      <c r="M3733" s="1"/>
      <c r="N3733" s="1"/>
      <c r="O3733" s="1"/>
      <c r="Q3733" s="1"/>
      <c r="R3733" s="4"/>
      <c r="S3733" s="4"/>
      <c r="T3733" s="4"/>
    </row>
    <row r="3734" spans="1:20" s="3" customFormat="1" hidden="1" x14ac:dyDescent="0.3">
      <c r="A3734" s="1"/>
      <c r="C3734" s="1"/>
      <c r="D3734" s="1"/>
      <c r="G3734" s="1"/>
      <c r="J3734" s="1"/>
      <c r="K3734" s="1"/>
      <c r="L3734" s="1"/>
      <c r="M3734" s="1"/>
      <c r="N3734" s="1"/>
      <c r="O3734" s="1"/>
      <c r="Q3734" s="1"/>
      <c r="R3734" s="4"/>
      <c r="S3734" s="4"/>
      <c r="T3734" s="4"/>
    </row>
    <row r="3735" spans="1:20" s="3" customFormat="1" hidden="1" x14ac:dyDescent="0.3">
      <c r="A3735" s="1"/>
      <c r="C3735" s="1"/>
      <c r="D3735" s="1"/>
      <c r="G3735" s="1"/>
      <c r="J3735" s="1"/>
      <c r="K3735" s="1"/>
      <c r="L3735" s="1"/>
      <c r="M3735" s="1"/>
      <c r="N3735" s="1"/>
      <c r="O3735" s="1"/>
      <c r="Q3735" s="1"/>
      <c r="R3735" s="4"/>
      <c r="S3735" s="4"/>
      <c r="T3735" s="4"/>
    </row>
    <row r="3736" spans="1:20" s="3" customFormat="1" hidden="1" x14ac:dyDescent="0.3">
      <c r="A3736" s="1"/>
      <c r="C3736" s="1"/>
      <c r="D3736" s="1"/>
      <c r="G3736" s="1"/>
      <c r="J3736" s="1"/>
      <c r="K3736" s="1"/>
      <c r="L3736" s="1"/>
      <c r="M3736" s="1"/>
      <c r="N3736" s="1"/>
      <c r="O3736" s="1"/>
      <c r="Q3736" s="1"/>
      <c r="R3736" s="4"/>
      <c r="S3736" s="4"/>
      <c r="T3736" s="4"/>
    </row>
    <row r="3737" spans="1:20" s="3" customFormat="1" hidden="1" x14ac:dyDescent="0.3">
      <c r="A3737" s="1"/>
      <c r="C3737" s="1"/>
      <c r="D3737" s="1"/>
      <c r="G3737" s="1"/>
      <c r="J3737" s="1"/>
      <c r="K3737" s="1"/>
      <c r="L3737" s="1"/>
      <c r="M3737" s="1"/>
      <c r="N3737" s="1"/>
      <c r="O3737" s="1"/>
      <c r="Q3737" s="1"/>
      <c r="R3737" s="4"/>
      <c r="S3737" s="4"/>
      <c r="T3737" s="4"/>
    </row>
    <row r="3738" spans="1:20" s="3" customFormat="1" hidden="1" x14ac:dyDescent="0.3">
      <c r="A3738" s="1"/>
      <c r="C3738" s="1"/>
      <c r="D3738" s="1"/>
      <c r="G3738" s="1"/>
      <c r="J3738" s="1"/>
      <c r="K3738" s="1"/>
      <c r="L3738" s="1"/>
      <c r="M3738" s="1"/>
      <c r="N3738" s="1"/>
      <c r="O3738" s="1"/>
      <c r="Q3738" s="1"/>
      <c r="R3738" s="4"/>
      <c r="S3738" s="4"/>
      <c r="T3738" s="4"/>
    </row>
    <row r="3739" spans="1:20" s="3" customFormat="1" hidden="1" x14ac:dyDescent="0.3">
      <c r="A3739" s="1"/>
      <c r="C3739" s="1"/>
      <c r="D3739" s="1"/>
      <c r="G3739" s="1"/>
      <c r="J3739" s="1"/>
      <c r="K3739" s="1"/>
      <c r="L3739" s="1"/>
      <c r="M3739" s="1"/>
      <c r="N3739" s="1"/>
      <c r="O3739" s="1"/>
      <c r="Q3739" s="1"/>
      <c r="R3739" s="4"/>
      <c r="S3739" s="4"/>
      <c r="T3739" s="4"/>
    </row>
    <row r="3740" spans="1:20" s="3" customFormat="1" hidden="1" x14ac:dyDescent="0.3">
      <c r="A3740" s="1"/>
      <c r="C3740" s="1"/>
      <c r="D3740" s="1"/>
      <c r="G3740" s="1"/>
      <c r="J3740" s="1"/>
      <c r="K3740" s="1"/>
      <c r="L3740" s="1"/>
      <c r="M3740" s="1"/>
      <c r="N3740" s="1"/>
      <c r="O3740" s="1"/>
      <c r="Q3740" s="1"/>
      <c r="R3740" s="4"/>
      <c r="S3740" s="4"/>
      <c r="T3740" s="4"/>
    </row>
    <row r="3741" spans="1:20" s="3" customFormat="1" hidden="1" x14ac:dyDescent="0.3">
      <c r="A3741" s="1"/>
      <c r="C3741" s="1"/>
      <c r="D3741" s="1"/>
      <c r="G3741" s="1"/>
      <c r="J3741" s="1"/>
      <c r="K3741" s="1"/>
      <c r="L3741" s="1"/>
      <c r="M3741" s="1"/>
      <c r="N3741" s="1"/>
      <c r="O3741" s="1"/>
      <c r="Q3741" s="1"/>
      <c r="R3741" s="4"/>
      <c r="S3741" s="4"/>
      <c r="T3741" s="4"/>
    </row>
    <row r="3742" spans="1:20" s="3" customFormat="1" hidden="1" x14ac:dyDescent="0.3">
      <c r="A3742" s="1"/>
      <c r="C3742" s="1"/>
      <c r="D3742" s="1"/>
      <c r="G3742" s="1"/>
      <c r="J3742" s="1"/>
      <c r="K3742" s="1"/>
      <c r="L3742" s="1"/>
      <c r="M3742" s="1"/>
      <c r="N3742" s="1"/>
      <c r="O3742" s="1"/>
      <c r="Q3742" s="1"/>
      <c r="R3742" s="4"/>
      <c r="S3742" s="4"/>
      <c r="T3742" s="4"/>
    </row>
    <row r="3743" spans="1:20" s="3" customFormat="1" hidden="1" x14ac:dyDescent="0.3">
      <c r="A3743" s="1"/>
      <c r="C3743" s="1"/>
      <c r="D3743" s="1"/>
      <c r="G3743" s="1"/>
      <c r="J3743" s="1"/>
      <c r="K3743" s="1"/>
      <c r="L3743" s="1"/>
      <c r="M3743" s="1"/>
      <c r="N3743" s="1"/>
      <c r="O3743" s="1"/>
      <c r="Q3743" s="1"/>
      <c r="R3743" s="4"/>
      <c r="S3743" s="4"/>
      <c r="T3743" s="4"/>
    </row>
    <row r="3744" spans="1:20" s="3" customFormat="1" hidden="1" x14ac:dyDescent="0.3">
      <c r="A3744" s="1"/>
      <c r="C3744" s="1"/>
      <c r="D3744" s="1"/>
      <c r="G3744" s="1"/>
      <c r="J3744" s="1"/>
      <c r="K3744" s="1"/>
      <c r="L3744" s="1"/>
      <c r="M3744" s="1"/>
      <c r="N3744" s="1"/>
      <c r="O3744" s="1"/>
      <c r="Q3744" s="1"/>
      <c r="R3744" s="4"/>
      <c r="S3744" s="4"/>
      <c r="T3744" s="4"/>
    </row>
    <row r="3745" spans="1:20" s="3" customFormat="1" hidden="1" x14ac:dyDescent="0.3">
      <c r="A3745" s="1"/>
      <c r="C3745" s="1"/>
      <c r="D3745" s="1"/>
      <c r="G3745" s="1"/>
      <c r="J3745" s="1"/>
      <c r="K3745" s="1"/>
      <c r="L3745" s="1"/>
      <c r="M3745" s="1"/>
      <c r="N3745" s="1"/>
      <c r="O3745" s="1"/>
      <c r="Q3745" s="1"/>
      <c r="R3745" s="4"/>
      <c r="S3745" s="4"/>
      <c r="T3745" s="4"/>
    </row>
    <row r="3746" spans="1:20" s="3" customFormat="1" hidden="1" x14ac:dyDescent="0.3">
      <c r="A3746" s="1"/>
      <c r="C3746" s="1"/>
      <c r="D3746" s="1"/>
      <c r="G3746" s="1"/>
      <c r="J3746" s="1"/>
      <c r="K3746" s="1"/>
      <c r="L3746" s="1"/>
      <c r="M3746" s="1"/>
      <c r="N3746" s="1"/>
      <c r="O3746" s="1"/>
      <c r="Q3746" s="1"/>
      <c r="R3746" s="4"/>
      <c r="S3746" s="4"/>
      <c r="T3746" s="4"/>
    </row>
    <row r="3747" spans="1:20" s="3" customFormat="1" hidden="1" x14ac:dyDescent="0.3">
      <c r="A3747" s="1"/>
      <c r="C3747" s="1"/>
      <c r="D3747" s="1"/>
      <c r="G3747" s="1"/>
      <c r="J3747" s="1"/>
      <c r="K3747" s="1"/>
      <c r="L3747" s="1"/>
      <c r="M3747" s="1"/>
      <c r="N3747" s="1"/>
      <c r="O3747" s="1"/>
      <c r="Q3747" s="1"/>
      <c r="R3747" s="4"/>
      <c r="S3747" s="4"/>
      <c r="T3747" s="4"/>
    </row>
    <row r="3748" spans="1:20" s="3" customFormat="1" hidden="1" x14ac:dyDescent="0.3">
      <c r="A3748" s="1"/>
      <c r="C3748" s="1"/>
      <c r="D3748" s="1"/>
      <c r="G3748" s="1"/>
      <c r="J3748" s="1"/>
      <c r="K3748" s="1"/>
      <c r="L3748" s="1"/>
      <c r="M3748" s="1"/>
      <c r="N3748" s="1"/>
      <c r="O3748" s="1"/>
      <c r="Q3748" s="1"/>
      <c r="R3748" s="4"/>
      <c r="S3748" s="4"/>
      <c r="T3748" s="4"/>
    </row>
    <row r="3749" spans="1:20" s="3" customFormat="1" hidden="1" x14ac:dyDescent="0.3">
      <c r="A3749" s="1"/>
      <c r="C3749" s="1"/>
      <c r="D3749" s="1"/>
      <c r="G3749" s="1"/>
      <c r="J3749" s="1"/>
      <c r="K3749" s="1"/>
      <c r="L3749" s="1"/>
      <c r="M3749" s="1"/>
      <c r="N3749" s="1"/>
      <c r="O3749" s="1"/>
      <c r="Q3749" s="1"/>
      <c r="R3749" s="4"/>
      <c r="S3749" s="4"/>
      <c r="T3749" s="4"/>
    </row>
    <row r="3750" spans="1:20" s="3" customFormat="1" hidden="1" x14ac:dyDescent="0.3">
      <c r="A3750" s="1"/>
      <c r="C3750" s="1"/>
      <c r="D3750" s="1"/>
      <c r="G3750" s="1"/>
      <c r="J3750" s="1"/>
      <c r="K3750" s="1"/>
      <c r="L3750" s="1"/>
      <c r="M3750" s="1"/>
      <c r="N3750" s="1"/>
      <c r="O3750" s="1"/>
      <c r="Q3750" s="1"/>
      <c r="R3750" s="4"/>
      <c r="S3750" s="4"/>
      <c r="T3750" s="4"/>
    </row>
    <row r="3751" spans="1:20" s="3" customFormat="1" hidden="1" x14ac:dyDescent="0.3">
      <c r="A3751" s="1"/>
      <c r="C3751" s="1"/>
      <c r="D3751" s="1"/>
      <c r="G3751" s="1"/>
      <c r="J3751" s="1"/>
      <c r="K3751" s="1"/>
      <c r="L3751" s="1"/>
      <c r="M3751" s="1"/>
      <c r="N3751" s="1"/>
      <c r="O3751" s="1"/>
      <c r="Q3751" s="1"/>
      <c r="R3751" s="4"/>
      <c r="S3751" s="4"/>
      <c r="T3751" s="4"/>
    </row>
    <row r="3752" spans="1:20" s="3" customFormat="1" hidden="1" x14ac:dyDescent="0.3">
      <c r="A3752" s="1"/>
      <c r="C3752" s="1"/>
      <c r="D3752" s="1"/>
      <c r="G3752" s="1"/>
      <c r="J3752" s="1"/>
      <c r="K3752" s="1"/>
      <c r="L3752" s="1"/>
      <c r="M3752" s="1"/>
      <c r="N3752" s="1"/>
      <c r="O3752" s="1"/>
      <c r="Q3752" s="1"/>
      <c r="R3752" s="4"/>
      <c r="S3752" s="4"/>
      <c r="T3752" s="4"/>
    </row>
    <row r="3753" spans="1:20" s="3" customFormat="1" hidden="1" x14ac:dyDescent="0.3">
      <c r="A3753" s="1"/>
      <c r="C3753" s="1"/>
      <c r="D3753" s="1"/>
      <c r="G3753" s="1"/>
      <c r="J3753" s="1"/>
      <c r="K3753" s="1"/>
      <c r="L3753" s="1"/>
      <c r="M3753" s="1"/>
      <c r="N3753" s="1"/>
      <c r="O3753" s="1"/>
      <c r="Q3753" s="1"/>
      <c r="R3753" s="4"/>
      <c r="S3753" s="4"/>
      <c r="T3753" s="4"/>
    </row>
    <row r="3754" spans="1:20" s="3" customFormat="1" hidden="1" x14ac:dyDescent="0.3">
      <c r="A3754" s="1"/>
      <c r="C3754" s="1"/>
      <c r="D3754" s="1"/>
      <c r="G3754" s="1"/>
      <c r="J3754" s="1"/>
      <c r="K3754" s="1"/>
      <c r="L3754" s="1"/>
      <c r="M3754" s="1"/>
      <c r="N3754" s="1"/>
      <c r="O3754" s="1"/>
      <c r="Q3754" s="1"/>
      <c r="R3754" s="4"/>
      <c r="S3754" s="4"/>
      <c r="T3754" s="4"/>
    </row>
    <row r="3755" spans="1:20" s="3" customFormat="1" hidden="1" x14ac:dyDescent="0.3">
      <c r="A3755" s="1"/>
      <c r="C3755" s="1"/>
      <c r="D3755" s="1"/>
      <c r="G3755" s="1"/>
      <c r="J3755" s="1"/>
      <c r="K3755" s="1"/>
      <c r="L3755" s="1"/>
      <c r="M3755" s="1"/>
      <c r="N3755" s="1"/>
      <c r="O3755" s="1"/>
      <c r="Q3755" s="1"/>
      <c r="R3755" s="4"/>
      <c r="S3755" s="4"/>
      <c r="T3755" s="4"/>
    </row>
    <row r="3756" spans="1:20" s="3" customFormat="1" hidden="1" x14ac:dyDescent="0.3">
      <c r="A3756" s="1"/>
      <c r="C3756" s="1"/>
      <c r="D3756" s="1"/>
      <c r="G3756" s="1"/>
      <c r="J3756" s="1"/>
      <c r="K3756" s="1"/>
      <c r="L3756" s="1"/>
      <c r="M3756" s="1"/>
      <c r="N3756" s="1"/>
      <c r="O3756" s="1"/>
      <c r="Q3756" s="1"/>
      <c r="R3756" s="4"/>
      <c r="S3756" s="4"/>
      <c r="T3756" s="4"/>
    </row>
    <row r="3757" spans="1:20" s="3" customFormat="1" hidden="1" x14ac:dyDescent="0.3">
      <c r="A3757" s="1"/>
      <c r="C3757" s="1"/>
      <c r="D3757" s="1"/>
      <c r="G3757" s="1"/>
      <c r="J3757" s="1"/>
      <c r="K3757" s="1"/>
      <c r="L3757" s="1"/>
      <c r="M3757" s="1"/>
      <c r="N3757" s="1"/>
      <c r="O3757" s="1"/>
      <c r="Q3757" s="1"/>
      <c r="R3757" s="4"/>
      <c r="S3757" s="4"/>
      <c r="T3757" s="4"/>
    </row>
    <row r="3758" spans="1:20" s="3" customFormat="1" hidden="1" x14ac:dyDescent="0.3">
      <c r="A3758" s="1"/>
      <c r="C3758" s="1"/>
      <c r="D3758" s="1"/>
      <c r="G3758" s="1"/>
      <c r="J3758" s="1"/>
      <c r="K3758" s="1"/>
      <c r="L3758" s="1"/>
      <c r="M3758" s="1"/>
      <c r="N3758" s="1"/>
      <c r="O3758" s="1"/>
      <c r="Q3758" s="1"/>
      <c r="R3758" s="4"/>
      <c r="S3758" s="4"/>
      <c r="T3758" s="4"/>
    </row>
    <row r="3759" spans="1:20" s="3" customFormat="1" hidden="1" x14ac:dyDescent="0.3">
      <c r="A3759" s="1"/>
      <c r="C3759" s="1"/>
      <c r="D3759" s="1"/>
      <c r="G3759" s="1"/>
      <c r="J3759" s="1"/>
      <c r="K3759" s="1"/>
      <c r="L3759" s="1"/>
      <c r="M3759" s="1"/>
      <c r="N3759" s="1"/>
      <c r="O3759" s="1"/>
      <c r="Q3759" s="1"/>
      <c r="R3759" s="4"/>
      <c r="S3759" s="4"/>
      <c r="T3759" s="4"/>
    </row>
    <row r="3760" spans="1:20" s="3" customFormat="1" hidden="1" x14ac:dyDescent="0.3">
      <c r="A3760" s="1"/>
      <c r="C3760" s="1"/>
      <c r="D3760" s="1"/>
      <c r="G3760" s="1"/>
      <c r="J3760" s="1"/>
      <c r="K3760" s="1"/>
      <c r="L3760" s="1"/>
      <c r="M3760" s="1"/>
      <c r="N3760" s="1"/>
      <c r="O3760" s="1"/>
      <c r="Q3760" s="1"/>
      <c r="R3760" s="4"/>
      <c r="S3760" s="4"/>
      <c r="T3760" s="4"/>
    </row>
    <row r="3761" spans="1:20" s="3" customFormat="1" hidden="1" x14ac:dyDescent="0.3">
      <c r="A3761" s="1"/>
      <c r="C3761" s="1"/>
      <c r="D3761" s="1"/>
      <c r="G3761" s="1"/>
      <c r="J3761" s="1"/>
      <c r="K3761" s="1"/>
      <c r="L3761" s="1"/>
      <c r="M3761" s="1"/>
      <c r="N3761" s="1"/>
      <c r="O3761" s="1"/>
      <c r="Q3761" s="1"/>
      <c r="R3761" s="4"/>
      <c r="S3761" s="4"/>
      <c r="T3761" s="4"/>
    </row>
    <row r="3762" spans="1:20" s="3" customFormat="1" hidden="1" x14ac:dyDescent="0.3">
      <c r="A3762" s="1"/>
      <c r="C3762" s="1"/>
      <c r="D3762" s="1"/>
      <c r="G3762" s="1"/>
      <c r="J3762" s="1"/>
      <c r="K3762" s="1"/>
      <c r="L3762" s="1"/>
      <c r="M3762" s="1"/>
      <c r="N3762" s="1"/>
      <c r="O3762" s="1"/>
      <c r="Q3762" s="1"/>
      <c r="R3762" s="4"/>
      <c r="S3762" s="4"/>
      <c r="T3762" s="4"/>
    </row>
    <row r="3763" spans="1:20" s="3" customFormat="1" hidden="1" x14ac:dyDescent="0.3">
      <c r="A3763" s="1"/>
      <c r="C3763" s="1"/>
      <c r="D3763" s="1"/>
      <c r="G3763" s="1"/>
      <c r="J3763" s="1"/>
      <c r="K3763" s="1"/>
      <c r="L3763" s="1"/>
      <c r="M3763" s="1"/>
      <c r="N3763" s="1"/>
      <c r="O3763" s="1"/>
      <c r="Q3763" s="1"/>
      <c r="R3763" s="4"/>
      <c r="S3763" s="4"/>
      <c r="T3763" s="4"/>
    </row>
    <row r="3764" spans="1:20" s="3" customFormat="1" hidden="1" x14ac:dyDescent="0.3">
      <c r="A3764" s="1"/>
      <c r="C3764" s="1"/>
      <c r="D3764" s="1"/>
      <c r="G3764" s="1"/>
      <c r="J3764" s="1"/>
      <c r="K3764" s="1"/>
      <c r="L3764" s="1"/>
      <c r="M3764" s="1"/>
      <c r="N3764" s="1"/>
      <c r="O3764" s="1"/>
      <c r="Q3764" s="1"/>
      <c r="R3764" s="4"/>
      <c r="S3764" s="4"/>
      <c r="T3764" s="4"/>
    </row>
    <row r="3765" spans="1:20" s="3" customFormat="1" hidden="1" x14ac:dyDescent="0.3">
      <c r="A3765" s="1"/>
      <c r="C3765" s="1"/>
      <c r="D3765" s="1"/>
      <c r="G3765" s="1"/>
      <c r="J3765" s="1"/>
      <c r="K3765" s="1"/>
      <c r="L3765" s="1"/>
      <c r="M3765" s="1"/>
      <c r="N3765" s="1"/>
      <c r="O3765" s="1"/>
      <c r="Q3765" s="1"/>
      <c r="R3765" s="4"/>
      <c r="S3765" s="4"/>
      <c r="T3765" s="4"/>
    </row>
    <row r="3766" spans="1:20" s="3" customFormat="1" hidden="1" x14ac:dyDescent="0.3">
      <c r="A3766" s="1"/>
      <c r="C3766" s="1"/>
      <c r="D3766" s="1"/>
      <c r="G3766" s="1"/>
      <c r="J3766" s="1"/>
      <c r="K3766" s="1"/>
      <c r="L3766" s="1"/>
      <c r="M3766" s="1"/>
      <c r="N3766" s="1"/>
      <c r="O3766" s="1"/>
      <c r="Q3766" s="1"/>
      <c r="R3766" s="4"/>
      <c r="S3766" s="4"/>
      <c r="T3766" s="4"/>
    </row>
    <row r="3767" spans="1:20" s="3" customFormat="1" hidden="1" x14ac:dyDescent="0.3">
      <c r="A3767" s="1"/>
      <c r="C3767" s="1"/>
      <c r="D3767" s="1"/>
      <c r="G3767" s="1"/>
      <c r="J3767" s="1"/>
      <c r="K3767" s="1"/>
      <c r="L3767" s="1"/>
      <c r="M3767" s="1"/>
      <c r="N3767" s="1"/>
      <c r="O3767" s="1"/>
      <c r="Q3767" s="1"/>
      <c r="R3767" s="4"/>
      <c r="S3767" s="4"/>
      <c r="T3767" s="4"/>
    </row>
    <row r="3768" spans="1:20" s="3" customFormat="1" hidden="1" x14ac:dyDescent="0.3">
      <c r="A3768" s="1"/>
      <c r="C3768" s="1"/>
      <c r="D3768" s="1"/>
      <c r="G3768" s="1"/>
      <c r="J3768" s="1"/>
      <c r="K3768" s="1"/>
      <c r="L3768" s="1"/>
      <c r="M3768" s="1"/>
      <c r="N3768" s="1"/>
      <c r="O3768" s="1"/>
      <c r="Q3768" s="1"/>
      <c r="R3768" s="4"/>
      <c r="S3768" s="4"/>
      <c r="T3768" s="4"/>
    </row>
    <row r="3769" spans="1:20" s="3" customFormat="1" hidden="1" x14ac:dyDescent="0.3">
      <c r="A3769" s="1"/>
      <c r="C3769" s="1"/>
      <c r="D3769" s="1"/>
      <c r="G3769" s="1"/>
      <c r="J3769" s="1"/>
      <c r="K3769" s="1"/>
      <c r="L3769" s="1"/>
      <c r="M3769" s="1"/>
      <c r="N3769" s="1"/>
      <c r="O3769" s="1"/>
      <c r="Q3769" s="1"/>
      <c r="R3769" s="4"/>
      <c r="S3769" s="4"/>
      <c r="T3769" s="4"/>
    </row>
    <row r="3770" spans="1:20" s="3" customFormat="1" hidden="1" x14ac:dyDescent="0.3">
      <c r="A3770" s="1"/>
      <c r="C3770" s="1"/>
      <c r="D3770" s="1"/>
      <c r="G3770" s="1"/>
      <c r="J3770" s="1"/>
      <c r="K3770" s="1"/>
      <c r="L3770" s="1"/>
      <c r="M3770" s="1"/>
      <c r="N3770" s="1"/>
      <c r="O3770" s="1"/>
      <c r="Q3770" s="1"/>
      <c r="R3770" s="4"/>
      <c r="S3770" s="4"/>
      <c r="T3770" s="4"/>
    </row>
    <row r="3771" spans="1:20" s="3" customFormat="1" hidden="1" x14ac:dyDescent="0.3">
      <c r="A3771" s="1"/>
      <c r="C3771" s="1"/>
      <c r="D3771" s="1"/>
      <c r="G3771" s="1"/>
      <c r="J3771" s="1"/>
      <c r="K3771" s="1"/>
      <c r="L3771" s="1"/>
      <c r="M3771" s="1"/>
      <c r="N3771" s="1"/>
      <c r="O3771" s="1"/>
      <c r="Q3771" s="1"/>
      <c r="R3771" s="4"/>
      <c r="S3771" s="4"/>
      <c r="T3771" s="4"/>
    </row>
    <row r="3772" spans="1:20" s="3" customFormat="1" hidden="1" x14ac:dyDescent="0.3">
      <c r="A3772" s="1"/>
      <c r="C3772" s="1"/>
      <c r="D3772" s="1"/>
      <c r="G3772" s="1"/>
      <c r="J3772" s="1"/>
      <c r="K3772" s="1"/>
      <c r="L3772" s="1"/>
      <c r="M3772" s="1"/>
      <c r="N3772" s="1"/>
      <c r="O3772" s="1"/>
      <c r="Q3772" s="1"/>
      <c r="R3772" s="4"/>
      <c r="S3772" s="4"/>
      <c r="T3772" s="4"/>
    </row>
    <row r="3773" spans="1:20" s="3" customFormat="1" hidden="1" x14ac:dyDescent="0.3">
      <c r="A3773" s="1"/>
      <c r="C3773" s="1"/>
      <c r="D3773" s="1"/>
      <c r="G3773" s="1"/>
      <c r="J3773" s="1"/>
      <c r="K3773" s="1"/>
      <c r="L3773" s="1"/>
      <c r="M3773" s="1"/>
      <c r="N3773" s="1"/>
      <c r="O3773" s="1"/>
      <c r="Q3773" s="1"/>
      <c r="R3773" s="4"/>
      <c r="S3773" s="4"/>
      <c r="T3773" s="4"/>
    </row>
    <row r="3774" spans="1:20" s="3" customFormat="1" hidden="1" x14ac:dyDescent="0.3">
      <c r="A3774" s="1"/>
      <c r="C3774" s="1"/>
      <c r="D3774" s="1"/>
      <c r="G3774" s="1"/>
      <c r="J3774" s="1"/>
      <c r="K3774" s="1"/>
      <c r="L3774" s="1"/>
      <c r="M3774" s="1"/>
      <c r="N3774" s="1"/>
      <c r="O3774" s="1"/>
      <c r="Q3774" s="1"/>
      <c r="R3774" s="4"/>
      <c r="S3774" s="4"/>
      <c r="T3774" s="4"/>
    </row>
    <row r="3775" spans="1:20" s="3" customFormat="1" hidden="1" x14ac:dyDescent="0.3">
      <c r="A3775" s="1"/>
      <c r="C3775" s="1"/>
      <c r="D3775" s="1"/>
      <c r="G3775" s="1"/>
      <c r="J3775" s="1"/>
      <c r="K3775" s="1"/>
      <c r="L3775" s="1"/>
      <c r="M3775" s="1"/>
      <c r="N3775" s="1"/>
      <c r="O3775" s="1"/>
      <c r="Q3775" s="1"/>
      <c r="R3775" s="4"/>
      <c r="S3775" s="4"/>
      <c r="T3775" s="4"/>
    </row>
    <row r="3776" spans="1:20" s="3" customFormat="1" hidden="1" x14ac:dyDescent="0.3">
      <c r="A3776" s="1"/>
      <c r="C3776" s="1"/>
      <c r="D3776" s="1"/>
      <c r="G3776" s="1"/>
      <c r="J3776" s="1"/>
      <c r="K3776" s="1"/>
      <c r="L3776" s="1"/>
      <c r="M3776" s="1"/>
      <c r="N3776" s="1"/>
      <c r="O3776" s="1"/>
      <c r="Q3776" s="1"/>
      <c r="R3776" s="4"/>
      <c r="S3776" s="4"/>
      <c r="T3776" s="4"/>
    </row>
    <row r="3777" spans="1:20" s="3" customFormat="1" hidden="1" x14ac:dyDescent="0.3">
      <c r="A3777" s="1"/>
      <c r="C3777" s="1"/>
      <c r="D3777" s="1"/>
      <c r="G3777" s="1"/>
      <c r="J3777" s="1"/>
      <c r="K3777" s="1"/>
      <c r="L3777" s="1"/>
      <c r="M3777" s="1"/>
      <c r="N3777" s="1"/>
      <c r="O3777" s="1"/>
      <c r="Q3777" s="1"/>
      <c r="R3777" s="4"/>
      <c r="S3777" s="4"/>
      <c r="T3777" s="4"/>
    </row>
    <row r="3778" spans="1:20" s="3" customFormat="1" hidden="1" x14ac:dyDescent="0.3">
      <c r="A3778" s="1"/>
      <c r="C3778" s="1"/>
      <c r="D3778" s="1"/>
      <c r="G3778" s="1"/>
      <c r="J3778" s="1"/>
      <c r="K3778" s="1"/>
      <c r="L3778" s="1"/>
      <c r="M3778" s="1"/>
      <c r="N3778" s="1"/>
      <c r="O3778" s="1"/>
      <c r="Q3778" s="1"/>
      <c r="R3778" s="4"/>
      <c r="S3778" s="4"/>
      <c r="T3778" s="4"/>
    </row>
    <row r="3779" spans="1:20" s="3" customFormat="1" hidden="1" x14ac:dyDescent="0.3">
      <c r="A3779" s="1"/>
      <c r="C3779" s="1"/>
      <c r="D3779" s="1"/>
      <c r="G3779" s="1"/>
      <c r="J3779" s="1"/>
      <c r="K3779" s="1"/>
      <c r="L3779" s="1"/>
      <c r="M3779" s="1"/>
      <c r="N3779" s="1"/>
      <c r="O3779" s="1"/>
      <c r="Q3779" s="1"/>
      <c r="R3779" s="4"/>
      <c r="S3779" s="4"/>
      <c r="T3779" s="4"/>
    </row>
    <row r="3780" spans="1:20" s="3" customFormat="1" hidden="1" x14ac:dyDescent="0.3">
      <c r="A3780" s="1"/>
      <c r="C3780" s="1"/>
      <c r="D3780" s="1"/>
      <c r="G3780" s="1"/>
      <c r="J3780" s="1"/>
      <c r="K3780" s="1"/>
      <c r="L3780" s="1"/>
      <c r="M3780" s="1"/>
      <c r="N3780" s="1"/>
      <c r="O3780" s="1"/>
      <c r="Q3780" s="1"/>
      <c r="R3780" s="4"/>
      <c r="S3780" s="4"/>
      <c r="T3780" s="4"/>
    </row>
    <row r="3781" spans="1:20" s="3" customFormat="1" hidden="1" x14ac:dyDescent="0.3">
      <c r="A3781" s="1"/>
      <c r="C3781" s="1"/>
      <c r="D3781" s="1"/>
      <c r="G3781" s="1"/>
      <c r="J3781" s="1"/>
      <c r="K3781" s="1"/>
      <c r="L3781" s="1"/>
      <c r="M3781" s="1"/>
      <c r="N3781" s="1"/>
      <c r="O3781" s="1"/>
      <c r="Q3781" s="1"/>
      <c r="R3781" s="4"/>
      <c r="S3781" s="4"/>
      <c r="T3781" s="4"/>
    </row>
    <row r="3782" spans="1:20" s="3" customFormat="1" hidden="1" x14ac:dyDescent="0.3">
      <c r="A3782" s="1"/>
      <c r="C3782" s="1"/>
      <c r="D3782" s="1"/>
      <c r="G3782" s="1"/>
      <c r="J3782" s="1"/>
      <c r="K3782" s="1"/>
      <c r="L3782" s="1"/>
      <c r="M3782" s="1"/>
      <c r="N3782" s="1"/>
      <c r="O3782" s="1"/>
      <c r="Q3782" s="1"/>
      <c r="R3782" s="4"/>
      <c r="S3782" s="4"/>
      <c r="T3782" s="4"/>
    </row>
    <row r="3783" spans="1:20" s="3" customFormat="1" hidden="1" x14ac:dyDescent="0.3">
      <c r="A3783" s="1"/>
      <c r="C3783" s="1"/>
      <c r="D3783" s="1"/>
      <c r="G3783" s="1"/>
      <c r="J3783" s="1"/>
      <c r="K3783" s="1"/>
      <c r="L3783" s="1"/>
      <c r="M3783" s="1"/>
      <c r="N3783" s="1"/>
      <c r="O3783" s="1"/>
      <c r="Q3783" s="1"/>
      <c r="R3783" s="4"/>
      <c r="S3783" s="4"/>
      <c r="T3783" s="4"/>
    </row>
    <row r="3784" spans="1:20" s="3" customFormat="1" hidden="1" x14ac:dyDescent="0.3">
      <c r="A3784" s="1"/>
      <c r="C3784" s="1"/>
      <c r="D3784" s="1"/>
      <c r="G3784" s="1"/>
      <c r="J3784" s="1"/>
      <c r="K3784" s="1"/>
      <c r="L3784" s="1"/>
      <c r="M3784" s="1"/>
      <c r="N3784" s="1"/>
      <c r="O3784" s="1"/>
      <c r="Q3784" s="1"/>
      <c r="R3784" s="4"/>
      <c r="S3784" s="4"/>
      <c r="T3784" s="4"/>
    </row>
    <row r="3785" spans="1:20" s="3" customFormat="1" hidden="1" x14ac:dyDescent="0.3">
      <c r="A3785" s="1"/>
      <c r="C3785" s="1"/>
      <c r="D3785" s="1"/>
      <c r="G3785" s="1"/>
      <c r="J3785" s="1"/>
      <c r="K3785" s="1"/>
      <c r="L3785" s="1"/>
      <c r="M3785" s="1"/>
      <c r="N3785" s="1"/>
      <c r="O3785" s="1"/>
      <c r="Q3785" s="1"/>
      <c r="R3785" s="4"/>
      <c r="S3785" s="4"/>
      <c r="T3785" s="4"/>
    </row>
    <row r="3786" spans="1:20" s="3" customFormat="1" hidden="1" x14ac:dyDescent="0.3">
      <c r="A3786" s="1"/>
      <c r="C3786" s="1"/>
      <c r="D3786" s="1"/>
      <c r="G3786" s="1"/>
      <c r="J3786" s="1"/>
      <c r="K3786" s="1"/>
      <c r="L3786" s="1"/>
      <c r="M3786" s="1"/>
      <c r="N3786" s="1"/>
      <c r="O3786" s="1"/>
      <c r="Q3786" s="1"/>
      <c r="R3786" s="4"/>
      <c r="S3786" s="4"/>
      <c r="T3786" s="4"/>
    </row>
    <row r="3787" spans="1:20" s="3" customFormat="1" hidden="1" x14ac:dyDescent="0.3">
      <c r="A3787" s="1"/>
      <c r="C3787" s="1"/>
      <c r="D3787" s="1"/>
      <c r="G3787" s="1"/>
      <c r="J3787" s="1"/>
      <c r="K3787" s="1"/>
      <c r="L3787" s="1"/>
      <c r="M3787" s="1"/>
      <c r="N3787" s="1"/>
      <c r="O3787" s="1"/>
      <c r="Q3787" s="1"/>
      <c r="R3787" s="4"/>
      <c r="S3787" s="4"/>
      <c r="T3787" s="4"/>
    </row>
    <row r="3788" spans="1:20" s="3" customFormat="1" hidden="1" x14ac:dyDescent="0.3">
      <c r="A3788" s="1"/>
      <c r="C3788" s="1"/>
      <c r="D3788" s="1"/>
      <c r="G3788" s="1"/>
      <c r="J3788" s="1"/>
      <c r="K3788" s="1"/>
      <c r="L3788" s="1"/>
      <c r="M3788" s="1"/>
      <c r="N3788" s="1"/>
      <c r="O3788" s="1"/>
      <c r="Q3788" s="1"/>
      <c r="R3788" s="4"/>
      <c r="S3788" s="4"/>
      <c r="T3788" s="4"/>
    </row>
    <row r="3789" spans="1:20" s="3" customFormat="1" hidden="1" x14ac:dyDescent="0.3">
      <c r="A3789" s="1"/>
      <c r="C3789" s="1"/>
      <c r="D3789" s="1"/>
      <c r="G3789" s="1"/>
      <c r="J3789" s="1"/>
      <c r="K3789" s="1"/>
      <c r="L3789" s="1"/>
      <c r="M3789" s="1"/>
      <c r="N3789" s="1"/>
      <c r="O3789" s="1"/>
      <c r="Q3789" s="1"/>
      <c r="R3789" s="4"/>
      <c r="S3789" s="4"/>
      <c r="T3789" s="4"/>
    </row>
    <row r="3790" spans="1:20" s="3" customFormat="1" hidden="1" x14ac:dyDescent="0.3">
      <c r="A3790" s="1"/>
      <c r="C3790" s="1"/>
      <c r="D3790" s="1"/>
      <c r="G3790" s="1"/>
      <c r="J3790" s="1"/>
      <c r="K3790" s="1"/>
      <c r="L3790" s="1"/>
      <c r="M3790" s="1"/>
      <c r="N3790" s="1"/>
      <c r="O3790" s="1"/>
      <c r="Q3790" s="1"/>
      <c r="R3790" s="4"/>
      <c r="S3790" s="4"/>
      <c r="T3790" s="4"/>
    </row>
    <row r="3791" spans="1:20" s="3" customFormat="1" hidden="1" x14ac:dyDescent="0.3">
      <c r="A3791" s="1"/>
      <c r="C3791" s="1"/>
      <c r="D3791" s="1"/>
      <c r="G3791" s="1"/>
      <c r="J3791" s="1"/>
      <c r="K3791" s="1"/>
      <c r="L3791" s="1"/>
      <c r="M3791" s="1"/>
      <c r="N3791" s="1"/>
      <c r="O3791" s="1"/>
      <c r="Q3791" s="1"/>
      <c r="R3791" s="4"/>
      <c r="S3791" s="4"/>
      <c r="T3791" s="4"/>
    </row>
    <row r="3792" spans="1:20" s="3" customFormat="1" hidden="1" x14ac:dyDescent="0.3">
      <c r="A3792" s="1"/>
      <c r="C3792" s="1"/>
      <c r="D3792" s="1"/>
      <c r="G3792" s="1"/>
      <c r="J3792" s="1"/>
      <c r="K3792" s="1"/>
      <c r="L3792" s="1"/>
      <c r="M3792" s="1"/>
      <c r="N3792" s="1"/>
      <c r="O3792" s="1"/>
      <c r="Q3792" s="1"/>
      <c r="R3792" s="4"/>
      <c r="S3792" s="4"/>
      <c r="T3792" s="4"/>
    </row>
    <row r="3793" spans="1:20" s="3" customFormat="1" hidden="1" x14ac:dyDescent="0.3">
      <c r="A3793" s="1"/>
      <c r="C3793" s="1"/>
      <c r="D3793" s="1"/>
      <c r="G3793" s="1"/>
      <c r="J3793" s="1"/>
      <c r="K3793" s="1"/>
      <c r="L3793" s="1"/>
      <c r="M3793" s="1"/>
      <c r="N3793" s="1"/>
      <c r="O3793" s="1"/>
      <c r="Q3793" s="1"/>
      <c r="R3793" s="4"/>
      <c r="S3793" s="4"/>
      <c r="T3793" s="4"/>
    </row>
    <row r="3794" spans="1:20" s="3" customFormat="1" hidden="1" x14ac:dyDescent="0.3">
      <c r="A3794" s="1"/>
      <c r="C3794" s="1"/>
      <c r="D3794" s="1"/>
      <c r="G3794" s="1"/>
      <c r="J3794" s="1"/>
      <c r="K3794" s="1"/>
      <c r="L3794" s="1"/>
      <c r="M3794" s="1"/>
      <c r="N3794" s="1"/>
      <c r="O3794" s="1"/>
      <c r="Q3794" s="1"/>
      <c r="R3794" s="4"/>
      <c r="S3794" s="4"/>
      <c r="T3794" s="4"/>
    </row>
    <row r="3795" spans="1:20" s="3" customFormat="1" hidden="1" x14ac:dyDescent="0.3">
      <c r="A3795" s="1"/>
      <c r="C3795" s="1"/>
      <c r="D3795" s="1"/>
      <c r="G3795" s="1"/>
      <c r="J3795" s="1"/>
      <c r="K3795" s="1"/>
      <c r="L3795" s="1"/>
      <c r="M3795" s="1"/>
      <c r="N3795" s="1"/>
      <c r="O3795" s="1"/>
      <c r="Q3795" s="1"/>
      <c r="R3795" s="4"/>
      <c r="S3795" s="4"/>
      <c r="T3795" s="4"/>
    </row>
    <row r="3796" spans="1:20" s="3" customFormat="1" hidden="1" x14ac:dyDescent="0.3">
      <c r="A3796" s="1"/>
      <c r="C3796" s="1"/>
      <c r="D3796" s="1"/>
      <c r="G3796" s="1"/>
      <c r="J3796" s="1"/>
      <c r="K3796" s="1"/>
      <c r="L3796" s="1"/>
      <c r="M3796" s="1"/>
      <c r="N3796" s="1"/>
      <c r="O3796" s="1"/>
      <c r="Q3796" s="1"/>
      <c r="R3796" s="4"/>
      <c r="S3796" s="4"/>
      <c r="T3796" s="4"/>
    </row>
    <row r="3797" spans="1:20" s="3" customFormat="1" hidden="1" x14ac:dyDescent="0.3">
      <c r="A3797" s="1"/>
      <c r="C3797" s="1"/>
      <c r="D3797" s="1"/>
      <c r="G3797" s="1"/>
      <c r="J3797" s="1"/>
      <c r="K3797" s="1"/>
      <c r="L3797" s="1"/>
      <c r="M3797" s="1"/>
      <c r="N3797" s="1"/>
      <c r="O3797" s="1"/>
      <c r="Q3797" s="1"/>
      <c r="R3797" s="4"/>
      <c r="S3797" s="4"/>
      <c r="T3797" s="4"/>
    </row>
    <row r="3798" spans="1:20" s="3" customFormat="1" hidden="1" x14ac:dyDescent="0.3">
      <c r="A3798" s="1"/>
      <c r="C3798" s="1"/>
      <c r="D3798" s="1"/>
      <c r="G3798" s="1"/>
      <c r="J3798" s="1"/>
      <c r="K3798" s="1"/>
      <c r="L3798" s="1"/>
      <c r="M3798" s="1"/>
      <c r="N3798" s="1"/>
      <c r="O3798" s="1"/>
      <c r="Q3798" s="1"/>
      <c r="R3798" s="4"/>
      <c r="S3798" s="4"/>
      <c r="T3798" s="4"/>
    </row>
    <row r="3799" spans="1:20" s="3" customFormat="1" hidden="1" x14ac:dyDescent="0.3">
      <c r="A3799" s="1"/>
      <c r="C3799" s="1"/>
      <c r="D3799" s="1"/>
      <c r="G3799" s="1"/>
      <c r="J3799" s="1"/>
      <c r="K3799" s="1"/>
      <c r="L3799" s="1"/>
      <c r="M3799" s="1"/>
      <c r="N3799" s="1"/>
      <c r="O3799" s="1"/>
      <c r="Q3799" s="1"/>
      <c r="R3799" s="4"/>
      <c r="S3799" s="4"/>
      <c r="T3799" s="4"/>
    </row>
    <row r="3800" spans="1:20" s="3" customFormat="1" hidden="1" x14ac:dyDescent="0.3">
      <c r="A3800" s="1"/>
      <c r="C3800" s="1"/>
      <c r="D3800" s="1"/>
      <c r="G3800" s="1"/>
      <c r="J3800" s="1"/>
      <c r="K3800" s="1"/>
      <c r="L3800" s="1"/>
      <c r="M3800" s="1"/>
      <c r="N3800" s="1"/>
      <c r="O3800" s="1"/>
      <c r="Q3800" s="1"/>
      <c r="R3800" s="4"/>
      <c r="S3800" s="4"/>
      <c r="T3800" s="4"/>
    </row>
    <row r="3801" spans="1:20" s="3" customFormat="1" hidden="1" x14ac:dyDescent="0.3">
      <c r="A3801" s="1"/>
      <c r="C3801" s="1"/>
      <c r="D3801" s="1"/>
      <c r="G3801" s="1"/>
      <c r="J3801" s="1"/>
      <c r="K3801" s="1"/>
      <c r="L3801" s="1"/>
      <c r="M3801" s="1"/>
      <c r="N3801" s="1"/>
      <c r="O3801" s="1"/>
      <c r="Q3801" s="1"/>
      <c r="R3801" s="4"/>
      <c r="S3801" s="4"/>
      <c r="T3801" s="4"/>
    </row>
    <row r="3802" spans="1:20" s="3" customFormat="1" hidden="1" x14ac:dyDescent="0.3">
      <c r="A3802" s="1"/>
      <c r="C3802" s="1"/>
      <c r="D3802" s="1"/>
      <c r="G3802" s="1"/>
      <c r="J3802" s="1"/>
      <c r="K3802" s="1"/>
      <c r="L3802" s="1"/>
      <c r="M3802" s="1"/>
      <c r="N3802" s="1"/>
      <c r="O3802" s="1"/>
      <c r="Q3802" s="1"/>
      <c r="R3802" s="4"/>
      <c r="S3802" s="4"/>
      <c r="T3802" s="4"/>
    </row>
    <row r="3803" spans="1:20" s="3" customFormat="1" hidden="1" x14ac:dyDescent="0.3">
      <c r="A3803" s="1"/>
      <c r="C3803" s="1"/>
      <c r="D3803" s="1"/>
      <c r="G3803" s="1"/>
      <c r="J3803" s="1"/>
      <c r="K3803" s="1"/>
      <c r="L3803" s="1"/>
      <c r="M3803" s="1"/>
      <c r="N3803" s="1"/>
      <c r="O3803" s="1"/>
      <c r="Q3803" s="1"/>
      <c r="R3803" s="4"/>
      <c r="S3803" s="4"/>
      <c r="T3803" s="4"/>
    </row>
    <row r="3804" spans="1:20" s="3" customFormat="1" hidden="1" x14ac:dyDescent="0.3">
      <c r="A3804" s="1"/>
      <c r="C3804" s="1"/>
      <c r="D3804" s="1"/>
      <c r="G3804" s="1"/>
      <c r="J3804" s="1"/>
      <c r="K3804" s="1"/>
      <c r="L3804" s="1"/>
      <c r="M3804" s="1"/>
      <c r="N3804" s="1"/>
      <c r="O3804" s="1"/>
      <c r="Q3804" s="1"/>
      <c r="R3804" s="4"/>
      <c r="S3804" s="4"/>
      <c r="T3804" s="4"/>
    </row>
    <row r="3805" spans="1:20" s="3" customFormat="1" hidden="1" x14ac:dyDescent="0.3">
      <c r="A3805" s="1"/>
      <c r="C3805" s="1"/>
      <c r="D3805" s="1"/>
      <c r="G3805" s="1"/>
      <c r="J3805" s="1"/>
      <c r="K3805" s="1"/>
      <c r="L3805" s="1"/>
      <c r="M3805" s="1"/>
      <c r="N3805" s="1"/>
      <c r="O3805" s="1"/>
      <c r="Q3805" s="1"/>
      <c r="R3805" s="4"/>
      <c r="S3805" s="4"/>
      <c r="T3805" s="4"/>
    </row>
    <row r="3806" spans="1:20" s="3" customFormat="1" hidden="1" x14ac:dyDescent="0.3">
      <c r="A3806" s="1"/>
      <c r="C3806" s="1"/>
      <c r="D3806" s="1"/>
      <c r="G3806" s="1"/>
      <c r="J3806" s="1"/>
      <c r="K3806" s="1"/>
      <c r="L3806" s="1"/>
      <c r="M3806" s="1"/>
      <c r="N3806" s="1"/>
      <c r="O3806" s="1"/>
      <c r="Q3806" s="1"/>
      <c r="R3806" s="4"/>
      <c r="S3806" s="4"/>
      <c r="T3806" s="4"/>
    </row>
    <row r="3807" spans="1:20" s="3" customFormat="1" hidden="1" x14ac:dyDescent="0.3">
      <c r="A3807" s="1"/>
      <c r="C3807" s="1"/>
      <c r="D3807" s="1"/>
      <c r="G3807" s="1"/>
      <c r="J3807" s="1"/>
      <c r="K3807" s="1"/>
      <c r="L3807" s="1"/>
      <c r="M3807" s="1"/>
      <c r="N3807" s="1"/>
      <c r="O3807" s="1"/>
      <c r="Q3807" s="1"/>
      <c r="R3807" s="4"/>
      <c r="S3807" s="4"/>
      <c r="T3807" s="4"/>
    </row>
    <row r="3808" spans="1:20" s="3" customFormat="1" hidden="1" x14ac:dyDescent="0.3">
      <c r="A3808" s="1"/>
      <c r="C3808" s="1"/>
      <c r="D3808" s="1"/>
      <c r="G3808" s="1"/>
      <c r="J3808" s="1"/>
      <c r="K3808" s="1"/>
      <c r="L3808" s="1"/>
      <c r="M3808" s="1"/>
      <c r="N3808" s="1"/>
      <c r="O3808" s="1"/>
      <c r="Q3808" s="1"/>
      <c r="R3808" s="4"/>
      <c r="S3808" s="4"/>
      <c r="T3808" s="4"/>
    </row>
    <row r="3809" spans="1:20" s="3" customFormat="1" hidden="1" x14ac:dyDescent="0.3">
      <c r="A3809" s="1"/>
      <c r="C3809" s="1"/>
      <c r="D3809" s="1"/>
      <c r="G3809" s="1"/>
      <c r="J3809" s="1"/>
      <c r="K3809" s="1"/>
      <c r="L3809" s="1"/>
      <c r="M3809" s="1"/>
      <c r="N3809" s="1"/>
      <c r="O3809" s="1"/>
      <c r="Q3809" s="1"/>
      <c r="R3809" s="4"/>
      <c r="S3809" s="4"/>
      <c r="T3809" s="4"/>
    </row>
    <row r="3810" spans="1:20" s="3" customFormat="1" hidden="1" x14ac:dyDescent="0.3">
      <c r="A3810" s="1"/>
      <c r="C3810" s="1"/>
      <c r="D3810" s="1"/>
      <c r="G3810" s="1"/>
      <c r="J3810" s="1"/>
      <c r="K3810" s="1"/>
      <c r="L3810" s="1"/>
      <c r="M3810" s="1"/>
      <c r="N3810" s="1"/>
      <c r="O3810" s="1"/>
      <c r="Q3810" s="1"/>
      <c r="R3810" s="4"/>
      <c r="S3810" s="4"/>
      <c r="T3810" s="4"/>
    </row>
    <row r="3811" spans="1:20" s="3" customFormat="1" hidden="1" x14ac:dyDescent="0.3">
      <c r="A3811" s="1"/>
      <c r="C3811" s="1"/>
      <c r="D3811" s="1"/>
      <c r="G3811" s="1"/>
      <c r="J3811" s="1"/>
      <c r="K3811" s="1"/>
      <c r="L3811" s="1"/>
      <c r="M3811" s="1"/>
      <c r="N3811" s="1"/>
      <c r="O3811" s="1"/>
      <c r="Q3811" s="1"/>
      <c r="R3811" s="4"/>
      <c r="S3811" s="4"/>
      <c r="T3811" s="4"/>
    </row>
    <row r="3812" spans="1:20" s="3" customFormat="1" hidden="1" x14ac:dyDescent="0.3">
      <c r="A3812" s="1"/>
      <c r="C3812" s="1"/>
      <c r="D3812" s="1"/>
      <c r="G3812" s="1"/>
      <c r="J3812" s="1"/>
      <c r="K3812" s="1"/>
      <c r="L3812" s="1"/>
      <c r="M3812" s="1"/>
      <c r="N3812" s="1"/>
      <c r="O3812" s="1"/>
      <c r="Q3812" s="1"/>
      <c r="R3812" s="4"/>
      <c r="S3812" s="4"/>
      <c r="T3812" s="4"/>
    </row>
    <row r="3813" spans="1:20" s="3" customFormat="1" hidden="1" x14ac:dyDescent="0.3">
      <c r="A3813" s="1"/>
      <c r="C3813" s="1"/>
      <c r="D3813" s="1"/>
      <c r="G3813" s="1"/>
      <c r="J3813" s="1"/>
      <c r="K3813" s="1"/>
      <c r="L3813" s="1"/>
      <c r="M3813" s="1"/>
      <c r="N3813" s="1"/>
      <c r="O3813" s="1"/>
      <c r="Q3813" s="1"/>
      <c r="R3813" s="4"/>
      <c r="S3813" s="4"/>
      <c r="T3813" s="4"/>
    </row>
    <row r="3814" spans="1:20" s="3" customFormat="1" hidden="1" x14ac:dyDescent="0.3">
      <c r="A3814" s="1"/>
      <c r="C3814" s="1"/>
      <c r="D3814" s="1"/>
      <c r="G3814" s="1"/>
      <c r="J3814" s="1"/>
      <c r="K3814" s="1"/>
      <c r="L3814" s="1"/>
      <c r="M3814" s="1"/>
      <c r="N3814" s="1"/>
      <c r="O3814" s="1"/>
      <c r="Q3814" s="1"/>
      <c r="R3814" s="4"/>
      <c r="S3814" s="4"/>
      <c r="T3814" s="4"/>
    </row>
    <row r="3815" spans="1:20" s="3" customFormat="1" hidden="1" x14ac:dyDescent="0.3">
      <c r="A3815" s="1"/>
      <c r="C3815" s="1"/>
      <c r="D3815" s="1"/>
      <c r="G3815" s="1"/>
      <c r="J3815" s="1"/>
      <c r="K3815" s="1"/>
      <c r="L3815" s="1"/>
      <c r="M3815" s="1"/>
      <c r="N3815" s="1"/>
      <c r="O3815" s="1"/>
      <c r="Q3815" s="1"/>
      <c r="R3815" s="4"/>
      <c r="S3815" s="4"/>
      <c r="T3815" s="4"/>
    </row>
    <row r="3816" spans="1:20" s="3" customFormat="1" hidden="1" x14ac:dyDescent="0.3">
      <c r="A3816" s="1"/>
      <c r="C3816" s="1"/>
      <c r="D3816" s="1"/>
      <c r="G3816" s="1"/>
      <c r="J3816" s="1"/>
      <c r="K3816" s="1"/>
      <c r="L3816" s="1"/>
      <c r="M3816" s="1"/>
      <c r="N3816" s="1"/>
      <c r="O3816" s="1"/>
      <c r="Q3816" s="1"/>
      <c r="R3816" s="4"/>
      <c r="S3816" s="4"/>
      <c r="T3816" s="4"/>
    </row>
    <row r="3817" spans="1:20" s="3" customFormat="1" hidden="1" x14ac:dyDescent="0.3">
      <c r="A3817" s="1"/>
      <c r="C3817" s="1"/>
      <c r="D3817" s="1"/>
      <c r="G3817" s="1"/>
      <c r="J3817" s="1"/>
      <c r="K3817" s="1"/>
      <c r="L3817" s="1"/>
      <c r="M3817" s="1"/>
      <c r="N3817" s="1"/>
      <c r="O3817" s="1"/>
      <c r="Q3817" s="1"/>
      <c r="R3817" s="4"/>
      <c r="S3817" s="4"/>
      <c r="T3817" s="4"/>
    </row>
    <row r="3818" spans="1:20" s="3" customFormat="1" hidden="1" x14ac:dyDescent="0.3">
      <c r="A3818" s="1"/>
      <c r="C3818" s="1"/>
      <c r="D3818" s="1"/>
      <c r="G3818" s="1"/>
      <c r="J3818" s="1"/>
      <c r="K3818" s="1"/>
      <c r="L3818" s="1"/>
      <c r="M3818" s="1"/>
      <c r="N3818" s="1"/>
      <c r="O3818" s="1"/>
      <c r="Q3818" s="1"/>
      <c r="R3818" s="4"/>
      <c r="S3818" s="4"/>
      <c r="T3818" s="4"/>
    </row>
    <row r="3819" spans="1:20" s="3" customFormat="1" hidden="1" x14ac:dyDescent="0.3">
      <c r="A3819" s="1"/>
      <c r="C3819" s="1"/>
      <c r="D3819" s="1"/>
      <c r="G3819" s="1"/>
      <c r="J3819" s="1"/>
      <c r="K3819" s="1"/>
      <c r="L3819" s="1"/>
      <c r="M3819" s="1"/>
      <c r="N3819" s="1"/>
      <c r="O3819" s="1"/>
      <c r="Q3819" s="1"/>
      <c r="R3819" s="4"/>
      <c r="S3819" s="4"/>
      <c r="T3819" s="4"/>
    </row>
    <row r="3820" spans="1:20" s="3" customFormat="1" hidden="1" x14ac:dyDescent="0.3">
      <c r="A3820" s="1"/>
      <c r="C3820" s="1"/>
      <c r="D3820" s="1"/>
      <c r="G3820" s="1"/>
      <c r="J3820" s="1"/>
      <c r="K3820" s="1"/>
      <c r="L3820" s="1"/>
      <c r="M3820" s="1"/>
      <c r="N3820" s="1"/>
      <c r="O3820" s="1"/>
      <c r="Q3820" s="1"/>
      <c r="R3820" s="4"/>
      <c r="S3820" s="4"/>
      <c r="T3820" s="4"/>
    </row>
    <row r="3821" spans="1:20" s="3" customFormat="1" hidden="1" x14ac:dyDescent="0.3">
      <c r="A3821" s="1"/>
      <c r="C3821" s="1"/>
      <c r="D3821" s="1"/>
      <c r="G3821" s="1"/>
      <c r="J3821" s="1"/>
      <c r="K3821" s="1"/>
      <c r="L3821" s="1"/>
      <c r="M3821" s="1"/>
      <c r="N3821" s="1"/>
      <c r="O3821" s="1"/>
      <c r="Q3821" s="1"/>
      <c r="R3821" s="4"/>
      <c r="S3821" s="4"/>
      <c r="T3821" s="4"/>
    </row>
    <row r="3822" spans="1:20" s="3" customFormat="1" hidden="1" x14ac:dyDescent="0.3">
      <c r="A3822" s="1"/>
      <c r="C3822" s="1"/>
      <c r="D3822" s="1"/>
      <c r="G3822" s="1"/>
      <c r="J3822" s="1"/>
      <c r="K3822" s="1"/>
      <c r="L3822" s="1"/>
      <c r="M3822" s="1"/>
      <c r="N3822" s="1"/>
      <c r="O3822" s="1"/>
      <c r="Q3822" s="1"/>
      <c r="R3822" s="4"/>
      <c r="S3822" s="4"/>
      <c r="T3822" s="4"/>
    </row>
    <row r="3823" spans="1:20" s="3" customFormat="1" hidden="1" x14ac:dyDescent="0.3">
      <c r="A3823" s="1"/>
      <c r="C3823" s="1"/>
      <c r="D3823" s="1"/>
      <c r="G3823" s="1"/>
      <c r="J3823" s="1"/>
      <c r="K3823" s="1"/>
      <c r="L3823" s="1"/>
      <c r="M3823" s="1"/>
      <c r="N3823" s="1"/>
      <c r="O3823" s="1"/>
      <c r="Q3823" s="1"/>
      <c r="R3823" s="4"/>
      <c r="S3823" s="4"/>
      <c r="T3823" s="4"/>
    </row>
    <row r="3824" spans="1:20" s="3" customFormat="1" hidden="1" x14ac:dyDescent="0.3">
      <c r="A3824" s="1"/>
      <c r="C3824" s="1"/>
      <c r="D3824" s="1"/>
      <c r="G3824" s="1"/>
      <c r="J3824" s="1"/>
      <c r="K3824" s="1"/>
      <c r="L3824" s="1"/>
      <c r="M3824" s="1"/>
      <c r="N3824" s="1"/>
      <c r="O3824" s="1"/>
      <c r="Q3824" s="1"/>
      <c r="R3824" s="4"/>
      <c r="S3824" s="4"/>
      <c r="T3824" s="4"/>
    </row>
    <row r="3825" spans="1:20" s="3" customFormat="1" hidden="1" x14ac:dyDescent="0.3">
      <c r="A3825" s="1"/>
      <c r="C3825" s="1"/>
      <c r="D3825" s="1"/>
      <c r="G3825" s="1"/>
      <c r="J3825" s="1"/>
      <c r="K3825" s="1"/>
      <c r="L3825" s="1"/>
      <c r="M3825" s="1"/>
      <c r="N3825" s="1"/>
      <c r="O3825" s="1"/>
      <c r="Q3825" s="1"/>
      <c r="R3825" s="4"/>
      <c r="S3825" s="4"/>
      <c r="T3825" s="4"/>
    </row>
    <row r="3826" spans="1:20" s="3" customFormat="1" hidden="1" x14ac:dyDescent="0.3">
      <c r="A3826" s="1"/>
      <c r="C3826" s="1"/>
      <c r="D3826" s="1"/>
      <c r="G3826" s="1"/>
      <c r="J3826" s="1"/>
      <c r="K3826" s="1"/>
      <c r="L3826" s="1"/>
      <c r="M3826" s="1"/>
      <c r="N3826" s="1"/>
      <c r="O3826" s="1"/>
      <c r="Q3826" s="1"/>
      <c r="R3826" s="4"/>
      <c r="S3826" s="4"/>
      <c r="T3826" s="4"/>
    </row>
    <row r="3827" spans="1:20" s="3" customFormat="1" hidden="1" x14ac:dyDescent="0.3">
      <c r="A3827" s="1"/>
      <c r="C3827" s="1"/>
      <c r="D3827" s="1"/>
      <c r="G3827" s="1"/>
      <c r="J3827" s="1"/>
      <c r="K3827" s="1"/>
      <c r="L3827" s="1"/>
      <c r="M3827" s="1"/>
      <c r="N3827" s="1"/>
      <c r="O3827" s="1"/>
      <c r="Q3827" s="1"/>
      <c r="R3827" s="4"/>
      <c r="S3827" s="4"/>
      <c r="T3827" s="4"/>
    </row>
    <row r="3828" spans="1:20" s="3" customFormat="1" hidden="1" x14ac:dyDescent="0.3">
      <c r="A3828" s="1"/>
      <c r="C3828" s="1"/>
      <c r="D3828" s="1"/>
      <c r="G3828" s="1"/>
      <c r="J3828" s="1"/>
      <c r="K3828" s="1"/>
      <c r="L3828" s="1"/>
      <c r="M3828" s="1"/>
      <c r="N3828" s="1"/>
      <c r="O3828" s="1"/>
      <c r="Q3828" s="1"/>
      <c r="R3828" s="4"/>
      <c r="S3828" s="4"/>
      <c r="T3828" s="4"/>
    </row>
    <row r="3829" spans="1:20" s="3" customFormat="1" hidden="1" x14ac:dyDescent="0.3">
      <c r="A3829" s="1"/>
      <c r="C3829" s="1"/>
      <c r="D3829" s="1"/>
      <c r="G3829" s="1"/>
      <c r="J3829" s="1"/>
      <c r="K3829" s="1"/>
      <c r="L3829" s="1"/>
      <c r="M3829" s="1"/>
      <c r="N3829" s="1"/>
      <c r="O3829" s="1"/>
      <c r="Q3829" s="1"/>
      <c r="R3829" s="4"/>
      <c r="S3829" s="4"/>
      <c r="T3829" s="4"/>
    </row>
    <row r="3830" spans="1:20" s="3" customFormat="1" hidden="1" x14ac:dyDescent="0.3">
      <c r="A3830" s="1"/>
      <c r="C3830" s="1"/>
      <c r="D3830" s="1"/>
      <c r="G3830" s="1"/>
      <c r="J3830" s="1"/>
      <c r="K3830" s="1"/>
      <c r="L3830" s="1"/>
      <c r="M3830" s="1"/>
      <c r="N3830" s="1"/>
      <c r="O3830" s="1"/>
      <c r="Q3830" s="1"/>
      <c r="R3830" s="4"/>
      <c r="S3830" s="4"/>
      <c r="T3830" s="4"/>
    </row>
    <row r="3831" spans="1:20" s="3" customFormat="1" hidden="1" x14ac:dyDescent="0.3">
      <c r="A3831" s="1"/>
      <c r="C3831" s="1"/>
      <c r="D3831" s="1"/>
      <c r="G3831" s="1"/>
      <c r="J3831" s="1"/>
      <c r="K3831" s="1"/>
      <c r="L3831" s="1"/>
      <c r="M3831" s="1"/>
      <c r="N3831" s="1"/>
      <c r="O3831" s="1"/>
      <c r="Q3831" s="1"/>
      <c r="R3831" s="4"/>
      <c r="S3831" s="4"/>
      <c r="T3831" s="4"/>
    </row>
    <row r="3832" spans="1:20" s="3" customFormat="1" hidden="1" x14ac:dyDescent="0.3">
      <c r="A3832" s="1"/>
      <c r="C3832" s="1"/>
      <c r="D3832" s="1"/>
      <c r="G3832" s="1"/>
      <c r="J3832" s="1"/>
      <c r="K3832" s="1"/>
      <c r="L3832" s="1"/>
      <c r="M3832" s="1"/>
      <c r="N3832" s="1"/>
      <c r="O3832" s="1"/>
      <c r="Q3832" s="1"/>
      <c r="R3832" s="4"/>
      <c r="S3832" s="4"/>
      <c r="T3832" s="4"/>
    </row>
    <row r="3833" spans="1:20" s="3" customFormat="1" hidden="1" x14ac:dyDescent="0.3">
      <c r="A3833" s="1"/>
      <c r="C3833" s="1"/>
      <c r="D3833" s="1"/>
      <c r="G3833" s="1"/>
      <c r="J3833" s="1"/>
      <c r="K3833" s="1"/>
      <c r="L3833" s="1"/>
      <c r="M3833" s="1"/>
      <c r="N3833" s="1"/>
      <c r="O3833" s="1"/>
      <c r="Q3833" s="1"/>
      <c r="R3833" s="4"/>
      <c r="S3833" s="4"/>
      <c r="T3833" s="4"/>
    </row>
    <row r="3834" spans="1:20" s="3" customFormat="1" hidden="1" x14ac:dyDescent="0.3">
      <c r="A3834" s="1"/>
      <c r="C3834" s="1"/>
      <c r="D3834" s="1"/>
      <c r="G3834" s="1"/>
      <c r="J3834" s="1"/>
      <c r="K3834" s="1"/>
      <c r="L3834" s="1"/>
      <c r="M3834" s="1"/>
      <c r="N3834" s="1"/>
      <c r="O3834" s="1"/>
      <c r="Q3834" s="1"/>
      <c r="R3834" s="4"/>
      <c r="S3834" s="4"/>
      <c r="T3834" s="4"/>
    </row>
    <row r="3835" spans="1:20" s="3" customFormat="1" hidden="1" x14ac:dyDescent="0.3">
      <c r="A3835" s="1"/>
      <c r="C3835" s="1"/>
      <c r="D3835" s="1"/>
      <c r="G3835" s="1"/>
      <c r="J3835" s="1"/>
      <c r="K3835" s="1"/>
      <c r="L3835" s="1"/>
      <c r="M3835" s="1"/>
      <c r="N3835" s="1"/>
      <c r="O3835" s="1"/>
      <c r="Q3835" s="1"/>
      <c r="R3835" s="4"/>
      <c r="S3835" s="4"/>
      <c r="T3835" s="4"/>
    </row>
    <row r="3836" spans="1:20" s="3" customFormat="1" hidden="1" x14ac:dyDescent="0.3">
      <c r="A3836" s="1"/>
      <c r="C3836" s="1"/>
      <c r="D3836" s="1"/>
      <c r="G3836" s="1"/>
      <c r="J3836" s="1"/>
      <c r="K3836" s="1"/>
      <c r="L3836" s="1"/>
      <c r="M3836" s="1"/>
      <c r="N3836" s="1"/>
      <c r="O3836" s="1"/>
      <c r="Q3836" s="1"/>
      <c r="R3836" s="4"/>
      <c r="S3836" s="4"/>
      <c r="T3836" s="4"/>
    </row>
    <row r="3837" spans="1:20" s="3" customFormat="1" hidden="1" x14ac:dyDescent="0.3">
      <c r="A3837" s="1"/>
      <c r="C3837" s="1"/>
      <c r="D3837" s="1"/>
      <c r="G3837" s="1"/>
      <c r="J3837" s="1"/>
      <c r="K3837" s="1"/>
      <c r="L3837" s="1"/>
      <c r="M3837" s="1"/>
      <c r="N3837" s="1"/>
      <c r="O3837" s="1"/>
      <c r="Q3837" s="1"/>
      <c r="R3837" s="4"/>
      <c r="S3837" s="4"/>
      <c r="T3837" s="4"/>
    </row>
    <row r="3838" spans="1:20" s="3" customFormat="1" hidden="1" x14ac:dyDescent="0.3">
      <c r="A3838" s="1"/>
      <c r="C3838" s="1"/>
      <c r="D3838" s="1"/>
      <c r="G3838" s="1"/>
      <c r="J3838" s="1"/>
      <c r="K3838" s="1"/>
      <c r="L3838" s="1"/>
      <c r="M3838" s="1"/>
      <c r="N3838" s="1"/>
      <c r="O3838" s="1"/>
      <c r="Q3838" s="1"/>
      <c r="R3838" s="4"/>
      <c r="S3838" s="4"/>
      <c r="T3838" s="4"/>
    </row>
    <row r="3839" spans="1:20" s="3" customFormat="1" hidden="1" x14ac:dyDescent="0.3">
      <c r="A3839" s="1"/>
      <c r="C3839" s="1"/>
      <c r="D3839" s="1"/>
      <c r="G3839" s="1"/>
      <c r="J3839" s="1"/>
      <c r="K3839" s="1"/>
      <c r="L3839" s="1"/>
      <c r="M3839" s="1"/>
      <c r="N3839" s="1"/>
      <c r="O3839" s="1"/>
      <c r="Q3839" s="1"/>
      <c r="R3839" s="4"/>
      <c r="S3839" s="4"/>
      <c r="T3839" s="4"/>
    </row>
    <row r="3840" spans="1:20" s="3" customFormat="1" hidden="1" x14ac:dyDescent="0.3">
      <c r="A3840" s="1"/>
      <c r="C3840" s="1"/>
      <c r="D3840" s="1"/>
      <c r="G3840" s="1"/>
      <c r="J3840" s="1"/>
      <c r="K3840" s="1"/>
      <c r="L3840" s="1"/>
      <c r="M3840" s="1"/>
      <c r="N3840" s="1"/>
      <c r="O3840" s="1"/>
      <c r="Q3840" s="1"/>
      <c r="R3840" s="4"/>
      <c r="S3840" s="4"/>
      <c r="T3840" s="4"/>
    </row>
    <row r="3841" spans="1:20" s="3" customFormat="1" hidden="1" x14ac:dyDescent="0.3">
      <c r="A3841" s="1"/>
      <c r="C3841" s="1"/>
      <c r="D3841" s="1"/>
      <c r="G3841" s="1"/>
      <c r="J3841" s="1"/>
      <c r="K3841" s="1"/>
      <c r="L3841" s="1"/>
      <c r="M3841" s="1"/>
      <c r="N3841" s="1"/>
      <c r="O3841" s="1"/>
      <c r="Q3841" s="1"/>
      <c r="R3841" s="4"/>
      <c r="S3841" s="4"/>
      <c r="T3841" s="4"/>
    </row>
    <row r="3842" spans="1:20" s="3" customFormat="1" hidden="1" x14ac:dyDescent="0.3">
      <c r="A3842" s="1"/>
      <c r="C3842" s="1"/>
      <c r="D3842" s="1"/>
      <c r="G3842" s="1"/>
      <c r="J3842" s="1"/>
      <c r="K3842" s="1"/>
      <c r="L3842" s="1"/>
      <c r="M3842" s="1"/>
      <c r="N3842" s="1"/>
      <c r="O3842" s="1"/>
      <c r="Q3842" s="1"/>
      <c r="R3842" s="4"/>
      <c r="S3842" s="4"/>
      <c r="T3842" s="4"/>
    </row>
    <row r="3843" spans="1:20" s="3" customFormat="1" hidden="1" x14ac:dyDescent="0.3">
      <c r="A3843" s="1"/>
      <c r="C3843" s="1"/>
      <c r="D3843" s="1"/>
      <c r="G3843" s="1"/>
      <c r="J3843" s="1"/>
      <c r="K3843" s="1"/>
      <c r="L3843" s="1"/>
      <c r="M3843" s="1"/>
      <c r="N3843" s="1"/>
      <c r="O3843" s="1"/>
      <c r="Q3843" s="1"/>
      <c r="R3843" s="4"/>
      <c r="S3843" s="4"/>
      <c r="T3843" s="4"/>
    </row>
    <row r="3844" spans="1:20" s="3" customFormat="1" hidden="1" x14ac:dyDescent="0.3">
      <c r="A3844" s="1"/>
      <c r="C3844" s="1"/>
      <c r="D3844" s="1"/>
      <c r="G3844" s="1"/>
      <c r="J3844" s="1"/>
      <c r="K3844" s="1"/>
      <c r="L3844" s="1"/>
      <c r="M3844" s="1"/>
      <c r="N3844" s="1"/>
      <c r="O3844" s="1"/>
      <c r="Q3844" s="1"/>
      <c r="R3844" s="4"/>
      <c r="S3844" s="4"/>
      <c r="T3844" s="4"/>
    </row>
    <row r="3845" spans="1:20" s="3" customFormat="1" hidden="1" x14ac:dyDescent="0.3">
      <c r="A3845" s="1"/>
      <c r="C3845" s="1"/>
      <c r="D3845" s="1"/>
      <c r="G3845" s="1"/>
      <c r="J3845" s="1"/>
      <c r="K3845" s="1"/>
      <c r="L3845" s="1"/>
      <c r="M3845" s="1"/>
      <c r="N3845" s="1"/>
      <c r="O3845" s="1"/>
      <c r="Q3845" s="1"/>
      <c r="R3845" s="4"/>
      <c r="S3845" s="4"/>
      <c r="T3845" s="4"/>
    </row>
    <row r="3846" spans="1:20" s="3" customFormat="1" hidden="1" x14ac:dyDescent="0.3">
      <c r="A3846" s="1"/>
      <c r="C3846" s="1"/>
      <c r="D3846" s="1"/>
      <c r="G3846" s="1"/>
      <c r="J3846" s="1"/>
      <c r="K3846" s="1"/>
      <c r="L3846" s="1"/>
      <c r="M3846" s="1"/>
      <c r="N3846" s="1"/>
      <c r="O3846" s="1"/>
      <c r="Q3846" s="1"/>
      <c r="R3846" s="4"/>
      <c r="S3846" s="4"/>
      <c r="T3846" s="4"/>
    </row>
    <row r="3847" spans="1:20" s="3" customFormat="1" hidden="1" x14ac:dyDescent="0.3">
      <c r="A3847" s="1"/>
      <c r="C3847" s="1"/>
      <c r="D3847" s="1"/>
      <c r="G3847" s="1"/>
      <c r="J3847" s="1"/>
      <c r="K3847" s="1"/>
      <c r="L3847" s="1"/>
      <c r="M3847" s="1"/>
      <c r="N3847" s="1"/>
      <c r="O3847" s="1"/>
      <c r="Q3847" s="1"/>
      <c r="R3847" s="4"/>
      <c r="S3847" s="4"/>
      <c r="T3847" s="4"/>
    </row>
    <row r="3848" spans="1:20" s="3" customFormat="1" hidden="1" x14ac:dyDescent="0.3">
      <c r="A3848" s="1"/>
      <c r="C3848" s="1"/>
      <c r="D3848" s="1"/>
      <c r="G3848" s="1"/>
      <c r="J3848" s="1"/>
      <c r="K3848" s="1"/>
      <c r="L3848" s="1"/>
      <c r="M3848" s="1"/>
      <c r="N3848" s="1"/>
      <c r="O3848" s="1"/>
      <c r="Q3848" s="1"/>
      <c r="R3848" s="4"/>
      <c r="S3848" s="4"/>
      <c r="T3848" s="4"/>
    </row>
    <row r="3849" spans="1:20" s="3" customFormat="1" hidden="1" x14ac:dyDescent="0.3">
      <c r="A3849" s="1"/>
      <c r="C3849" s="1"/>
      <c r="D3849" s="1"/>
      <c r="G3849" s="1"/>
      <c r="J3849" s="1"/>
      <c r="K3849" s="1"/>
      <c r="L3849" s="1"/>
      <c r="M3849" s="1"/>
      <c r="N3849" s="1"/>
      <c r="O3849" s="1"/>
      <c r="Q3849" s="1"/>
      <c r="R3849" s="4"/>
      <c r="S3849" s="4"/>
      <c r="T3849" s="4"/>
    </row>
    <row r="3850" spans="1:20" s="3" customFormat="1" hidden="1" x14ac:dyDescent="0.3">
      <c r="A3850" s="1"/>
      <c r="C3850" s="1"/>
      <c r="D3850" s="1"/>
      <c r="G3850" s="1"/>
      <c r="J3850" s="1"/>
      <c r="K3850" s="1"/>
      <c r="L3850" s="1"/>
      <c r="M3850" s="1"/>
      <c r="N3850" s="1"/>
      <c r="O3850" s="1"/>
      <c r="Q3850" s="1"/>
      <c r="R3850" s="4"/>
      <c r="S3850" s="4"/>
      <c r="T3850" s="4"/>
    </row>
    <row r="3851" spans="1:20" s="3" customFormat="1" hidden="1" x14ac:dyDescent="0.3">
      <c r="A3851" s="1"/>
      <c r="C3851" s="1"/>
      <c r="D3851" s="1"/>
      <c r="G3851" s="1"/>
      <c r="J3851" s="1"/>
      <c r="K3851" s="1"/>
      <c r="L3851" s="1"/>
      <c r="M3851" s="1"/>
      <c r="N3851" s="1"/>
      <c r="O3851" s="1"/>
      <c r="Q3851" s="1"/>
      <c r="R3851" s="4"/>
      <c r="S3851" s="4"/>
      <c r="T3851" s="4"/>
    </row>
    <row r="3852" spans="1:20" s="3" customFormat="1" hidden="1" x14ac:dyDescent="0.3">
      <c r="A3852" s="1"/>
      <c r="C3852" s="1"/>
      <c r="D3852" s="1"/>
      <c r="G3852" s="1"/>
      <c r="J3852" s="1"/>
      <c r="K3852" s="1"/>
      <c r="L3852" s="1"/>
      <c r="M3852" s="1"/>
      <c r="N3852" s="1"/>
      <c r="O3852" s="1"/>
      <c r="Q3852" s="1"/>
      <c r="R3852" s="4"/>
      <c r="S3852" s="4"/>
      <c r="T3852" s="4"/>
    </row>
    <row r="3853" spans="1:20" s="3" customFormat="1" hidden="1" x14ac:dyDescent="0.3">
      <c r="A3853" s="1"/>
      <c r="C3853" s="1"/>
      <c r="D3853" s="1"/>
      <c r="G3853" s="1"/>
      <c r="J3853" s="1"/>
      <c r="K3853" s="1"/>
      <c r="L3853" s="1"/>
      <c r="M3853" s="1"/>
      <c r="N3853" s="1"/>
      <c r="O3853" s="1"/>
      <c r="Q3853" s="1"/>
      <c r="R3853" s="4"/>
      <c r="S3853" s="4"/>
      <c r="T3853" s="4"/>
    </row>
    <row r="3854" spans="1:20" s="3" customFormat="1" hidden="1" x14ac:dyDescent="0.3">
      <c r="A3854" s="1"/>
      <c r="C3854" s="1"/>
      <c r="D3854" s="1"/>
      <c r="G3854" s="1"/>
      <c r="J3854" s="1"/>
      <c r="K3854" s="1"/>
      <c r="L3854" s="1"/>
      <c r="M3854" s="1"/>
      <c r="N3854" s="1"/>
      <c r="O3854" s="1"/>
      <c r="Q3854" s="1"/>
      <c r="R3854" s="4"/>
      <c r="S3854" s="4"/>
      <c r="T3854" s="4"/>
    </row>
    <row r="3855" spans="1:20" s="3" customFormat="1" hidden="1" x14ac:dyDescent="0.3">
      <c r="A3855" s="1"/>
      <c r="C3855" s="1"/>
      <c r="D3855" s="1"/>
      <c r="G3855" s="1"/>
      <c r="J3855" s="1"/>
      <c r="K3855" s="1"/>
      <c r="L3855" s="1"/>
      <c r="M3855" s="1"/>
      <c r="N3855" s="1"/>
      <c r="O3855" s="1"/>
      <c r="Q3855" s="1"/>
      <c r="R3855" s="4"/>
      <c r="S3855" s="4"/>
      <c r="T3855" s="4"/>
    </row>
    <row r="3856" spans="1:20" s="3" customFormat="1" hidden="1" x14ac:dyDescent="0.3">
      <c r="A3856" s="1"/>
      <c r="C3856" s="1"/>
      <c r="D3856" s="1"/>
      <c r="G3856" s="1"/>
      <c r="J3856" s="1"/>
      <c r="K3856" s="1"/>
      <c r="L3856" s="1"/>
      <c r="M3856" s="1"/>
      <c r="N3856" s="1"/>
      <c r="O3856" s="1"/>
      <c r="Q3856" s="1"/>
      <c r="R3856" s="4"/>
      <c r="S3856" s="4"/>
      <c r="T3856" s="4"/>
    </row>
    <row r="3857" spans="1:20" s="3" customFormat="1" hidden="1" x14ac:dyDescent="0.3">
      <c r="A3857" s="1"/>
      <c r="C3857" s="1"/>
      <c r="D3857" s="1"/>
      <c r="G3857" s="1"/>
      <c r="J3857" s="1"/>
      <c r="K3857" s="1"/>
      <c r="L3857" s="1"/>
      <c r="M3857" s="1"/>
      <c r="N3857" s="1"/>
      <c r="O3857" s="1"/>
      <c r="Q3857" s="1"/>
      <c r="R3857" s="4"/>
      <c r="S3857" s="4"/>
      <c r="T3857" s="4"/>
    </row>
    <row r="3858" spans="1:20" s="3" customFormat="1" hidden="1" x14ac:dyDescent="0.3">
      <c r="A3858" s="1"/>
      <c r="C3858" s="1"/>
      <c r="D3858" s="1"/>
      <c r="G3858" s="1"/>
      <c r="J3858" s="1"/>
      <c r="K3858" s="1"/>
      <c r="L3858" s="1"/>
      <c r="M3858" s="1"/>
      <c r="N3858" s="1"/>
      <c r="O3858" s="1"/>
      <c r="Q3858" s="1"/>
      <c r="R3858" s="4"/>
      <c r="S3858" s="4"/>
      <c r="T3858" s="4"/>
    </row>
    <row r="3859" spans="1:20" s="3" customFormat="1" hidden="1" x14ac:dyDescent="0.3">
      <c r="A3859" s="1"/>
      <c r="C3859" s="1"/>
      <c r="D3859" s="1"/>
      <c r="G3859" s="1"/>
      <c r="J3859" s="1"/>
      <c r="K3859" s="1"/>
      <c r="L3859" s="1"/>
      <c r="M3859" s="1"/>
      <c r="N3859" s="1"/>
      <c r="O3859" s="1"/>
      <c r="Q3859" s="1"/>
      <c r="R3859" s="4"/>
      <c r="S3859" s="4"/>
      <c r="T3859" s="4"/>
    </row>
    <row r="3860" spans="1:20" s="3" customFormat="1" hidden="1" x14ac:dyDescent="0.3">
      <c r="A3860" s="1"/>
      <c r="C3860" s="1"/>
      <c r="D3860" s="1"/>
      <c r="G3860" s="1"/>
      <c r="J3860" s="1"/>
      <c r="K3860" s="1"/>
      <c r="L3860" s="1"/>
      <c r="M3860" s="1"/>
      <c r="N3860" s="1"/>
      <c r="O3860" s="1"/>
      <c r="Q3860" s="1"/>
      <c r="R3860" s="4"/>
      <c r="S3860" s="4"/>
      <c r="T3860" s="4"/>
    </row>
    <row r="3861" spans="1:20" s="3" customFormat="1" hidden="1" x14ac:dyDescent="0.3">
      <c r="A3861" s="1"/>
      <c r="C3861" s="1"/>
      <c r="D3861" s="1"/>
      <c r="G3861" s="1"/>
      <c r="J3861" s="1"/>
      <c r="K3861" s="1"/>
      <c r="L3861" s="1"/>
      <c r="M3861" s="1"/>
      <c r="N3861" s="1"/>
      <c r="O3861" s="1"/>
      <c r="Q3861" s="1"/>
      <c r="R3861" s="4"/>
      <c r="S3861" s="4"/>
      <c r="T3861" s="4"/>
    </row>
    <row r="3862" spans="1:20" s="3" customFormat="1" hidden="1" x14ac:dyDescent="0.3">
      <c r="A3862" s="1"/>
      <c r="C3862" s="1"/>
      <c r="D3862" s="1"/>
      <c r="G3862" s="1"/>
      <c r="J3862" s="1"/>
      <c r="K3862" s="1"/>
      <c r="L3862" s="1"/>
      <c r="M3862" s="1"/>
      <c r="N3862" s="1"/>
      <c r="O3862" s="1"/>
      <c r="Q3862" s="1"/>
      <c r="R3862" s="4"/>
      <c r="S3862" s="4"/>
      <c r="T3862" s="4"/>
    </row>
    <row r="3863" spans="1:20" s="3" customFormat="1" hidden="1" x14ac:dyDescent="0.3">
      <c r="A3863" s="1"/>
      <c r="C3863" s="1"/>
      <c r="D3863" s="1"/>
      <c r="G3863" s="1"/>
      <c r="J3863" s="1"/>
      <c r="K3863" s="1"/>
      <c r="L3863" s="1"/>
      <c r="M3863" s="1"/>
      <c r="N3863" s="1"/>
      <c r="O3863" s="1"/>
      <c r="Q3863" s="1"/>
      <c r="R3863" s="4"/>
      <c r="S3863" s="4"/>
      <c r="T3863" s="4"/>
    </row>
    <row r="3864" spans="1:20" s="3" customFormat="1" hidden="1" x14ac:dyDescent="0.3">
      <c r="A3864" s="1"/>
      <c r="C3864" s="1"/>
      <c r="D3864" s="1"/>
      <c r="G3864" s="1"/>
      <c r="J3864" s="1"/>
      <c r="K3864" s="1"/>
      <c r="L3864" s="1"/>
      <c r="M3864" s="1"/>
      <c r="N3864" s="1"/>
      <c r="O3864" s="1"/>
      <c r="Q3864" s="1"/>
      <c r="R3864" s="4"/>
      <c r="S3864" s="4"/>
      <c r="T3864" s="4"/>
    </row>
    <row r="3865" spans="1:20" s="3" customFormat="1" hidden="1" x14ac:dyDescent="0.3">
      <c r="A3865" s="1"/>
      <c r="C3865" s="1"/>
      <c r="D3865" s="1"/>
      <c r="G3865" s="1"/>
      <c r="J3865" s="1"/>
      <c r="K3865" s="1"/>
      <c r="L3865" s="1"/>
      <c r="M3865" s="1"/>
      <c r="N3865" s="1"/>
      <c r="O3865" s="1"/>
      <c r="Q3865" s="1"/>
      <c r="R3865" s="4"/>
      <c r="S3865" s="4"/>
      <c r="T3865" s="4"/>
    </row>
    <row r="3866" spans="1:20" s="3" customFormat="1" hidden="1" x14ac:dyDescent="0.3">
      <c r="A3866" s="1"/>
      <c r="C3866" s="1"/>
      <c r="D3866" s="1"/>
      <c r="G3866" s="1"/>
      <c r="J3866" s="1"/>
      <c r="K3866" s="1"/>
      <c r="L3866" s="1"/>
      <c r="M3866" s="1"/>
      <c r="N3866" s="1"/>
      <c r="O3866" s="1"/>
      <c r="Q3866" s="1"/>
      <c r="R3866" s="4"/>
      <c r="S3866" s="4"/>
      <c r="T3866" s="4"/>
    </row>
    <row r="3867" spans="1:20" s="3" customFormat="1" hidden="1" x14ac:dyDescent="0.3">
      <c r="A3867" s="1"/>
      <c r="C3867" s="1"/>
      <c r="D3867" s="1"/>
      <c r="G3867" s="1"/>
      <c r="J3867" s="1"/>
      <c r="K3867" s="1"/>
      <c r="L3867" s="1"/>
      <c r="M3867" s="1"/>
      <c r="N3867" s="1"/>
      <c r="O3867" s="1"/>
      <c r="Q3867" s="1"/>
      <c r="R3867" s="4"/>
      <c r="S3867" s="4"/>
      <c r="T3867" s="4"/>
    </row>
    <row r="3868" spans="1:20" s="3" customFormat="1" hidden="1" x14ac:dyDescent="0.3">
      <c r="A3868" s="1"/>
      <c r="C3868" s="1"/>
      <c r="D3868" s="1"/>
      <c r="G3868" s="1"/>
      <c r="J3868" s="1"/>
      <c r="K3868" s="1"/>
      <c r="L3868" s="1"/>
      <c r="M3868" s="1"/>
      <c r="N3868" s="1"/>
      <c r="O3868" s="1"/>
      <c r="Q3868" s="1"/>
      <c r="R3868" s="4"/>
      <c r="S3868" s="4"/>
      <c r="T3868" s="4"/>
    </row>
    <row r="3869" spans="1:20" s="3" customFormat="1" hidden="1" x14ac:dyDescent="0.3">
      <c r="A3869" s="1"/>
      <c r="C3869" s="1"/>
      <c r="D3869" s="1"/>
      <c r="G3869" s="1"/>
      <c r="J3869" s="1"/>
      <c r="K3869" s="1"/>
      <c r="L3869" s="1"/>
      <c r="M3869" s="1"/>
      <c r="N3869" s="1"/>
      <c r="O3869" s="1"/>
      <c r="Q3869" s="1"/>
      <c r="R3869" s="4"/>
      <c r="S3869" s="4"/>
      <c r="T3869" s="4"/>
    </row>
    <row r="3870" spans="1:20" s="3" customFormat="1" hidden="1" x14ac:dyDescent="0.3">
      <c r="A3870" s="1"/>
      <c r="C3870" s="1"/>
      <c r="D3870" s="1"/>
      <c r="G3870" s="1"/>
      <c r="J3870" s="1"/>
      <c r="K3870" s="1"/>
      <c r="L3870" s="1"/>
      <c r="M3870" s="1"/>
      <c r="N3870" s="1"/>
      <c r="O3870" s="1"/>
      <c r="Q3870" s="1"/>
      <c r="R3870" s="4"/>
      <c r="S3870" s="4"/>
      <c r="T3870" s="4"/>
    </row>
    <row r="3871" spans="1:20" s="3" customFormat="1" hidden="1" x14ac:dyDescent="0.3">
      <c r="A3871" s="1"/>
      <c r="C3871" s="1"/>
      <c r="D3871" s="1"/>
      <c r="G3871" s="1"/>
      <c r="J3871" s="1"/>
      <c r="K3871" s="1"/>
      <c r="L3871" s="1"/>
      <c r="M3871" s="1"/>
      <c r="N3871" s="1"/>
      <c r="O3871" s="1"/>
      <c r="Q3871" s="1"/>
      <c r="R3871" s="4"/>
      <c r="S3871" s="4"/>
      <c r="T3871" s="4"/>
    </row>
    <row r="3872" spans="1:20" s="3" customFormat="1" hidden="1" x14ac:dyDescent="0.3">
      <c r="A3872" s="1"/>
      <c r="C3872" s="1"/>
      <c r="D3872" s="1"/>
      <c r="G3872" s="1"/>
      <c r="J3872" s="1"/>
      <c r="K3872" s="1"/>
      <c r="L3872" s="1"/>
      <c r="M3872" s="1"/>
      <c r="N3872" s="1"/>
      <c r="O3872" s="1"/>
      <c r="Q3872" s="1"/>
      <c r="R3872" s="4"/>
      <c r="S3872" s="4"/>
      <c r="T3872" s="4"/>
    </row>
    <row r="3873" spans="1:20" s="3" customFormat="1" hidden="1" x14ac:dyDescent="0.3">
      <c r="A3873" s="1"/>
      <c r="C3873" s="1"/>
      <c r="D3873" s="1"/>
      <c r="G3873" s="1"/>
      <c r="J3873" s="1"/>
      <c r="K3873" s="1"/>
      <c r="L3873" s="1"/>
      <c r="M3873" s="1"/>
      <c r="N3873" s="1"/>
      <c r="O3873" s="1"/>
      <c r="Q3873" s="1"/>
      <c r="R3873" s="4"/>
      <c r="S3873" s="4"/>
      <c r="T3873" s="4"/>
    </row>
    <row r="3874" spans="1:20" s="3" customFormat="1" hidden="1" x14ac:dyDescent="0.3">
      <c r="A3874" s="1"/>
      <c r="C3874" s="1"/>
      <c r="D3874" s="1"/>
      <c r="G3874" s="1"/>
      <c r="J3874" s="1"/>
      <c r="K3874" s="1"/>
      <c r="L3874" s="1"/>
      <c r="M3874" s="1"/>
      <c r="N3874" s="1"/>
      <c r="O3874" s="1"/>
      <c r="Q3874" s="1"/>
      <c r="R3874" s="4"/>
      <c r="S3874" s="4"/>
      <c r="T3874" s="4"/>
    </row>
    <row r="3875" spans="1:20" s="3" customFormat="1" hidden="1" x14ac:dyDescent="0.3">
      <c r="A3875" s="1"/>
      <c r="C3875" s="1"/>
      <c r="D3875" s="1"/>
      <c r="G3875" s="1"/>
      <c r="J3875" s="1"/>
      <c r="K3875" s="1"/>
      <c r="L3875" s="1"/>
      <c r="M3875" s="1"/>
      <c r="N3875" s="1"/>
      <c r="O3875" s="1"/>
      <c r="Q3875" s="1"/>
      <c r="R3875" s="4"/>
      <c r="S3875" s="4"/>
      <c r="T3875" s="4"/>
    </row>
    <row r="3876" spans="1:20" s="3" customFormat="1" hidden="1" x14ac:dyDescent="0.3">
      <c r="A3876" s="1"/>
      <c r="C3876" s="1"/>
      <c r="D3876" s="1"/>
      <c r="G3876" s="1"/>
      <c r="J3876" s="1"/>
      <c r="K3876" s="1"/>
      <c r="L3876" s="1"/>
      <c r="M3876" s="1"/>
      <c r="N3876" s="1"/>
      <c r="O3876" s="1"/>
      <c r="Q3876" s="1"/>
      <c r="R3876" s="4"/>
      <c r="S3876" s="4"/>
      <c r="T3876" s="4"/>
    </row>
    <row r="3877" spans="1:20" s="3" customFormat="1" hidden="1" x14ac:dyDescent="0.3">
      <c r="A3877" s="1"/>
      <c r="C3877" s="1"/>
      <c r="D3877" s="1"/>
      <c r="G3877" s="1"/>
      <c r="J3877" s="1"/>
      <c r="K3877" s="1"/>
      <c r="L3877" s="1"/>
      <c r="M3877" s="1"/>
      <c r="N3877" s="1"/>
      <c r="O3877" s="1"/>
      <c r="Q3877" s="1"/>
      <c r="R3877" s="4"/>
      <c r="S3877" s="4"/>
      <c r="T3877" s="4"/>
    </row>
    <row r="3878" spans="1:20" s="3" customFormat="1" hidden="1" x14ac:dyDescent="0.3">
      <c r="A3878" s="1"/>
      <c r="C3878" s="1"/>
      <c r="D3878" s="1"/>
      <c r="G3878" s="1"/>
      <c r="J3878" s="1"/>
      <c r="K3878" s="1"/>
      <c r="L3878" s="1"/>
      <c r="M3878" s="1"/>
      <c r="N3878" s="1"/>
      <c r="O3878" s="1"/>
      <c r="Q3878" s="1"/>
      <c r="R3878" s="4"/>
      <c r="S3878" s="4"/>
      <c r="T3878" s="4"/>
    </row>
    <row r="3879" spans="1:20" s="3" customFormat="1" hidden="1" x14ac:dyDescent="0.3">
      <c r="A3879" s="1"/>
      <c r="C3879" s="1"/>
      <c r="D3879" s="1"/>
      <c r="G3879" s="1"/>
      <c r="J3879" s="1"/>
      <c r="K3879" s="1"/>
      <c r="L3879" s="1"/>
      <c r="M3879" s="1"/>
      <c r="N3879" s="1"/>
      <c r="O3879" s="1"/>
      <c r="Q3879" s="1"/>
      <c r="R3879" s="4"/>
      <c r="S3879" s="4"/>
      <c r="T3879" s="4"/>
    </row>
    <row r="3880" spans="1:20" s="3" customFormat="1" hidden="1" x14ac:dyDescent="0.3">
      <c r="A3880" s="1"/>
      <c r="C3880" s="1"/>
      <c r="D3880" s="1"/>
      <c r="G3880" s="1"/>
      <c r="J3880" s="1"/>
      <c r="K3880" s="1"/>
      <c r="L3880" s="1"/>
      <c r="M3880" s="1"/>
      <c r="N3880" s="1"/>
      <c r="O3880" s="1"/>
      <c r="Q3880" s="1"/>
      <c r="R3880" s="4"/>
      <c r="S3880" s="4"/>
      <c r="T3880" s="4"/>
    </row>
    <row r="3881" spans="1:20" s="3" customFormat="1" hidden="1" x14ac:dyDescent="0.3">
      <c r="A3881" s="1"/>
      <c r="C3881" s="1"/>
      <c r="D3881" s="1"/>
      <c r="G3881" s="1"/>
      <c r="J3881" s="1"/>
      <c r="K3881" s="1"/>
      <c r="L3881" s="1"/>
      <c r="M3881" s="1"/>
      <c r="N3881" s="1"/>
      <c r="O3881" s="1"/>
      <c r="Q3881" s="1"/>
      <c r="R3881" s="4"/>
      <c r="S3881" s="4"/>
      <c r="T3881" s="4"/>
    </row>
    <row r="3882" spans="1:20" s="3" customFormat="1" hidden="1" x14ac:dyDescent="0.3">
      <c r="A3882" s="1"/>
      <c r="C3882" s="1"/>
      <c r="D3882" s="1"/>
      <c r="G3882" s="1"/>
      <c r="J3882" s="1"/>
      <c r="K3882" s="1"/>
      <c r="L3882" s="1"/>
      <c r="M3882" s="1"/>
      <c r="N3882" s="1"/>
      <c r="O3882" s="1"/>
      <c r="Q3882" s="1"/>
      <c r="R3882" s="4"/>
      <c r="S3882" s="4"/>
      <c r="T3882" s="4"/>
    </row>
    <row r="3883" spans="1:20" s="3" customFormat="1" hidden="1" x14ac:dyDescent="0.3">
      <c r="A3883" s="1"/>
      <c r="C3883" s="1"/>
      <c r="D3883" s="1"/>
      <c r="G3883" s="1"/>
      <c r="J3883" s="1"/>
      <c r="K3883" s="1"/>
      <c r="L3883" s="1"/>
      <c r="M3883" s="1"/>
      <c r="N3883" s="1"/>
      <c r="O3883" s="1"/>
      <c r="Q3883" s="1"/>
      <c r="R3883" s="4"/>
      <c r="S3883" s="4"/>
      <c r="T3883" s="4"/>
    </row>
    <row r="3884" spans="1:20" s="3" customFormat="1" hidden="1" x14ac:dyDescent="0.3">
      <c r="A3884" s="1"/>
      <c r="C3884" s="1"/>
      <c r="D3884" s="1"/>
      <c r="G3884" s="1"/>
      <c r="J3884" s="1"/>
      <c r="K3884" s="1"/>
      <c r="L3884" s="1"/>
      <c r="M3884" s="1"/>
      <c r="N3884" s="1"/>
      <c r="O3884" s="1"/>
      <c r="Q3884" s="1"/>
      <c r="R3884" s="4"/>
      <c r="S3884" s="4"/>
      <c r="T3884" s="4"/>
    </row>
    <row r="3885" spans="1:20" s="3" customFormat="1" hidden="1" x14ac:dyDescent="0.3">
      <c r="A3885" s="1"/>
      <c r="C3885" s="1"/>
      <c r="D3885" s="1"/>
      <c r="G3885" s="1"/>
      <c r="J3885" s="1"/>
      <c r="K3885" s="1"/>
      <c r="L3885" s="1"/>
      <c r="M3885" s="1"/>
      <c r="N3885" s="1"/>
      <c r="O3885" s="1"/>
      <c r="Q3885" s="1"/>
      <c r="R3885" s="4"/>
      <c r="S3885" s="4"/>
      <c r="T3885" s="4"/>
    </row>
    <row r="3886" spans="1:20" s="3" customFormat="1" hidden="1" x14ac:dyDescent="0.3">
      <c r="A3886" s="1"/>
      <c r="C3886" s="1"/>
      <c r="D3886" s="1"/>
      <c r="G3886" s="1"/>
      <c r="J3886" s="1"/>
      <c r="K3886" s="1"/>
      <c r="L3886" s="1"/>
      <c r="M3886" s="1"/>
      <c r="N3886" s="1"/>
      <c r="O3886" s="1"/>
      <c r="Q3886" s="1"/>
      <c r="R3886" s="4"/>
      <c r="S3886" s="4"/>
      <c r="T3886" s="4"/>
    </row>
    <row r="3887" spans="1:20" s="3" customFormat="1" hidden="1" x14ac:dyDescent="0.3">
      <c r="A3887" s="1"/>
      <c r="C3887" s="1"/>
      <c r="D3887" s="1"/>
      <c r="G3887" s="1"/>
      <c r="J3887" s="1"/>
      <c r="K3887" s="1"/>
      <c r="L3887" s="1"/>
      <c r="M3887" s="1"/>
      <c r="N3887" s="1"/>
      <c r="O3887" s="1"/>
      <c r="Q3887" s="1"/>
      <c r="R3887" s="4"/>
      <c r="S3887" s="4"/>
      <c r="T3887" s="4"/>
    </row>
    <row r="3888" spans="1:20" s="3" customFormat="1" hidden="1" x14ac:dyDescent="0.3">
      <c r="A3888" s="1"/>
      <c r="C3888" s="1"/>
      <c r="D3888" s="1"/>
      <c r="G3888" s="1"/>
      <c r="J3888" s="1"/>
      <c r="K3888" s="1"/>
      <c r="L3888" s="1"/>
      <c r="M3888" s="1"/>
      <c r="N3888" s="1"/>
      <c r="O3888" s="1"/>
      <c r="Q3888" s="1"/>
      <c r="R3888" s="4"/>
      <c r="S3888" s="4"/>
      <c r="T3888" s="4"/>
    </row>
    <row r="3889" spans="1:20" s="3" customFormat="1" hidden="1" x14ac:dyDescent="0.3">
      <c r="A3889" s="1"/>
      <c r="C3889" s="1"/>
      <c r="D3889" s="1"/>
      <c r="G3889" s="1"/>
      <c r="J3889" s="1"/>
      <c r="K3889" s="1"/>
      <c r="L3889" s="1"/>
      <c r="M3889" s="1"/>
      <c r="N3889" s="1"/>
      <c r="O3889" s="1"/>
      <c r="Q3889" s="1"/>
      <c r="R3889" s="4"/>
      <c r="S3889" s="4"/>
      <c r="T3889" s="4"/>
    </row>
    <row r="3890" spans="1:20" s="3" customFormat="1" hidden="1" x14ac:dyDescent="0.3">
      <c r="A3890" s="1"/>
      <c r="C3890" s="1"/>
      <c r="D3890" s="1"/>
      <c r="G3890" s="1"/>
      <c r="J3890" s="1"/>
      <c r="K3890" s="1"/>
      <c r="L3890" s="1"/>
      <c r="M3890" s="1"/>
      <c r="N3890" s="1"/>
      <c r="O3890" s="1"/>
      <c r="Q3890" s="1"/>
      <c r="R3890" s="4"/>
      <c r="S3890" s="4"/>
      <c r="T3890" s="4"/>
    </row>
    <row r="3891" spans="1:20" s="3" customFormat="1" hidden="1" x14ac:dyDescent="0.3">
      <c r="A3891" s="1"/>
      <c r="C3891" s="1"/>
      <c r="D3891" s="1"/>
      <c r="G3891" s="1"/>
      <c r="J3891" s="1"/>
      <c r="K3891" s="1"/>
      <c r="L3891" s="1"/>
      <c r="M3891" s="1"/>
      <c r="N3891" s="1"/>
      <c r="O3891" s="1"/>
      <c r="Q3891" s="1"/>
      <c r="R3891" s="4"/>
      <c r="S3891" s="4"/>
      <c r="T3891" s="4"/>
    </row>
    <row r="3892" spans="1:20" s="3" customFormat="1" hidden="1" x14ac:dyDescent="0.3">
      <c r="A3892" s="1"/>
      <c r="C3892" s="1"/>
      <c r="D3892" s="1"/>
      <c r="G3892" s="1"/>
      <c r="J3892" s="1"/>
      <c r="K3892" s="1"/>
      <c r="L3892" s="1"/>
      <c r="M3892" s="1"/>
      <c r="N3892" s="1"/>
      <c r="O3892" s="1"/>
      <c r="Q3892" s="1"/>
      <c r="R3892" s="4"/>
      <c r="S3892" s="4"/>
      <c r="T3892" s="4"/>
    </row>
    <row r="3893" spans="1:20" s="3" customFormat="1" hidden="1" x14ac:dyDescent="0.3">
      <c r="A3893" s="1"/>
      <c r="C3893" s="1"/>
      <c r="D3893" s="1"/>
      <c r="G3893" s="1"/>
      <c r="J3893" s="1"/>
      <c r="K3893" s="1"/>
      <c r="L3893" s="1"/>
      <c r="M3893" s="1"/>
      <c r="N3893" s="1"/>
      <c r="O3893" s="1"/>
      <c r="Q3893" s="1"/>
      <c r="R3893" s="4"/>
      <c r="S3893" s="4"/>
      <c r="T3893" s="4"/>
    </row>
    <row r="3894" spans="1:20" s="3" customFormat="1" hidden="1" x14ac:dyDescent="0.3">
      <c r="A3894" s="1"/>
      <c r="C3894" s="1"/>
      <c r="D3894" s="1"/>
      <c r="G3894" s="1"/>
      <c r="J3894" s="1"/>
      <c r="K3894" s="1"/>
      <c r="L3894" s="1"/>
      <c r="M3894" s="1"/>
      <c r="N3894" s="1"/>
      <c r="O3894" s="1"/>
      <c r="Q3894" s="1"/>
      <c r="R3894" s="4"/>
      <c r="S3894" s="4"/>
      <c r="T3894" s="4"/>
    </row>
    <row r="3895" spans="1:20" s="3" customFormat="1" hidden="1" x14ac:dyDescent="0.3">
      <c r="A3895" s="1"/>
      <c r="C3895" s="1"/>
      <c r="D3895" s="1"/>
      <c r="G3895" s="1"/>
      <c r="J3895" s="1"/>
      <c r="K3895" s="1"/>
      <c r="L3895" s="1"/>
      <c r="M3895" s="1"/>
      <c r="N3895" s="1"/>
      <c r="O3895" s="1"/>
      <c r="Q3895" s="1"/>
      <c r="R3895" s="4"/>
      <c r="S3895" s="4"/>
      <c r="T3895" s="4"/>
    </row>
    <row r="3896" spans="1:20" s="3" customFormat="1" hidden="1" x14ac:dyDescent="0.3">
      <c r="A3896" s="1"/>
      <c r="C3896" s="1"/>
      <c r="D3896" s="1"/>
      <c r="G3896" s="1"/>
      <c r="J3896" s="1"/>
      <c r="K3896" s="1"/>
      <c r="L3896" s="1"/>
      <c r="M3896" s="1"/>
      <c r="N3896" s="1"/>
      <c r="O3896" s="1"/>
      <c r="Q3896" s="1"/>
      <c r="R3896" s="4"/>
      <c r="S3896" s="4"/>
      <c r="T3896" s="4"/>
    </row>
    <row r="3897" spans="1:20" s="3" customFormat="1" hidden="1" x14ac:dyDescent="0.3">
      <c r="A3897" s="1"/>
      <c r="C3897" s="1"/>
      <c r="D3897" s="1"/>
      <c r="G3897" s="1"/>
      <c r="J3897" s="1"/>
      <c r="K3897" s="1"/>
      <c r="L3897" s="1"/>
      <c r="M3897" s="1"/>
      <c r="N3897" s="1"/>
      <c r="O3897" s="1"/>
      <c r="Q3897" s="1"/>
      <c r="R3897" s="4"/>
      <c r="S3897" s="4"/>
      <c r="T3897" s="4"/>
    </row>
    <row r="3898" spans="1:20" s="3" customFormat="1" hidden="1" x14ac:dyDescent="0.3">
      <c r="A3898" s="1"/>
      <c r="C3898" s="1"/>
      <c r="D3898" s="1"/>
      <c r="G3898" s="1"/>
      <c r="J3898" s="1"/>
      <c r="K3898" s="1"/>
      <c r="L3898" s="1"/>
      <c r="M3898" s="1"/>
      <c r="N3898" s="1"/>
      <c r="O3898" s="1"/>
      <c r="Q3898" s="1"/>
      <c r="R3898" s="4"/>
      <c r="S3898" s="4"/>
      <c r="T3898" s="4"/>
    </row>
    <row r="3899" spans="1:20" s="3" customFormat="1" hidden="1" x14ac:dyDescent="0.3">
      <c r="A3899" s="1"/>
      <c r="C3899" s="1"/>
      <c r="D3899" s="1"/>
      <c r="G3899" s="1"/>
      <c r="J3899" s="1"/>
      <c r="K3899" s="1"/>
      <c r="L3899" s="1"/>
      <c r="M3899" s="1"/>
      <c r="N3899" s="1"/>
      <c r="O3899" s="1"/>
      <c r="Q3899" s="1"/>
      <c r="R3899" s="4"/>
      <c r="S3899" s="4"/>
      <c r="T3899" s="4"/>
    </row>
    <row r="3900" spans="1:20" s="3" customFormat="1" hidden="1" x14ac:dyDescent="0.3">
      <c r="A3900" s="1"/>
      <c r="C3900" s="1"/>
      <c r="D3900" s="1"/>
      <c r="G3900" s="1"/>
      <c r="J3900" s="1"/>
      <c r="K3900" s="1"/>
      <c r="L3900" s="1"/>
      <c r="M3900" s="1"/>
      <c r="N3900" s="1"/>
      <c r="O3900" s="1"/>
      <c r="Q3900" s="1"/>
      <c r="R3900" s="4"/>
      <c r="S3900" s="4"/>
      <c r="T3900" s="4"/>
    </row>
    <row r="3901" spans="1:20" s="3" customFormat="1" hidden="1" x14ac:dyDescent="0.3">
      <c r="A3901" s="1"/>
      <c r="C3901" s="1"/>
      <c r="D3901" s="1"/>
      <c r="G3901" s="1"/>
      <c r="J3901" s="1"/>
      <c r="K3901" s="1"/>
      <c r="L3901" s="1"/>
      <c r="M3901" s="1"/>
      <c r="N3901" s="1"/>
      <c r="O3901" s="1"/>
      <c r="Q3901" s="1"/>
      <c r="R3901" s="4"/>
      <c r="S3901" s="4"/>
      <c r="T3901" s="4"/>
    </row>
    <row r="3902" spans="1:20" s="3" customFormat="1" hidden="1" x14ac:dyDescent="0.3">
      <c r="A3902" s="1"/>
      <c r="C3902" s="1"/>
      <c r="D3902" s="1"/>
      <c r="G3902" s="1"/>
      <c r="J3902" s="1"/>
      <c r="K3902" s="1"/>
      <c r="L3902" s="1"/>
      <c r="M3902" s="1"/>
      <c r="N3902" s="1"/>
      <c r="O3902" s="1"/>
      <c r="Q3902" s="1"/>
      <c r="R3902" s="4"/>
      <c r="S3902" s="4"/>
      <c r="T3902" s="4"/>
    </row>
    <row r="3903" spans="1:20" s="3" customFormat="1" hidden="1" x14ac:dyDescent="0.3">
      <c r="A3903" s="1"/>
      <c r="C3903" s="1"/>
      <c r="D3903" s="1"/>
      <c r="G3903" s="1"/>
      <c r="J3903" s="1"/>
      <c r="K3903" s="1"/>
      <c r="L3903" s="1"/>
      <c r="M3903" s="1"/>
      <c r="N3903" s="1"/>
      <c r="O3903" s="1"/>
      <c r="Q3903" s="1"/>
      <c r="R3903" s="4"/>
      <c r="S3903" s="4"/>
      <c r="T3903" s="4"/>
    </row>
    <row r="3904" spans="1:20" s="3" customFormat="1" hidden="1" x14ac:dyDescent="0.3">
      <c r="A3904" s="1"/>
      <c r="C3904" s="1"/>
      <c r="D3904" s="1"/>
      <c r="G3904" s="1"/>
      <c r="J3904" s="1"/>
      <c r="K3904" s="1"/>
      <c r="L3904" s="1"/>
      <c r="M3904" s="1"/>
      <c r="N3904" s="1"/>
      <c r="O3904" s="1"/>
      <c r="Q3904" s="1"/>
      <c r="R3904" s="4"/>
      <c r="S3904" s="4"/>
      <c r="T3904" s="4"/>
    </row>
    <row r="3905" spans="1:20" s="3" customFormat="1" hidden="1" x14ac:dyDescent="0.3">
      <c r="A3905" s="1"/>
      <c r="C3905" s="1"/>
      <c r="D3905" s="1"/>
      <c r="G3905" s="1"/>
      <c r="J3905" s="1"/>
      <c r="K3905" s="1"/>
      <c r="L3905" s="1"/>
      <c r="M3905" s="1"/>
      <c r="N3905" s="1"/>
      <c r="O3905" s="1"/>
      <c r="Q3905" s="1"/>
      <c r="R3905" s="4"/>
      <c r="S3905" s="4"/>
      <c r="T3905" s="4"/>
    </row>
    <row r="3906" spans="1:20" s="3" customFormat="1" hidden="1" x14ac:dyDescent="0.3">
      <c r="A3906" s="1"/>
      <c r="C3906" s="1"/>
      <c r="D3906" s="1"/>
      <c r="G3906" s="1"/>
      <c r="J3906" s="1"/>
      <c r="K3906" s="1"/>
      <c r="L3906" s="1"/>
      <c r="M3906" s="1"/>
      <c r="N3906" s="1"/>
      <c r="O3906" s="1"/>
      <c r="Q3906" s="1"/>
      <c r="R3906" s="4"/>
      <c r="S3906" s="4"/>
      <c r="T3906" s="4"/>
    </row>
    <row r="3907" spans="1:20" s="3" customFormat="1" hidden="1" x14ac:dyDescent="0.3">
      <c r="A3907" s="1"/>
      <c r="C3907" s="1"/>
      <c r="D3907" s="1"/>
      <c r="G3907" s="1"/>
      <c r="J3907" s="1"/>
      <c r="K3907" s="1"/>
      <c r="L3907" s="1"/>
      <c r="M3907" s="1"/>
      <c r="N3907" s="1"/>
      <c r="O3907" s="1"/>
      <c r="Q3907" s="1"/>
      <c r="R3907" s="4"/>
      <c r="S3907" s="4"/>
      <c r="T3907" s="4"/>
    </row>
    <row r="3908" spans="1:20" s="3" customFormat="1" hidden="1" x14ac:dyDescent="0.3">
      <c r="A3908" s="1"/>
      <c r="C3908" s="1"/>
      <c r="D3908" s="1"/>
      <c r="G3908" s="1"/>
      <c r="J3908" s="1"/>
      <c r="K3908" s="1"/>
      <c r="L3908" s="1"/>
      <c r="M3908" s="1"/>
      <c r="N3908" s="1"/>
      <c r="O3908" s="1"/>
      <c r="Q3908" s="1"/>
      <c r="R3908" s="4"/>
      <c r="S3908" s="4"/>
      <c r="T3908" s="4"/>
    </row>
    <row r="3909" spans="1:20" s="3" customFormat="1" hidden="1" x14ac:dyDescent="0.3">
      <c r="A3909" s="1"/>
      <c r="C3909" s="1"/>
      <c r="D3909" s="1"/>
      <c r="G3909" s="1"/>
      <c r="J3909" s="1"/>
      <c r="K3909" s="1"/>
      <c r="L3909" s="1"/>
      <c r="M3909" s="1"/>
      <c r="N3909" s="1"/>
      <c r="O3909" s="1"/>
      <c r="Q3909" s="1"/>
      <c r="R3909" s="4"/>
      <c r="S3909" s="4"/>
      <c r="T3909" s="4"/>
    </row>
    <row r="3910" spans="1:20" s="3" customFormat="1" hidden="1" x14ac:dyDescent="0.3">
      <c r="A3910" s="1"/>
      <c r="C3910" s="1"/>
      <c r="D3910" s="1"/>
      <c r="G3910" s="1"/>
      <c r="J3910" s="1"/>
      <c r="K3910" s="1"/>
      <c r="L3910" s="1"/>
      <c r="M3910" s="1"/>
      <c r="N3910" s="1"/>
      <c r="O3910" s="1"/>
      <c r="Q3910" s="1"/>
      <c r="R3910" s="4"/>
      <c r="S3910" s="4"/>
      <c r="T3910" s="4"/>
    </row>
    <row r="3911" spans="1:20" s="3" customFormat="1" hidden="1" x14ac:dyDescent="0.3">
      <c r="A3911" s="1"/>
      <c r="C3911" s="1"/>
      <c r="D3911" s="1"/>
      <c r="G3911" s="1"/>
      <c r="J3911" s="1"/>
      <c r="K3911" s="1"/>
      <c r="L3911" s="1"/>
      <c r="M3911" s="1"/>
      <c r="N3911" s="1"/>
      <c r="O3911" s="1"/>
      <c r="Q3911" s="1"/>
      <c r="R3911" s="4"/>
      <c r="S3911" s="4"/>
      <c r="T3911" s="4"/>
    </row>
    <row r="3912" spans="1:20" s="3" customFormat="1" hidden="1" x14ac:dyDescent="0.3">
      <c r="A3912" s="1"/>
      <c r="C3912" s="1"/>
      <c r="D3912" s="1"/>
      <c r="G3912" s="1"/>
      <c r="J3912" s="1"/>
      <c r="K3912" s="1"/>
      <c r="L3912" s="1"/>
      <c r="M3912" s="1"/>
      <c r="N3912" s="1"/>
      <c r="O3912" s="1"/>
      <c r="Q3912" s="1"/>
      <c r="R3912" s="4"/>
      <c r="S3912" s="4"/>
      <c r="T3912" s="4"/>
    </row>
    <row r="3913" spans="1:20" s="3" customFormat="1" hidden="1" x14ac:dyDescent="0.3">
      <c r="A3913" s="1"/>
      <c r="C3913" s="1"/>
      <c r="D3913" s="1"/>
      <c r="G3913" s="1"/>
      <c r="J3913" s="1"/>
      <c r="K3913" s="1"/>
      <c r="L3913" s="1"/>
      <c r="M3913" s="1"/>
      <c r="N3913" s="1"/>
      <c r="O3913" s="1"/>
      <c r="Q3913" s="1"/>
      <c r="R3913" s="4"/>
      <c r="S3913" s="4"/>
      <c r="T3913" s="4"/>
    </row>
    <row r="3914" spans="1:20" s="3" customFormat="1" hidden="1" x14ac:dyDescent="0.3">
      <c r="A3914" s="1"/>
      <c r="C3914" s="1"/>
      <c r="D3914" s="1"/>
      <c r="G3914" s="1"/>
      <c r="J3914" s="1"/>
      <c r="K3914" s="1"/>
      <c r="L3914" s="1"/>
      <c r="M3914" s="1"/>
      <c r="N3914" s="1"/>
      <c r="O3914" s="1"/>
      <c r="Q3914" s="1"/>
      <c r="R3914" s="4"/>
      <c r="S3914" s="4"/>
      <c r="T3914" s="4"/>
    </row>
    <row r="3915" spans="1:20" s="3" customFormat="1" hidden="1" x14ac:dyDescent="0.3">
      <c r="A3915" s="1"/>
      <c r="C3915" s="1"/>
      <c r="D3915" s="1"/>
      <c r="G3915" s="1"/>
      <c r="J3915" s="1"/>
      <c r="K3915" s="1"/>
      <c r="L3915" s="1"/>
      <c r="M3915" s="1"/>
      <c r="N3915" s="1"/>
      <c r="O3915" s="1"/>
      <c r="Q3915" s="1"/>
      <c r="R3915" s="4"/>
      <c r="S3915" s="4"/>
      <c r="T3915" s="4"/>
    </row>
    <row r="3916" spans="1:20" s="3" customFormat="1" hidden="1" x14ac:dyDescent="0.3">
      <c r="A3916" s="1"/>
      <c r="C3916" s="1"/>
      <c r="D3916" s="1"/>
      <c r="G3916" s="1"/>
      <c r="J3916" s="1"/>
      <c r="K3916" s="1"/>
      <c r="L3916" s="1"/>
      <c r="M3916" s="1"/>
      <c r="N3916" s="1"/>
      <c r="O3916" s="1"/>
      <c r="Q3916" s="1"/>
      <c r="R3916" s="4"/>
      <c r="S3916" s="4"/>
      <c r="T3916" s="4"/>
    </row>
    <row r="3917" spans="1:20" s="3" customFormat="1" hidden="1" x14ac:dyDescent="0.3">
      <c r="A3917" s="1"/>
      <c r="C3917" s="1"/>
      <c r="D3917" s="1"/>
      <c r="G3917" s="1"/>
      <c r="J3917" s="1"/>
      <c r="K3917" s="1"/>
      <c r="L3917" s="1"/>
      <c r="M3917" s="1"/>
      <c r="N3917" s="1"/>
      <c r="O3917" s="1"/>
      <c r="Q3917" s="1"/>
      <c r="R3917" s="4"/>
      <c r="S3917" s="4"/>
      <c r="T3917" s="4"/>
    </row>
    <row r="3918" spans="1:20" s="3" customFormat="1" hidden="1" x14ac:dyDescent="0.3">
      <c r="A3918" s="1"/>
      <c r="C3918" s="1"/>
      <c r="D3918" s="1"/>
      <c r="G3918" s="1"/>
      <c r="J3918" s="1"/>
      <c r="K3918" s="1"/>
      <c r="L3918" s="1"/>
      <c r="M3918" s="1"/>
      <c r="N3918" s="1"/>
      <c r="O3918" s="1"/>
      <c r="Q3918" s="1"/>
      <c r="R3918" s="4"/>
      <c r="S3918" s="4"/>
      <c r="T3918" s="4"/>
    </row>
    <row r="3919" spans="1:20" s="3" customFormat="1" hidden="1" x14ac:dyDescent="0.3">
      <c r="A3919" s="1"/>
      <c r="C3919" s="1"/>
      <c r="D3919" s="1"/>
      <c r="G3919" s="1"/>
      <c r="J3919" s="1"/>
      <c r="K3919" s="1"/>
      <c r="L3919" s="1"/>
      <c r="M3919" s="1"/>
      <c r="N3919" s="1"/>
      <c r="O3919" s="1"/>
      <c r="Q3919" s="1"/>
      <c r="R3919" s="4"/>
      <c r="S3919" s="4"/>
      <c r="T3919" s="4"/>
    </row>
    <row r="3920" spans="1:20" s="3" customFormat="1" hidden="1" x14ac:dyDescent="0.3">
      <c r="A3920" s="1"/>
      <c r="C3920" s="1"/>
      <c r="D3920" s="1"/>
      <c r="G3920" s="1"/>
      <c r="J3920" s="1"/>
      <c r="K3920" s="1"/>
      <c r="L3920" s="1"/>
      <c r="M3920" s="1"/>
      <c r="N3920" s="1"/>
      <c r="O3920" s="1"/>
      <c r="Q3920" s="1"/>
      <c r="R3920" s="4"/>
      <c r="S3920" s="4"/>
      <c r="T3920" s="4"/>
    </row>
    <row r="3921" spans="1:20" s="3" customFormat="1" hidden="1" x14ac:dyDescent="0.3">
      <c r="A3921" s="1"/>
      <c r="C3921" s="1"/>
      <c r="D3921" s="1"/>
      <c r="G3921" s="1"/>
      <c r="J3921" s="1"/>
      <c r="K3921" s="1"/>
      <c r="L3921" s="1"/>
      <c r="M3921" s="1"/>
      <c r="N3921" s="1"/>
      <c r="O3921" s="1"/>
      <c r="Q3921" s="1"/>
      <c r="R3921" s="4"/>
      <c r="S3921" s="4"/>
      <c r="T3921" s="4"/>
    </row>
    <row r="3922" spans="1:20" s="3" customFormat="1" hidden="1" x14ac:dyDescent="0.3">
      <c r="A3922" s="1"/>
      <c r="C3922" s="1"/>
      <c r="D3922" s="1"/>
      <c r="G3922" s="1"/>
      <c r="J3922" s="1"/>
      <c r="K3922" s="1"/>
      <c r="L3922" s="1"/>
      <c r="M3922" s="1"/>
      <c r="N3922" s="1"/>
      <c r="O3922" s="1"/>
      <c r="Q3922" s="1"/>
      <c r="R3922" s="4"/>
      <c r="S3922" s="4"/>
      <c r="T3922" s="4"/>
    </row>
    <row r="3923" spans="1:20" s="3" customFormat="1" hidden="1" x14ac:dyDescent="0.3">
      <c r="A3923" s="1"/>
      <c r="C3923" s="1"/>
      <c r="D3923" s="1"/>
      <c r="G3923" s="1"/>
      <c r="J3923" s="1"/>
      <c r="K3923" s="1"/>
      <c r="L3923" s="1"/>
      <c r="M3923" s="1"/>
      <c r="N3923" s="1"/>
      <c r="O3923" s="1"/>
      <c r="Q3923" s="1"/>
      <c r="R3923" s="4"/>
      <c r="S3923" s="4"/>
      <c r="T3923" s="4"/>
    </row>
    <row r="3924" spans="1:20" s="3" customFormat="1" hidden="1" x14ac:dyDescent="0.3">
      <c r="A3924" s="1"/>
      <c r="C3924" s="1"/>
      <c r="D3924" s="1"/>
      <c r="G3924" s="1"/>
      <c r="J3924" s="1"/>
      <c r="K3924" s="1"/>
      <c r="L3924" s="1"/>
      <c r="M3924" s="1"/>
      <c r="N3924" s="1"/>
      <c r="O3924" s="1"/>
      <c r="Q3924" s="1"/>
      <c r="R3924" s="4"/>
      <c r="S3924" s="4"/>
      <c r="T3924" s="4"/>
    </row>
    <row r="3925" spans="1:20" s="3" customFormat="1" hidden="1" x14ac:dyDescent="0.3">
      <c r="A3925" s="1"/>
      <c r="C3925" s="1"/>
      <c r="D3925" s="1"/>
      <c r="G3925" s="1"/>
      <c r="J3925" s="1"/>
      <c r="K3925" s="1"/>
      <c r="L3925" s="1"/>
      <c r="M3925" s="1"/>
      <c r="N3925" s="1"/>
      <c r="O3925" s="1"/>
      <c r="Q3925" s="1"/>
      <c r="R3925" s="4"/>
      <c r="S3925" s="4"/>
      <c r="T3925" s="4"/>
    </row>
    <row r="3926" spans="1:20" s="3" customFormat="1" hidden="1" x14ac:dyDescent="0.3">
      <c r="A3926" s="1"/>
      <c r="C3926" s="1"/>
      <c r="D3926" s="1"/>
      <c r="G3926" s="1"/>
      <c r="J3926" s="1"/>
      <c r="K3926" s="1"/>
      <c r="L3926" s="1"/>
      <c r="M3926" s="1"/>
      <c r="N3926" s="1"/>
      <c r="O3926" s="1"/>
      <c r="Q3926" s="1"/>
      <c r="R3926" s="4"/>
      <c r="S3926" s="4"/>
      <c r="T3926" s="4"/>
    </row>
    <row r="3927" spans="1:20" s="3" customFormat="1" hidden="1" x14ac:dyDescent="0.3">
      <c r="A3927" s="1"/>
      <c r="C3927" s="1"/>
      <c r="D3927" s="1"/>
      <c r="G3927" s="1"/>
      <c r="J3927" s="1"/>
      <c r="K3927" s="1"/>
      <c r="L3927" s="1"/>
      <c r="M3927" s="1"/>
      <c r="N3927" s="1"/>
      <c r="O3927" s="1"/>
      <c r="Q3927" s="1"/>
      <c r="R3927" s="4"/>
      <c r="S3927" s="4"/>
      <c r="T3927" s="4"/>
    </row>
    <row r="3928" spans="1:20" s="3" customFormat="1" hidden="1" x14ac:dyDescent="0.3">
      <c r="A3928" s="1"/>
      <c r="C3928" s="1"/>
      <c r="D3928" s="1"/>
      <c r="G3928" s="1"/>
      <c r="J3928" s="1"/>
      <c r="K3928" s="1"/>
      <c r="L3928" s="1"/>
      <c r="M3928" s="1"/>
      <c r="N3928" s="1"/>
      <c r="O3928" s="1"/>
      <c r="Q3928" s="1"/>
      <c r="R3928" s="4"/>
      <c r="S3928" s="4"/>
      <c r="T3928" s="4"/>
    </row>
    <row r="3929" spans="1:20" s="3" customFormat="1" hidden="1" x14ac:dyDescent="0.3">
      <c r="A3929" s="1"/>
      <c r="C3929" s="1"/>
      <c r="D3929" s="1"/>
      <c r="G3929" s="1"/>
      <c r="J3929" s="1"/>
      <c r="K3929" s="1"/>
      <c r="L3929" s="1"/>
      <c r="M3929" s="1"/>
      <c r="N3929" s="1"/>
      <c r="O3929" s="1"/>
      <c r="Q3929" s="1"/>
      <c r="R3929" s="4"/>
      <c r="S3929" s="4"/>
      <c r="T3929" s="4"/>
    </row>
    <row r="3930" spans="1:20" s="3" customFormat="1" hidden="1" x14ac:dyDescent="0.3">
      <c r="A3930" s="1"/>
      <c r="C3930" s="1"/>
      <c r="D3930" s="1"/>
      <c r="G3930" s="1"/>
      <c r="J3930" s="1"/>
      <c r="K3930" s="1"/>
      <c r="L3930" s="1"/>
      <c r="M3930" s="1"/>
      <c r="N3930" s="1"/>
      <c r="O3930" s="1"/>
      <c r="Q3930" s="1"/>
      <c r="R3930" s="4"/>
      <c r="S3930" s="4"/>
      <c r="T3930" s="4"/>
    </row>
    <row r="3931" spans="1:20" s="3" customFormat="1" hidden="1" x14ac:dyDescent="0.3">
      <c r="A3931" s="1"/>
      <c r="C3931" s="1"/>
      <c r="D3931" s="1"/>
      <c r="G3931" s="1"/>
      <c r="J3931" s="1"/>
      <c r="K3931" s="1"/>
      <c r="L3931" s="1"/>
      <c r="M3931" s="1"/>
      <c r="N3931" s="1"/>
      <c r="O3931" s="1"/>
      <c r="Q3931" s="1"/>
      <c r="R3931" s="4"/>
      <c r="S3931" s="4"/>
      <c r="T3931" s="4"/>
    </row>
    <row r="3932" spans="1:20" s="3" customFormat="1" hidden="1" x14ac:dyDescent="0.3">
      <c r="A3932" s="1"/>
      <c r="C3932" s="1"/>
      <c r="D3932" s="1"/>
      <c r="G3932" s="1"/>
      <c r="J3932" s="1"/>
      <c r="K3932" s="1"/>
      <c r="L3932" s="1"/>
      <c r="M3932" s="1"/>
      <c r="N3932" s="1"/>
      <c r="O3932" s="1"/>
      <c r="Q3932" s="1"/>
      <c r="R3932" s="4"/>
      <c r="S3932" s="4"/>
      <c r="T3932" s="4"/>
    </row>
    <row r="3933" spans="1:20" s="3" customFormat="1" hidden="1" x14ac:dyDescent="0.3">
      <c r="A3933" s="1"/>
      <c r="C3933" s="1"/>
      <c r="D3933" s="1"/>
      <c r="G3933" s="1"/>
      <c r="J3933" s="1"/>
      <c r="K3933" s="1"/>
      <c r="L3933" s="1"/>
      <c r="M3933" s="1"/>
      <c r="N3933" s="1"/>
      <c r="O3933" s="1"/>
      <c r="Q3933" s="1"/>
      <c r="R3933" s="4"/>
      <c r="S3933" s="4"/>
      <c r="T3933" s="4"/>
    </row>
    <row r="3934" spans="1:20" s="3" customFormat="1" hidden="1" x14ac:dyDescent="0.3">
      <c r="A3934" s="1"/>
      <c r="C3934" s="1"/>
      <c r="D3934" s="1"/>
      <c r="G3934" s="1"/>
      <c r="J3934" s="1"/>
      <c r="K3934" s="1"/>
      <c r="L3934" s="1"/>
      <c r="M3934" s="1"/>
      <c r="N3934" s="1"/>
      <c r="O3934" s="1"/>
      <c r="Q3934" s="1"/>
      <c r="R3934" s="4"/>
      <c r="S3934" s="4"/>
      <c r="T3934" s="4"/>
    </row>
    <row r="3935" spans="1:20" s="3" customFormat="1" hidden="1" x14ac:dyDescent="0.3">
      <c r="A3935" s="1"/>
      <c r="C3935" s="1"/>
      <c r="D3935" s="1"/>
      <c r="G3935" s="1"/>
      <c r="J3935" s="1"/>
      <c r="K3935" s="1"/>
      <c r="L3935" s="1"/>
      <c r="M3935" s="1"/>
      <c r="N3935" s="1"/>
      <c r="O3935" s="1"/>
      <c r="Q3935" s="1"/>
      <c r="R3935" s="4"/>
      <c r="S3935" s="4"/>
      <c r="T3935" s="4"/>
    </row>
    <row r="3936" spans="1:20" s="3" customFormat="1" hidden="1" x14ac:dyDescent="0.3">
      <c r="A3936" s="1"/>
      <c r="C3936" s="1"/>
      <c r="D3936" s="1"/>
      <c r="G3936" s="1"/>
      <c r="J3936" s="1"/>
      <c r="K3936" s="1"/>
      <c r="L3936" s="1"/>
      <c r="M3936" s="1"/>
      <c r="N3936" s="1"/>
      <c r="O3936" s="1"/>
      <c r="Q3936" s="1"/>
      <c r="R3936" s="4"/>
      <c r="S3936" s="4"/>
      <c r="T3936" s="4"/>
    </row>
    <row r="3937" spans="1:20" s="3" customFormat="1" hidden="1" x14ac:dyDescent="0.3">
      <c r="A3937" s="1"/>
      <c r="C3937" s="1"/>
      <c r="D3937" s="1"/>
      <c r="G3937" s="1"/>
      <c r="J3937" s="1"/>
      <c r="K3937" s="1"/>
      <c r="L3937" s="1"/>
      <c r="M3937" s="1"/>
      <c r="N3937" s="1"/>
      <c r="O3937" s="1"/>
      <c r="Q3937" s="1"/>
      <c r="R3937" s="4"/>
      <c r="S3937" s="4"/>
      <c r="T3937" s="4"/>
    </row>
    <row r="3938" spans="1:20" s="3" customFormat="1" hidden="1" x14ac:dyDescent="0.3">
      <c r="A3938" s="1"/>
      <c r="C3938" s="1"/>
      <c r="D3938" s="1"/>
      <c r="G3938" s="1"/>
      <c r="J3938" s="1"/>
      <c r="K3938" s="1"/>
      <c r="L3938" s="1"/>
      <c r="M3938" s="1"/>
      <c r="N3938" s="1"/>
      <c r="O3938" s="1"/>
      <c r="Q3938" s="1"/>
      <c r="R3938" s="4"/>
      <c r="S3938" s="4"/>
      <c r="T3938" s="4"/>
    </row>
    <row r="3939" spans="1:20" s="3" customFormat="1" hidden="1" x14ac:dyDescent="0.3">
      <c r="A3939" s="1"/>
      <c r="C3939" s="1"/>
      <c r="D3939" s="1"/>
      <c r="G3939" s="1"/>
      <c r="J3939" s="1"/>
      <c r="K3939" s="1"/>
      <c r="L3939" s="1"/>
      <c r="M3939" s="1"/>
      <c r="N3939" s="1"/>
      <c r="O3939" s="1"/>
      <c r="Q3939" s="1"/>
      <c r="R3939" s="4"/>
      <c r="S3939" s="4"/>
      <c r="T3939" s="4"/>
    </row>
    <row r="3940" spans="1:20" s="3" customFormat="1" hidden="1" x14ac:dyDescent="0.3">
      <c r="A3940" s="1"/>
      <c r="C3940" s="1"/>
      <c r="D3940" s="1"/>
      <c r="G3940" s="1"/>
      <c r="J3940" s="1"/>
      <c r="K3940" s="1"/>
      <c r="L3940" s="1"/>
      <c r="M3940" s="1"/>
      <c r="N3940" s="1"/>
      <c r="O3940" s="1"/>
      <c r="Q3940" s="1"/>
      <c r="R3940" s="4"/>
      <c r="S3940" s="4"/>
      <c r="T3940" s="4"/>
    </row>
    <row r="3941" spans="1:20" s="3" customFormat="1" hidden="1" x14ac:dyDescent="0.3">
      <c r="A3941" s="1"/>
      <c r="C3941" s="1"/>
      <c r="D3941" s="1"/>
      <c r="G3941" s="1"/>
      <c r="J3941" s="1"/>
      <c r="K3941" s="1"/>
      <c r="L3941" s="1"/>
      <c r="M3941" s="1"/>
      <c r="N3941" s="1"/>
      <c r="O3941" s="1"/>
      <c r="Q3941" s="1"/>
      <c r="R3941" s="4"/>
      <c r="S3941" s="4"/>
      <c r="T3941" s="4"/>
    </row>
    <row r="3942" spans="1:20" s="3" customFormat="1" hidden="1" x14ac:dyDescent="0.3">
      <c r="A3942" s="1"/>
      <c r="C3942" s="1"/>
      <c r="D3942" s="1"/>
      <c r="G3942" s="1"/>
      <c r="J3942" s="1"/>
      <c r="K3942" s="1"/>
      <c r="L3942" s="1"/>
      <c r="M3942" s="1"/>
      <c r="N3942" s="1"/>
      <c r="O3942" s="1"/>
      <c r="Q3942" s="1"/>
      <c r="R3942" s="4"/>
      <c r="S3942" s="4"/>
      <c r="T3942" s="4"/>
    </row>
    <row r="3943" spans="1:20" s="3" customFormat="1" hidden="1" x14ac:dyDescent="0.3">
      <c r="A3943" s="1"/>
      <c r="C3943" s="1"/>
      <c r="D3943" s="1"/>
      <c r="G3943" s="1"/>
      <c r="J3943" s="1"/>
      <c r="K3943" s="1"/>
      <c r="L3943" s="1"/>
      <c r="M3943" s="1"/>
      <c r="N3943" s="1"/>
      <c r="O3943" s="1"/>
      <c r="Q3943" s="1"/>
      <c r="R3943" s="4"/>
      <c r="S3943" s="4"/>
      <c r="T3943" s="4"/>
    </row>
    <row r="3944" spans="1:20" s="3" customFormat="1" hidden="1" x14ac:dyDescent="0.3">
      <c r="A3944" s="1"/>
      <c r="C3944" s="1"/>
      <c r="D3944" s="1"/>
      <c r="G3944" s="1"/>
      <c r="J3944" s="1"/>
      <c r="K3944" s="1"/>
      <c r="L3944" s="1"/>
      <c r="M3944" s="1"/>
      <c r="N3944" s="1"/>
      <c r="O3944" s="1"/>
      <c r="Q3944" s="1"/>
      <c r="R3944" s="4"/>
      <c r="S3944" s="4"/>
      <c r="T3944" s="4"/>
    </row>
    <row r="3945" spans="1:20" s="3" customFormat="1" hidden="1" x14ac:dyDescent="0.3">
      <c r="A3945" s="1"/>
      <c r="C3945" s="1"/>
      <c r="D3945" s="1"/>
      <c r="G3945" s="1"/>
      <c r="J3945" s="1"/>
      <c r="K3945" s="1"/>
      <c r="L3945" s="1"/>
      <c r="M3945" s="1"/>
      <c r="N3945" s="1"/>
      <c r="O3945" s="1"/>
      <c r="Q3945" s="1"/>
      <c r="R3945" s="4"/>
      <c r="S3945" s="4"/>
      <c r="T3945" s="4"/>
    </row>
    <row r="3946" spans="1:20" s="3" customFormat="1" hidden="1" x14ac:dyDescent="0.3">
      <c r="A3946" s="1"/>
      <c r="C3946" s="1"/>
      <c r="D3946" s="1"/>
      <c r="G3946" s="1"/>
      <c r="J3946" s="1"/>
      <c r="K3946" s="1"/>
      <c r="L3946" s="1"/>
      <c r="M3946" s="1"/>
      <c r="N3946" s="1"/>
      <c r="O3946" s="1"/>
      <c r="Q3946" s="1"/>
      <c r="R3946" s="4"/>
      <c r="S3946" s="4"/>
      <c r="T3946" s="4"/>
    </row>
    <row r="3947" spans="1:20" s="3" customFormat="1" hidden="1" x14ac:dyDescent="0.3">
      <c r="A3947" s="1"/>
      <c r="C3947" s="1"/>
      <c r="D3947" s="1"/>
      <c r="G3947" s="1"/>
      <c r="J3947" s="1"/>
      <c r="K3947" s="1"/>
      <c r="L3947" s="1"/>
      <c r="M3947" s="1"/>
      <c r="N3947" s="1"/>
      <c r="O3947" s="1"/>
      <c r="Q3947" s="1"/>
      <c r="R3947" s="4"/>
      <c r="S3947" s="4"/>
      <c r="T3947" s="4"/>
    </row>
    <row r="3948" spans="1:20" s="3" customFormat="1" hidden="1" x14ac:dyDescent="0.3">
      <c r="A3948" s="1"/>
      <c r="C3948" s="1"/>
      <c r="D3948" s="1"/>
      <c r="G3948" s="1"/>
      <c r="J3948" s="1"/>
      <c r="K3948" s="1"/>
      <c r="L3948" s="1"/>
      <c r="M3948" s="1"/>
      <c r="N3948" s="1"/>
      <c r="O3948" s="1"/>
      <c r="Q3948" s="1"/>
      <c r="R3948" s="4"/>
      <c r="S3948" s="4"/>
      <c r="T3948" s="4"/>
    </row>
    <row r="3949" spans="1:20" s="3" customFormat="1" hidden="1" x14ac:dyDescent="0.3">
      <c r="A3949" s="1"/>
      <c r="C3949" s="1"/>
      <c r="D3949" s="1"/>
      <c r="G3949" s="1"/>
      <c r="J3949" s="1"/>
      <c r="K3949" s="1"/>
      <c r="L3949" s="1"/>
      <c r="M3949" s="1"/>
      <c r="N3949" s="1"/>
      <c r="O3949" s="1"/>
      <c r="Q3949" s="1"/>
      <c r="R3949" s="4"/>
      <c r="S3949" s="4"/>
      <c r="T3949" s="4"/>
    </row>
    <row r="3950" spans="1:20" s="3" customFormat="1" hidden="1" x14ac:dyDescent="0.3">
      <c r="A3950" s="1"/>
      <c r="C3950" s="1"/>
      <c r="D3950" s="1"/>
      <c r="G3950" s="1"/>
      <c r="J3950" s="1"/>
      <c r="K3950" s="1"/>
      <c r="L3950" s="1"/>
      <c r="M3950" s="1"/>
      <c r="N3950" s="1"/>
      <c r="O3950" s="1"/>
      <c r="Q3950" s="1"/>
      <c r="R3950" s="4"/>
      <c r="S3950" s="4"/>
      <c r="T3950" s="4"/>
    </row>
    <row r="3951" spans="1:20" s="3" customFormat="1" hidden="1" x14ac:dyDescent="0.3">
      <c r="A3951" s="1"/>
      <c r="C3951" s="1"/>
      <c r="D3951" s="1"/>
      <c r="G3951" s="1"/>
      <c r="J3951" s="1"/>
      <c r="K3951" s="1"/>
      <c r="L3951" s="1"/>
      <c r="M3951" s="1"/>
      <c r="N3951" s="1"/>
      <c r="O3951" s="1"/>
      <c r="Q3951" s="1"/>
      <c r="R3951" s="4"/>
      <c r="S3951" s="4"/>
      <c r="T3951" s="4"/>
    </row>
    <row r="3952" spans="1:20" s="3" customFormat="1" hidden="1" x14ac:dyDescent="0.3">
      <c r="A3952" s="1"/>
      <c r="C3952" s="1"/>
      <c r="D3952" s="1"/>
      <c r="G3952" s="1"/>
      <c r="J3952" s="1"/>
      <c r="K3952" s="1"/>
      <c r="L3952" s="1"/>
      <c r="M3952" s="1"/>
      <c r="N3952" s="1"/>
      <c r="O3952" s="1"/>
      <c r="Q3952" s="1"/>
      <c r="R3952" s="4"/>
      <c r="S3952" s="4"/>
      <c r="T3952" s="4"/>
    </row>
    <row r="3953" spans="1:20" s="3" customFormat="1" hidden="1" x14ac:dyDescent="0.3">
      <c r="A3953" s="1"/>
      <c r="C3953" s="1"/>
      <c r="D3953" s="1"/>
      <c r="G3953" s="1"/>
      <c r="J3953" s="1"/>
      <c r="K3953" s="1"/>
      <c r="L3953" s="1"/>
      <c r="M3953" s="1"/>
      <c r="N3953" s="1"/>
      <c r="O3953" s="1"/>
      <c r="Q3953" s="1"/>
      <c r="R3953" s="4"/>
      <c r="S3953" s="4"/>
      <c r="T3953" s="4"/>
    </row>
    <row r="3954" spans="1:20" s="3" customFormat="1" hidden="1" x14ac:dyDescent="0.3">
      <c r="A3954" s="1"/>
      <c r="C3954" s="1"/>
      <c r="D3954" s="1"/>
      <c r="G3954" s="1"/>
      <c r="J3954" s="1"/>
      <c r="K3954" s="1"/>
      <c r="L3954" s="1"/>
      <c r="M3954" s="1"/>
      <c r="N3954" s="1"/>
      <c r="O3954" s="1"/>
      <c r="Q3954" s="1"/>
      <c r="R3954" s="4"/>
      <c r="S3954" s="4"/>
      <c r="T3954" s="4"/>
    </row>
    <row r="3955" spans="1:20" s="3" customFormat="1" hidden="1" x14ac:dyDescent="0.3">
      <c r="A3955" s="1"/>
      <c r="C3955" s="1"/>
      <c r="D3955" s="1"/>
      <c r="G3955" s="1"/>
      <c r="J3955" s="1"/>
      <c r="K3955" s="1"/>
      <c r="L3955" s="1"/>
      <c r="M3955" s="1"/>
      <c r="N3955" s="1"/>
      <c r="O3955" s="1"/>
      <c r="Q3955" s="1"/>
      <c r="R3955" s="4"/>
      <c r="S3955" s="4"/>
      <c r="T3955" s="4"/>
    </row>
    <row r="3956" spans="1:20" s="3" customFormat="1" hidden="1" x14ac:dyDescent="0.3">
      <c r="A3956" s="1"/>
      <c r="C3956" s="1"/>
      <c r="D3956" s="1"/>
      <c r="G3956" s="1"/>
      <c r="J3956" s="1"/>
      <c r="K3956" s="1"/>
      <c r="L3956" s="1"/>
      <c r="M3956" s="1"/>
      <c r="N3956" s="1"/>
      <c r="O3956" s="1"/>
      <c r="Q3956" s="1"/>
      <c r="R3956" s="4"/>
      <c r="S3956" s="4"/>
      <c r="T3956" s="4"/>
    </row>
    <row r="3957" spans="1:20" s="3" customFormat="1" hidden="1" x14ac:dyDescent="0.3">
      <c r="A3957" s="1"/>
      <c r="C3957" s="1"/>
      <c r="D3957" s="1"/>
      <c r="G3957" s="1"/>
      <c r="J3957" s="1"/>
      <c r="K3957" s="1"/>
      <c r="L3957" s="1"/>
      <c r="M3957" s="1"/>
      <c r="N3957" s="1"/>
      <c r="O3957" s="1"/>
      <c r="Q3957" s="1"/>
      <c r="R3957" s="4"/>
      <c r="S3957" s="4"/>
      <c r="T3957" s="4"/>
    </row>
    <row r="3958" spans="1:20" s="3" customFormat="1" hidden="1" x14ac:dyDescent="0.3">
      <c r="A3958" s="1"/>
      <c r="C3958" s="1"/>
      <c r="D3958" s="1"/>
      <c r="G3958" s="1"/>
      <c r="J3958" s="1"/>
      <c r="K3958" s="1"/>
      <c r="L3958" s="1"/>
      <c r="M3958" s="1"/>
      <c r="N3958" s="1"/>
      <c r="O3958" s="1"/>
      <c r="Q3958" s="1"/>
      <c r="R3958" s="4"/>
      <c r="S3958" s="4"/>
      <c r="T3958" s="4"/>
    </row>
    <row r="3959" spans="1:20" s="3" customFormat="1" hidden="1" x14ac:dyDescent="0.3">
      <c r="A3959" s="1"/>
      <c r="C3959" s="1"/>
      <c r="D3959" s="1"/>
      <c r="G3959" s="1"/>
      <c r="J3959" s="1"/>
      <c r="K3959" s="1"/>
      <c r="L3959" s="1"/>
      <c r="M3959" s="1"/>
      <c r="N3959" s="1"/>
      <c r="O3959" s="1"/>
      <c r="Q3959" s="1"/>
      <c r="R3959" s="4"/>
      <c r="S3959" s="4"/>
      <c r="T3959" s="4"/>
    </row>
    <row r="3960" spans="1:20" s="3" customFormat="1" hidden="1" x14ac:dyDescent="0.3">
      <c r="A3960" s="1"/>
      <c r="C3960" s="1"/>
      <c r="D3960" s="1"/>
      <c r="G3960" s="1"/>
      <c r="J3960" s="1"/>
      <c r="K3960" s="1"/>
      <c r="L3960" s="1"/>
      <c r="M3960" s="1"/>
      <c r="N3960" s="1"/>
      <c r="O3960" s="1"/>
      <c r="Q3960" s="1"/>
      <c r="R3960" s="4"/>
      <c r="S3960" s="4"/>
      <c r="T3960" s="4"/>
    </row>
    <row r="3961" spans="1:20" s="3" customFormat="1" hidden="1" x14ac:dyDescent="0.3">
      <c r="A3961" s="1"/>
      <c r="C3961" s="1"/>
      <c r="D3961" s="1"/>
      <c r="G3961" s="1"/>
      <c r="J3961" s="1"/>
      <c r="K3961" s="1"/>
      <c r="L3961" s="1"/>
      <c r="M3961" s="1"/>
      <c r="N3961" s="1"/>
      <c r="O3961" s="1"/>
      <c r="Q3961" s="1"/>
      <c r="R3961" s="4"/>
      <c r="S3961" s="4"/>
      <c r="T3961" s="4"/>
    </row>
    <row r="3962" spans="1:20" s="3" customFormat="1" hidden="1" x14ac:dyDescent="0.3">
      <c r="A3962" s="1"/>
      <c r="C3962" s="1"/>
      <c r="D3962" s="1"/>
      <c r="G3962" s="1"/>
      <c r="J3962" s="1"/>
      <c r="K3962" s="1"/>
      <c r="L3962" s="1"/>
      <c r="M3962" s="1"/>
      <c r="N3962" s="1"/>
      <c r="O3962" s="1"/>
      <c r="Q3962" s="1"/>
      <c r="R3962" s="4"/>
      <c r="S3962" s="4"/>
      <c r="T3962" s="4"/>
    </row>
    <row r="3963" spans="1:20" s="3" customFormat="1" hidden="1" x14ac:dyDescent="0.3">
      <c r="A3963" s="1"/>
      <c r="C3963" s="1"/>
      <c r="D3963" s="1"/>
      <c r="G3963" s="1"/>
      <c r="J3963" s="1"/>
      <c r="K3963" s="1"/>
      <c r="L3963" s="1"/>
      <c r="M3963" s="1"/>
      <c r="N3963" s="1"/>
      <c r="O3963" s="1"/>
      <c r="Q3963" s="1"/>
      <c r="R3963" s="4"/>
      <c r="S3963" s="4"/>
      <c r="T3963" s="4"/>
    </row>
    <row r="3964" spans="1:20" s="3" customFormat="1" hidden="1" x14ac:dyDescent="0.3">
      <c r="A3964" s="1"/>
      <c r="C3964" s="1"/>
      <c r="D3964" s="1"/>
      <c r="G3964" s="1"/>
      <c r="J3964" s="1"/>
      <c r="K3964" s="1"/>
      <c r="L3964" s="1"/>
      <c r="M3964" s="1"/>
      <c r="N3964" s="1"/>
      <c r="O3964" s="1"/>
      <c r="Q3964" s="1"/>
      <c r="R3964" s="4"/>
      <c r="S3964" s="4"/>
      <c r="T3964" s="4"/>
    </row>
    <row r="3965" spans="1:20" s="3" customFormat="1" hidden="1" x14ac:dyDescent="0.3">
      <c r="A3965" s="1"/>
      <c r="C3965" s="1"/>
      <c r="D3965" s="1"/>
      <c r="G3965" s="1"/>
      <c r="J3965" s="1"/>
      <c r="K3965" s="1"/>
      <c r="L3965" s="1"/>
      <c r="M3965" s="1"/>
      <c r="N3965" s="1"/>
      <c r="O3965" s="1"/>
      <c r="Q3965" s="1"/>
      <c r="R3965" s="4"/>
      <c r="S3965" s="4"/>
      <c r="T3965" s="4"/>
    </row>
    <row r="3966" spans="1:20" s="3" customFormat="1" hidden="1" x14ac:dyDescent="0.3">
      <c r="A3966" s="1"/>
      <c r="C3966" s="1"/>
      <c r="D3966" s="1"/>
      <c r="G3966" s="1"/>
      <c r="J3966" s="1"/>
      <c r="K3966" s="1"/>
      <c r="L3966" s="1"/>
      <c r="M3966" s="1"/>
      <c r="N3966" s="1"/>
      <c r="O3966" s="1"/>
      <c r="Q3966" s="1"/>
      <c r="R3966" s="4"/>
      <c r="S3966" s="4"/>
      <c r="T3966" s="4"/>
    </row>
    <row r="3967" spans="1:20" s="3" customFormat="1" hidden="1" x14ac:dyDescent="0.3">
      <c r="A3967" s="1"/>
      <c r="C3967" s="1"/>
      <c r="D3967" s="1"/>
      <c r="G3967" s="1"/>
      <c r="J3967" s="1"/>
      <c r="K3967" s="1"/>
      <c r="L3967" s="1"/>
      <c r="M3967" s="1"/>
      <c r="N3967" s="1"/>
      <c r="O3967" s="1"/>
      <c r="Q3967" s="1"/>
      <c r="R3967" s="4"/>
      <c r="S3967" s="4"/>
      <c r="T3967" s="4"/>
    </row>
    <row r="3968" spans="1:20" s="3" customFormat="1" hidden="1" x14ac:dyDescent="0.3">
      <c r="A3968" s="1"/>
      <c r="C3968" s="1"/>
      <c r="D3968" s="1"/>
      <c r="G3968" s="1"/>
      <c r="J3968" s="1"/>
      <c r="K3968" s="1"/>
      <c r="L3968" s="1"/>
      <c r="M3968" s="1"/>
      <c r="N3968" s="1"/>
      <c r="O3968" s="1"/>
      <c r="Q3968" s="1"/>
      <c r="R3968" s="4"/>
      <c r="S3968" s="4"/>
      <c r="T3968" s="4"/>
    </row>
    <row r="3969" spans="1:20" s="3" customFormat="1" hidden="1" x14ac:dyDescent="0.3">
      <c r="A3969" s="1"/>
      <c r="C3969" s="1"/>
      <c r="D3969" s="1"/>
      <c r="G3969" s="1"/>
      <c r="J3969" s="1"/>
      <c r="K3969" s="1"/>
      <c r="L3969" s="1"/>
      <c r="M3969" s="1"/>
      <c r="N3969" s="1"/>
      <c r="O3969" s="1"/>
      <c r="Q3969" s="1"/>
      <c r="R3969" s="4"/>
      <c r="S3969" s="4"/>
      <c r="T3969" s="4"/>
    </row>
    <row r="3970" spans="1:20" s="3" customFormat="1" hidden="1" x14ac:dyDescent="0.3">
      <c r="A3970" s="1"/>
      <c r="C3970" s="1"/>
      <c r="D3970" s="1"/>
      <c r="G3970" s="1"/>
      <c r="J3970" s="1"/>
      <c r="K3970" s="1"/>
      <c r="L3970" s="1"/>
      <c r="M3970" s="1"/>
      <c r="N3970" s="1"/>
      <c r="O3970" s="1"/>
      <c r="Q3970" s="1"/>
      <c r="R3970" s="4"/>
      <c r="S3970" s="4"/>
      <c r="T3970" s="4"/>
    </row>
    <row r="3971" spans="1:20" s="3" customFormat="1" hidden="1" x14ac:dyDescent="0.3">
      <c r="A3971" s="1"/>
      <c r="C3971" s="1"/>
      <c r="D3971" s="1"/>
      <c r="G3971" s="1"/>
      <c r="J3971" s="1"/>
      <c r="K3971" s="1"/>
      <c r="L3971" s="1"/>
      <c r="M3971" s="1"/>
      <c r="N3971" s="1"/>
      <c r="O3971" s="1"/>
      <c r="Q3971" s="1"/>
      <c r="R3971" s="4"/>
      <c r="S3971" s="4"/>
      <c r="T3971" s="4"/>
    </row>
    <row r="3972" spans="1:20" s="3" customFormat="1" hidden="1" x14ac:dyDescent="0.3">
      <c r="A3972" s="1"/>
      <c r="C3972" s="1"/>
      <c r="D3972" s="1"/>
      <c r="G3972" s="1"/>
      <c r="J3972" s="1"/>
      <c r="K3972" s="1"/>
      <c r="L3972" s="1"/>
      <c r="M3972" s="1"/>
      <c r="N3972" s="1"/>
      <c r="O3972" s="1"/>
      <c r="Q3972" s="1"/>
      <c r="R3972" s="4"/>
      <c r="S3972" s="4"/>
      <c r="T3972" s="4"/>
    </row>
    <row r="3973" spans="1:20" s="3" customFormat="1" hidden="1" x14ac:dyDescent="0.3">
      <c r="A3973" s="1"/>
      <c r="C3973" s="1"/>
      <c r="D3973" s="1"/>
      <c r="G3973" s="1"/>
      <c r="J3973" s="1"/>
      <c r="K3973" s="1"/>
      <c r="L3973" s="1"/>
      <c r="M3973" s="1"/>
      <c r="N3973" s="1"/>
      <c r="O3973" s="1"/>
      <c r="Q3973" s="1"/>
      <c r="R3973" s="4"/>
      <c r="S3973" s="4"/>
      <c r="T3973" s="4"/>
    </row>
    <row r="3974" spans="1:20" s="3" customFormat="1" hidden="1" x14ac:dyDescent="0.3">
      <c r="A3974" s="1"/>
      <c r="C3974" s="1"/>
      <c r="D3974" s="1"/>
      <c r="G3974" s="1"/>
      <c r="J3974" s="1"/>
      <c r="K3974" s="1"/>
      <c r="L3974" s="1"/>
      <c r="M3974" s="1"/>
      <c r="N3974" s="1"/>
      <c r="O3974" s="1"/>
      <c r="Q3974" s="1"/>
      <c r="R3974" s="4"/>
      <c r="S3974" s="4"/>
      <c r="T3974" s="4"/>
    </row>
    <row r="3975" spans="1:20" s="3" customFormat="1" hidden="1" x14ac:dyDescent="0.3">
      <c r="A3975" s="1"/>
      <c r="C3975" s="1"/>
      <c r="D3975" s="1"/>
      <c r="G3975" s="1"/>
      <c r="J3975" s="1"/>
      <c r="K3975" s="1"/>
      <c r="L3975" s="1"/>
      <c r="M3975" s="1"/>
      <c r="N3975" s="1"/>
      <c r="O3975" s="1"/>
      <c r="Q3975" s="1"/>
      <c r="R3975" s="4"/>
      <c r="S3975" s="4"/>
      <c r="T3975" s="4"/>
    </row>
    <row r="3976" spans="1:20" s="3" customFormat="1" hidden="1" x14ac:dyDescent="0.3">
      <c r="A3976" s="1"/>
      <c r="C3976" s="1"/>
      <c r="D3976" s="1"/>
      <c r="G3976" s="1"/>
      <c r="J3976" s="1"/>
      <c r="K3976" s="1"/>
      <c r="L3976" s="1"/>
      <c r="M3976" s="1"/>
      <c r="N3976" s="1"/>
      <c r="O3976" s="1"/>
      <c r="Q3976" s="1"/>
      <c r="R3976" s="4"/>
      <c r="S3976" s="4"/>
      <c r="T3976" s="4"/>
    </row>
    <row r="3977" spans="1:20" s="3" customFormat="1" hidden="1" x14ac:dyDescent="0.3">
      <c r="A3977" s="1"/>
      <c r="C3977" s="1"/>
      <c r="D3977" s="1"/>
      <c r="G3977" s="1"/>
      <c r="J3977" s="1"/>
      <c r="K3977" s="1"/>
      <c r="L3977" s="1"/>
      <c r="M3977" s="1"/>
      <c r="N3977" s="1"/>
      <c r="O3977" s="1"/>
      <c r="Q3977" s="1"/>
      <c r="R3977" s="4"/>
      <c r="S3977" s="4"/>
      <c r="T3977" s="4"/>
    </row>
    <row r="3978" spans="1:20" s="3" customFormat="1" hidden="1" x14ac:dyDescent="0.3">
      <c r="A3978" s="1"/>
      <c r="C3978" s="1"/>
      <c r="D3978" s="1"/>
      <c r="G3978" s="1"/>
      <c r="J3978" s="1"/>
      <c r="K3978" s="1"/>
      <c r="L3978" s="1"/>
      <c r="M3978" s="1"/>
      <c r="N3978" s="1"/>
      <c r="O3978" s="1"/>
      <c r="Q3978" s="1"/>
      <c r="R3978" s="4"/>
      <c r="S3978" s="4"/>
      <c r="T3978" s="4"/>
    </row>
    <row r="3979" spans="1:20" s="3" customFormat="1" hidden="1" x14ac:dyDescent="0.3">
      <c r="A3979" s="1"/>
      <c r="C3979" s="1"/>
      <c r="D3979" s="1"/>
      <c r="G3979" s="1"/>
      <c r="J3979" s="1"/>
      <c r="K3979" s="1"/>
      <c r="L3979" s="1"/>
      <c r="M3979" s="1"/>
      <c r="N3979" s="1"/>
      <c r="O3979" s="1"/>
      <c r="Q3979" s="1"/>
      <c r="R3979" s="4"/>
      <c r="S3979" s="4"/>
      <c r="T3979" s="4"/>
    </row>
    <row r="3980" spans="1:20" s="3" customFormat="1" hidden="1" x14ac:dyDescent="0.3">
      <c r="A3980" s="1"/>
      <c r="C3980" s="1"/>
      <c r="D3980" s="1"/>
      <c r="G3980" s="1"/>
      <c r="J3980" s="1"/>
      <c r="K3980" s="1"/>
      <c r="L3980" s="1"/>
      <c r="M3980" s="1"/>
      <c r="N3980" s="1"/>
      <c r="O3980" s="1"/>
      <c r="Q3980" s="1"/>
      <c r="R3980" s="4"/>
      <c r="S3980" s="4"/>
      <c r="T3980" s="4"/>
    </row>
    <row r="3981" spans="1:20" s="3" customFormat="1" hidden="1" x14ac:dyDescent="0.3">
      <c r="A3981" s="1"/>
      <c r="C3981" s="1"/>
      <c r="D3981" s="1"/>
      <c r="G3981" s="1"/>
      <c r="J3981" s="1"/>
      <c r="K3981" s="1"/>
      <c r="L3981" s="1"/>
      <c r="M3981" s="1"/>
      <c r="N3981" s="1"/>
      <c r="O3981" s="1"/>
      <c r="Q3981" s="1"/>
      <c r="R3981" s="4"/>
      <c r="S3981" s="4"/>
      <c r="T3981" s="4"/>
    </row>
    <row r="3982" spans="1:20" s="3" customFormat="1" hidden="1" x14ac:dyDescent="0.3">
      <c r="A3982" s="1"/>
      <c r="C3982" s="1"/>
      <c r="D3982" s="1"/>
      <c r="G3982" s="1"/>
      <c r="J3982" s="1"/>
      <c r="K3982" s="1"/>
      <c r="L3982" s="1"/>
      <c r="M3982" s="1"/>
      <c r="N3982" s="1"/>
      <c r="O3982" s="1"/>
      <c r="Q3982" s="1"/>
      <c r="R3982" s="4"/>
      <c r="S3982" s="4"/>
      <c r="T3982" s="4"/>
    </row>
    <row r="3983" spans="1:20" s="3" customFormat="1" hidden="1" x14ac:dyDescent="0.3">
      <c r="A3983" s="1"/>
      <c r="C3983" s="1"/>
      <c r="D3983" s="1"/>
      <c r="G3983" s="1"/>
      <c r="J3983" s="1"/>
      <c r="K3983" s="1"/>
      <c r="L3983" s="1"/>
      <c r="M3983" s="1"/>
      <c r="N3983" s="1"/>
      <c r="O3983" s="1"/>
      <c r="Q3983" s="1"/>
      <c r="R3983" s="4"/>
      <c r="S3983" s="4"/>
      <c r="T3983" s="4"/>
    </row>
    <row r="3984" spans="1:20" s="3" customFormat="1" hidden="1" x14ac:dyDescent="0.3">
      <c r="A3984" s="1"/>
      <c r="C3984" s="1"/>
      <c r="D3984" s="1"/>
      <c r="G3984" s="1"/>
      <c r="J3984" s="1"/>
      <c r="K3984" s="1"/>
      <c r="L3984" s="1"/>
      <c r="M3984" s="1"/>
      <c r="N3984" s="1"/>
      <c r="O3984" s="1"/>
      <c r="Q3984" s="1"/>
      <c r="R3984" s="4"/>
      <c r="S3984" s="4"/>
      <c r="T3984" s="4"/>
    </row>
    <row r="3985" spans="1:20" s="3" customFormat="1" hidden="1" x14ac:dyDescent="0.3">
      <c r="A3985" s="1"/>
      <c r="C3985" s="1"/>
      <c r="D3985" s="1"/>
      <c r="G3985" s="1"/>
      <c r="J3985" s="1"/>
      <c r="K3985" s="1"/>
      <c r="L3985" s="1"/>
      <c r="M3985" s="1"/>
      <c r="N3985" s="1"/>
      <c r="O3985" s="1"/>
      <c r="Q3985" s="1"/>
      <c r="R3985" s="4"/>
      <c r="S3985" s="4"/>
      <c r="T3985" s="4"/>
    </row>
    <row r="3986" spans="1:20" s="3" customFormat="1" hidden="1" x14ac:dyDescent="0.3">
      <c r="A3986" s="1"/>
      <c r="C3986" s="1"/>
      <c r="D3986" s="1"/>
      <c r="G3986" s="1"/>
      <c r="J3986" s="1"/>
      <c r="K3986" s="1"/>
      <c r="L3986" s="1"/>
      <c r="M3986" s="1"/>
      <c r="N3986" s="1"/>
      <c r="O3986" s="1"/>
      <c r="Q3986" s="1"/>
      <c r="R3986" s="4"/>
      <c r="S3986" s="4"/>
      <c r="T3986" s="4"/>
    </row>
    <row r="3987" spans="1:20" s="3" customFormat="1" hidden="1" x14ac:dyDescent="0.3">
      <c r="A3987" s="1"/>
      <c r="C3987" s="1"/>
      <c r="D3987" s="1"/>
      <c r="G3987" s="1"/>
      <c r="J3987" s="1"/>
      <c r="K3987" s="1"/>
      <c r="L3987" s="1"/>
      <c r="M3987" s="1"/>
      <c r="N3987" s="1"/>
      <c r="O3987" s="1"/>
      <c r="Q3987" s="1"/>
      <c r="R3987" s="4"/>
      <c r="S3987" s="4"/>
      <c r="T3987" s="4"/>
    </row>
    <row r="3988" spans="1:20" s="3" customFormat="1" hidden="1" x14ac:dyDescent="0.3">
      <c r="A3988" s="1"/>
      <c r="C3988" s="1"/>
      <c r="D3988" s="1"/>
      <c r="G3988" s="1"/>
      <c r="J3988" s="1"/>
      <c r="K3988" s="1"/>
      <c r="L3988" s="1"/>
      <c r="M3988" s="1"/>
      <c r="N3988" s="1"/>
      <c r="O3988" s="1"/>
      <c r="Q3988" s="1"/>
      <c r="R3988" s="4"/>
      <c r="S3988" s="4"/>
      <c r="T3988" s="4"/>
    </row>
    <row r="3989" spans="1:20" s="3" customFormat="1" hidden="1" x14ac:dyDescent="0.3">
      <c r="A3989" s="1"/>
      <c r="C3989" s="1"/>
      <c r="D3989" s="1"/>
      <c r="G3989" s="1"/>
      <c r="J3989" s="1"/>
      <c r="K3989" s="1"/>
      <c r="L3989" s="1"/>
      <c r="M3989" s="1"/>
      <c r="N3989" s="1"/>
      <c r="O3989" s="1"/>
      <c r="Q3989" s="1"/>
      <c r="R3989" s="4"/>
      <c r="S3989" s="4"/>
      <c r="T3989" s="4"/>
    </row>
    <row r="3990" spans="1:20" s="3" customFormat="1" hidden="1" x14ac:dyDescent="0.3">
      <c r="A3990" s="1"/>
      <c r="C3990" s="1"/>
      <c r="D3990" s="1"/>
      <c r="G3990" s="1"/>
      <c r="J3990" s="1"/>
      <c r="K3990" s="1"/>
      <c r="L3990" s="1"/>
      <c r="M3990" s="1"/>
      <c r="N3990" s="1"/>
      <c r="O3990" s="1"/>
      <c r="Q3990" s="1"/>
      <c r="R3990" s="4"/>
      <c r="S3990" s="4"/>
      <c r="T3990" s="4"/>
    </row>
    <row r="3991" spans="1:20" s="3" customFormat="1" hidden="1" x14ac:dyDescent="0.3">
      <c r="A3991" s="1"/>
      <c r="C3991" s="1"/>
      <c r="D3991" s="1"/>
      <c r="G3991" s="1"/>
      <c r="J3991" s="1"/>
      <c r="K3991" s="1"/>
      <c r="L3991" s="1"/>
      <c r="M3991" s="1"/>
      <c r="N3991" s="1"/>
      <c r="O3991" s="1"/>
      <c r="Q3991" s="1"/>
      <c r="R3991" s="4"/>
      <c r="S3991" s="4"/>
      <c r="T3991" s="4"/>
    </row>
    <row r="3992" spans="1:20" s="3" customFormat="1" hidden="1" x14ac:dyDescent="0.3">
      <c r="A3992" s="1"/>
      <c r="C3992" s="1"/>
      <c r="D3992" s="1"/>
      <c r="G3992" s="1"/>
      <c r="J3992" s="1"/>
      <c r="K3992" s="1"/>
      <c r="L3992" s="1"/>
      <c r="M3992" s="1"/>
      <c r="N3992" s="1"/>
      <c r="O3992" s="1"/>
      <c r="Q3992" s="1"/>
      <c r="R3992" s="4"/>
      <c r="S3992" s="4"/>
      <c r="T3992" s="4"/>
    </row>
    <row r="3993" spans="1:20" s="3" customFormat="1" hidden="1" x14ac:dyDescent="0.3">
      <c r="A3993" s="1"/>
      <c r="C3993" s="1"/>
      <c r="D3993" s="1"/>
      <c r="G3993" s="1"/>
      <c r="J3993" s="1"/>
      <c r="K3993" s="1"/>
      <c r="L3993" s="1"/>
      <c r="M3993" s="1"/>
      <c r="N3993" s="1"/>
      <c r="O3993" s="1"/>
      <c r="Q3993" s="1"/>
      <c r="R3993" s="4"/>
      <c r="S3993" s="4"/>
      <c r="T3993" s="4"/>
    </row>
    <row r="3994" spans="1:20" s="3" customFormat="1" hidden="1" x14ac:dyDescent="0.3">
      <c r="A3994" s="1"/>
      <c r="C3994" s="1"/>
      <c r="D3994" s="1"/>
      <c r="G3994" s="1"/>
      <c r="J3994" s="1"/>
      <c r="K3994" s="1"/>
      <c r="L3994" s="1"/>
      <c r="M3994" s="1"/>
      <c r="N3994" s="1"/>
      <c r="O3994" s="1"/>
      <c r="Q3994" s="1"/>
      <c r="R3994" s="4"/>
      <c r="S3994" s="4"/>
      <c r="T3994" s="4"/>
    </row>
    <row r="3995" spans="1:20" s="3" customFormat="1" hidden="1" x14ac:dyDescent="0.3">
      <c r="A3995" s="1"/>
      <c r="C3995" s="1"/>
      <c r="D3995" s="1"/>
      <c r="G3995" s="1"/>
      <c r="J3995" s="1"/>
      <c r="K3995" s="1"/>
      <c r="L3995" s="1"/>
      <c r="M3995" s="1"/>
      <c r="N3995" s="1"/>
      <c r="O3995" s="1"/>
      <c r="Q3995" s="1"/>
      <c r="R3995" s="4"/>
      <c r="S3995" s="4"/>
      <c r="T3995" s="4"/>
    </row>
    <row r="3996" spans="1:20" s="3" customFormat="1" hidden="1" x14ac:dyDescent="0.3">
      <c r="A3996" s="1"/>
      <c r="C3996" s="1"/>
      <c r="D3996" s="1"/>
      <c r="G3996" s="1"/>
      <c r="J3996" s="1"/>
      <c r="K3996" s="1"/>
      <c r="L3996" s="1"/>
      <c r="M3996" s="1"/>
      <c r="N3996" s="1"/>
      <c r="O3996" s="1"/>
      <c r="Q3996" s="1"/>
      <c r="R3996" s="4"/>
      <c r="S3996" s="4"/>
      <c r="T3996" s="4"/>
    </row>
    <row r="3997" spans="1:20" s="3" customFormat="1" hidden="1" x14ac:dyDescent="0.3">
      <c r="A3997" s="1"/>
      <c r="C3997" s="1"/>
      <c r="D3997" s="1"/>
      <c r="G3997" s="1"/>
      <c r="J3997" s="1"/>
      <c r="K3997" s="1"/>
      <c r="L3997" s="1"/>
      <c r="M3997" s="1"/>
      <c r="N3997" s="1"/>
      <c r="O3997" s="1"/>
      <c r="Q3997" s="1"/>
      <c r="R3997" s="4"/>
      <c r="S3997" s="4"/>
      <c r="T3997" s="4"/>
    </row>
    <row r="3998" spans="1:20" s="3" customFormat="1" hidden="1" x14ac:dyDescent="0.3">
      <c r="A3998" s="1"/>
      <c r="C3998" s="1"/>
      <c r="D3998" s="1"/>
      <c r="G3998" s="1"/>
      <c r="J3998" s="1"/>
      <c r="K3998" s="1"/>
      <c r="L3998" s="1"/>
      <c r="M3998" s="1"/>
      <c r="N3998" s="1"/>
      <c r="O3998" s="1"/>
      <c r="Q3998" s="1"/>
      <c r="R3998" s="4"/>
      <c r="S3998" s="4"/>
      <c r="T3998" s="4"/>
    </row>
    <row r="3999" spans="1:20" s="3" customFormat="1" hidden="1" x14ac:dyDescent="0.3">
      <c r="A3999" s="1"/>
      <c r="C3999" s="1"/>
      <c r="D3999" s="1"/>
      <c r="G3999" s="1"/>
      <c r="J3999" s="1"/>
      <c r="K3999" s="1"/>
      <c r="L3999" s="1"/>
      <c r="M3999" s="1"/>
      <c r="N3999" s="1"/>
      <c r="O3999" s="1"/>
      <c r="Q3999" s="1"/>
      <c r="R3999" s="4"/>
      <c r="S3999" s="4"/>
      <c r="T3999" s="4"/>
    </row>
    <row r="4000" spans="1:20" s="3" customFormat="1" hidden="1" x14ac:dyDescent="0.3">
      <c r="A4000" s="1"/>
      <c r="C4000" s="1"/>
      <c r="D4000" s="1"/>
      <c r="G4000" s="1"/>
      <c r="J4000" s="1"/>
      <c r="K4000" s="1"/>
      <c r="L4000" s="1"/>
      <c r="M4000" s="1"/>
      <c r="N4000" s="1"/>
      <c r="O4000" s="1"/>
      <c r="Q4000" s="1"/>
      <c r="R4000" s="4"/>
      <c r="S4000" s="4"/>
      <c r="T4000" s="4"/>
    </row>
    <row r="4001" spans="1:20" s="3" customFormat="1" hidden="1" x14ac:dyDescent="0.3">
      <c r="A4001" s="1"/>
      <c r="C4001" s="1"/>
      <c r="D4001" s="1"/>
      <c r="G4001" s="1"/>
      <c r="J4001" s="1"/>
      <c r="K4001" s="1"/>
      <c r="L4001" s="1"/>
      <c r="M4001" s="1"/>
      <c r="N4001" s="1"/>
      <c r="O4001" s="1"/>
      <c r="Q4001" s="1"/>
      <c r="R4001" s="4"/>
      <c r="S4001" s="4"/>
      <c r="T4001" s="4"/>
    </row>
    <row r="4002" spans="1:20" s="3" customFormat="1" hidden="1" x14ac:dyDescent="0.3">
      <c r="A4002" s="1"/>
      <c r="C4002" s="1"/>
      <c r="D4002" s="1"/>
      <c r="G4002" s="1"/>
      <c r="J4002" s="1"/>
      <c r="K4002" s="1"/>
      <c r="L4002" s="1"/>
      <c r="M4002" s="1"/>
      <c r="N4002" s="1"/>
      <c r="O4002" s="1"/>
      <c r="Q4002" s="1"/>
      <c r="R4002" s="4"/>
      <c r="S4002" s="4"/>
      <c r="T4002" s="4"/>
    </row>
    <row r="4003" spans="1:20" s="3" customFormat="1" hidden="1" x14ac:dyDescent="0.3">
      <c r="A4003" s="1"/>
      <c r="C4003" s="1"/>
      <c r="D4003" s="1"/>
      <c r="G4003" s="1"/>
      <c r="J4003" s="1"/>
      <c r="K4003" s="1"/>
      <c r="L4003" s="1"/>
      <c r="M4003" s="1"/>
      <c r="N4003" s="1"/>
      <c r="O4003" s="1"/>
      <c r="Q4003" s="1"/>
      <c r="R4003" s="4"/>
      <c r="S4003" s="4"/>
      <c r="T4003" s="4"/>
    </row>
    <row r="4004" spans="1:20" s="3" customFormat="1" hidden="1" x14ac:dyDescent="0.3">
      <c r="A4004" s="1"/>
      <c r="C4004" s="1"/>
      <c r="D4004" s="1"/>
      <c r="G4004" s="1"/>
      <c r="J4004" s="1"/>
      <c r="K4004" s="1"/>
      <c r="L4004" s="1"/>
      <c r="M4004" s="1"/>
      <c r="N4004" s="1"/>
      <c r="O4004" s="1"/>
      <c r="Q4004" s="1"/>
      <c r="R4004" s="4"/>
      <c r="S4004" s="4"/>
      <c r="T4004" s="4"/>
    </row>
    <row r="4005" spans="1:20" s="3" customFormat="1" hidden="1" x14ac:dyDescent="0.3">
      <c r="A4005" s="1"/>
      <c r="C4005" s="1"/>
      <c r="D4005" s="1"/>
      <c r="G4005" s="1"/>
      <c r="J4005" s="1"/>
      <c r="K4005" s="1"/>
      <c r="L4005" s="1"/>
      <c r="M4005" s="1"/>
      <c r="N4005" s="1"/>
      <c r="O4005" s="1"/>
      <c r="Q4005" s="1"/>
      <c r="R4005" s="4"/>
      <c r="S4005" s="4"/>
      <c r="T4005" s="4"/>
    </row>
    <row r="4006" spans="1:20" s="3" customFormat="1" hidden="1" x14ac:dyDescent="0.3">
      <c r="A4006" s="1"/>
      <c r="C4006" s="1"/>
      <c r="D4006" s="1"/>
      <c r="G4006" s="1"/>
      <c r="J4006" s="1"/>
      <c r="K4006" s="1"/>
      <c r="L4006" s="1"/>
      <c r="M4006" s="1"/>
      <c r="N4006" s="1"/>
      <c r="O4006" s="1"/>
      <c r="Q4006" s="1"/>
      <c r="R4006" s="4"/>
      <c r="S4006" s="4"/>
      <c r="T4006" s="4"/>
    </row>
    <row r="4007" spans="1:20" s="3" customFormat="1" hidden="1" x14ac:dyDescent="0.3">
      <c r="A4007" s="1"/>
      <c r="C4007" s="1"/>
      <c r="D4007" s="1"/>
      <c r="G4007" s="1"/>
      <c r="J4007" s="1"/>
      <c r="K4007" s="1"/>
      <c r="L4007" s="1"/>
      <c r="M4007" s="1"/>
      <c r="N4007" s="1"/>
      <c r="O4007" s="1"/>
      <c r="Q4007" s="1"/>
      <c r="R4007" s="4"/>
      <c r="S4007" s="4"/>
      <c r="T4007" s="4"/>
    </row>
    <row r="4008" spans="1:20" s="3" customFormat="1" hidden="1" x14ac:dyDescent="0.3">
      <c r="A4008" s="1"/>
      <c r="C4008" s="1"/>
      <c r="D4008" s="1"/>
      <c r="G4008" s="1"/>
      <c r="J4008" s="1"/>
      <c r="K4008" s="1"/>
      <c r="L4008" s="1"/>
      <c r="M4008" s="1"/>
      <c r="N4008" s="1"/>
      <c r="O4008" s="1"/>
      <c r="Q4008" s="1"/>
      <c r="R4008" s="4"/>
      <c r="S4008" s="4"/>
      <c r="T4008" s="4"/>
    </row>
    <row r="4009" spans="1:20" s="3" customFormat="1" hidden="1" x14ac:dyDescent="0.3">
      <c r="A4009" s="1"/>
      <c r="C4009" s="1"/>
      <c r="D4009" s="1"/>
      <c r="G4009" s="1"/>
      <c r="J4009" s="1"/>
      <c r="K4009" s="1"/>
      <c r="L4009" s="1"/>
      <c r="M4009" s="1"/>
      <c r="N4009" s="1"/>
      <c r="O4009" s="1"/>
      <c r="Q4009" s="1"/>
      <c r="R4009" s="4"/>
      <c r="S4009" s="4"/>
      <c r="T4009" s="4"/>
    </row>
    <row r="4010" spans="1:20" s="3" customFormat="1" hidden="1" x14ac:dyDescent="0.3">
      <c r="A4010" s="1"/>
      <c r="C4010" s="1"/>
      <c r="D4010" s="1"/>
      <c r="G4010" s="1"/>
      <c r="J4010" s="1"/>
      <c r="K4010" s="1"/>
      <c r="L4010" s="1"/>
      <c r="M4010" s="1"/>
      <c r="N4010" s="1"/>
      <c r="O4010" s="1"/>
      <c r="Q4010" s="1"/>
      <c r="R4010" s="4"/>
      <c r="S4010" s="4"/>
      <c r="T4010" s="4"/>
    </row>
    <row r="4011" spans="1:20" s="3" customFormat="1" hidden="1" x14ac:dyDescent="0.3">
      <c r="A4011" s="1"/>
      <c r="C4011" s="1"/>
      <c r="D4011" s="1"/>
      <c r="G4011" s="1"/>
      <c r="J4011" s="1"/>
      <c r="K4011" s="1"/>
      <c r="L4011" s="1"/>
      <c r="M4011" s="1"/>
      <c r="N4011" s="1"/>
      <c r="O4011" s="1"/>
      <c r="Q4011" s="1"/>
      <c r="R4011" s="4"/>
      <c r="S4011" s="4"/>
      <c r="T4011" s="4"/>
    </row>
    <row r="4012" spans="1:20" s="3" customFormat="1" hidden="1" x14ac:dyDescent="0.3">
      <c r="A4012" s="1"/>
      <c r="C4012" s="1"/>
      <c r="D4012" s="1"/>
      <c r="G4012" s="1"/>
      <c r="J4012" s="1"/>
      <c r="K4012" s="1"/>
      <c r="L4012" s="1"/>
      <c r="M4012" s="1"/>
      <c r="N4012" s="1"/>
      <c r="O4012" s="1"/>
      <c r="Q4012" s="1"/>
      <c r="R4012" s="4"/>
      <c r="S4012" s="4"/>
      <c r="T4012" s="4"/>
    </row>
    <row r="4013" spans="1:20" s="3" customFormat="1" hidden="1" x14ac:dyDescent="0.3">
      <c r="A4013" s="1"/>
      <c r="C4013" s="1"/>
      <c r="D4013" s="1"/>
      <c r="G4013" s="1"/>
      <c r="J4013" s="1"/>
      <c r="K4013" s="1"/>
      <c r="L4013" s="1"/>
      <c r="M4013" s="1"/>
      <c r="N4013" s="1"/>
      <c r="O4013" s="1"/>
      <c r="Q4013" s="1"/>
      <c r="R4013" s="4"/>
      <c r="S4013" s="4"/>
      <c r="T4013" s="4"/>
    </row>
    <row r="4014" spans="1:20" s="3" customFormat="1" hidden="1" x14ac:dyDescent="0.3">
      <c r="A4014" s="1"/>
      <c r="C4014" s="1"/>
      <c r="D4014" s="1"/>
      <c r="G4014" s="1"/>
      <c r="J4014" s="1"/>
      <c r="K4014" s="1"/>
      <c r="L4014" s="1"/>
      <c r="M4014" s="1"/>
      <c r="N4014" s="1"/>
      <c r="O4014" s="1"/>
      <c r="Q4014" s="1"/>
      <c r="R4014" s="4"/>
      <c r="S4014" s="4"/>
      <c r="T4014" s="4"/>
    </row>
    <row r="4015" spans="1:20" s="3" customFormat="1" hidden="1" x14ac:dyDescent="0.3">
      <c r="A4015" s="1"/>
      <c r="C4015" s="1"/>
      <c r="D4015" s="1"/>
      <c r="G4015" s="1"/>
      <c r="J4015" s="1"/>
      <c r="K4015" s="1"/>
      <c r="L4015" s="1"/>
      <c r="M4015" s="1"/>
      <c r="N4015" s="1"/>
      <c r="O4015" s="1"/>
      <c r="Q4015" s="1"/>
      <c r="R4015" s="4"/>
      <c r="S4015" s="4"/>
      <c r="T4015" s="4"/>
    </row>
    <row r="4016" spans="1:20" s="3" customFormat="1" hidden="1" x14ac:dyDescent="0.3">
      <c r="A4016" s="1"/>
      <c r="C4016" s="1"/>
      <c r="D4016" s="1"/>
      <c r="G4016" s="1"/>
      <c r="J4016" s="1"/>
      <c r="K4016" s="1"/>
      <c r="L4016" s="1"/>
      <c r="M4016" s="1"/>
      <c r="N4016" s="1"/>
      <c r="O4016" s="1"/>
      <c r="Q4016" s="1"/>
      <c r="R4016" s="4"/>
      <c r="S4016" s="4"/>
      <c r="T4016" s="4"/>
    </row>
    <row r="4017" spans="1:20" s="3" customFormat="1" hidden="1" x14ac:dyDescent="0.3">
      <c r="A4017" s="1"/>
      <c r="C4017" s="1"/>
      <c r="D4017" s="1"/>
      <c r="G4017" s="1"/>
      <c r="J4017" s="1"/>
      <c r="K4017" s="1"/>
      <c r="L4017" s="1"/>
      <c r="M4017" s="1"/>
      <c r="N4017" s="1"/>
      <c r="O4017" s="1"/>
      <c r="Q4017" s="1"/>
      <c r="R4017" s="4"/>
      <c r="S4017" s="4"/>
      <c r="T4017" s="4"/>
    </row>
    <row r="4018" spans="1:20" s="3" customFormat="1" hidden="1" x14ac:dyDescent="0.3">
      <c r="A4018" s="1"/>
      <c r="C4018" s="1"/>
      <c r="D4018" s="1"/>
      <c r="G4018" s="1"/>
      <c r="J4018" s="1"/>
      <c r="K4018" s="1"/>
      <c r="L4018" s="1"/>
      <c r="M4018" s="1"/>
      <c r="N4018" s="1"/>
      <c r="O4018" s="1"/>
      <c r="Q4018" s="1"/>
      <c r="R4018" s="4"/>
      <c r="S4018" s="4"/>
      <c r="T4018" s="4"/>
    </row>
    <row r="4019" spans="1:20" s="3" customFormat="1" hidden="1" x14ac:dyDescent="0.3">
      <c r="A4019" s="1"/>
      <c r="C4019" s="1"/>
      <c r="D4019" s="1"/>
      <c r="G4019" s="1"/>
      <c r="J4019" s="1"/>
      <c r="K4019" s="1"/>
      <c r="L4019" s="1"/>
      <c r="M4019" s="1"/>
      <c r="N4019" s="1"/>
      <c r="O4019" s="1"/>
      <c r="Q4019" s="1"/>
      <c r="R4019" s="4"/>
      <c r="S4019" s="4"/>
      <c r="T4019" s="4"/>
    </row>
    <row r="4020" spans="1:20" s="3" customFormat="1" hidden="1" x14ac:dyDescent="0.3">
      <c r="A4020" s="1"/>
      <c r="C4020" s="1"/>
      <c r="D4020" s="1"/>
      <c r="G4020" s="1"/>
      <c r="J4020" s="1"/>
      <c r="K4020" s="1"/>
      <c r="L4020" s="1"/>
      <c r="M4020" s="1"/>
      <c r="N4020" s="1"/>
      <c r="O4020" s="1"/>
      <c r="Q4020" s="1"/>
      <c r="R4020" s="4"/>
      <c r="S4020" s="4"/>
      <c r="T4020" s="4"/>
    </row>
    <row r="4021" spans="1:20" s="3" customFormat="1" hidden="1" x14ac:dyDescent="0.3">
      <c r="A4021" s="1"/>
      <c r="C4021" s="1"/>
      <c r="D4021" s="1"/>
      <c r="G4021" s="1"/>
      <c r="J4021" s="1"/>
      <c r="K4021" s="1"/>
      <c r="L4021" s="1"/>
      <c r="M4021" s="1"/>
      <c r="N4021" s="1"/>
      <c r="O4021" s="1"/>
      <c r="Q4021" s="1"/>
      <c r="R4021" s="4"/>
      <c r="S4021" s="4"/>
      <c r="T4021" s="4"/>
    </row>
    <row r="4022" spans="1:20" s="3" customFormat="1" hidden="1" x14ac:dyDescent="0.3">
      <c r="A4022" s="1"/>
      <c r="C4022" s="1"/>
      <c r="D4022" s="1"/>
      <c r="G4022" s="1"/>
      <c r="J4022" s="1"/>
      <c r="K4022" s="1"/>
      <c r="L4022" s="1"/>
      <c r="M4022" s="1"/>
      <c r="N4022" s="1"/>
      <c r="O4022" s="1"/>
      <c r="Q4022" s="1"/>
      <c r="R4022" s="4"/>
      <c r="S4022" s="4"/>
      <c r="T4022" s="4"/>
    </row>
    <row r="4023" spans="1:20" s="3" customFormat="1" hidden="1" x14ac:dyDescent="0.3">
      <c r="A4023" s="1"/>
      <c r="C4023" s="1"/>
      <c r="D4023" s="1"/>
      <c r="G4023" s="1"/>
      <c r="J4023" s="1"/>
      <c r="K4023" s="1"/>
      <c r="L4023" s="1"/>
      <c r="M4023" s="1"/>
      <c r="N4023" s="1"/>
      <c r="O4023" s="1"/>
      <c r="Q4023" s="1"/>
      <c r="R4023" s="4"/>
      <c r="S4023" s="4"/>
      <c r="T4023" s="4"/>
    </row>
    <row r="4024" spans="1:20" s="3" customFormat="1" hidden="1" x14ac:dyDescent="0.3">
      <c r="A4024" s="1"/>
      <c r="C4024" s="1"/>
      <c r="D4024" s="1"/>
      <c r="G4024" s="1"/>
      <c r="J4024" s="1"/>
      <c r="K4024" s="1"/>
      <c r="L4024" s="1"/>
      <c r="M4024" s="1"/>
      <c r="N4024" s="1"/>
      <c r="O4024" s="1"/>
      <c r="Q4024" s="1"/>
      <c r="R4024" s="4"/>
      <c r="S4024" s="4"/>
      <c r="T4024" s="4"/>
    </row>
    <row r="4025" spans="1:20" s="3" customFormat="1" hidden="1" x14ac:dyDescent="0.3">
      <c r="A4025" s="1"/>
      <c r="C4025" s="1"/>
      <c r="D4025" s="1"/>
      <c r="G4025" s="1"/>
      <c r="J4025" s="1"/>
      <c r="K4025" s="1"/>
      <c r="L4025" s="1"/>
      <c r="M4025" s="1"/>
      <c r="N4025" s="1"/>
      <c r="O4025" s="1"/>
      <c r="Q4025" s="1"/>
      <c r="R4025" s="4"/>
      <c r="S4025" s="4"/>
      <c r="T4025" s="4"/>
    </row>
    <row r="4026" spans="1:20" s="3" customFormat="1" hidden="1" x14ac:dyDescent="0.3">
      <c r="A4026" s="1"/>
      <c r="C4026" s="1"/>
      <c r="D4026" s="1"/>
      <c r="G4026" s="1"/>
      <c r="J4026" s="1"/>
      <c r="K4026" s="1"/>
      <c r="L4026" s="1"/>
      <c r="M4026" s="1"/>
      <c r="N4026" s="1"/>
      <c r="O4026" s="1"/>
      <c r="Q4026" s="1"/>
      <c r="R4026" s="4"/>
      <c r="S4026" s="4"/>
      <c r="T4026" s="4"/>
    </row>
    <row r="4027" spans="1:20" s="3" customFormat="1" hidden="1" x14ac:dyDescent="0.3">
      <c r="A4027" s="1"/>
      <c r="C4027" s="1"/>
      <c r="D4027" s="1"/>
      <c r="G4027" s="1"/>
      <c r="J4027" s="1"/>
      <c r="K4027" s="1"/>
      <c r="L4027" s="1"/>
      <c r="M4027" s="1"/>
      <c r="N4027" s="1"/>
      <c r="O4027" s="1"/>
      <c r="Q4027" s="1"/>
      <c r="R4027" s="4"/>
      <c r="S4027" s="4"/>
      <c r="T4027" s="4"/>
    </row>
    <row r="4028" spans="1:20" s="3" customFormat="1" hidden="1" x14ac:dyDescent="0.3">
      <c r="A4028" s="1"/>
      <c r="C4028" s="1"/>
      <c r="D4028" s="1"/>
      <c r="G4028" s="1"/>
      <c r="J4028" s="1"/>
      <c r="K4028" s="1"/>
      <c r="L4028" s="1"/>
      <c r="M4028" s="1"/>
      <c r="N4028" s="1"/>
      <c r="O4028" s="1"/>
      <c r="Q4028" s="1"/>
      <c r="R4028" s="4"/>
      <c r="S4028" s="4"/>
      <c r="T4028" s="4"/>
    </row>
    <row r="4029" spans="1:20" s="3" customFormat="1" hidden="1" x14ac:dyDescent="0.3">
      <c r="A4029" s="1"/>
      <c r="C4029" s="1"/>
      <c r="D4029" s="1"/>
      <c r="G4029" s="1"/>
      <c r="J4029" s="1"/>
      <c r="K4029" s="1"/>
      <c r="L4029" s="1"/>
      <c r="M4029" s="1"/>
      <c r="N4029" s="1"/>
      <c r="O4029" s="1"/>
      <c r="Q4029" s="1"/>
      <c r="R4029" s="4"/>
      <c r="S4029" s="4"/>
      <c r="T4029" s="4"/>
    </row>
    <row r="4030" spans="1:20" s="3" customFormat="1" hidden="1" x14ac:dyDescent="0.3">
      <c r="A4030" s="1"/>
      <c r="C4030" s="1"/>
      <c r="D4030" s="1"/>
      <c r="G4030" s="1"/>
      <c r="J4030" s="1"/>
      <c r="K4030" s="1"/>
      <c r="L4030" s="1"/>
      <c r="M4030" s="1"/>
      <c r="N4030" s="1"/>
      <c r="O4030" s="1"/>
      <c r="Q4030" s="1"/>
      <c r="R4030" s="4"/>
      <c r="S4030" s="4"/>
      <c r="T4030" s="4"/>
    </row>
    <row r="4031" spans="1:20" s="3" customFormat="1" hidden="1" x14ac:dyDescent="0.3">
      <c r="A4031" s="1"/>
      <c r="C4031" s="1"/>
      <c r="D4031" s="1"/>
      <c r="G4031" s="1"/>
      <c r="J4031" s="1"/>
      <c r="K4031" s="1"/>
      <c r="L4031" s="1"/>
      <c r="M4031" s="1"/>
      <c r="N4031" s="1"/>
      <c r="O4031" s="1"/>
      <c r="Q4031" s="1"/>
      <c r="R4031" s="4"/>
      <c r="S4031" s="4"/>
      <c r="T4031" s="4"/>
    </row>
    <row r="4032" spans="1:20" s="3" customFormat="1" hidden="1" x14ac:dyDescent="0.3">
      <c r="A4032" s="1"/>
      <c r="C4032" s="1"/>
      <c r="D4032" s="1"/>
      <c r="G4032" s="1"/>
      <c r="J4032" s="1"/>
      <c r="K4032" s="1"/>
      <c r="L4032" s="1"/>
      <c r="M4032" s="1"/>
      <c r="N4032" s="1"/>
      <c r="O4032" s="1"/>
      <c r="Q4032" s="1"/>
      <c r="R4032" s="4"/>
      <c r="S4032" s="4"/>
      <c r="T4032" s="4"/>
    </row>
    <row r="4033" spans="1:20" s="3" customFormat="1" hidden="1" x14ac:dyDescent="0.3">
      <c r="A4033" s="1"/>
      <c r="C4033" s="1"/>
      <c r="D4033" s="1"/>
      <c r="G4033" s="1"/>
      <c r="J4033" s="1"/>
      <c r="K4033" s="1"/>
      <c r="L4033" s="1"/>
      <c r="M4033" s="1"/>
      <c r="N4033" s="1"/>
      <c r="O4033" s="1"/>
      <c r="Q4033" s="1"/>
      <c r="R4033" s="4"/>
      <c r="S4033" s="4"/>
      <c r="T4033" s="4"/>
    </row>
    <row r="4034" spans="1:20" s="3" customFormat="1" hidden="1" x14ac:dyDescent="0.3">
      <c r="A4034" s="1"/>
      <c r="C4034" s="1"/>
      <c r="D4034" s="1"/>
      <c r="G4034" s="1"/>
      <c r="J4034" s="1"/>
      <c r="K4034" s="1"/>
      <c r="L4034" s="1"/>
      <c r="M4034" s="1"/>
      <c r="N4034" s="1"/>
      <c r="O4034" s="1"/>
      <c r="Q4034" s="1"/>
      <c r="R4034" s="4"/>
      <c r="S4034" s="4"/>
      <c r="T4034" s="4"/>
    </row>
    <row r="4035" spans="1:20" s="3" customFormat="1" hidden="1" x14ac:dyDescent="0.3">
      <c r="A4035" s="1"/>
      <c r="C4035" s="1"/>
      <c r="D4035" s="1"/>
      <c r="G4035" s="1"/>
      <c r="J4035" s="1"/>
      <c r="K4035" s="1"/>
      <c r="L4035" s="1"/>
      <c r="M4035" s="1"/>
      <c r="N4035" s="1"/>
      <c r="O4035" s="1"/>
      <c r="Q4035" s="1"/>
      <c r="R4035" s="4"/>
      <c r="S4035" s="4"/>
      <c r="T4035" s="4"/>
    </row>
    <row r="4036" spans="1:20" s="3" customFormat="1" hidden="1" x14ac:dyDescent="0.3">
      <c r="A4036" s="1"/>
      <c r="C4036" s="1"/>
      <c r="D4036" s="1"/>
      <c r="G4036" s="1"/>
      <c r="J4036" s="1"/>
      <c r="K4036" s="1"/>
      <c r="L4036" s="1"/>
      <c r="M4036" s="1"/>
      <c r="N4036" s="1"/>
      <c r="O4036" s="1"/>
      <c r="Q4036" s="1"/>
      <c r="R4036" s="4"/>
      <c r="S4036" s="4"/>
      <c r="T4036" s="4"/>
    </row>
    <row r="4037" spans="1:20" s="3" customFormat="1" hidden="1" x14ac:dyDescent="0.3">
      <c r="A4037" s="1"/>
      <c r="C4037" s="1"/>
      <c r="D4037" s="1"/>
      <c r="G4037" s="1"/>
      <c r="J4037" s="1"/>
      <c r="K4037" s="1"/>
      <c r="L4037" s="1"/>
      <c r="M4037" s="1"/>
      <c r="N4037" s="1"/>
      <c r="O4037" s="1"/>
      <c r="Q4037" s="1"/>
      <c r="R4037" s="4"/>
      <c r="S4037" s="4"/>
      <c r="T4037" s="4"/>
    </row>
    <row r="4038" spans="1:20" s="3" customFormat="1" hidden="1" x14ac:dyDescent="0.3">
      <c r="A4038" s="1"/>
      <c r="C4038" s="1"/>
      <c r="D4038" s="1"/>
      <c r="G4038" s="1"/>
      <c r="J4038" s="1"/>
      <c r="K4038" s="1"/>
      <c r="L4038" s="1"/>
      <c r="M4038" s="1"/>
      <c r="N4038" s="1"/>
      <c r="O4038" s="1"/>
      <c r="Q4038" s="1"/>
      <c r="R4038" s="4"/>
      <c r="S4038" s="4"/>
      <c r="T4038" s="4"/>
    </row>
    <row r="4039" spans="1:20" s="3" customFormat="1" hidden="1" x14ac:dyDescent="0.3">
      <c r="A4039" s="1"/>
      <c r="C4039" s="1"/>
      <c r="D4039" s="1"/>
      <c r="G4039" s="1"/>
      <c r="J4039" s="1"/>
      <c r="K4039" s="1"/>
      <c r="L4039" s="1"/>
      <c r="M4039" s="1"/>
      <c r="N4039" s="1"/>
      <c r="O4039" s="1"/>
      <c r="Q4039" s="1"/>
      <c r="R4039" s="4"/>
      <c r="S4039" s="4"/>
      <c r="T4039" s="4"/>
    </row>
    <row r="4040" spans="1:20" s="3" customFormat="1" hidden="1" x14ac:dyDescent="0.3">
      <c r="A4040" s="1"/>
      <c r="C4040" s="1"/>
      <c r="D4040" s="1"/>
      <c r="G4040" s="1"/>
      <c r="J4040" s="1"/>
      <c r="K4040" s="1"/>
      <c r="L4040" s="1"/>
      <c r="M4040" s="1"/>
      <c r="N4040" s="1"/>
      <c r="O4040" s="1"/>
      <c r="Q4040" s="1"/>
      <c r="R4040" s="4"/>
      <c r="S4040" s="4"/>
      <c r="T4040" s="4"/>
    </row>
    <row r="4041" spans="1:20" s="3" customFormat="1" hidden="1" x14ac:dyDescent="0.3">
      <c r="A4041" s="1"/>
      <c r="C4041" s="1"/>
      <c r="D4041" s="1"/>
      <c r="G4041" s="1"/>
      <c r="J4041" s="1"/>
      <c r="K4041" s="1"/>
      <c r="L4041" s="1"/>
      <c r="M4041" s="1"/>
      <c r="N4041" s="1"/>
      <c r="O4041" s="1"/>
      <c r="Q4041" s="1"/>
      <c r="R4041" s="4"/>
      <c r="S4041" s="4"/>
      <c r="T4041" s="4"/>
    </row>
    <row r="4042" spans="1:20" s="3" customFormat="1" hidden="1" x14ac:dyDescent="0.3">
      <c r="A4042" s="1"/>
      <c r="C4042" s="1"/>
      <c r="D4042" s="1"/>
      <c r="G4042" s="1"/>
      <c r="J4042" s="1"/>
      <c r="K4042" s="1"/>
      <c r="L4042" s="1"/>
      <c r="M4042" s="1"/>
      <c r="N4042" s="1"/>
      <c r="O4042" s="1"/>
      <c r="Q4042" s="1"/>
      <c r="R4042" s="4"/>
      <c r="S4042" s="4"/>
      <c r="T4042" s="4"/>
    </row>
    <row r="4043" spans="1:20" s="3" customFormat="1" hidden="1" x14ac:dyDescent="0.3">
      <c r="A4043" s="1"/>
      <c r="C4043" s="1"/>
      <c r="D4043" s="1"/>
      <c r="G4043" s="1"/>
      <c r="J4043" s="1"/>
      <c r="K4043" s="1"/>
      <c r="L4043" s="1"/>
      <c r="M4043" s="1"/>
      <c r="N4043" s="1"/>
      <c r="O4043" s="1"/>
      <c r="Q4043" s="1"/>
      <c r="R4043" s="4"/>
      <c r="S4043" s="4"/>
      <c r="T4043" s="4"/>
    </row>
    <row r="4044" spans="1:20" s="3" customFormat="1" hidden="1" x14ac:dyDescent="0.3">
      <c r="A4044" s="1"/>
      <c r="C4044" s="1"/>
      <c r="D4044" s="1"/>
      <c r="G4044" s="1"/>
      <c r="J4044" s="1"/>
      <c r="K4044" s="1"/>
      <c r="L4044" s="1"/>
      <c r="M4044" s="1"/>
      <c r="N4044" s="1"/>
      <c r="O4044" s="1"/>
      <c r="Q4044" s="1"/>
      <c r="R4044" s="4"/>
      <c r="S4044" s="4"/>
      <c r="T4044" s="4"/>
    </row>
    <row r="4045" spans="1:20" s="3" customFormat="1" hidden="1" x14ac:dyDescent="0.3">
      <c r="A4045" s="1"/>
      <c r="C4045" s="1"/>
      <c r="D4045" s="1"/>
      <c r="G4045" s="1"/>
      <c r="J4045" s="1"/>
      <c r="K4045" s="1"/>
      <c r="L4045" s="1"/>
      <c r="M4045" s="1"/>
      <c r="N4045" s="1"/>
      <c r="O4045" s="1"/>
      <c r="Q4045" s="1"/>
      <c r="R4045" s="4"/>
      <c r="S4045" s="4"/>
      <c r="T4045" s="4"/>
    </row>
    <row r="4046" spans="1:20" s="3" customFormat="1" hidden="1" x14ac:dyDescent="0.3">
      <c r="A4046" s="1"/>
      <c r="C4046" s="1"/>
      <c r="D4046" s="1"/>
      <c r="G4046" s="1"/>
      <c r="J4046" s="1"/>
      <c r="K4046" s="1"/>
      <c r="L4046" s="1"/>
      <c r="M4046" s="1"/>
      <c r="N4046" s="1"/>
      <c r="O4046" s="1"/>
      <c r="Q4046" s="1"/>
      <c r="R4046" s="4"/>
      <c r="S4046" s="4"/>
      <c r="T4046" s="4"/>
    </row>
    <row r="4047" spans="1:20" s="3" customFormat="1" hidden="1" x14ac:dyDescent="0.3">
      <c r="A4047" s="1"/>
      <c r="C4047" s="1"/>
      <c r="D4047" s="1"/>
      <c r="G4047" s="1"/>
      <c r="J4047" s="1"/>
      <c r="K4047" s="1"/>
      <c r="L4047" s="1"/>
      <c r="M4047" s="1"/>
      <c r="N4047" s="1"/>
      <c r="O4047" s="1"/>
      <c r="Q4047" s="1"/>
      <c r="R4047" s="4"/>
      <c r="S4047" s="4"/>
      <c r="T4047" s="4"/>
    </row>
    <row r="4048" spans="1:20" s="3" customFormat="1" hidden="1" x14ac:dyDescent="0.3">
      <c r="A4048" s="1"/>
      <c r="C4048" s="1"/>
      <c r="D4048" s="1"/>
      <c r="G4048" s="1"/>
      <c r="J4048" s="1"/>
      <c r="K4048" s="1"/>
      <c r="L4048" s="1"/>
      <c r="M4048" s="1"/>
      <c r="N4048" s="1"/>
      <c r="O4048" s="1"/>
      <c r="Q4048" s="1"/>
      <c r="R4048" s="4"/>
      <c r="S4048" s="4"/>
      <c r="T4048" s="4"/>
    </row>
    <row r="4049" spans="1:20" s="3" customFormat="1" hidden="1" x14ac:dyDescent="0.3">
      <c r="A4049" s="1"/>
      <c r="C4049" s="1"/>
      <c r="D4049" s="1"/>
      <c r="G4049" s="1"/>
      <c r="J4049" s="1"/>
      <c r="K4049" s="1"/>
      <c r="L4049" s="1"/>
      <c r="M4049" s="1"/>
      <c r="N4049" s="1"/>
      <c r="O4049" s="1"/>
      <c r="Q4049" s="1"/>
      <c r="R4049" s="4"/>
      <c r="S4049" s="4"/>
      <c r="T4049" s="4"/>
    </row>
    <row r="4050" spans="1:20" s="3" customFormat="1" hidden="1" x14ac:dyDescent="0.3">
      <c r="A4050" s="1"/>
      <c r="C4050" s="1"/>
      <c r="D4050" s="1"/>
      <c r="G4050" s="1"/>
      <c r="J4050" s="1"/>
      <c r="K4050" s="1"/>
      <c r="L4050" s="1"/>
      <c r="M4050" s="1"/>
      <c r="N4050" s="1"/>
      <c r="O4050" s="1"/>
      <c r="Q4050" s="1"/>
      <c r="R4050" s="4"/>
      <c r="S4050" s="4"/>
      <c r="T4050" s="4"/>
    </row>
    <row r="4051" spans="1:20" s="3" customFormat="1" hidden="1" x14ac:dyDescent="0.3">
      <c r="A4051" s="1"/>
      <c r="C4051" s="1"/>
      <c r="D4051" s="1"/>
      <c r="G4051" s="1"/>
      <c r="J4051" s="1"/>
      <c r="K4051" s="1"/>
      <c r="L4051" s="1"/>
      <c r="M4051" s="1"/>
      <c r="N4051" s="1"/>
      <c r="O4051" s="1"/>
      <c r="Q4051" s="1"/>
      <c r="R4051" s="4"/>
      <c r="S4051" s="4"/>
      <c r="T4051" s="4"/>
    </row>
    <row r="4052" spans="1:20" s="3" customFormat="1" hidden="1" x14ac:dyDescent="0.3">
      <c r="A4052" s="1"/>
      <c r="C4052" s="1"/>
      <c r="D4052" s="1"/>
      <c r="G4052" s="1"/>
      <c r="J4052" s="1"/>
      <c r="K4052" s="1"/>
      <c r="L4052" s="1"/>
      <c r="M4052" s="1"/>
      <c r="N4052" s="1"/>
      <c r="O4052" s="1"/>
      <c r="Q4052" s="1"/>
      <c r="R4052" s="4"/>
      <c r="S4052" s="4"/>
      <c r="T4052" s="4"/>
    </row>
    <row r="4053" spans="1:20" s="3" customFormat="1" hidden="1" x14ac:dyDescent="0.3">
      <c r="A4053" s="1"/>
      <c r="C4053" s="1"/>
      <c r="D4053" s="1"/>
      <c r="G4053" s="1"/>
      <c r="J4053" s="1"/>
      <c r="K4053" s="1"/>
      <c r="L4053" s="1"/>
      <c r="M4053" s="1"/>
      <c r="N4053" s="1"/>
      <c r="O4053" s="1"/>
      <c r="Q4053" s="1"/>
      <c r="R4053" s="4"/>
      <c r="S4053" s="4"/>
      <c r="T4053" s="4"/>
    </row>
    <row r="4054" spans="1:20" s="3" customFormat="1" hidden="1" x14ac:dyDescent="0.3">
      <c r="A4054" s="1"/>
      <c r="C4054" s="1"/>
      <c r="D4054" s="1"/>
      <c r="G4054" s="1"/>
      <c r="J4054" s="1"/>
      <c r="K4054" s="1"/>
      <c r="L4054" s="1"/>
      <c r="M4054" s="1"/>
      <c r="N4054" s="1"/>
      <c r="O4054" s="1"/>
      <c r="Q4054" s="1"/>
      <c r="R4054" s="4"/>
      <c r="S4054" s="4"/>
      <c r="T4054" s="4"/>
    </row>
    <row r="4055" spans="1:20" s="3" customFormat="1" hidden="1" x14ac:dyDescent="0.3">
      <c r="A4055" s="1"/>
      <c r="C4055" s="1"/>
      <c r="D4055" s="1"/>
      <c r="G4055" s="1"/>
      <c r="J4055" s="1"/>
      <c r="K4055" s="1"/>
      <c r="L4055" s="1"/>
      <c r="M4055" s="1"/>
      <c r="N4055" s="1"/>
      <c r="O4055" s="1"/>
      <c r="Q4055" s="1"/>
      <c r="R4055" s="4"/>
      <c r="S4055" s="4"/>
      <c r="T4055" s="4"/>
    </row>
    <row r="4056" spans="1:20" s="3" customFormat="1" hidden="1" x14ac:dyDescent="0.3">
      <c r="A4056" s="1"/>
      <c r="C4056" s="1"/>
      <c r="D4056" s="1"/>
      <c r="G4056" s="1"/>
      <c r="J4056" s="1"/>
      <c r="K4056" s="1"/>
      <c r="L4056" s="1"/>
      <c r="M4056" s="1"/>
      <c r="N4056" s="1"/>
      <c r="O4056" s="1"/>
      <c r="Q4056" s="1"/>
      <c r="R4056" s="4"/>
      <c r="S4056" s="4"/>
      <c r="T4056" s="4"/>
    </row>
    <row r="4057" spans="1:20" s="3" customFormat="1" hidden="1" x14ac:dyDescent="0.3">
      <c r="A4057" s="1"/>
      <c r="C4057" s="1"/>
      <c r="D4057" s="1"/>
      <c r="G4057" s="1"/>
      <c r="J4057" s="1"/>
      <c r="K4057" s="1"/>
      <c r="L4057" s="1"/>
      <c r="M4057" s="1"/>
      <c r="N4057" s="1"/>
      <c r="O4057" s="1"/>
      <c r="Q4057" s="1"/>
      <c r="R4057" s="4"/>
      <c r="S4057" s="4"/>
      <c r="T4057" s="4"/>
    </row>
    <row r="4058" spans="1:20" s="3" customFormat="1" hidden="1" x14ac:dyDescent="0.3">
      <c r="A4058" s="1"/>
      <c r="C4058" s="1"/>
      <c r="D4058" s="1"/>
      <c r="G4058" s="1"/>
      <c r="J4058" s="1"/>
      <c r="K4058" s="1"/>
      <c r="L4058" s="1"/>
      <c r="M4058" s="1"/>
      <c r="N4058" s="1"/>
      <c r="O4058" s="1"/>
      <c r="Q4058" s="1"/>
      <c r="R4058" s="4"/>
      <c r="S4058" s="4"/>
      <c r="T4058" s="4"/>
    </row>
    <row r="4059" spans="1:20" s="3" customFormat="1" hidden="1" x14ac:dyDescent="0.3">
      <c r="A4059" s="1"/>
      <c r="C4059" s="1"/>
      <c r="D4059" s="1"/>
      <c r="G4059" s="1"/>
      <c r="J4059" s="1"/>
      <c r="K4059" s="1"/>
      <c r="L4059" s="1"/>
      <c r="M4059" s="1"/>
      <c r="N4059" s="1"/>
      <c r="O4059" s="1"/>
      <c r="Q4059" s="1"/>
      <c r="R4059" s="4"/>
      <c r="S4059" s="4"/>
      <c r="T4059" s="4"/>
    </row>
    <row r="4060" spans="1:20" s="3" customFormat="1" hidden="1" x14ac:dyDescent="0.3">
      <c r="A4060" s="1"/>
      <c r="C4060" s="1"/>
      <c r="D4060" s="1"/>
      <c r="G4060" s="1"/>
      <c r="J4060" s="1"/>
      <c r="K4060" s="1"/>
      <c r="L4060" s="1"/>
      <c r="M4060" s="1"/>
      <c r="N4060" s="1"/>
      <c r="O4060" s="1"/>
      <c r="Q4060" s="1"/>
      <c r="R4060" s="4"/>
      <c r="S4060" s="4"/>
      <c r="T4060" s="4"/>
    </row>
    <row r="4061" spans="1:20" s="3" customFormat="1" hidden="1" x14ac:dyDescent="0.3">
      <c r="A4061" s="1"/>
      <c r="C4061" s="1"/>
      <c r="D4061" s="1"/>
      <c r="G4061" s="1"/>
      <c r="J4061" s="1"/>
      <c r="K4061" s="1"/>
      <c r="L4061" s="1"/>
      <c r="M4061" s="1"/>
      <c r="N4061" s="1"/>
      <c r="O4061" s="1"/>
      <c r="Q4061" s="1"/>
      <c r="R4061" s="4"/>
      <c r="S4061" s="4"/>
      <c r="T4061" s="4"/>
    </row>
    <row r="4062" spans="1:20" s="3" customFormat="1" hidden="1" x14ac:dyDescent="0.3">
      <c r="A4062" s="1"/>
      <c r="C4062" s="1"/>
      <c r="D4062" s="1"/>
      <c r="G4062" s="1"/>
      <c r="J4062" s="1"/>
      <c r="K4062" s="1"/>
      <c r="L4062" s="1"/>
      <c r="M4062" s="1"/>
      <c r="N4062" s="1"/>
      <c r="O4062" s="1"/>
      <c r="Q4062" s="1"/>
      <c r="R4062" s="4"/>
      <c r="S4062" s="4"/>
      <c r="T4062" s="4"/>
    </row>
    <row r="4063" spans="1:20" s="3" customFormat="1" hidden="1" x14ac:dyDescent="0.3">
      <c r="A4063" s="1"/>
      <c r="C4063" s="1"/>
      <c r="D4063" s="1"/>
      <c r="G4063" s="1"/>
      <c r="J4063" s="1"/>
      <c r="K4063" s="1"/>
      <c r="L4063" s="1"/>
      <c r="M4063" s="1"/>
      <c r="N4063" s="1"/>
      <c r="O4063" s="1"/>
      <c r="Q4063" s="1"/>
      <c r="R4063" s="4"/>
      <c r="S4063" s="4"/>
      <c r="T4063" s="4"/>
    </row>
    <row r="4064" spans="1:20" s="3" customFormat="1" hidden="1" x14ac:dyDescent="0.3">
      <c r="A4064" s="1"/>
      <c r="C4064" s="1"/>
      <c r="D4064" s="1"/>
      <c r="G4064" s="1"/>
      <c r="J4064" s="1"/>
      <c r="K4064" s="1"/>
      <c r="L4064" s="1"/>
      <c r="M4064" s="1"/>
      <c r="N4064" s="1"/>
      <c r="O4064" s="1"/>
      <c r="Q4064" s="1"/>
      <c r="R4064" s="4"/>
      <c r="S4064" s="4"/>
      <c r="T4064" s="4"/>
    </row>
    <row r="4065" spans="1:20" s="3" customFormat="1" hidden="1" x14ac:dyDescent="0.3">
      <c r="A4065" s="1"/>
      <c r="C4065" s="1"/>
      <c r="D4065" s="1"/>
      <c r="G4065" s="1"/>
      <c r="J4065" s="1"/>
      <c r="K4065" s="1"/>
      <c r="L4065" s="1"/>
      <c r="M4065" s="1"/>
      <c r="N4065" s="1"/>
      <c r="O4065" s="1"/>
      <c r="Q4065" s="1"/>
      <c r="R4065" s="4"/>
      <c r="S4065" s="4"/>
      <c r="T4065" s="4"/>
    </row>
    <row r="4066" spans="1:20" s="3" customFormat="1" hidden="1" x14ac:dyDescent="0.3">
      <c r="A4066" s="1"/>
      <c r="C4066" s="1"/>
      <c r="D4066" s="1"/>
      <c r="G4066" s="1"/>
      <c r="J4066" s="1"/>
      <c r="K4066" s="1"/>
      <c r="L4066" s="1"/>
      <c r="M4066" s="1"/>
      <c r="N4066" s="1"/>
      <c r="O4066" s="1"/>
      <c r="Q4066" s="1"/>
      <c r="R4066" s="4"/>
      <c r="S4066" s="4"/>
      <c r="T4066" s="4"/>
    </row>
    <row r="4067" spans="1:20" s="3" customFormat="1" hidden="1" x14ac:dyDescent="0.3">
      <c r="A4067" s="1"/>
      <c r="C4067" s="1"/>
      <c r="D4067" s="1"/>
      <c r="G4067" s="1"/>
      <c r="J4067" s="1"/>
      <c r="K4067" s="1"/>
      <c r="L4067" s="1"/>
      <c r="M4067" s="1"/>
      <c r="N4067" s="1"/>
      <c r="O4067" s="1"/>
      <c r="Q4067" s="1"/>
      <c r="R4067" s="4"/>
      <c r="S4067" s="4"/>
      <c r="T4067" s="4"/>
    </row>
    <row r="4068" spans="1:20" s="3" customFormat="1" hidden="1" x14ac:dyDescent="0.3">
      <c r="A4068" s="1"/>
      <c r="C4068" s="1"/>
      <c r="D4068" s="1"/>
      <c r="G4068" s="1"/>
      <c r="J4068" s="1"/>
      <c r="K4068" s="1"/>
      <c r="L4068" s="1"/>
      <c r="M4068" s="1"/>
      <c r="N4068" s="1"/>
      <c r="O4068" s="1"/>
      <c r="Q4068" s="1"/>
      <c r="R4068" s="4"/>
      <c r="S4068" s="4"/>
      <c r="T4068" s="4"/>
    </row>
    <row r="4069" spans="1:20" s="3" customFormat="1" hidden="1" x14ac:dyDescent="0.3">
      <c r="A4069" s="1"/>
      <c r="C4069" s="1"/>
      <c r="D4069" s="1"/>
      <c r="G4069" s="1"/>
      <c r="J4069" s="1"/>
      <c r="K4069" s="1"/>
      <c r="L4069" s="1"/>
      <c r="M4069" s="1"/>
      <c r="N4069" s="1"/>
      <c r="O4069" s="1"/>
      <c r="Q4069" s="1"/>
      <c r="R4069" s="4"/>
      <c r="S4069" s="4"/>
      <c r="T4069" s="4"/>
    </row>
    <row r="4070" spans="1:20" s="3" customFormat="1" hidden="1" x14ac:dyDescent="0.3">
      <c r="A4070" s="1"/>
      <c r="C4070" s="1"/>
      <c r="D4070" s="1"/>
      <c r="G4070" s="1"/>
      <c r="J4070" s="1"/>
      <c r="K4070" s="1"/>
      <c r="L4070" s="1"/>
      <c r="M4070" s="1"/>
      <c r="N4070" s="1"/>
      <c r="O4070" s="1"/>
      <c r="Q4070" s="1"/>
      <c r="R4070" s="4"/>
      <c r="S4070" s="4"/>
      <c r="T4070" s="4"/>
    </row>
    <row r="4071" spans="1:20" s="3" customFormat="1" hidden="1" x14ac:dyDescent="0.3">
      <c r="A4071" s="1"/>
      <c r="C4071" s="1"/>
      <c r="D4071" s="1"/>
      <c r="G4071" s="1"/>
      <c r="J4071" s="1"/>
      <c r="K4071" s="1"/>
      <c r="L4071" s="1"/>
      <c r="M4071" s="1"/>
      <c r="N4071" s="1"/>
      <c r="O4071" s="1"/>
      <c r="Q4071" s="1"/>
      <c r="R4071" s="4"/>
      <c r="S4071" s="4"/>
      <c r="T4071" s="4"/>
    </row>
    <row r="4072" spans="1:20" s="3" customFormat="1" hidden="1" x14ac:dyDescent="0.3">
      <c r="A4072" s="1"/>
      <c r="C4072" s="1"/>
      <c r="D4072" s="1"/>
      <c r="G4072" s="1"/>
      <c r="J4072" s="1"/>
      <c r="K4072" s="1"/>
      <c r="L4072" s="1"/>
      <c r="M4072" s="1"/>
      <c r="N4072" s="1"/>
      <c r="O4072" s="1"/>
      <c r="Q4072" s="1"/>
      <c r="R4072" s="4"/>
      <c r="S4072" s="4"/>
      <c r="T4072" s="4"/>
    </row>
    <row r="4073" spans="1:20" s="3" customFormat="1" hidden="1" x14ac:dyDescent="0.3">
      <c r="A4073" s="1"/>
      <c r="C4073" s="1"/>
      <c r="D4073" s="1"/>
      <c r="G4073" s="1"/>
      <c r="J4073" s="1"/>
      <c r="K4073" s="1"/>
      <c r="L4073" s="1"/>
      <c r="M4073" s="1"/>
      <c r="N4073" s="1"/>
      <c r="O4073" s="1"/>
      <c r="Q4073" s="1"/>
      <c r="R4073" s="4"/>
      <c r="S4073" s="4"/>
      <c r="T4073" s="4"/>
    </row>
    <row r="4074" spans="1:20" s="3" customFormat="1" hidden="1" x14ac:dyDescent="0.3">
      <c r="A4074" s="1"/>
      <c r="C4074" s="1"/>
      <c r="D4074" s="1"/>
      <c r="G4074" s="1"/>
      <c r="J4074" s="1"/>
      <c r="K4074" s="1"/>
      <c r="L4074" s="1"/>
      <c r="M4074" s="1"/>
      <c r="N4074" s="1"/>
      <c r="O4074" s="1"/>
      <c r="Q4074" s="1"/>
      <c r="R4074" s="4"/>
      <c r="S4074" s="4"/>
      <c r="T4074" s="4"/>
    </row>
    <row r="4075" spans="1:20" s="3" customFormat="1" hidden="1" x14ac:dyDescent="0.3">
      <c r="A4075" s="1"/>
      <c r="C4075" s="1"/>
      <c r="D4075" s="1"/>
      <c r="G4075" s="1"/>
      <c r="J4075" s="1"/>
      <c r="K4075" s="1"/>
      <c r="L4075" s="1"/>
      <c r="M4075" s="1"/>
      <c r="N4075" s="1"/>
      <c r="O4075" s="1"/>
      <c r="Q4075" s="1"/>
      <c r="R4075" s="4"/>
      <c r="S4075" s="4"/>
      <c r="T4075" s="4"/>
    </row>
    <row r="4076" spans="1:20" s="3" customFormat="1" hidden="1" x14ac:dyDescent="0.3">
      <c r="A4076" s="1"/>
      <c r="C4076" s="1"/>
      <c r="D4076" s="1"/>
      <c r="G4076" s="1"/>
      <c r="J4076" s="1"/>
      <c r="K4076" s="1"/>
      <c r="L4076" s="1"/>
      <c r="M4076" s="1"/>
      <c r="N4076" s="1"/>
      <c r="O4076" s="1"/>
      <c r="Q4076" s="1"/>
      <c r="R4076" s="4"/>
      <c r="S4076" s="4"/>
      <c r="T4076" s="4"/>
    </row>
    <row r="4077" spans="1:20" s="3" customFormat="1" hidden="1" x14ac:dyDescent="0.3">
      <c r="A4077" s="1"/>
      <c r="C4077" s="1"/>
      <c r="D4077" s="1"/>
      <c r="G4077" s="1"/>
      <c r="J4077" s="1"/>
      <c r="K4077" s="1"/>
      <c r="L4077" s="1"/>
      <c r="M4077" s="1"/>
      <c r="N4077" s="1"/>
      <c r="O4077" s="1"/>
      <c r="Q4077" s="1"/>
      <c r="R4077" s="4"/>
      <c r="S4077" s="4"/>
      <c r="T4077" s="4"/>
    </row>
    <row r="4078" spans="1:20" s="3" customFormat="1" hidden="1" x14ac:dyDescent="0.3">
      <c r="A4078" s="1"/>
      <c r="C4078" s="1"/>
      <c r="D4078" s="1"/>
      <c r="G4078" s="1"/>
      <c r="J4078" s="1"/>
      <c r="K4078" s="1"/>
      <c r="L4078" s="1"/>
      <c r="M4078" s="1"/>
      <c r="N4078" s="1"/>
      <c r="O4078" s="1"/>
      <c r="Q4078" s="1"/>
      <c r="R4078" s="4"/>
      <c r="S4078" s="4"/>
      <c r="T4078" s="4"/>
    </row>
    <row r="4079" spans="1:20" s="3" customFormat="1" hidden="1" x14ac:dyDescent="0.3">
      <c r="A4079" s="1"/>
      <c r="C4079" s="1"/>
      <c r="D4079" s="1"/>
      <c r="G4079" s="1"/>
      <c r="J4079" s="1"/>
      <c r="K4079" s="1"/>
      <c r="L4079" s="1"/>
      <c r="M4079" s="1"/>
      <c r="N4079" s="1"/>
      <c r="O4079" s="1"/>
      <c r="Q4079" s="1"/>
      <c r="R4079" s="4"/>
      <c r="S4079" s="4"/>
      <c r="T4079" s="4"/>
    </row>
    <row r="4080" spans="1:20" s="3" customFormat="1" hidden="1" x14ac:dyDescent="0.3">
      <c r="A4080" s="1"/>
      <c r="C4080" s="1"/>
      <c r="D4080" s="1"/>
      <c r="G4080" s="1"/>
      <c r="J4080" s="1"/>
      <c r="K4080" s="1"/>
      <c r="L4080" s="1"/>
      <c r="M4080" s="1"/>
      <c r="N4080" s="1"/>
      <c r="O4080" s="1"/>
      <c r="Q4080" s="1"/>
      <c r="R4080" s="4"/>
      <c r="S4080" s="4"/>
      <c r="T4080" s="4"/>
    </row>
    <row r="4081" spans="1:20" s="3" customFormat="1" hidden="1" x14ac:dyDescent="0.3">
      <c r="A4081" s="1"/>
      <c r="C4081" s="1"/>
      <c r="D4081" s="1"/>
      <c r="G4081" s="1"/>
      <c r="J4081" s="1"/>
      <c r="K4081" s="1"/>
      <c r="L4081" s="1"/>
      <c r="M4081" s="1"/>
      <c r="N4081" s="1"/>
      <c r="O4081" s="1"/>
      <c r="Q4081" s="1"/>
      <c r="R4081" s="4"/>
      <c r="S4081" s="4"/>
      <c r="T4081" s="4"/>
    </row>
    <row r="4082" spans="1:20" s="3" customFormat="1" hidden="1" x14ac:dyDescent="0.3">
      <c r="A4082" s="1"/>
      <c r="C4082" s="1"/>
      <c r="D4082" s="1"/>
      <c r="G4082" s="1"/>
      <c r="J4082" s="1"/>
      <c r="K4082" s="1"/>
      <c r="L4082" s="1"/>
      <c r="M4082" s="1"/>
      <c r="N4082" s="1"/>
      <c r="O4082" s="1"/>
      <c r="Q4082" s="1"/>
      <c r="R4082" s="4"/>
      <c r="S4082" s="4"/>
      <c r="T4082" s="4"/>
    </row>
    <row r="4083" spans="1:20" s="3" customFormat="1" hidden="1" x14ac:dyDescent="0.3">
      <c r="A4083" s="1"/>
      <c r="C4083" s="1"/>
      <c r="D4083" s="1"/>
      <c r="G4083" s="1"/>
      <c r="J4083" s="1"/>
      <c r="K4083" s="1"/>
      <c r="L4083" s="1"/>
      <c r="M4083" s="1"/>
      <c r="N4083" s="1"/>
      <c r="O4083" s="1"/>
      <c r="Q4083" s="1"/>
      <c r="R4083" s="4"/>
      <c r="S4083" s="4"/>
      <c r="T4083" s="4"/>
    </row>
    <row r="4084" spans="1:20" s="3" customFormat="1" hidden="1" x14ac:dyDescent="0.3">
      <c r="A4084" s="1"/>
      <c r="C4084" s="1"/>
      <c r="D4084" s="1"/>
      <c r="G4084" s="1"/>
      <c r="J4084" s="1"/>
      <c r="K4084" s="1"/>
      <c r="L4084" s="1"/>
      <c r="M4084" s="1"/>
      <c r="N4084" s="1"/>
      <c r="O4084" s="1"/>
      <c r="Q4084" s="1"/>
      <c r="R4084" s="4"/>
      <c r="S4084" s="4"/>
      <c r="T4084" s="4"/>
    </row>
    <row r="4085" spans="1:20" s="3" customFormat="1" hidden="1" x14ac:dyDescent="0.3">
      <c r="A4085" s="1"/>
      <c r="C4085" s="1"/>
      <c r="D4085" s="1"/>
      <c r="G4085" s="1"/>
      <c r="J4085" s="1"/>
      <c r="K4085" s="1"/>
      <c r="L4085" s="1"/>
      <c r="M4085" s="1"/>
      <c r="N4085" s="1"/>
      <c r="O4085" s="1"/>
      <c r="Q4085" s="1"/>
      <c r="R4085" s="4"/>
      <c r="S4085" s="4"/>
      <c r="T4085" s="4"/>
    </row>
    <row r="4086" spans="1:20" s="3" customFormat="1" hidden="1" x14ac:dyDescent="0.3">
      <c r="A4086" s="1"/>
      <c r="C4086" s="1"/>
      <c r="D4086" s="1"/>
      <c r="G4086" s="1"/>
      <c r="J4086" s="1"/>
      <c r="K4086" s="1"/>
      <c r="L4086" s="1"/>
      <c r="M4086" s="1"/>
      <c r="N4086" s="1"/>
      <c r="O4086" s="1"/>
      <c r="Q4086" s="1"/>
      <c r="R4086" s="4"/>
      <c r="S4086" s="4"/>
      <c r="T4086" s="4"/>
    </row>
    <row r="4087" spans="1:20" s="3" customFormat="1" hidden="1" x14ac:dyDescent="0.3">
      <c r="A4087" s="1"/>
      <c r="C4087" s="1"/>
      <c r="D4087" s="1"/>
      <c r="G4087" s="1"/>
      <c r="J4087" s="1"/>
      <c r="K4087" s="1"/>
      <c r="L4087" s="1"/>
      <c r="M4087" s="1"/>
      <c r="N4087" s="1"/>
      <c r="O4087" s="1"/>
      <c r="Q4087" s="1"/>
      <c r="R4087" s="4"/>
      <c r="S4087" s="4"/>
      <c r="T4087" s="4"/>
    </row>
    <row r="4088" spans="1:20" s="3" customFormat="1" hidden="1" x14ac:dyDescent="0.3">
      <c r="A4088" s="1"/>
      <c r="C4088" s="1"/>
      <c r="D4088" s="1"/>
      <c r="G4088" s="1"/>
      <c r="J4088" s="1"/>
      <c r="K4088" s="1"/>
      <c r="L4088" s="1"/>
      <c r="M4088" s="1"/>
      <c r="N4088" s="1"/>
      <c r="O4088" s="1"/>
      <c r="Q4088" s="1"/>
      <c r="R4088" s="4"/>
      <c r="S4088" s="4"/>
      <c r="T4088" s="4"/>
    </row>
    <row r="4089" spans="1:20" s="3" customFormat="1" hidden="1" x14ac:dyDescent="0.3">
      <c r="A4089" s="1"/>
      <c r="C4089" s="1"/>
      <c r="D4089" s="1"/>
      <c r="G4089" s="1"/>
      <c r="J4089" s="1"/>
      <c r="K4089" s="1"/>
      <c r="L4089" s="1"/>
      <c r="M4089" s="1"/>
      <c r="N4089" s="1"/>
      <c r="O4089" s="1"/>
      <c r="Q4089" s="1"/>
      <c r="R4089" s="4"/>
      <c r="S4089" s="4"/>
      <c r="T4089" s="4"/>
    </row>
    <row r="4090" spans="1:20" s="3" customFormat="1" hidden="1" x14ac:dyDescent="0.3">
      <c r="A4090" s="1"/>
      <c r="C4090" s="1"/>
      <c r="D4090" s="1"/>
      <c r="G4090" s="1"/>
      <c r="J4090" s="1"/>
      <c r="K4090" s="1"/>
      <c r="L4090" s="1"/>
      <c r="M4090" s="1"/>
      <c r="N4090" s="1"/>
      <c r="O4090" s="1"/>
      <c r="Q4090" s="1"/>
      <c r="R4090" s="4"/>
      <c r="S4090" s="4"/>
      <c r="T4090" s="4"/>
    </row>
    <row r="4091" spans="1:20" s="3" customFormat="1" hidden="1" x14ac:dyDescent="0.3">
      <c r="A4091" s="1"/>
      <c r="C4091" s="1"/>
      <c r="D4091" s="1"/>
      <c r="G4091" s="1"/>
      <c r="J4091" s="1"/>
      <c r="K4091" s="1"/>
      <c r="L4091" s="1"/>
      <c r="M4091" s="1"/>
      <c r="N4091" s="1"/>
      <c r="O4091" s="1"/>
      <c r="Q4091" s="1"/>
      <c r="R4091" s="4"/>
      <c r="S4091" s="4"/>
      <c r="T4091" s="4"/>
    </row>
    <row r="4092" spans="1:20" s="3" customFormat="1" hidden="1" x14ac:dyDescent="0.3">
      <c r="A4092" s="1"/>
      <c r="C4092" s="1"/>
      <c r="D4092" s="1"/>
      <c r="G4092" s="1"/>
      <c r="J4092" s="1"/>
      <c r="K4092" s="1"/>
      <c r="L4092" s="1"/>
      <c r="M4092" s="1"/>
      <c r="N4092" s="1"/>
      <c r="O4092" s="1"/>
      <c r="Q4092" s="1"/>
      <c r="R4092" s="4"/>
      <c r="S4092" s="4"/>
      <c r="T4092" s="4"/>
    </row>
    <row r="4093" spans="1:20" s="3" customFormat="1" hidden="1" x14ac:dyDescent="0.3">
      <c r="A4093" s="1"/>
      <c r="C4093" s="1"/>
      <c r="D4093" s="1"/>
      <c r="G4093" s="1"/>
      <c r="J4093" s="1"/>
      <c r="K4093" s="1"/>
      <c r="L4093" s="1"/>
      <c r="M4093" s="1"/>
      <c r="N4093" s="1"/>
      <c r="O4093" s="1"/>
      <c r="Q4093" s="1"/>
      <c r="R4093" s="4"/>
      <c r="S4093" s="4"/>
      <c r="T4093" s="4"/>
    </row>
    <row r="4094" spans="1:20" s="3" customFormat="1" hidden="1" x14ac:dyDescent="0.3">
      <c r="A4094" s="1"/>
      <c r="C4094" s="1"/>
      <c r="D4094" s="1"/>
      <c r="G4094" s="1"/>
      <c r="J4094" s="1"/>
      <c r="K4094" s="1"/>
      <c r="L4094" s="1"/>
      <c r="M4094" s="1"/>
      <c r="N4094" s="1"/>
      <c r="O4094" s="1"/>
      <c r="Q4094" s="1"/>
      <c r="R4094" s="4"/>
      <c r="S4094" s="4"/>
      <c r="T4094" s="4"/>
    </row>
    <row r="4095" spans="1:20" s="3" customFormat="1" hidden="1" x14ac:dyDescent="0.3">
      <c r="A4095" s="1"/>
      <c r="C4095" s="1"/>
      <c r="D4095" s="1"/>
      <c r="G4095" s="1"/>
      <c r="J4095" s="1"/>
      <c r="K4095" s="1"/>
      <c r="L4095" s="1"/>
      <c r="M4095" s="1"/>
      <c r="N4095" s="1"/>
      <c r="O4095" s="1"/>
      <c r="Q4095" s="1"/>
      <c r="R4095" s="4"/>
      <c r="S4095" s="4"/>
      <c r="T4095" s="4"/>
    </row>
    <row r="4096" spans="1:20" s="3" customFormat="1" hidden="1" x14ac:dyDescent="0.3">
      <c r="A4096" s="1"/>
      <c r="C4096" s="1"/>
      <c r="D4096" s="1"/>
      <c r="G4096" s="1"/>
      <c r="J4096" s="1"/>
      <c r="K4096" s="1"/>
      <c r="L4096" s="1"/>
      <c r="M4096" s="1"/>
      <c r="N4096" s="1"/>
      <c r="O4096" s="1"/>
      <c r="Q4096" s="1"/>
      <c r="R4096" s="4"/>
      <c r="S4096" s="4"/>
      <c r="T4096" s="4"/>
    </row>
    <row r="4097" spans="1:20" s="3" customFormat="1" hidden="1" x14ac:dyDescent="0.3">
      <c r="A4097" s="1"/>
      <c r="C4097" s="1"/>
      <c r="D4097" s="1"/>
      <c r="G4097" s="1"/>
      <c r="J4097" s="1"/>
      <c r="K4097" s="1"/>
      <c r="L4097" s="1"/>
      <c r="M4097" s="1"/>
      <c r="N4097" s="1"/>
      <c r="O4097" s="1"/>
      <c r="Q4097" s="1"/>
      <c r="R4097" s="4"/>
      <c r="S4097" s="4"/>
      <c r="T4097" s="4"/>
    </row>
    <row r="4098" spans="1:20" s="3" customFormat="1" hidden="1" x14ac:dyDescent="0.3">
      <c r="A4098" s="1"/>
      <c r="C4098" s="1"/>
      <c r="D4098" s="1"/>
      <c r="G4098" s="1"/>
      <c r="J4098" s="1"/>
      <c r="K4098" s="1"/>
      <c r="L4098" s="1"/>
      <c r="M4098" s="1"/>
      <c r="N4098" s="1"/>
      <c r="O4098" s="1"/>
      <c r="Q4098" s="1"/>
      <c r="R4098" s="4"/>
      <c r="S4098" s="4"/>
      <c r="T4098" s="4"/>
    </row>
    <row r="4099" spans="1:20" s="3" customFormat="1" hidden="1" x14ac:dyDescent="0.3">
      <c r="A4099" s="1"/>
      <c r="C4099" s="1"/>
      <c r="D4099" s="1"/>
      <c r="G4099" s="1"/>
      <c r="J4099" s="1"/>
      <c r="K4099" s="1"/>
      <c r="L4099" s="1"/>
      <c r="M4099" s="1"/>
      <c r="N4099" s="1"/>
      <c r="O4099" s="1"/>
      <c r="Q4099" s="1"/>
      <c r="R4099" s="4"/>
      <c r="S4099" s="4"/>
      <c r="T4099" s="4"/>
    </row>
    <row r="4100" spans="1:20" s="3" customFormat="1" hidden="1" x14ac:dyDescent="0.3">
      <c r="A4100" s="1"/>
      <c r="C4100" s="1"/>
      <c r="D4100" s="1"/>
      <c r="G4100" s="1"/>
      <c r="J4100" s="1"/>
      <c r="K4100" s="1"/>
      <c r="L4100" s="1"/>
      <c r="M4100" s="1"/>
      <c r="N4100" s="1"/>
      <c r="O4100" s="1"/>
      <c r="Q4100" s="1"/>
      <c r="R4100" s="4"/>
      <c r="S4100" s="4"/>
      <c r="T4100" s="4"/>
    </row>
    <row r="4101" spans="1:20" s="3" customFormat="1" hidden="1" x14ac:dyDescent="0.3">
      <c r="A4101" s="1"/>
      <c r="C4101" s="1"/>
      <c r="D4101" s="1"/>
      <c r="G4101" s="1"/>
      <c r="J4101" s="1"/>
      <c r="K4101" s="1"/>
      <c r="L4101" s="1"/>
      <c r="M4101" s="1"/>
      <c r="N4101" s="1"/>
      <c r="O4101" s="1"/>
      <c r="Q4101" s="1"/>
      <c r="R4101" s="4"/>
      <c r="S4101" s="4"/>
      <c r="T4101" s="4"/>
    </row>
    <row r="4102" spans="1:20" s="3" customFormat="1" hidden="1" x14ac:dyDescent="0.3">
      <c r="A4102" s="1"/>
      <c r="C4102" s="1"/>
      <c r="D4102" s="1"/>
      <c r="G4102" s="1"/>
      <c r="J4102" s="1"/>
      <c r="K4102" s="1"/>
      <c r="L4102" s="1"/>
      <c r="M4102" s="1"/>
      <c r="N4102" s="1"/>
      <c r="O4102" s="1"/>
      <c r="Q4102" s="1"/>
      <c r="R4102" s="4"/>
      <c r="S4102" s="4"/>
      <c r="T4102" s="4"/>
    </row>
    <row r="4103" spans="1:20" s="3" customFormat="1" hidden="1" x14ac:dyDescent="0.3">
      <c r="A4103" s="1"/>
      <c r="C4103" s="1"/>
      <c r="D4103" s="1"/>
      <c r="G4103" s="1"/>
      <c r="J4103" s="1"/>
      <c r="K4103" s="1"/>
      <c r="L4103" s="1"/>
      <c r="M4103" s="1"/>
      <c r="N4103" s="1"/>
      <c r="O4103" s="1"/>
      <c r="Q4103" s="1"/>
      <c r="R4103" s="4"/>
      <c r="S4103" s="4"/>
      <c r="T4103" s="4"/>
    </row>
    <row r="4104" spans="1:20" s="3" customFormat="1" hidden="1" x14ac:dyDescent="0.3">
      <c r="A4104" s="1"/>
      <c r="C4104" s="1"/>
      <c r="D4104" s="1"/>
      <c r="G4104" s="1"/>
      <c r="J4104" s="1"/>
      <c r="K4104" s="1"/>
      <c r="L4104" s="1"/>
      <c r="M4104" s="1"/>
      <c r="N4104" s="1"/>
      <c r="O4104" s="1"/>
      <c r="Q4104" s="1"/>
      <c r="R4104" s="4"/>
      <c r="S4104" s="4"/>
      <c r="T4104" s="4"/>
    </row>
    <row r="4105" spans="1:20" s="3" customFormat="1" hidden="1" x14ac:dyDescent="0.3">
      <c r="A4105" s="1"/>
      <c r="C4105" s="1"/>
      <c r="D4105" s="1"/>
      <c r="G4105" s="1"/>
      <c r="J4105" s="1"/>
      <c r="K4105" s="1"/>
      <c r="L4105" s="1"/>
      <c r="M4105" s="1"/>
      <c r="N4105" s="1"/>
      <c r="O4105" s="1"/>
      <c r="Q4105" s="1"/>
      <c r="R4105" s="4"/>
      <c r="S4105" s="4"/>
      <c r="T4105" s="4"/>
    </row>
    <row r="4106" spans="1:20" s="3" customFormat="1" hidden="1" x14ac:dyDescent="0.3">
      <c r="A4106" s="1"/>
      <c r="C4106" s="1"/>
      <c r="D4106" s="1"/>
      <c r="G4106" s="1"/>
      <c r="J4106" s="1"/>
      <c r="K4106" s="1"/>
      <c r="L4106" s="1"/>
      <c r="M4106" s="1"/>
      <c r="N4106" s="1"/>
      <c r="O4106" s="1"/>
      <c r="Q4106" s="1"/>
      <c r="R4106" s="4"/>
      <c r="S4106" s="4"/>
      <c r="T4106" s="4"/>
    </row>
    <row r="4107" spans="1:20" s="3" customFormat="1" hidden="1" x14ac:dyDescent="0.3">
      <c r="A4107" s="1"/>
      <c r="C4107" s="1"/>
      <c r="D4107" s="1"/>
      <c r="G4107" s="1"/>
      <c r="J4107" s="1"/>
      <c r="K4107" s="1"/>
      <c r="L4107" s="1"/>
      <c r="M4107" s="1"/>
      <c r="N4107" s="1"/>
      <c r="O4107" s="1"/>
      <c r="Q4107" s="1"/>
      <c r="R4107" s="4"/>
      <c r="S4107" s="4"/>
      <c r="T4107" s="4"/>
    </row>
    <row r="4108" spans="1:20" s="3" customFormat="1" hidden="1" x14ac:dyDescent="0.3">
      <c r="A4108" s="1"/>
      <c r="C4108" s="1"/>
      <c r="D4108" s="1"/>
      <c r="G4108" s="1"/>
      <c r="J4108" s="1"/>
      <c r="K4108" s="1"/>
      <c r="L4108" s="1"/>
      <c r="M4108" s="1"/>
      <c r="N4108" s="1"/>
      <c r="O4108" s="1"/>
      <c r="Q4108" s="1"/>
      <c r="R4108" s="4"/>
      <c r="S4108" s="4"/>
      <c r="T4108" s="4"/>
    </row>
    <row r="4109" spans="1:20" s="3" customFormat="1" hidden="1" x14ac:dyDescent="0.3">
      <c r="A4109" s="1"/>
      <c r="C4109" s="1"/>
      <c r="D4109" s="1"/>
      <c r="G4109" s="1"/>
      <c r="J4109" s="1"/>
      <c r="K4109" s="1"/>
      <c r="L4109" s="1"/>
      <c r="M4109" s="1"/>
      <c r="N4109" s="1"/>
      <c r="O4109" s="1"/>
      <c r="Q4109" s="1"/>
      <c r="R4109" s="4"/>
      <c r="S4109" s="4"/>
      <c r="T4109" s="4"/>
    </row>
    <row r="4110" spans="1:20" s="3" customFormat="1" hidden="1" x14ac:dyDescent="0.3">
      <c r="A4110" s="1"/>
      <c r="C4110" s="1"/>
      <c r="D4110" s="1"/>
      <c r="G4110" s="1"/>
      <c r="J4110" s="1"/>
      <c r="K4110" s="1"/>
      <c r="L4110" s="1"/>
      <c r="M4110" s="1"/>
      <c r="N4110" s="1"/>
      <c r="O4110" s="1"/>
      <c r="Q4110" s="1"/>
      <c r="R4110" s="4"/>
      <c r="S4110" s="4"/>
      <c r="T4110" s="4"/>
    </row>
    <row r="4111" spans="1:20" s="3" customFormat="1" hidden="1" x14ac:dyDescent="0.3">
      <c r="A4111" s="1"/>
      <c r="C4111" s="1"/>
      <c r="D4111" s="1"/>
      <c r="G4111" s="1"/>
      <c r="J4111" s="1"/>
      <c r="K4111" s="1"/>
      <c r="L4111" s="1"/>
      <c r="M4111" s="1"/>
      <c r="N4111" s="1"/>
      <c r="O4111" s="1"/>
      <c r="Q4111" s="1"/>
      <c r="R4111" s="4"/>
      <c r="S4111" s="4"/>
      <c r="T4111" s="4"/>
    </row>
    <row r="4112" spans="1:20" s="3" customFormat="1" hidden="1" x14ac:dyDescent="0.3">
      <c r="A4112" s="1"/>
      <c r="C4112" s="1"/>
      <c r="D4112" s="1"/>
      <c r="G4112" s="1"/>
      <c r="J4112" s="1"/>
      <c r="K4112" s="1"/>
      <c r="L4112" s="1"/>
      <c r="M4112" s="1"/>
      <c r="N4112" s="1"/>
      <c r="O4112" s="1"/>
      <c r="Q4112" s="1"/>
      <c r="R4112" s="4"/>
      <c r="S4112" s="4"/>
      <c r="T4112" s="4"/>
    </row>
    <row r="4113" spans="1:20" s="3" customFormat="1" hidden="1" x14ac:dyDescent="0.3">
      <c r="A4113" s="1"/>
      <c r="C4113" s="1"/>
      <c r="D4113" s="1"/>
      <c r="G4113" s="1"/>
      <c r="J4113" s="1"/>
      <c r="K4113" s="1"/>
      <c r="L4113" s="1"/>
      <c r="M4113" s="1"/>
      <c r="N4113" s="1"/>
      <c r="O4113" s="1"/>
      <c r="Q4113" s="1"/>
      <c r="R4113" s="4"/>
      <c r="S4113" s="4"/>
      <c r="T4113" s="4"/>
    </row>
    <row r="4114" spans="1:20" s="3" customFormat="1" hidden="1" x14ac:dyDescent="0.3">
      <c r="A4114" s="1"/>
      <c r="C4114" s="1"/>
      <c r="D4114" s="1"/>
      <c r="G4114" s="1"/>
      <c r="J4114" s="1"/>
      <c r="K4114" s="1"/>
      <c r="L4114" s="1"/>
      <c r="M4114" s="1"/>
      <c r="N4114" s="1"/>
      <c r="O4114" s="1"/>
      <c r="Q4114" s="1"/>
      <c r="R4114" s="4"/>
      <c r="S4114" s="4"/>
      <c r="T4114" s="4"/>
    </row>
    <row r="4115" spans="1:20" s="3" customFormat="1" hidden="1" x14ac:dyDescent="0.3">
      <c r="A4115" s="1"/>
      <c r="C4115" s="1"/>
      <c r="D4115" s="1"/>
      <c r="G4115" s="1"/>
      <c r="J4115" s="1"/>
      <c r="K4115" s="1"/>
      <c r="L4115" s="1"/>
      <c r="M4115" s="1"/>
      <c r="N4115" s="1"/>
      <c r="O4115" s="1"/>
      <c r="Q4115" s="1"/>
      <c r="R4115" s="4"/>
      <c r="S4115" s="4"/>
      <c r="T4115" s="4"/>
    </row>
    <row r="4116" spans="1:20" s="3" customFormat="1" hidden="1" x14ac:dyDescent="0.3">
      <c r="A4116" s="1"/>
      <c r="C4116" s="1"/>
      <c r="D4116" s="1"/>
      <c r="G4116" s="1"/>
      <c r="J4116" s="1"/>
      <c r="K4116" s="1"/>
      <c r="L4116" s="1"/>
      <c r="M4116" s="1"/>
      <c r="N4116" s="1"/>
      <c r="O4116" s="1"/>
      <c r="Q4116" s="1"/>
      <c r="R4116" s="4"/>
      <c r="S4116" s="4"/>
      <c r="T4116" s="4"/>
    </row>
    <row r="4117" spans="1:20" s="3" customFormat="1" hidden="1" x14ac:dyDescent="0.3">
      <c r="A4117" s="1"/>
      <c r="C4117" s="1"/>
      <c r="D4117" s="1"/>
      <c r="G4117" s="1"/>
      <c r="J4117" s="1"/>
      <c r="K4117" s="1"/>
      <c r="L4117" s="1"/>
      <c r="M4117" s="1"/>
      <c r="N4117" s="1"/>
      <c r="O4117" s="1"/>
      <c r="Q4117" s="1"/>
      <c r="R4117" s="4"/>
      <c r="S4117" s="4"/>
      <c r="T4117" s="4"/>
    </row>
    <row r="4118" spans="1:20" s="3" customFormat="1" hidden="1" x14ac:dyDescent="0.3">
      <c r="A4118" s="1"/>
      <c r="C4118" s="1"/>
      <c r="D4118" s="1"/>
      <c r="G4118" s="1"/>
      <c r="J4118" s="1"/>
      <c r="K4118" s="1"/>
      <c r="L4118" s="1"/>
      <c r="M4118" s="1"/>
      <c r="N4118" s="1"/>
      <c r="O4118" s="1"/>
      <c r="Q4118" s="1"/>
      <c r="R4118" s="4"/>
      <c r="S4118" s="4"/>
      <c r="T4118" s="4"/>
    </row>
    <row r="4119" spans="1:20" s="3" customFormat="1" hidden="1" x14ac:dyDescent="0.3">
      <c r="A4119" s="1"/>
      <c r="C4119" s="1"/>
      <c r="D4119" s="1"/>
      <c r="G4119" s="1"/>
      <c r="J4119" s="1"/>
      <c r="K4119" s="1"/>
      <c r="L4119" s="1"/>
      <c r="M4119" s="1"/>
      <c r="N4119" s="1"/>
      <c r="O4119" s="1"/>
      <c r="Q4119" s="1"/>
      <c r="R4119" s="4"/>
      <c r="S4119" s="4"/>
      <c r="T4119" s="4"/>
    </row>
    <row r="4120" spans="1:20" s="3" customFormat="1" hidden="1" x14ac:dyDescent="0.3">
      <c r="A4120" s="1"/>
      <c r="C4120" s="1"/>
      <c r="D4120" s="1"/>
      <c r="G4120" s="1"/>
      <c r="J4120" s="1"/>
      <c r="K4120" s="1"/>
      <c r="L4120" s="1"/>
      <c r="M4120" s="1"/>
      <c r="N4120" s="1"/>
      <c r="O4120" s="1"/>
      <c r="Q4120" s="1"/>
      <c r="R4120" s="4"/>
      <c r="S4120" s="4"/>
      <c r="T4120" s="4"/>
    </row>
    <row r="4121" spans="1:20" s="3" customFormat="1" hidden="1" x14ac:dyDescent="0.3">
      <c r="A4121" s="1"/>
      <c r="C4121" s="1"/>
      <c r="D4121" s="1"/>
      <c r="G4121" s="1"/>
      <c r="J4121" s="1"/>
      <c r="K4121" s="1"/>
      <c r="L4121" s="1"/>
      <c r="M4121" s="1"/>
      <c r="N4121" s="1"/>
      <c r="O4121" s="1"/>
      <c r="Q4121" s="1"/>
      <c r="R4121" s="4"/>
      <c r="S4121" s="4"/>
      <c r="T4121" s="4"/>
    </row>
    <row r="4122" spans="1:20" s="3" customFormat="1" hidden="1" x14ac:dyDescent="0.3">
      <c r="A4122" s="1"/>
      <c r="C4122" s="1"/>
      <c r="D4122" s="1"/>
      <c r="G4122" s="1"/>
      <c r="J4122" s="1"/>
      <c r="K4122" s="1"/>
      <c r="L4122" s="1"/>
      <c r="M4122" s="1"/>
      <c r="N4122" s="1"/>
      <c r="O4122" s="1"/>
      <c r="Q4122" s="1"/>
      <c r="R4122" s="4"/>
      <c r="S4122" s="4"/>
      <c r="T4122" s="4"/>
    </row>
    <row r="4123" spans="1:20" s="3" customFormat="1" hidden="1" x14ac:dyDescent="0.3">
      <c r="A4123" s="1"/>
      <c r="C4123" s="1"/>
      <c r="D4123" s="1"/>
      <c r="G4123" s="1"/>
      <c r="J4123" s="1"/>
      <c r="K4123" s="1"/>
      <c r="L4123" s="1"/>
      <c r="M4123" s="1"/>
      <c r="N4123" s="1"/>
      <c r="O4123" s="1"/>
      <c r="Q4123" s="1"/>
      <c r="R4123" s="4"/>
      <c r="S4123" s="4"/>
      <c r="T4123" s="4"/>
    </row>
    <row r="4124" spans="1:20" s="3" customFormat="1" hidden="1" x14ac:dyDescent="0.3">
      <c r="A4124" s="1"/>
      <c r="C4124" s="1"/>
      <c r="D4124" s="1"/>
      <c r="G4124" s="1"/>
      <c r="J4124" s="1"/>
      <c r="K4124" s="1"/>
      <c r="L4124" s="1"/>
      <c r="M4124" s="1"/>
      <c r="N4124" s="1"/>
      <c r="O4124" s="1"/>
      <c r="Q4124" s="1"/>
      <c r="R4124" s="4"/>
      <c r="S4124" s="4"/>
      <c r="T4124" s="4"/>
    </row>
    <row r="4125" spans="1:20" s="3" customFormat="1" hidden="1" x14ac:dyDescent="0.3">
      <c r="A4125" s="1"/>
      <c r="C4125" s="1"/>
      <c r="D4125" s="1"/>
      <c r="G4125" s="1"/>
      <c r="J4125" s="1"/>
      <c r="K4125" s="1"/>
      <c r="L4125" s="1"/>
      <c r="M4125" s="1"/>
      <c r="N4125" s="1"/>
      <c r="O4125" s="1"/>
      <c r="Q4125" s="1"/>
      <c r="R4125" s="4"/>
      <c r="S4125" s="4"/>
      <c r="T4125" s="4"/>
    </row>
    <row r="4126" spans="1:20" s="3" customFormat="1" hidden="1" x14ac:dyDescent="0.3">
      <c r="A4126" s="1"/>
      <c r="C4126" s="1"/>
      <c r="D4126" s="1"/>
      <c r="G4126" s="1"/>
      <c r="J4126" s="1"/>
      <c r="K4126" s="1"/>
      <c r="L4126" s="1"/>
      <c r="M4126" s="1"/>
      <c r="N4126" s="1"/>
      <c r="O4126" s="1"/>
      <c r="Q4126" s="1"/>
      <c r="R4126" s="4"/>
      <c r="S4126" s="4"/>
      <c r="T4126" s="4"/>
    </row>
    <row r="4127" spans="1:20" s="3" customFormat="1" hidden="1" x14ac:dyDescent="0.3">
      <c r="A4127" s="1"/>
      <c r="C4127" s="1"/>
      <c r="D4127" s="1"/>
      <c r="G4127" s="1"/>
      <c r="J4127" s="1"/>
      <c r="K4127" s="1"/>
      <c r="L4127" s="1"/>
      <c r="M4127" s="1"/>
      <c r="N4127" s="1"/>
      <c r="O4127" s="1"/>
      <c r="Q4127" s="1"/>
      <c r="R4127" s="4"/>
      <c r="S4127" s="4"/>
      <c r="T4127" s="4"/>
    </row>
    <row r="4128" spans="1:20" s="3" customFormat="1" hidden="1" x14ac:dyDescent="0.3">
      <c r="A4128" s="1"/>
      <c r="C4128" s="1"/>
      <c r="D4128" s="1"/>
      <c r="G4128" s="1"/>
      <c r="J4128" s="1"/>
      <c r="K4128" s="1"/>
      <c r="L4128" s="1"/>
      <c r="M4128" s="1"/>
      <c r="N4128" s="1"/>
      <c r="O4128" s="1"/>
      <c r="Q4128" s="1"/>
      <c r="R4128" s="4"/>
      <c r="S4128" s="4"/>
      <c r="T4128" s="4"/>
    </row>
    <row r="4129" spans="1:20" s="3" customFormat="1" hidden="1" x14ac:dyDescent="0.3">
      <c r="A4129" s="1"/>
      <c r="C4129" s="1"/>
      <c r="D4129" s="1"/>
      <c r="G4129" s="1"/>
      <c r="J4129" s="1"/>
      <c r="K4129" s="1"/>
      <c r="L4129" s="1"/>
      <c r="M4129" s="1"/>
      <c r="N4129" s="1"/>
      <c r="O4129" s="1"/>
      <c r="Q4129" s="1"/>
      <c r="R4129" s="4"/>
      <c r="S4129" s="4"/>
      <c r="T4129" s="4"/>
    </row>
    <row r="4130" spans="1:20" s="3" customFormat="1" hidden="1" x14ac:dyDescent="0.3">
      <c r="A4130" s="1"/>
      <c r="C4130" s="1"/>
      <c r="D4130" s="1"/>
      <c r="G4130" s="1"/>
      <c r="J4130" s="1"/>
      <c r="K4130" s="1"/>
      <c r="L4130" s="1"/>
      <c r="M4130" s="1"/>
      <c r="N4130" s="1"/>
      <c r="O4130" s="1"/>
      <c r="Q4130" s="1"/>
      <c r="R4130" s="4"/>
      <c r="S4130" s="4"/>
      <c r="T4130" s="4"/>
    </row>
    <row r="4131" spans="1:20" s="3" customFormat="1" hidden="1" x14ac:dyDescent="0.3">
      <c r="A4131" s="1"/>
      <c r="C4131" s="1"/>
      <c r="D4131" s="1"/>
      <c r="G4131" s="1"/>
      <c r="J4131" s="1"/>
      <c r="K4131" s="1"/>
      <c r="L4131" s="1"/>
      <c r="M4131" s="1"/>
      <c r="N4131" s="1"/>
      <c r="O4131" s="1"/>
      <c r="Q4131" s="1"/>
      <c r="R4131" s="4"/>
      <c r="S4131" s="4"/>
      <c r="T4131" s="4"/>
    </row>
    <row r="4132" spans="1:20" s="3" customFormat="1" hidden="1" x14ac:dyDescent="0.3">
      <c r="A4132" s="1"/>
      <c r="C4132" s="1"/>
      <c r="D4132" s="1"/>
      <c r="G4132" s="1"/>
      <c r="J4132" s="1"/>
      <c r="K4132" s="1"/>
      <c r="L4132" s="1"/>
      <c r="M4132" s="1"/>
      <c r="N4132" s="1"/>
      <c r="O4132" s="1"/>
      <c r="Q4132" s="1"/>
      <c r="R4132" s="4"/>
      <c r="S4132" s="4"/>
      <c r="T4132" s="4"/>
    </row>
    <row r="4133" spans="1:20" s="3" customFormat="1" hidden="1" x14ac:dyDescent="0.3">
      <c r="A4133" s="1"/>
      <c r="C4133" s="1"/>
      <c r="D4133" s="1"/>
      <c r="G4133" s="1"/>
      <c r="J4133" s="1"/>
      <c r="K4133" s="1"/>
      <c r="L4133" s="1"/>
      <c r="M4133" s="1"/>
      <c r="N4133" s="1"/>
      <c r="O4133" s="1"/>
      <c r="Q4133" s="1"/>
      <c r="R4133" s="4"/>
      <c r="S4133" s="4"/>
      <c r="T4133" s="4"/>
    </row>
    <row r="4134" spans="1:20" s="3" customFormat="1" hidden="1" x14ac:dyDescent="0.3">
      <c r="A4134" s="1"/>
      <c r="C4134" s="1"/>
      <c r="D4134" s="1"/>
      <c r="G4134" s="1"/>
      <c r="J4134" s="1"/>
      <c r="K4134" s="1"/>
      <c r="L4134" s="1"/>
      <c r="M4134" s="1"/>
      <c r="N4134" s="1"/>
      <c r="O4134" s="1"/>
      <c r="Q4134" s="1"/>
      <c r="R4134" s="4"/>
      <c r="S4134" s="4"/>
      <c r="T4134" s="4"/>
    </row>
    <row r="4135" spans="1:20" s="3" customFormat="1" hidden="1" x14ac:dyDescent="0.3">
      <c r="A4135" s="1"/>
      <c r="C4135" s="1"/>
      <c r="D4135" s="1"/>
      <c r="G4135" s="1"/>
      <c r="J4135" s="1"/>
      <c r="K4135" s="1"/>
      <c r="L4135" s="1"/>
      <c r="M4135" s="1"/>
      <c r="N4135" s="1"/>
      <c r="O4135" s="1"/>
      <c r="Q4135" s="1"/>
      <c r="R4135" s="4"/>
      <c r="S4135" s="4"/>
      <c r="T4135" s="4"/>
    </row>
    <row r="4136" spans="1:20" s="3" customFormat="1" hidden="1" x14ac:dyDescent="0.3">
      <c r="A4136" s="1"/>
      <c r="C4136" s="1"/>
      <c r="D4136" s="1"/>
      <c r="G4136" s="1"/>
      <c r="J4136" s="1"/>
      <c r="K4136" s="1"/>
      <c r="L4136" s="1"/>
      <c r="M4136" s="1"/>
      <c r="N4136" s="1"/>
      <c r="O4136" s="1"/>
      <c r="Q4136" s="1"/>
      <c r="R4136" s="4"/>
      <c r="S4136" s="4"/>
      <c r="T4136" s="4"/>
    </row>
    <row r="4137" spans="1:20" s="3" customFormat="1" hidden="1" x14ac:dyDescent="0.3">
      <c r="A4137" s="1"/>
      <c r="C4137" s="1"/>
      <c r="D4137" s="1"/>
      <c r="G4137" s="1"/>
      <c r="J4137" s="1"/>
      <c r="K4137" s="1"/>
      <c r="L4137" s="1"/>
      <c r="M4137" s="1"/>
      <c r="N4137" s="1"/>
      <c r="O4137" s="1"/>
      <c r="Q4137" s="1"/>
      <c r="R4137" s="4"/>
      <c r="S4137" s="4"/>
      <c r="T4137" s="4"/>
    </row>
    <row r="4138" spans="1:20" s="3" customFormat="1" hidden="1" x14ac:dyDescent="0.3">
      <c r="A4138" s="1"/>
      <c r="C4138" s="1"/>
      <c r="D4138" s="1"/>
      <c r="G4138" s="1"/>
      <c r="J4138" s="1"/>
      <c r="K4138" s="1"/>
      <c r="L4138" s="1"/>
      <c r="M4138" s="1"/>
      <c r="N4138" s="1"/>
      <c r="O4138" s="1"/>
      <c r="Q4138" s="1"/>
      <c r="R4138" s="4"/>
      <c r="S4138" s="4"/>
      <c r="T4138" s="4"/>
    </row>
    <row r="4139" spans="1:20" s="3" customFormat="1" hidden="1" x14ac:dyDescent="0.3">
      <c r="A4139" s="1"/>
      <c r="C4139" s="1"/>
      <c r="D4139" s="1"/>
      <c r="G4139" s="1"/>
      <c r="J4139" s="1"/>
      <c r="K4139" s="1"/>
      <c r="L4139" s="1"/>
      <c r="M4139" s="1"/>
      <c r="N4139" s="1"/>
      <c r="O4139" s="1"/>
      <c r="Q4139" s="1"/>
      <c r="R4139" s="4"/>
      <c r="S4139" s="4"/>
      <c r="T4139" s="4"/>
    </row>
    <row r="4140" spans="1:20" s="3" customFormat="1" hidden="1" x14ac:dyDescent="0.3">
      <c r="A4140" s="1"/>
      <c r="C4140" s="1"/>
      <c r="D4140" s="1"/>
      <c r="G4140" s="1"/>
      <c r="J4140" s="1"/>
      <c r="K4140" s="1"/>
      <c r="L4140" s="1"/>
      <c r="M4140" s="1"/>
      <c r="N4140" s="1"/>
      <c r="O4140" s="1"/>
      <c r="Q4140" s="1"/>
      <c r="R4140" s="4"/>
      <c r="S4140" s="4"/>
      <c r="T4140" s="4"/>
    </row>
    <row r="4141" spans="1:20" s="3" customFormat="1" hidden="1" x14ac:dyDescent="0.3">
      <c r="A4141" s="1"/>
      <c r="C4141" s="1"/>
      <c r="D4141" s="1"/>
      <c r="G4141" s="1"/>
      <c r="J4141" s="1"/>
      <c r="K4141" s="1"/>
      <c r="L4141" s="1"/>
      <c r="M4141" s="1"/>
      <c r="N4141" s="1"/>
      <c r="O4141" s="1"/>
      <c r="Q4141" s="1"/>
      <c r="R4141" s="4"/>
      <c r="S4141" s="4"/>
      <c r="T4141" s="4"/>
    </row>
    <row r="4142" spans="1:20" s="3" customFormat="1" hidden="1" x14ac:dyDescent="0.3">
      <c r="A4142" s="1"/>
      <c r="C4142" s="1"/>
      <c r="D4142" s="1"/>
      <c r="G4142" s="1"/>
      <c r="J4142" s="1"/>
      <c r="K4142" s="1"/>
      <c r="L4142" s="1"/>
      <c r="M4142" s="1"/>
      <c r="N4142" s="1"/>
      <c r="O4142" s="1"/>
      <c r="Q4142" s="1"/>
      <c r="R4142" s="4"/>
      <c r="S4142" s="4"/>
      <c r="T4142" s="4"/>
    </row>
    <row r="4143" spans="1:20" s="3" customFormat="1" hidden="1" x14ac:dyDescent="0.3">
      <c r="A4143" s="1"/>
      <c r="C4143" s="1"/>
      <c r="D4143" s="1"/>
      <c r="G4143" s="1"/>
      <c r="J4143" s="1"/>
      <c r="K4143" s="1"/>
      <c r="L4143" s="1"/>
      <c r="M4143" s="1"/>
      <c r="N4143" s="1"/>
      <c r="O4143" s="1"/>
      <c r="Q4143" s="1"/>
      <c r="R4143" s="4"/>
      <c r="S4143" s="4"/>
      <c r="T4143" s="4"/>
    </row>
    <row r="4144" spans="1:20" s="3" customFormat="1" hidden="1" x14ac:dyDescent="0.3">
      <c r="A4144" s="1"/>
      <c r="C4144" s="1"/>
      <c r="D4144" s="1"/>
      <c r="G4144" s="1"/>
      <c r="J4144" s="1"/>
      <c r="K4144" s="1"/>
      <c r="L4144" s="1"/>
      <c r="M4144" s="1"/>
      <c r="N4144" s="1"/>
      <c r="O4144" s="1"/>
      <c r="Q4144" s="1"/>
      <c r="R4144" s="4"/>
      <c r="S4144" s="4"/>
      <c r="T4144" s="4"/>
    </row>
    <row r="4145" spans="1:20" s="3" customFormat="1" hidden="1" x14ac:dyDescent="0.3">
      <c r="A4145" s="1"/>
      <c r="C4145" s="1"/>
      <c r="D4145" s="1"/>
      <c r="G4145" s="1"/>
      <c r="J4145" s="1"/>
      <c r="K4145" s="1"/>
      <c r="L4145" s="1"/>
      <c r="M4145" s="1"/>
      <c r="N4145" s="1"/>
      <c r="O4145" s="1"/>
      <c r="Q4145" s="1"/>
      <c r="R4145" s="4"/>
      <c r="S4145" s="4"/>
      <c r="T4145" s="4"/>
    </row>
    <row r="4146" spans="1:20" s="3" customFormat="1" hidden="1" x14ac:dyDescent="0.3">
      <c r="A4146" s="1"/>
      <c r="C4146" s="1"/>
      <c r="D4146" s="1"/>
      <c r="G4146" s="1"/>
      <c r="J4146" s="1"/>
      <c r="K4146" s="1"/>
      <c r="L4146" s="1"/>
      <c r="M4146" s="1"/>
      <c r="N4146" s="1"/>
      <c r="O4146" s="1"/>
      <c r="Q4146" s="1"/>
      <c r="R4146" s="4"/>
      <c r="S4146" s="4"/>
      <c r="T4146" s="4"/>
    </row>
    <row r="4147" spans="1:20" s="3" customFormat="1" hidden="1" x14ac:dyDescent="0.3">
      <c r="A4147" s="1"/>
      <c r="C4147" s="1"/>
      <c r="D4147" s="1"/>
      <c r="G4147" s="1"/>
      <c r="J4147" s="1"/>
      <c r="K4147" s="1"/>
      <c r="L4147" s="1"/>
      <c r="M4147" s="1"/>
      <c r="N4147" s="1"/>
      <c r="O4147" s="1"/>
      <c r="Q4147" s="1"/>
      <c r="R4147" s="4"/>
      <c r="S4147" s="4"/>
      <c r="T4147" s="4"/>
    </row>
    <row r="4148" spans="1:20" s="3" customFormat="1" hidden="1" x14ac:dyDescent="0.3">
      <c r="A4148" s="1"/>
      <c r="C4148" s="1"/>
      <c r="D4148" s="1"/>
      <c r="G4148" s="1"/>
      <c r="J4148" s="1"/>
      <c r="K4148" s="1"/>
      <c r="L4148" s="1"/>
      <c r="M4148" s="1"/>
      <c r="N4148" s="1"/>
      <c r="O4148" s="1"/>
      <c r="Q4148" s="1"/>
      <c r="R4148" s="4"/>
      <c r="S4148" s="4"/>
      <c r="T4148" s="4"/>
    </row>
    <row r="4149" spans="1:20" s="3" customFormat="1" hidden="1" x14ac:dyDescent="0.3">
      <c r="A4149" s="1"/>
      <c r="C4149" s="1"/>
      <c r="D4149" s="1"/>
      <c r="G4149" s="1"/>
      <c r="J4149" s="1"/>
      <c r="K4149" s="1"/>
      <c r="L4149" s="1"/>
      <c r="M4149" s="1"/>
      <c r="N4149" s="1"/>
      <c r="O4149" s="1"/>
      <c r="Q4149" s="1"/>
      <c r="R4149" s="4"/>
      <c r="S4149" s="4"/>
      <c r="T4149" s="4"/>
    </row>
    <row r="4150" spans="1:20" s="3" customFormat="1" hidden="1" x14ac:dyDescent="0.3">
      <c r="A4150" s="1"/>
      <c r="C4150" s="1"/>
      <c r="D4150" s="1"/>
      <c r="G4150" s="1"/>
      <c r="J4150" s="1"/>
      <c r="K4150" s="1"/>
      <c r="L4150" s="1"/>
      <c r="M4150" s="1"/>
      <c r="N4150" s="1"/>
      <c r="O4150" s="1"/>
      <c r="Q4150" s="1"/>
      <c r="R4150" s="4"/>
      <c r="S4150" s="4"/>
      <c r="T4150" s="4"/>
    </row>
    <row r="4151" spans="1:20" s="3" customFormat="1" hidden="1" x14ac:dyDescent="0.3">
      <c r="A4151" s="1"/>
      <c r="C4151" s="1"/>
      <c r="D4151" s="1"/>
      <c r="G4151" s="1"/>
      <c r="J4151" s="1"/>
      <c r="K4151" s="1"/>
      <c r="L4151" s="1"/>
      <c r="M4151" s="1"/>
      <c r="N4151" s="1"/>
      <c r="O4151" s="1"/>
      <c r="Q4151" s="1"/>
      <c r="R4151" s="4"/>
      <c r="S4151" s="4"/>
      <c r="T4151" s="4"/>
    </row>
    <row r="4152" spans="1:20" s="3" customFormat="1" hidden="1" x14ac:dyDescent="0.3">
      <c r="A4152" s="1"/>
      <c r="C4152" s="1"/>
      <c r="D4152" s="1"/>
      <c r="G4152" s="1"/>
      <c r="J4152" s="1"/>
      <c r="K4152" s="1"/>
      <c r="L4152" s="1"/>
      <c r="M4152" s="1"/>
      <c r="N4152" s="1"/>
      <c r="O4152" s="1"/>
      <c r="Q4152" s="1"/>
      <c r="R4152" s="4"/>
      <c r="S4152" s="4"/>
      <c r="T4152" s="4"/>
    </row>
    <row r="4153" spans="1:20" s="3" customFormat="1" hidden="1" x14ac:dyDescent="0.3">
      <c r="A4153" s="1"/>
      <c r="C4153" s="1"/>
      <c r="D4153" s="1"/>
      <c r="G4153" s="1"/>
      <c r="J4153" s="1"/>
      <c r="K4153" s="1"/>
      <c r="L4153" s="1"/>
      <c r="M4153" s="1"/>
      <c r="N4153" s="1"/>
      <c r="O4153" s="1"/>
      <c r="Q4153" s="1"/>
      <c r="R4153" s="4"/>
      <c r="S4153" s="4"/>
      <c r="T4153" s="4"/>
    </row>
    <row r="4154" spans="1:20" s="3" customFormat="1" hidden="1" x14ac:dyDescent="0.3">
      <c r="A4154" s="1"/>
      <c r="C4154" s="1"/>
      <c r="D4154" s="1"/>
      <c r="G4154" s="1"/>
      <c r="J4154" s="1"/>
      <c r="K4154" s="1"/>
      <c r="L4154" s="1"/>
      <c r="M4154" s="1"/>
      <c r="N4154" s="1"/>
      <c r="O4154" s="1"/>
      <c r="Q4154" s="1"/>
      <c r="R4154" s="4"/>
      <c r="S4154" s="4"/>
      <c r="T4154" s="4"/>
    </row>
    <row r="4155" spans="1:20" s="3" customFormat="1" hidden="1" x14ac:dyDescent="0.3">
      <c r="A4155" s="1"/>
      <c r="C4155" s="1"/>
      <c r="D4155" s="1"/>
      <c r="G4155" s="1"/>
      <c r="J4155" s="1"/>
      <c r="K4155" s="1"/>
      <c r="L4155" s="1"/>
      <c r="M4155" s="1"/>
      <c r="N4155" s="1"/>
      <c r="O4155" s="1"/>
      <c r="Q4155" s="1"/>
      <c r="R4155" s="4"/>
      <c r="S4155" s="4"/>
      <c r="T4155" s="4"/>
    </row>
    <row r="4156" spans="1:20" s="3" customFormat="1" hidden="1" x14ac:dyDescent="0.3">
      <c r="A4156" s="1"/>
      <c r="C4156" s="1"/>
      <c r="D4156" s="1"/>
      <c r="G4156" s="1"/>
      <c r="J4156" s="1"/>
      <c r="K4156" s="1"/>
      <c r="L4156" s="1"/>
      <c r="M4156" s="1"/>
      <c r="N4156" s="1"/>
      <c r="O4156" s="1"/>
      <c r="Q4156" s="1"/>
      <c r="R4156" s="4"/>
      <c r="S4156" s="4"/>
      <c r="T4156" s="4"/>
    </row>
    <row r="4157" spans="1:20" s="3" customFormat="1" hidden="1" x14ac:dyDescent="0.3">
      <c r="A4157" s="1"/>
      <c r="C4157" s="1"/>
      <c r="D4157" s="1"/>
      <c r="G4157" s="1"/>
      <c r="J4157" s="1"/>
      <c r="K4157" s="1"/>
      <c r="L4157" s="1"/>
      <c r="M4157" s="1"/>
      <c r="N4157" s="1"/>
      <c r="O4157" s="1"/>
      <c r="Q4157" s="1"/>
      <c r="R4157" s="4"/>
      <c r="S4157" s="4"/>
      <c r="T4157" s="4"/>
    </row>
    <row r="4158" spans="1:20" s="3" customFormat="1" hidden="1" x14ac:dyDescent="0.3">
      <c r="A4158" s="1"/>
      <c r="C4158" s="1"/>
      <c r="D4158" s="1"/>
      <c r="G4158" s="1"/>
      <c r="J4158" s="1"/>
      <c r="K4158" s="1"/>
      <c r="L4158" s="1"/>
      <c r="M4158" s="1"/>
      <c r="N4158" s="1"/>
      <c r="O4158" s="1"/>
      <c r="Q4158" s="1"/>
      <c r="R4158" s="4"/>
      <c r="S4158" s="4"/>
      <c r="T4158" s="4"/>
    </row>
    <row r="4159" spans="1:20" s="3" customFormat="1" hidden="1" x14ac:dyDescent="0.3">
      <c r="A4159" s="1"/>
      <c r="C4159" s="1"/>
      <c r="D4159" s="1"/>
      <c r="G4159" s="1"/>
      <c r="J4159" s="1"/>
      <c r="K4159" s="1"/>
      <c r="L4159" s="1"/>
      <c r="M4159" s="1"/>
      <c r="N4159" s="1"/>
      <c r="O4159" s="1"/>
      <c r="Q4159" s="1"/>
      <c r="R4159" s="4"/>
      <c r="S4159" s="4"/>
      <c r="T4159" s="4"/>
    </row>
    <row r="4160" spans="1:20" s="3" customFormat="1" hidden="1" x14ac:dyDescent="0.3">
      <c r="A4160" s="1"/>
      <c r="C4160" s="1"/>
      <c r="D4160" s="1"/>
      <c r="G4160" s="1"/>
      <c r="J4160" s="1"/>
      <c r="K4160" s="1"/>
      <c r="L4160" s="1"/>
      <c r="M4160" s="1"/>
      <c r="N4160" s="1"/>
      <c r="O4160" s="1"/>
      <c r="Q4160" s="1"/>
      <c r="R4160" s="4"/>
      <c r="S4160" s="4"/>
      <c r="T4160" s="4"/>
    </row>
    <row r="4161" spans="1:20" s="3" customFormat="1" hidden="1" x14ac:dyDescent="0.3">
      <c r="A4161" s="1"/>
      <c r="C4161" s="1"/>
      <c r="D4161" s="1"/>
      <c r="G4161" s="1"/>
      <c r="J4161" s="1"/>
      <c r="K4161" s="1"/>
      <c r="L4161" s="1"/>
      <c r="M4161" s="1"/>
      <c r="N4161" s="1"/>
      <c r="O4161" s="1"/>
      <c r="Q4161" s="1"/>
      <c r="R4161" s="4"/>
      <c r="S4161" s="4"/>
      <c r="T4161" s="4"/>
    </row>
    <row r="4162" spans="1:20" s="3" customFormat="1" hidden="1" x14ac:dyDescent="0.3">
      <c r="A4162" s="1"/>
      <c r="C4162" s="1"/>
      <c r="D4162" s="1"/>
      <c r="G4162" s="1"/>
      <c r="J4162" s="1"/>
      <c r="K4162" s="1"/>
      <c r="L4162" s="1"/>
      <c r="M4162" s="1"/>
      <c r="N4162" s="1"/>
      <c r="O4162" s="1"/>
      <c r="Q4162" s="1"/>
      <c r="R4162" s="4"/>
      <c r="S4162" s="4"/>
      <c r="T4162" s="4"/>
    </row>
    <row r="4163" spans="1:20" s="3" customFormat="1" hidden="1" x14ac:dyDescent="0.3">
      <c r="A4163" s="1"/>
      <c r="C4163" s="1"/>
      <c r="D4163" s="1"/>
      <c r="G4163" s="1"/>
      <c r="J4163" s="1"/>
      <c r="K4163" s="1"/>
      <c r="L4163" s="1"/>
      <c r="M4163" s="1"/>
      <c r="N4163" s="1"/>
      <c r="O4163" s="1"/>
      <c r="Q4163" s="1"/>
      <c r="R4163" s="4"/>
      <c r="S4163" s="4"/>
      <c r="T4163" s="4"/>
    </row>
    <row r="4164" spans="1:20" s="3" customFormat="1" hidden="1" x14ac:dyDescent="0.3">
      <c r="A4164" s="1"/>
      <c r="C4164" s="1"/>
      <c r="D4164" s="1"/>
      <c r="G4164" s="1"/>
      <c r="J4164" s="1"/>
      <c r="K4164" s="1"/>
      <c r="L4164" s="1"/>
      <c r="M4164" s="1"/>
      <c r="N4164" s="1"/>
      <c r="O4164" s="1"/>
      <c r="Q4164" s="1"/>
      <c r="R4164" s="4"/>
      <c r="S4164" s="4"/>
      <c r="T4164" s="4"/>
    </row>
    <row r="4165" spans="1:20" s="3" customFormat="1" hidden="1" x14ac:dyDescent="0.3">
      <c r="A4165" s="1"/>
      <c r="C4165" s="1"/>
      <c r="D4165" s="1"/>
      <c r="G4165" s="1"/>
      <c r="J4165" s="1"/>
      <c r="K4165" s="1"/>
      <c r="L4165" s="1"/>
      <c r="M4165" s="1"/>
      <c r="N4165" s="1"/>
      <c r="O4165" s="1"/>
      <c r="Q4165" s="1"/>
      <c r="R4165" s="4"/>
      <c r="S4165" s="4"/>
      <c r="T4165" s="4"/>
    </row>
    <row r="4166" spans="1:20" s="3" customFormat="1" hidden="1" x14ac:dyDescent="0.3">
      <c r="A4166" s="1"/>
      <c r="C4166" s="1"/>
      <c r="D4166" s="1"/>
      <c r="G4166" s="1"/>
      <c r="J4166" s="1"/>
      <c r="K4166" s="1"/>
      <c r="L4166" s="1"/>
      <c r="M4166" s="1"/>
      <c r="N4166" s="1"/>
      <c r="O4166" s="1"/>
      <c r="Q4166" s="1"/>
      <c r="R4166" s="4"/>
      <c r="S4166" s="4"/>
      <c r="T4166" s="4"/>
    </row>
    <row r="4167" spans="1:20" s="3" customFormat="1" hidden="1" x14ac:dyDescent="0.3">
      <c r="A4167" s="1"/>
      <c r="C4167" s="1"/>
      <c r="D4167" s="1"/>
      <c r="G4167" s="1"/>
      <c r="J4167" s="1"/>
      <c r="K4167" s="1"/>
      <c r="L4167" s="1"/>
      <c r="M4167" s="1"/>
      <c r="N4167" s="1"/>
      <c r="O4167" s="1"/>
      <c r="Q4167" s="1"/>
      <c r="R4167" s="4"/>
      <c r="S4167" s="4"/>
      <c r="T4167" s="4"/>
    </row>
    <row r="4168" spans="1:20" s="3" customFormat="1" hidden="1" x14ac:dyDescent="0.3">
      <c r="A4168" s="1"/>
      <c r="C4168" s="1"/>
      <c r="D4168" s="1"/>
      <c r="G4168" s="1"/>
      <c r="J4168" s="1"/>
      <c r="K4168" s="1"/>
      <c r="L4168" s="1"/>
      <c r="M4168" s="1"/>
      <c r="N4168" s="1"/>
      <c r="O4168" s="1"/>
      <c r="Q4168" s="1"/>
      <c r="R4168" s="4"/>
      <c r="S4168" s="4"/>
      <c r="T4168" s="4"/>
    </row>
    <row r="4169" spans="1:20" s="3" customFormat="1" hidden="1" x14ac:dyDescent="0.3">
      <c r="A4169" s="1"/>
      <c r="C4169" s="1"/>
      <c r="D4169" s="1"/>
      <c r="G4169" s="1"/>
      <c r="J4169" s="1"/>
      <c r="K4169" s="1"/>
      <c r="L4169" s="1"/>
      <c r="M4169" s="1"/>
      <c r="N4169" s="1"/>
      <c r="O4169" s="1"/>
      <c r="Q4169" s="1"/>
      <c r="R4169" s="4"/>
      <c r="S4169" s="4"/>
      <c r="T4169" s="4"/>
    </row>
    <row r="4170" spans="1:20" s="3" customFormat="1" hidden="1" x14ac:dyDescent="0.3">
      <c r="A4170" s="1"/>
      <c r="C4170" s="1"/>
      <c r="D4170" s="1"/>
      <c r="G4170" s="1"/>
      <c r="J4170" s="1"/>
      <c r="K4170" s="1"/>
      <c r="L4170" s="1"/>
      <c r="M4170" s="1"/>
      <c r="N4170" s="1"/>
      <c r="O4170" s="1"/>
      <c r="Q4170" s="1"/>
      <c r="R4170" s="4"/>
      <c r="S4170" s="4"/>
      <c r="T4170" s="4"/>
    </row>
    <row r="4171" spans="1:20" s="3" customFormat="1" hidden="1" x14ac:dyDescent="0.3">
      <c r="A4171" s="1"/>
      <c r="C4171" s="1"/>
      <c r="D4171" s="1"/>
      <c r="G4171" s="1"/>
      <c r="J4171" s="1"/>
      <c r="K4171" s="1"/>
      <c r="L4171" s="1"/>
      <c r="M4171" s="1"/>
      <c r="N4171" s="1"/>
      <c r="O4171" s="1"/>
      <c r="Q4171" s="1"/>
      <c r="R4171" s="4"/>
      <c r="S4171" s="4"/>
      <c r="T4171" s="4"/>
    </row>
    <row r="4172" spans="1:20" s="3" customFormat="1" hidden="1" x14ac:dyDescent="0.3">
      <c r="A4172" s="1"/>
      <c r="C4172" s="1"/>
      <c r="D4172" s="1"/>
      <c r="G4172" s="1"/>
      <c r="J4172" s="1"/>
      <c r="K4172" s="1"/>
      <c r="L4172" s="1"/>
      <c r="M4172" s="1"/>
      <c r="N4172" s="1"/>
      <c r="O4172" s="1"/>
      <c r="Q4172" s="1"/>
      <c r="R4172" s="4"/>
      <c r="S4172" s="4"/>
      <c r="T4172" s="4"/>
    </row>
    <row r="4173" spans="1:20" s="3" customFormat="1" hidden="1" x14ac:dyDescent="0.3">
      <c r="A4173" s="1"/>
      <c r="C4173" s="1"/>
      <c r="D4173" s="1"/>
      <c r="G4173" s="1"/>
      <c r="J4173" s="1"/>
      <c r="K4173" s="1"/>
      <c r="L4173" s="1"/>
      <c r="M4173" s="1"/>
      <c r="N4173" s="1"/>
      <c r="O4173" s="1"/>
      <c r="Q4173" s="1"/>
      <c r="R4173" s="4"/>
      <c r="S4173" s="4"/>
      <c r="T4173" s="4"/>
    </row>
    <row r="4174" spans="1:20" s="3" customFormat="1" hidden="1" x14ac:dyDescent="0.3">
      <c r="A4174" s="1"/>
      <c r="C4174" s="1"/>
      <c r="D4174" s="1"/>
      <c r="G4174" s="1"/>
      <c r="J4174" s="1"/>
      <c r="K4174" s="1"/>
      <c r="L4174" s="1"/>
      <c r="M4174" s="1"/>
      <c r="N4174" s="1"/>
      <c r="O4174" s="1"/>
      <c r="Q4174" s="1"/>
      <c r="R4174" s="4"/>
      <c r="S4174" s="4"/>
      <c r="T4174" s="4"/>
    </row>
    <row r="4175" spans="1:20" s="3" customFormat="1" hidden="1" x14ac:dyDescent="0.3">
      <c r="A4175" s="1"/>
      <c r="C4175" s="1"/>
      <c r="D4175" s="1"/>
      <c r="G4175" s="1"/>
      <c r="J4175" s="1"/>
      <c r="K4175" s="1"/>
      <c r="L4175" s="1"/>
      <c r="M4175" s="1"/>
      <c r="N4175" s="1"/>
      <c r="O4175" s="1"/>
      <c r="Q4175" s="1"/>
      <c r="R4175" s="4"/>
      <c r="S4175" s="4"/>
      <c r="T4175" s="4"/>
    </row>
    <row r="4176" spans="1:20" s="3" customFormat="1" hidden="1" x14ac:dyDescent="0.3">
      <c r="A4176" s="1"/>
      <c r="C4176" s="1"/>
      <c r="D4176" s="1"/>
      <c r="G4176" s="1"/>
      <c r="J4176" s="1"/>
      <c r="K4176" s="1"/>
      <c r="L4176" s="1"/>
      <c r="M4176" s="1"/>
      <c r="N4176" s="1"/>
      <c r="O4176" s="1"/>
      <c r="Q4176" s="1"/>
      <c r="R4176" s="4"/>
      <c r="S4176" s="4"/>
      <c r="T4176" s="4"/>
    </row>
    <row r="4177" spans="1:20" s="3" customFormat="1" hidden="1" x14ac:dyDescent="0.3">
      <c r="A4177" s="1"/>
      <c r="C4177" s="1"/>
      <c r="D4177" s="1"/>
      <c r="G4177" s="1"/>
      <c r="J4177" s="1"/>
      <c r="K4177" s="1"/>
      <c r="L4177" s="1"/>
      <c r="M4177" s="1"/>
      <c r="N4177" s="1"/>
      <c r="O4177" s="1"/>
      <c r="Q4177" s="1"/>
      <c r="R4177" s="4"/>
      <c r="S4177" s="4"/>
      <c r="T4177" s="4"/>
    </row>
    <row r="4178" spans="1:20" s="3" customFormat="1" hidden="1" x14ac:dyDescent="0.3">
      <c r="A4178" s="1"/>
      <c r="C4178" s="1"/>
      <c r="D4178" s="1"/>
      <c r="G4178" s="1"/>
      <c r="J4178" s="1"/>
      <c r="K4178" s="1"/>
      <c r="L4178" s="1"/>
      <c r="M4178" s="1"/>
      <c r="N4178" s="1"/>
      <c r="O4178" s="1"/>
      <c r="Q4178" s="1"/>
      <c r="R4178" s="4"/>
      <c r="S4178" s="4"/>
      <c r="T4178" s="4"/>
    </row>
    <row r="4179" spans="1:20" s="3" customFormat="1" hidden="1" x14ac:dyDescent="0.3">
      <c r="A4179" s="1"/>
      <c r="C4179" s="1"/>
      <c r="D4179" s="1"/>
      <c r="G4179" s="1"/>
      <c r="J4179" s="1"/>
      <c r="K4179" s="1"/>
      <c r="L4179" s="1"/>
      <c r="M4179" s="1"/>
      <c r="N4179" s="1"/>
      <c r="O4179" s="1"/>
      <c r="Q4179" s="1"/>
      <c r="R4179" s="4"/>
      <c r="S4179" s="4"/>
      <c r="T4179" s="4"/>
    </row>
    <row r="4180" spans="1:20" s="3" customFormat="1" hidden="1" x14ac:dyDescent="0.3">
      <c r="A4180" s="1"/>
      <c r="C4180" s="1"/>
      <c r="D4180" s="1"/>
      <c r="G4180" s="1"/>
      <c r="J4180" s="1"/>
      <c r="K4180" s="1"/>
      <c r="L4180" s="1"/>
      <c r="M4180" s="1"/>
      <c r="N4180" s="1"/>
      <c r="O4180" s="1"/>
      <c r="Q4180" s="1"/>
      <c r="R4180" s="4"/>
      <c r="S4180" s="4"/>
      <c r="T4180" s="4"/>
    </row>
    <row r="4181" spans="1:20" s="3" customFormat="1" hidden="1" x14ac:dyDescent="0.3">
      <c r="A4181" s="1"/>
      <c r="C4181" s="1"/>
      <c r="D4181" s="1"/>
      <c r="G4181" s="1"/>
      <c r="J4181" s="1"/>
      <c r="K4181" s="1"/>
      <c r="L4181" s="1"/>
      <c r="M4181" s="1"/>
      <c r="N4181" s="1"/>
      <c r="O4181" s="1"/>
      <c r="Q4181" s="1"/>
      <c r="R4181" s="4"/>
      <c r="S4181" s="4"/>
      <c r="T4181" s="4"/>
    </row>
    <row r="4182" spans="1:20" s="3" customFormat="1" hidden="1" x14ac:dyDescent="0.3">
      <c r="A4182" s="1"/>
      <c r="C4182" s="1"/>
      <c r="D4182" s="1"/>
      <c r="G4182" s="1"/>
      <c r="J4182" s="1"/>
      <c r="K4182" s="1"/>
      <c r="L4182" s="1"/>
      <c r="M4182" s="1"/>
      <c r="N4182" s="1"/>
      <c r="O4182" s="1"/>
      <c r="Q4182" s="1"/>
      <c r="R4182" s="4"/>
      <c r="S4182" s="4"/>
      <c r="T4182" s="4"/>
    </row>
    <row r="4183" spans="1:20" s="3" customFormat="1" hidden="1" x14ac:dyDescent="0.3">
      <c r="A4183" s="1"/>
      <c r="C4183" s="1"/>
      <c r="D4183" s="1"/>
      <c r="G4183" s="1"/>
      <c r="J4183" s="1"/>
      <c r="K4183" s="1"/>
      <c r="L4183" s="1"/>
      <c r="M4183" s="1"/>
      <c r="N4183" s="1"/>
      <c r="O4183" s="1"/>
      <c r="Q4183" s="1"/>
      <c r="R4183" s="4"/>
      <c r="S4183" s="4"/>
      <c r="T4183" s="4"/>
    </row>
    <row r="4184" spans="1:20" s="3" customFormat="1" hidden="1" x14ac:dyDescent="0.3">
      <c r="A4184" s="1"/>
      <c r="C4184" s="1"/>
      <c r="D4184" s="1"/>
      <c r="G4184" s="1"/>
      <c r="J4184" s="1"/>
      <c r="K4184" s="1"/>
      <c r="L4184" s="1"/>
      <c r="M4184" s="1"/>
      <c r="N4184" s="1"/>
      <c r="O4184" s="1"/>
      <c r="Q4184" s="1"/>
      <c r="R4184" s="4"/>
      <c r="S4184" s="4"/>
      <c r="T4184" s="4"/>
    </row>
    <row r="4185" spans="1:20" s="3" customFormat="1" hidden="1" x14ac:dyDescent="0.3">
      <c r="A4185" s="1"/>
      <c r="C4185" s="1"/>
      <c r="D4185" s="1"/>
      <c r="G4185" s="1"/>
      <c r="J4185" s="1"/>
      <c r="K4185" s="1"/>
      <c r="L4185" s="1"/>
      <c r="M4185" s="1"/>
      <c r="N4185" s="1"/>
      <c r="O4185" s="1"/>
      <c r="Q4185" s="1"/>
      <c r="R4185" s="4"/>
      <c r="S4185" s="4"/>
      <c r="T4185" s="4"/>
    </row>
    <row r="4186" spans="1:20" s="3" customFormat="1" hidden="1" x14ac:dyDescent="0.3">
      <c r="A4186" s="1"/>
      <c r="C4186" s="1"/>
      <c r="D4186" s="1"/>
      <c r="G4186" s="1"/>
      <c r="J4186" s="1"/>
      <c r="K4186" s="1"/>
      <c r="L4186" s="1"/>
      <c r="M4186" s="1"/>
      <c r="N4186" s="1"/>
      <c r="O4186" s="1"/>
      <c r="Q4186" s="1"/>
      <c r="R4186" s="4"/>
      <c r="S4186" s="4"/>
      <c r="T4186" s="4"/>
    </row>
    <row r="4187" spans="1:20" s="3" customFormat="1" hidden="1" x14ac:dyDescent="0.3">
      <c r="A4187" s="1"/>
      <c r="C4187" s="1"/>
      <c r="D4187" s="1"/>
      <c r="G4187" s="1"/>
      <c r="J4187" s="1"/>
      <c r="K4187" s="1"/>
      <c r="L4187" s="1"/>
      <c r="M4187" s="1"/>
      <c r="N4187" s="1"/>
      <c r="O4187" s="1"/>
      <c r="Q4187" s="1"/>
      <c r="R4187" s="4"/>
      <c r="S4187" s="4"/>
      <c r="T4187" s="4"/>
    </row>
    <row r="4188" spans="1:20" s="3" customFormat="1" hidden="1" x14ac:dyDescent="0.3">
      <c r="A4188" s="1"/>
      <c r="C4188" s="1"/>
      <c r="D4188" s="1"/>
      <c r="G4188" s="1"/>
      <c r="J4188" s="1"/>
      <c r="K4188" s="1"/>
      <c r="L4188" s="1"/>
      <c r="M4188" s="1"/>
      <c r="N4188" s="1"/>
      <c r="O4188" s="1"/>
      <c r="Q4188" s="1"/>
      <c r="R4188" s="4"/>
      <c r="S4188" s="4"/>
      <c r="T4188" s="4"/>
    </row>
    <row r="4189" spans="1:20" s="3" customFormat="1" hidden="1" x14ac:dyDescent="0.3">
      <c r="A4189" s="1"/>
      <c r="C4189" s="1"/>
      <c r="D4189" s="1"/>
      <c r="G4189" s="1"/>
      <c r="J4189" s="1"/>
      <c r="K4189" s="1"/>
      <c r="L4189" s="1"/>
      <c r="M4189" s="1"/>
      <c r="N4189" s="1"/>
      <c r="O4189" s="1"/>
      <c r="Q4189" s="1"/>
      <c r="R4189" s="4"/>
      <c r="S4189" s="4"/>
      <c r="T4189" s="4"/>
    </row>
    <row r="4190" spans="1:20" s="3" customFormat="1" hidden="1" x14ac:dyDescent="0.3">
      <c r="A4190" s="1"/>
      <c r="C4190" s="1"/>
      <c r="D4190" s="1"/>
      <c r="G4190" s="1"/>
      <c r="J4190" s="1"/>
      <c r="K4190" s="1"/>
      <c r="L4190" s="1"/>
      <c r="M4190" s="1"/>
      <c r="N4190" s="1"/>
      <c r="O4190" s="1"/>
      <c r="Q4190" s="1"/>
      <c r="R4190" s="4"/>
      <c r="S4190" s="4"/>
      <c r="T4190" s="4"/>
    </row>
    <row r="4191" spans="1:20" s="3" customFormat="1" hidden="1" x14ac:dyDescent="0.3">
      <c r="A4191" s="1"/>
      <c r="C4191" s="1"/>
      <c r="D4191" s="1"/>
      <c r="G4191" s="1"/>
      <c r="J4191" s="1"/>
      <c r="K4191" s="1"/>
      <c r="L4191" s="1"/>
      <c r="M4191" s="1"/>
      <c r="N4191" s="1"/>
      <c r="O4191" s="1"/>
      <c r="Q4191" s="1"/>
      <c r="R4191" s="4"/>
      <c r="S4191" s="4"/>
      <c r="T4191" s="4"/>
    </row>
    <row r="4192" spans="1:20" s="3" customFormat="1" hidden="1" x14ac:dyDescent="0.3">
      <c r="A4192" s="1"/>
      <c r="C4192" s="1"/>
      <c r="D4192" s="1"/>
      <c r="G4192" s="1"/>
      <c r="J4192" s="1"/>
      <c r="K4192" s="1"/>
      <c r="L4192" s="1"/>
      <c r="M4192" s="1"/>
      <c r="N4192" s="1"/>
      <c r="O4192" s="1"/>
      <c r="Q4192" s="1"/>
      <c r="R4192" s="4"/>
      <c r="S4192" s="4"/>
      <c r="T4192" s="4"/>
    </row>
    <row r="4193" spans="1:20" s="3" customFormat="1" hidden="1" x14ac:dyDescent="0.3">
      <c r="A4193" s="1"/>
      <c r="C4193" s="1"/>
      <c r="D4193" s="1"/>
      <c r="G4193" s="1"/>
      <c r="J4193" s="1"/>
      <c r="K4193" s="1"/>
      <c r="L4193" s="1"/>
      <c r="M4193" s="1"/>
      <c r="N4193" s="1"/>
      <c r="O4193" s="1"/>
      <c r="Q4193" s="1"/>
      <c r="R4193" s="4"/>
      <c r="S4193" s="4"/>
      <c r="T4193" s="4"/>
    </row>
    <row r="4194" spans="1:20" s="3" customFormat="1" hidden="1" x14ac:dyDescent="0.3">
      <c r="A4194" s="1"/>
      <c r="C4194" s="1"/>
      <c r="D4194" s="1"/>
      <c r="G4194" s="1"/>
      <c r="J4194" s="1"/>
      <c r="K4194" s="1"/>
      <c r="L4194" s="1"/>
      <c r="M4194" s="1"/>
      <c r="N4194" s="1"/>
      <c r="O4194" s="1"/>
      <c r="Q4194" s="1"/>
      <c r="R4194" s="4"/>
      <c r="S4194" s="4"/>
      <c r="T4194" s="4"/>
    </row>
    <row r="4195" spans="1:20" s="3" customFormat="1" hidden="1" x14ac:dyDescent="0.3">
      <c r="A4195" s="1"/>
      <c r="C4195" s="1"/>
      <c r="D4195" s="1"/>
      <c r="G4195" s="1"/>
      <c r="J4195" s="1"/>
      <c r="K4195" s="1"/>
      <c r="L4195" s="1"/>
      <c r="M4195" s="1"/>
      <c r="N4195" s="1"/>
      <c r="O4195" s="1"/>
      <c r="Q4195" s="1"/>
      <c r="R4195" s="4"/>
      <c r="S4195" s="4"/>
      <c r="T4195" s="4"/>
    </row>
    <row r="4196" spans="1:20" s="3" customFormat="1" hidden="1" x14ac:dyDescent="0.3">
      <c r="A4196" s="1"/>
      <c r="C4196" s="1"/>
      <c r="D4196" s="1"/>
      <c r="G4196" s="1"/>
      <c r="J4196" s="1"/>
      <c r="K4196" s="1"/>
      <c r="L4196" s="1"/>
      <c r="M4196" s="1"/>
      <c r="N4196" s="1"/>
      <c r="O4196" s="1"/>
      <c r="Q4196" s="1"/>
      <c r="R4196" s="4"/>
      <c r="S4196" s="4"/>
      <c r="T4196" s="4"/>
    </row>
    <row r="4197" spans="1:20" s="3" customFormat="1" hidden="1" x14ac:dyDescent="0.3">
      <c r="A4197" s="1"/>
      <c r="C4197" s="1"/>
      <c r="D4197" s="1"/>
      <c r="G4197" s="1"/>
      <c r="J4197" s="1"/>
      <c r="K4197" s="1"/>
      <c r="L4197" s="1"/>
      <c r="M4197" s="1"/>
      <c r="N4197" s="1"/>
      <c r="O4197" s="1"/>
      <c r="Q4197" s="1"/>
      <c r="R4197" s="4"/>
      <c r="S4197" s="4"/>
      <c r="T4197" s="4"/>
    </row>
    <row r="4198" spans="1:20" s="3" customFormat="1" hidden="1" x14ac:dyDescent="0.3">
      <c r="A4198" s="1"/>
      <c r="C4198" s="1"/>
      <c r="D4198" s="1"/>
      <c r="G4198" s="1"/>
      <c r="J4198" s="1"/>
      <c r="K4198" s="1"/>
      <c r="L4198" s="1"/>
      <c r="M4198" s="1"/>
      <c r="N4198" s="1"/>
      <c r="O4198" s="1"/>
      <c r="Q4198" s="1"/>
      <c r="R4198" s="4"/>
      <c r="S4198" s="4"/>
      <c r="T4198" s="4"/>
    </row>
    <row r="4199" spans="1:20" s="3" customFormat="1" hidden="1" x14ac:dyDescent="0.3">
      <c r="A4199" s="1"/>
      <c r="C4199" s="1"/>
      <c r="D4199" s="1"/>
      <c r="G4199" s="1"/>
      <c r="J4199" s="1"/>
      <c r="K4199" s="1"/>
      <c r="L4199" s="1"/>
      <c r="M4199" s="1"/>
      <c r="N4199" s="1"/>
      <c r="O4199" s="1"/>
      <c r="Q4199" s="1"/>
      <c r="R4199" s="4"/>
      <c r="S4199" s="4"/>
      <c r="T4199" s="4"/>
    </row>
    <row r="4200" spans="1:20" s="3" customFormat="1" hidden="1" x14ac:dyDescent="0.3">
      <c r="A4200" s="1"/>
      <c r="C4200" s="1"/>
      <c r="D4200" s="1"/>
      <c r="G4200" s="1"/>
      <c r="J4200" s="1"/>
      <c r="K4200" s="1"/>
      <c r="L4200" s="1"/>
      <c r="M4200" s="1"/>
      <c r="N4200" s="1"/>
      <c r="O4200" s="1"/>
      <c r="Q4200" s="1"/>
      <c r="R4200" s="4"/>
      <c r="S4200" s="4"/>
      <c r="T4200" s="4"/>
    </row>
    <row r="4201" spans="1:20" s="3" customFormat="1" hidden="1" x14ac:dyDescent="0.3">
      <c r="A4201" s="1"/>
      <c r="C4201" s="1"/>
      <c r="D4201" s="1"/>
      <c r="G4201" s="1"/>
      <c r="J4201" s="1"/>
      <c r="K4201" s="1"/>
      <c r="L4201" s="1"/>
      <c r="M4201" s="1"/>
      <c r="N4201" s="1"/>
      <c r="O4201" s="1"/>
      <c r="Q4201" s="1"/>
      <c r="R4201" s="4"/>
      <c r="S4201" s="4"/>
      <c r="T4201" s="4"/>
    </row>
    <row r="4202" spans="1:20" s="3" customFormat="1" hidden="1" x14ac:dyDescent="0.3">
      <c r="A4202" s="1"/>
      <c r="C4202" s="1"/>
      <c r="D4202" s="1"/>
      <c r="G4202" s="1"/>
      <c r="J4202" s="1"/>
      <c r="K4202" s="1"/>
      <c r="L4202" s="1"/>
      <c r="M4202" s="1"/>
      <c r="N4202" s="1"/>
      <c r="O4202" s="1"/>
      <c r="Q4202" s="1"/>
      <c r="R4202" s="4"/>
      <c r="S4202" s="4"/>
      <c r="T4202" s="4"/>
    </row>
    <row r="4203" spans="1:20" s="3" customFormat="1" hidden="1" x14ac:dyDescent="0.3">
      <c r="A4203" s="1"/>
      <c r="C4203" s="1"/>
      <c r="D4203" s="1"/>
      <c r="G4203" s="1"/>
      <c r="J4203" s="1"/>
      <c r="K4203" s="1"/>
      <c r="L4203" s="1"/>
      <c r="M4203" s="1"/>
      <c r="N4203" s="1"/>
      <c r="O4203" s="1"/>
      <c r="Q4203" s="1"/>
      <c r="R4203" s="4"/>
      <c r="S4203" s="4"/>
      <c r="T4203" s="4"/>
    </row>
    <row r="4204" spans="1:20" s="3" customFormat="1" hidden="1" x14ac:dyDescent="0.3">
      <c r="A4204" s="1"/>
      <c r="C4204" s="1"/>
      <c r="D4204" s="1"/>
      <c r="G4204" s="1"/>
      <c r="J4204" s="1"/>
      <c r="K4204" s="1"/>
      <c r="L4204" s="1"/>
      <c r="M4204" s="1"/>
      <c r="N4204" s="1"/>
      <c r="O4204" s="1"/>
      <c r="Q4204" s="1"/>
      <c r="R4204" s="4"/>
      <c r="S4204" s="4"/>
      <c r="T4204" s="4"/>
    </row>
    <row r="4205" spans="1:20" s="3" customFormat="1" hidden="1" x14ac:dyDescent="0.3">
      <c r="A4205" s="1"/>
      <c r="C4205" s="1"/>
      <c r="D4205" s="1"/>
      <c r="G4205" s="1"/>
      <c r="J4205" s="1"/>
      <c r="K4205" s="1"/>
      <c r="L4205" s="1"/>
      <c r="M4205" s="1"/>
      <c r="N4205" s="1"/>
      <c r="O4205" s="1"/>
      <c r="Q4205" s="1"/>
      <c r="R4205" s="4"/>
      <c r="S4205" s="4"/>
      <c r="T4205" s="4"/>
    </row>
    <row r="4206" spans="1:20" s="3" customFormat="1" hidden="1" x14ac:dyDescent="0.3">
      <c r="A4206" s="1"/>
      <c r="C4206" s="1"/>
      <c r="D4206" s="1"/>
      <c r="G4206" s="1"/>
      <c r="J4206" s="1"/>
      <c r="K4206" s="1"/>
      <c r="L4206" s="1"/>
      <c r="M4206" s="1"/>
      <c r="N4206" s="1"/>
      <c r="O4206" s="1"/>
      <c r="Q4206" s="1"/>
      <c r="R4206" s="4"/>
      <c r="S4206" s="4"/>
      <c r="T4206" s="4"/>
    </row>
    <row r="4207" spans="1:20" s="3" customFormat="1" hidden="1" x14ac:dyDescent="0.3">
      <c r="A4207" s="1"/>
      <c r="C4207" s="1"/>
      <c r="D4207" s="1"/>
      <c r="G4207" s="1"/>
      <c r="J4207" s="1"/>
      <c r="K4207" s="1"/>
      <c r="L4207" s="1"/>
      <c r="M4207" s="1"/>
      <c r="N4207" s="1"/>
      <c r="O4207" s="1"/>
      <c r="Q4207" s="1"/>
      <c r="R4207" s="4"/>
      <c r="S4207" s="4"/>
      <c r="T4207" s="4"/>
    </row>
    <row r="4208" spans="1:20" s="3" customFormat="1" hidden="1" x14ac:dyDescent="0.3">
      <c r="A4208" s="1"/>
      <c r="C4208" s="1"/>
      <c r="D4208" s="1"/>
      <c r="G4208" s="1"/>
      <c r="J4208" s="1"/>
      <c r="K4208" s="1"/>
      <c r="L4208" s="1"/>
      <c r="M4208" s="1"/>
      <c r="N4208" s="1"/>
      <c r="O4208" s="1"/>
      <c r="Q4208" s="1"/>
      <c r="R4208" s="4"/>
      <c r="S4208" s="4"/>
      <c r="T4208" s="4"/>
    </row>
    <row r="4209" spans="1:20" s="3" customFormat="1" hidden="1" x14ac:dyDescent="0.3">
      <c r="A4209" s="1"/>
      <c r="C4209" s="1"/>
      <c r="D4209" s="1"/>
      <c r="G4209" s="1"/>
      <c r="J4209" s="1"/>
      <c r="K4209" s="1"/>
      <c r="L4209" s="1"/>
      <c r="M4209" s="1"/>
      <c r="N4209" s="1"/>
      <c r="O4209" s="1"/>
      <c r="Q4209" s="1"/>
      <c r="R4209" s="4"/>
      <c r="S4209" s="4"/>
      <c r="T4209" s="4"/>
    </row>
    <row r="4210" spans="1:20" s="3" customFormat="1" hidden="1" x14ac:dyDescent="0.3">
      <c r="A4210" s="1"/>
      <c r="C4210" s="1"/>
      <c r="D4210" s="1"/>
      <c r="G4210" s="1"/>
      <c r="J4210" s="1"/>
      <c r="K4210" s="1"/>
      <c r="L4210" s="1"/>
      <c r="M4210" s="1"/>
      <c r="N4210" s="1"/>
      <c r="O4210" s="1"/>
      <c r="Q4210" s="1"/>
      <c r="R4210" s="4"/>
      <c r="S4210" s="4"/>
      <c r="T4210" s="4"/>
    </row>
    <row r="4211" spans="1:20" s="3" customFormat="1" hidden="1" x14ac:dyDescent="0.3">
      <c r="A4211" s="1"/>
      <c r="C4211" s="1"/>
      <c r="D4211" s="1"/>
      <c r="G4211" s="1"/>
      <c r="J4211" s="1"/>
      <c r="K4211" s="1"/>
      <c r="L4211" s="1"/>
      <c r="M4211" s="1"/>
      <c r="N4211" s="1"/>
      <c r="O4211" s="1"/>
      <c r="Q4211" s="1"/>
      <c r="R4211" s="4"/>
      <c r="S4211" s="4"/>
      <c r="T4211" s="4"/>
    </row>
    <row r="4212" spans="1:20" s="3" customFormat="1" hidden="1" x14ac:dyDescent="0.3">
      <c r="A4212" s="1"/>
      <c r="C4212" s="1"/>
      <c r="D4212" s="1"/>
      <c r="G4212" s="1"/>
      <c r="J4212" s="1"/>
      <c r="K4212" s="1"/>
      <c r="L4212" s="1"/>
      <c r="M4212" s="1"/>
      <c r="N4212" s="1"/>
      <c r="O4212" s="1"/>
      <c r="Q4212" s="1"/>
      <c r="R4212" s="4"/>
      <c r="S4212" s="4"/>
      <c r="T4212" s="4"/>
    </row>
    <row r="4213" spans="1:20" s="3" customFormat="1" hidden="1" x14ac:dyDescent="0.3">
      <c r="A4213" s="1"/>
      <c r="C4213" s="1"/>
      <c r="D4213" s="1"/>
      <c r="G4213" s="1"/>
      <c r="J4213" s="1"/>
      <c r="K4213" s="1"/>
      <c r="L4213" s="1"/>
      <c r="M4213" s="1"/>
      <c r="N4213" s="1"/>
      <c r="O4213" s="1"/>
      <c r="Q4213" s="1"/>
      <c r="R4213" s="4"/>
      <c r="S4213" s="4"/>
      <c r="T4213" s="4"/>
    </row>
    <row r="4214" spans="1:20" s="3" customFormat="1" hidden="1" x14ac:dyDescent="0.3">
      <c r="A4214" s="1"/>
      <c r="C4214" s="1"/>
      <c r="D4214" s="1"/>
      <c r="G4214" s="1"/>
      <c r="J4214" s="1"/>
      <c r="K4214" s="1"/>
      <c r="L4214" s="1"/>
      <c r="M4214" s="1"/>
      <c r="N4214" s="1"/>
      <c r="O4214" s="1"/>
      <c r="Q4214" s="1"/>
      <c r="R4214" s="4"/>
      <c r="S4214" s="4"/>
      <c r="T4214" s="4"/>
    </row>
    <row r="4215" spans="1:20" s="3" customFormat="1" hidden="1" x14ac:dyDescent="0.3">
      <c r="A4215" s="1"/>
      <c r="C4215" s="1"/>
      <c r="D4215" s="1"/>
      <c r="G4215" s="1"/>
      <c r="J4215" s="1"/>
      <c r="K4215" s="1"/>
      <c r="L4215" s="1"/>
      <c r="M4215" s="1"/>
      <c r="N4215" s="1"/>
      <c r="O4215" s="1"/>
      <c r="Q4215" s="1"/>
      <c r="R4215" s="4"/>
      <c r="S4215" s="4"/>
      <c r="T4215" s="4"/>
    </row>
    <row r="4216" spans="1:20" s="3" customFormat="1" hidden="1" x14ac:dyDescent="0.3">
      <c r="A4216" s="1"/>
      <c r="C4216" s="1"/>
      <c r="D4216" s="1"/>
      <c r="G4216" s="1"/>
      <c r="J4216" s="1"/>
      <c r="K4216" s="1"/>
      <c r="L4216" s="1"/>
      <c r="M4216" s="1"/>
      <c r="N4216" s="1"/>
      <c r="O4216" s="1"/>
      <c r="Q4216" s="1"/>
      <c r="R4216" s="4"/>
      <c r="S4216" s="4"/>
      <c r="T4216" s="4"/>
    </row>
    <row r="4217" spans="1:20" s="3" customFormat="1" hidden="1" x14ac:dyDescent="0.3">
      <c r="A4217" s="1"/>
      <c r="C4217" s="1"/>
      <c r="D4217" s="1"/>
      <c r="G4217" s="1"/>
      <c r="J4217" s="1"/>
      <c r="K4217" s="1"/>
      <c r="L4217" s="1"/>
      <c r="M4217" s="1"/>
      <c r="N4217" s="1"/>
      <c r="O4217" s="1"/>
      <c r="Q4217" s="1"/>
      <c r="R4217" s="4"/>
      <c r="S4217" s="4"/>
      <c r="T4217" s="4"/>
    </row>
    <row r="4218" spans="1:20" s="3" customFormat="1" hidden="1" x14ac:dyDescent="0.3">
      <c r="A4218" s="1"/>
      <c r="C4218" s="1"/>
      <c r="D4218" s="1"/>
      <c r="G4218" s="1"/>
      <c r="J4218" s="1"/>
      <c r="K4218" s="1"/>
      <c r="L4218" s="1"/>
      <c r="M4218" s="1"/>
      <c r="N4218" s="1"/>
      <c r="O4218" s="1"/>
      <c r="Q4218" s="1"/>
      <c r="R4218" s="4"/>
      <c r="S4218" s="4"/>
      <c r="T4218" s="4"/>
    </row>
    <row r="4219" spans="1:20" s="3" customFormat="1" hidden="1" x14ac:dyDescent="0.3">
      <c r="A4219" s="1"/>
      <c r="C4219" s="1"/>
      <c r="D4219" s="1"/>
      <c r="G4219" s="1"/>
      <c r="J4219" s="1"/>
      <c r="K4219" s="1"/>
      <c r="L4219" s="1"/>
      <c r="M4219" s="1"/>
      <c r="N4219" s="1"/>
      <c r="O4219" s="1"/>
      <c r="Q4219" s="1"/>
      <c r="R4219" s="4"/>
      <c r="S4219" s="4"/>
      <c r="T4219" s="4"/>
    </row>
    <row r="4220" spans="1:20" s="3" customFormat="1" hidden="1" x14ac:dyDescent="0.3">
      <c r="A4220" s="1"/>
      <c r="C4220" s="1"/>
      <c r="D4220" s="1"/>
      <c r="G4220" s="1"/>
      <c r="J4220" s="1"/>
      <c r="K4220" s="1"/>
      <c r="L4220" s="1"/>
      <c r="M4220" s="1"/>
      <c r="N4220" s="1"/>
      <c r="O4220" s="1"/>
      <c r="Q4220" s="1"/>
      <c r="R4220" s="4"/>
      <c r="S4220" s="4"/>
      <c r="T4220" s="4"/>
    </row>
    <row r="4221" spans="1:20" s="3" customFormat="1" hidden="1" x14ac:dyDescent="0.3">
      <c r="A4221" s="1"/>
      <c r="C4221" s="1"/>
      <c r="D4221" s="1"/>
      <c r="G4221" s="1"/>
      <c r="J4221" s="1"/>
      <c r="K4221" s="1"/>
      <c r="L4221" s="1"/>
      <c r="M4221" s="1"/>
      <c r="N4221" s="1"/>
      <c r="O4221" s="1"/>
      <c r="Q4221" s="1"/>
      <c r="R4221" s="4"/>
      <c r="S4221" s="4"/>
      <c r="T4221" s="4"/>
    </row>
    <row r="4222" spans="1:20" s="3" customFormat="1" hidden="1" x14ac:dyDescent="0.3">
      <c r="A4222" s="1"/>
      <c r="C4222" s="1"/>
      <c r="D4222" s="1"/>
      <c r="G4222" s="1"/>
      <c r="J4222" s="1"/>
      <c r="K4222" s="1"/>
      <c r="L4222" s="1"/>
      <c r="M4222" s="1"/>
      <c r="N4222" s="1"/>
      <c r="O4222" s="1"/>
      <c r="Q4222" s="1"/>
      <c r="R4222" s="4"/>
      <c r="S4222" s="4"/>
      <c r="T4222" s="4"/>
    </row>
    <row r="4223" spans="1:20" s="3" customFormat="1" hidden="1" x14ac:dyDescent="0.3">
      <c r="A4223" s="1"/>
      <c r="C4223" s="1"/>
      <c r="D4223" s="1"/>
      <c r="G4223" s="1"/>
      <c r="J4223" s="1"/>
      <c r="K4223" s="1"/>
      <c r="L4223" s="1"/>
      <c r="M4223" s="1"/>
      <c r="N4223" s="1"/>
      <c r="O4223" s="1"/>
      <c r="Q4223" s="1"/>
      <c r="R4223" s="4"/>
      <c r="S4223" s="4"/>
      <c r="T4223" s="4"/>
    </row>
    <row r="4224" spans="1:20" s="3" customFormat="1" hidden="1" x14ac:dyDescent="0.3">
      <c r="A4224" s="1"/>
      <c r="C4224" s="1"/>
      <c r="D4224" s="1"/>
      <c r="G4224" s="1"/>
      <c r="J4224" s="1"/>
      <c r="K4224" s="1"/>
      <c r="L4224" s="1"/>
      <c r="M4224" s="1"/>
      <c r="N4224" s="1"/>
      <c r="O4224" s="1"/>
      <c r="Q4224" s="1"/>
      <c r="R4224" s="4"/>
      <c r="S4224" s="4"/>
      <c r="T4224" s="4"/>
    </row>
    <row r="4225" spans="1:20" s="3" customFormat="1" hidden="1" x14ac:dyDescent="0.3">
      <c r="A4225" s="1"/>
      <c r="C4225" s="1"/>
      <c r="D4225" s="1"/>
      <c r="G4225" s="1"/>
      <c r="J4225" s="1"/>
      <c r="K4225" s="1"/>
      <c r="L4225" s="1"/>
      <c r="M4225" s="1"/>
      <c r="N4225" s="1"/>
      <c r="O4225" s="1"/>
      <c r="Q4225" s="1"/>
      <c r="R4225" s="4"/>
      <c r="S4225" s="4"/>
      <c r="T4225" s="4"/>
    </row>
    <row r="4226" spans="1:20" s="3" customFormat="1" hidden="1" x14ac:dyDescent="0.3">
      <c r="A4226" s="1"/>
      <c r="C4226" s="1"/>
      <c r="D4226" s="1"/>
      <c r="G4226" s="1"/>
      <c r="J4226" s="1"/>
      <c r="K4226" s="1"/>
      <c r="L4226" s="1"/>
      <c r="M4226" s="1"/>
      <c r="N4226" s="1"/>
      <c r="O4226" s="1"/>
      <c r="Q4226" s="1"/>
      <c r="R4226" s="4"/>
      <c r="S4226" s="4"/>
      <c r="T4226" s="4"/>
    </row>
    <row r="4227" spans="1:20" s="3" customFormat="1" hidden="1" x14ac:dyDescent="0.3">
      <c r="A4227" s="1"/>
      <c r="C4227" s="1"/>
      <c r="D4227" s="1"/>
      <c r="G4227" s="1"/>
      <c r="J4227" s="1"/>
      <c r="K4227" s="1"/>
      <c r="L4227" s="1"/>
      <c r="M4227" s="1"/>
      <c r="N4227" s="1"/>
      <c r="O4227" s="1"/>
      <c r="Q4227" s="1"/>
      <c r="R4227" s="4"/>
      <c r="S4227" s="4"/>
      <c r="T4227" s="4"/>
    </row>
    <row r="4228" spans="1:20" s="3" customFormat="1" hidden="1" x14ac:dyDescent="0.3">
      <c r="A4228" s="1"/>
      <c r="C4228" s="1"/>
      <c r="D4228" s="1"/>
      <c r="G4228" s="1"/>
      <c r="J4228" s="1"/>
      <c r="K4228" s="1"/>
      <c r="L4228" s="1"/>
      <c r="M4228" s="1"/>
      <c r="N4228" s="1"/>
      <c r="O4228" s="1"/>
      <c r="Q4228" s="1"/>
      <c r="R4228" s="4"/>
      <c r="S4228" s="4"/>
      <c r="T4228" s="4"/>
    </row>
    <row r="4229" spans="1:20" s="3" customFormat="1" hidden="1" x14ac:dyDescent="0.3">
      <c r="A4229" s="1"/>
      <c r="C4229" s="1"/>
      <c r="D4229" s="1"/>
      <c r="G4229" s="1"/>
      <c r="J4229" s="1"/>
      <c r="K4229" s="1"/>
      <c r="L4229" s="1"/>
      <c r="M4229" s="1"/>
      <c r="N4229" s="1"/>
      <c r="O4229" s="1"/>
      <c r="Q4229" s="1"/>
      <c r="R4229" s="4"/>
      <c r="S4229" s="4"/>
      <c r="T4229" s="4"/>
    </row>
    <row r="4230" spans="1:20" s="3" customFormat="1" hidden="1" x14ac:dyDescent="0.3">
      <c r="A4230" s="1"/>
      <c r="C4230" s="1"/>
      <c r="D4230" s="1"/>
      <c r="G4230" s="1"/>
      <c r="J4230" s="1"/>
      <c r="K4230" s="1"/>
      <c r="L4230" s="1"/>
      <c r="M4230" s="1"/>
      <c r="N4230" s="1"/>
      <c r="O4230" s="1"/>
      <c r="Q4230" s="1"/>
      <c r="R4230" s="4"/>
      <c r="S4230" s="4"/>
      <c r="T4230" s="4"/>
    </row>
    <row r="4231" spans="1:20" s="3" customFormat="1" hidden="1" x14ac:dyDescent="0.3">
      <c r="A4231" s="1"/>
      <c r="C4231" s="1"/>
      <c r="D4231" s="1"/>
      <c r="G4231" s="1"/>
      <c r="J4231" s="1"/>
      <c r="K4231" s="1"/>
      <c r="L4231" s="1"/>
      <c r="M4231" s="1"/>
      <c r="N4231" s="1"/>
      <c r="O4231" s="1"/>
      <c r="Q4231" s="1"/>
      <c r="R4231" s="4"/>
      <c r="S4231" s="4"/>
      <c r="T4231" s="4"/>
    </row>
    <row r="4232" spans="1:20" s="3" customFormat="1" hidden="1" x14ac:dyDescent="0.3">
      <c r="A4232" s="1"/>
      <c r="C4232" s="1"/>
      <c r="D4232" s="1"/>
      <c r="G4232" s="1"/>
      <c r="J4232" s="1"/>
      <c r="K4232" s="1"/>
      <c r="L4232" s="1"/>
      <c r="M4232" s="1"/>
      <c r="N4232" s="1"/>
      <c r="O4232" s="1"/>
      <c r="Q4232" s="1"/>
      <c r="R4232" s="4"/>
      <c r="S4232" s="4"/>
      <c r="T4232" s="4"/>
    </row>
    <row r="4233" spans="1:20" s="3" customFormat="1" hidden="1" x14ac:dyDescent="0.3">
      <c r="A4233" s="1"/>
      <c r="C4233" s="1"/>
      <c r="D4233" s="1"/>
      <c r="G4233" s="1"/>
      <c r="J4233" s="1"/>
      <c r="K4233" s="1"/>
      <c r="L4233" s="1"/>
      <c r="M4233" s="1"/>
      <c r="N4233" s="1"/>
      <c r="O4233" s="1"/>
      <c r="Q4233" s="1"/>
      <c r="R4233" s="4"/>
      <c r="S4233" s="4"/>
      <c r="T4233" s="4"/>
    </row>
    <row r="4234" spans="1:20" s="3" customFormat="1" hidden="1" x14ac:dyDescent="0.3">
      <c r="A4234" s="1"/>
      <c r="C4234" s="1"/>
      <c r="D4234" s="1"/>
      <c r="G4234" s="1"/>
      <c r="J4234" s="1"/>
      <c r="K4234" s="1"/>
      <c r="L4234" s="1"/>
      <c r="M4234" s="1"/>
      <c r="N4234" s="1"/>
      <c r="O4234" s="1"/>
      <c r="Q4234" s="1"/>
      <c r="R4234" s="4"/>
      <c r="S4234" s="4"/>
      <c r="T4234" s="4"/>
    </row>
    <row r="4235" spans="1:20" s="3" customFormat="1" hidden="1" x14ac:dyDescent="0.3">
      <c r="A4235" s="1"/>
      <c r="C4235" s="1"/>
      <c r="D4235" s="1"/>
      <c r="G4235" s="1"/>
      <c r="J4235" s="1"/>
      <c r="K4235" s="1"/>
      <c r="L4235" s="1"/>
      <c r="M4235" s="1"/>
      <c r="N4235" s="1"/>
      <c r="O4235" s="1"/>
      <c r="Q4235" s="1"/>
      <c r="R4235" s="4"/>
      <c r="S4235" s="4"/>
      <c r="T4235" s="4"/>
    </row>
    <row r="4236" spans="1:20" s="3" customFormat="1" hidden="1" x14ac:dyDescent="0.3">
      <c r="A4236" s="1"/>
      <c r="C4236" s="1"/>
      <c r="D4236" s="1"/>
      <c r="G4236" s="1"/>
      <c r="J4236" s="1"/>
      <c r="K4236" s="1"/>
      <c r="L4236" s="1"/>
      <c r="M4236" s="1"/>
      <c r="N4236" s="1"/>
      <c r="O4236" s="1"/>
      <c r="Q4236" s="1"/>
      <c r="R4236" s="4"/>
      <c r="S4236" s="4"/>
      <c r="T4236" s="4"/>
    </row>
    <row r="4237" spans="1:20" s="3" customFormat="1" hidden="1" x14ac:dyDescent="0.3">
      <c r="A4237" s="1"/>
      <c r="C4237" s="1"/>
      <c r="D4237" s="1"/>
      <c r="G4237" s="1"/>
      <c r="J4237" s="1"/>
      <c r="K4237" s="1"/>
      <c r="L4237" s="1"/>
      <c r="M4237" s="1"/>
      <c r="N4237" s="1"/>
      <c r="O4237" s="1"/>
      <c r="Q4237" s="1"/>
      <c r="R4237" s="4"/>
      <c r="S4237" s="4"/>
      <c r="T4237" s="4"/>
    </row>
    <row r="4238" spans="1:20" s="3" customFormat="1" hidden="1" x14ac:dyDescent="0.3">
      <c r="A4238" s="1"/>
      <c r="C4238" s="1"/>
      <c r="D4238" s="1"/>
      <c r="G4238" s="1"/>
      <c r="J4238" s="1"/>
      <c r="K4238" s="1"/>
      <c r="L4238" s="1"/>
      <c r="M4238" s="1"/>
      <c r="N4238" s="1"/>
      <c r="O4238" s="1"/>
      <c r="Q4238" s="1"/>
      <c r="R4238" s="4"/>
      <c r="S4238" s="4"/>
      <c r="T4238" s="4"/>
    </row>
    <row r="4239" spans="1:20" s="3" customFormat="1" hidden="1" x14ac:dyDescent="0.3">
      <c r="A4239" s="1"/>
      <c r="C4239" s="1"/>
      <c r="D4239" s="1"/>
      <c r="G4239" s="1"/>
      <c r="J4239" s="1"/>
      <c r="K4239" s="1"/>
      <c r="L4239" s="1"/>
      <c r="M4239" s="1"/>
      <c r="N4239" s="1"/>
      <c r="O4239" s="1"/>
      <c r="Q4239" s="1"/>
      <c r="R4239" s="4"/>
      <c r="S4239" s="4"/>
      <c r="T4239" s="4"/>
    </row>
    <row r="4240" spans="1:20" s="3" customFormat="1" hidden="1" x14ac:dyDescent="0.3">
      <c r="A4240" s="1"/>
      <c r="C4240" s="1"/>
      <c r="D4240" s="1"/>
      <c r="G4240" s="1"/>
      <c r="J4240" s="1"/>
      <c r="K4240" s="1"/>
      <c r="L4240" s="1"/>
      <c r="M4240" s="1"/>
      <c r="N4240" s="1"/>
      <c r="O4240" s="1"/>
      <c r="Q4240" s="1"/>
      <c r="R4240" s="4"/>
      <c r="S4240" s="4"/>
      <c r="T4240" s="4"/>
    </row>
    <row r="4241" spans="1:20" s="3" customFormat="1" hidden="1" x14ac:dyDescent="0.3">
      <c r="A4241" s="1"/>
      <c r="C4241" s="1"/>
      <c r="D4241" s="1"/>
      <c r="G4241" s="1"/>
      <c r="J4241" s="1"/>
      <c r="K4241" s="1"/>
      <c r="L4241" s="1"/>
      <c r="M4241" s="1"/>
      <c r="N4241" s="1"/>
      <c r="O4241" s="1"/>
      <c r="Q4241" s="1"/>
      <c r="R4241" s="4"/>
      <c r="S4241" s="4"/>
      <c r="T4241" s="4"/>
    </row>
    <row r="4242" spans="1:20" s="3" customFormat="1" hidden="1" x14ac:dyDescent="0.3">
      <c r="A4242" s="1"/>
      <c r="C4242" s="1"/>
      <c r="D4242" s="1"/>
      <c r="G4242" s="1"/>
      <c r="J4242" s="1"/>
      <c r="K4242" s="1"/>
      <c r="L4242" s="1"/>
      <c r="M4242" s="1"/>
      <c r="N4242" s="1"/>
      <c r="O4242" s="1"/>
      <c r="Q4242" s="1"/>
      <c r="R4242" s="4"/>
      <c r="S4242" s="4"/>
      <c r="T4242" s="4"/>
    </row>
    <row r="4243" spans="1:20" s="3" customFormat="1" hidden="1" x14ac:dyDescent="0.3">
      <c r="A4243" s="1"/>
      <c r="C4243" s="1"/>
      <c r="D4243" s="1"/>
      <c r="G4243" s="1"/>
      <c r="J4243" s="1"/>
      <c r="K4243" s="1"/>
      <c r="L4243" s="1"/>
      <c r="M4243" s="1"/>
      <c r="N4243" s="1"/>
      <c r="O4243" s="1"/>
      <c r="Q4243" s="1"/>
      <c r="R4243" s="4"/>
      <c r="S4243" s="4"/>
      <c r="T4243" s="4"/>
    </row>
    <row r="4244" spans="1:20" s="3" customFormat="1" hidden="1" x14ac:dyDescent="0.3">
      <c r="A4244" s="1"/>
      <c r="C4244" s="1"/>
      <c r="D4244" s="1"/>
      <c r="G4244" s="1"/>
      <c r="J4244" s="1"/>
      <c r="K4244" s="1"/>
      <c r="L4244" s="1"/>
      <c r="M4244" s="1"/>
      <c r="N4244" s="1"/>
      <c r="O4244" s="1"/>
      <c r="Q4244" s="1"/>
      <c r="R4244" s="4"/>
      <c r="S4244" s="4"/>
      <c r="T4244" s="4"/>
    </row>
    <row r="4245" spans="1:20" s="3" customFormat="1" hidden="1" x14ac:dyDescent="0.3">
      <c r="A4245" s="1"/>
      <c r="C4245" s="1"/>
      <c r="D4245" s="1"/>
      <c r="G4245" s="1"/>
      <c r="J4245" s="1"/>
      <c r="K4245" s="1"/>
      <c r="L4245" s="1"/>
      <c r="M4245" s="1"/>
      <c r="N4245" s="1"/>
      <c r="O4245" s="1"/>
      <c r="Q4245" s="1"/>
      <c r="R4245" s="4"/>
      <c r="S4245" s="4"/>
      <c r="T4245" s="4"/>
    </row>
    <row r="4246" spans="1:20" s="3" customFormat="1" hidden="1" x14ac:dyDescent="0.3">
      <c r="A4246" s="1"/>
      <c r="C4246" s="1"/>
      <c r="D4246" s="1"/>
      <c r="G4246" s="1"/>
      <c r="J4246" s="1"/>
      <c r="K4246" s="1"/>
      <c r="L4246" s="1"/>
      <c r="M4246" s="1"/>
      <c r="N4246" s="1"/>
      <c r="O4246" s="1"/>
      <c r="Q4246" s="1"/>
      <c r="R4246" s="4"/>
      <c r="S4246" s="4"/>
      <c r="T4246" s="4"/>
    </row>
    <row r="4247" spans="1:20" s="3" customFormat="1" hidden="1" x14ac:dyDescent="0.3">
      <c r="A4247" s="1"/>
      <c r="C4247" s="1"/>
      <c r="D4247" s="1"/>
      <c r="G4247" s="1"/>
      <c r="J4247" s="1"/>
      <c r="K4247" s="1"/>
      <c r="L4247" s="1"/>
      <c r="M4247" s="1"/>
      <c r="N4247" s="1"/>
      <c r="O4247" s="1"/>
      <c r="Q4247" s="1"/>
      <c r="R4247" s="4"/>
      <c r="S4247" s="4"/>
      <c r="T4247" s="4"/>
    </row>
    <row r="4248" spans="1:20" s="3" customFormat="1" hidden="1" x14ac:dyDescent="0.3">
      <c r="A4248" s="1"/>
      <c r="C4248" s="1"/>
      <c r="D4248" s="1"/>
      <c r="G4248" s="1"/>
      <c r="J4248" s="1"/>
      <c r="K4248" s="1"/>
      <c r="L4248" s="1"/>
      <c r="M4248" s="1"/>
      <c r="N4248" s="1"/>
      <c r="O4248" s="1"/>
      <c r="Q4248" s="1"/>
      <c r="R4248" s="4"/>
      <c r="S4248" s="4"/>
      <c r="T4248" s="4"/>
    </row>
    <row r="4249" spans="1:20" s="3" customFormat="1" hidden="1" x14ac:dyDescent="0.3">
      <c r="A4249" s="1"/>
      <c r="C4249" s="1"/>
      <c r="D4249" s="1"/>
      <c r="G4249" s="1"/>
      <c r="J4249" s="1"/>
      <c r="K4249" s="1"/>
      <c r="L4249" s="1"/>
      <c r="M4249" s="1"/>
      <c r="N4249" s="1"/>
      <c r="O4249" s="1"/>
      <c r="Q4249" s="1"/>
      <c r="R4249" s="4"/>
      <c r="S4249" s="4"/>
      <c r="T4249" s="4"/>
    </row>
    <row r="4250" spans="1:20" s="3" customFormat="1" hidden="1" x14ac:dyDescent="0.3">
      <c r="A4250" s="1"/>
      <c r="C4250" s="1"/>
      <c r="D4250" s="1"/>
      <c r="G4250" s="1"/>
      <c r="J4250" s="1"/>
      <c r="K4250" s="1"/>
      <c r="L4250" s="1"/>
      <c r="M4250" s="1"/>
      <c r="N4250" s="1"/>
      <c r="O4250" s="1"/>
      <c r="Q4250" s="1"/>
      <c r="R4250" s="4"/>
      <c r="S4250" s="4"/>
      <c r="T4250" s="4"/>
    </row>
    <row r="4251" spans="1:20" s="3" customFormat="1" hidden="1" x14ac:dyDescent="0.3">
      <c r="A4251" s="1"/>
      <c r="C4251" s="1"/>
      <c r="D4251" s="1"/>
      <c r="G4251" s="1"/>
      <c r="J4251" s="1"/>
      <c r="K4251" s="1"/>
      <c r="L4251" s="1"/>
      <c r="M4251" s="1"/>
      <c r="N4251" s="1"/>
      <c r="O4251" s="1"/>
      <c r="Q4251" s="1"/>
      <c r="R4251" s="4"/>
      <c r="S4251" s="4"/>
      <c r="T4251" s="4"/>
    </row>
    <row r="4252" spans="1:20" s="3" customFormat="1" hidden="1" x14ac:dyDescent="0.3">
      <c r="A4252" s="1"/>
      <c r="C4252" s="1"/>
      <c r="D4252" s="1"/>
      <c r="G4252" s="1"/>
      <c r="J4252" s="1"/>
      <c r="K4252" s="1"/>
      <c r="L4252" s="1"/>
      <c r="M4252" s="1"/>
      <c r="N4252" s="1"/>
      <c r="O4252" s="1"/>
      <c r="Q4252" s="1"/>
      <c r="R4252" s="4"/>
      <c r="S4252" s="4"/>
      <c r="T4252" s="4"/>
    </row>
    <row r="4253" spans="1:20" s="3" customFormat="1" hidden="1" x14ac:dyDescent="0.3">
      <c r="A4253" s="1"/>
      <c r="C4253" s="1"/>
      <c r="D4253" s="1"/>
      <c r="G4253" s="1"/>
      <c r="J4253" s="1"/>
      <c r="K4253" s="1"/>
      <c r="L4253" s="1"/>
      <c r="M4253" s="1"/>
      <c r="N4253" s="1"/>
      <c r="O4253" s="1"/>
      <c r="Q4253" s="1"/>
      <c r="R4253" s="4"/>
      <c r="S4253" s="4"/>
      <c r="T4253" s="4"/>
    </row>
    <row r="4254" spans="1:20" s="3" customFormat="1" hidden="1" x14ac:dyDescent="0.3">
      <c r="A4254" s="1"/>
      <c r="C4254" s="1"/>
      <c r="D4254" s="1"/>
      <c r="G4254" s="1"/>
      <c r="J4254" s="1"/>
      <c r="K4254" s="1"/>
      <c r="L4254" s="1"/>
      <c r="M4254" s="1"/>
      <c r="N4254" s="1"/>
      <c r="O4254" s="1"/>
      <c r="Q4254" s="1"/>
      <c r="R4254" s="4"/>
      <c r="S4254" s="4"/>
      <c r="T4254" s="4"/>
    </row>
    <row r="4255" spans="1:20" s="3" customFormat="1" hidden="1" x14ac:dyDescent="0.3">
      <c r="A4255" s="1"/>
      <c r="C4255" s="1"/>
      <c r="D4255" s="1"/>
      <c r="G4255" s="1"/>
      <c r="J4255" s="1"/>
      <c r="K4255" s="1"/>
      <c r="L4255" s="1"/>
      <c r="M4255" s="1"/>
      <c r="N4255" s="1"/>
      <c r="O4255" s="1"/>
      <c r="Q4255" s="1"/>
      <c r="R4255" s="4"/>
      <c r="S4255" s="4"/>
      <c r="T4255" s="4"/>
    </row>
    <row r="4256" spans="1:20" s="3" customFormat="1" hidden="1" x14ac:dyDescent="0.3">
      <c r="A4256" s="1"/>
      <c r="C4256" s="1"/>
      <c r="D4256" s="1"/>
      <c r="G4256" s="1"/>
      <c r="J4256" s="1"/>
      <c r="K4256" s="1"/>
      <c r="L4256" s="1"/>
      <c r="M4256" s="1"/>
      <c r="N4256" s="1"/>
      <c r="O4256" s="1"/>
      <c r="Q4256" s="1"/>
      <c r="R4256" s="4"/>
      <c r="S4256" s="4"/>
      <c r="T4256" s="4"/>
    </row>
    <row r="4257" spans="1:20" s="3" customFormat="1" hidden="1" x14ac:dyDescent="0.3">
      <c r="A4257" s="1"/>
      <c r="C4257" s="1"/>
      <c r="D4257" s="1"/>
      <c r="G4257" s="1"/>
      <c r="J4257" s="1"/>
      <c r="K4257" s="1"/>
      <c r="L4257" s="1"/>
      <c r="M4257" s="1"/>
      <c r="N4257" s="1"/>
      <c r="O4257" s="1"/>
      <c r="Q4257" s="1"/>
      <c r="R4257" s="4"/>
      <c r="S4257" s="4"/>
      <c r="T4257" s="4"/>
    </row>
    <row r="4258" spans="1:20" s="3" customFormat="1" hidden="1" x14ac:dyDescent="0.3">
      <c r="A4258" s="1"/>
      <c r="C4258" s="1"/>
      <c r="D4258" s="1"/>
      <c r="G4258" s="1"/>
      <c r="J4258" s="1"/>
      <c r="K4258" s="1"/>
      <c r="L4258" s="1"/>
      <c r="M4258" s="1"/>
      <c r="N4258" s="1"/>
      <c r="O4258" s="1"/>
      <c r="Q4258" s="1"/>
      <c r="R4258" s="4"/>
      <c r="S4258" s="4"/>
      <c r="T4258" s="4"/>
    </row>
    <row r="4259" spans="1:20" s="3" customFormat="1" hidden="1" x14ac:dyDescent="0.3">
      <c r="A4259" s="1"/>
      <c r="C4259" s="1"/>
      <c r="D4259" s="1"/>
      <c r="G4259" s="1"/>
      <c r="J4259" s="1"/>
      <c r="K4259" s="1"/>
      <c r="L4259" s="1"/>
      <c r="M4259" s="1"/>
      <c r="N4259" s="1"/>
      <c r="O4259" s="1"/>
      <c r="Q4259" s="1"/>
      <c r="R4259" s="4"/>
      <c r="S4259" s="4"/>
      <c r="T4259" s="4"/>
    </row>
    <row r="4260" spans="1:20" s="3" customFormat="1" hidden="1" x14ac:dyDescent="0.3">
      <c r="A4260" s="1"/>
      <c r="C4260" s="1"/>
      <c r="D4260" s="1"/>
      <c r="G4260" s="1"/>
      <c r="J4260" s="1"/>
      <c r="K4260" s="1"/>
      <c r="L4260" s="1"/>
      <c r="M4260" s="1"/>
      <c r="N4260" s="1"/>
      <c r="O4260" s="1"/>
      <c r="Q4260" s="1"/>
      <c r="R4260" s="4"/>
      <c r="S4260" s="4"/>
      <c r="T4260" s="4"/>
    </row>
    <row r="4261" spans="1:20" s="3" customFormat="1" hidden="1" x14ac:dyDescent="0.3">
      <c r="A4261" s="1"/>
      <c r="C4261" s="1"/>
      <c r="D4261" s="1"/>
      <c r="G4261" s="1"/>
      <c r="J4261" s="1"/>
      <c r="K4261" s="1"/>
      <c r="L4261" s="1"/>
      <c r="M4261" s="1"/>
      <c r="N4261" s="1"/>
      <c r="O4261" s="1"/>
      <c r="Q4261" s="1"/>
      <c r="R4261" s="4"/>
      <c r="S4261" s="4"/>
      <c r="T4261" s="4"/>
    </row>
    <row r="4262" spans="1:20" s="3" customFormat="1" hidden="1" x14ac:dyDescent="0.3">
      <c r="A4262" s="1"/>
      <c r="C4262" s="1"/>
      <c r="D4262" s="1"/>
      <c r="G4262" s="1"/>
      <c r="J4262" s="1"/>
      <c r="K4262" s="1"/>
      <c r="L4262" s="1"/>
      <c r="M4262" s="1"/>
      <c r="N4262" s="1"/>
      <c r="O4262" s="1"/>
      <c r="Q4262" s="1"/>
      <c r="R4262" s="4"/>
      <c r="S4262" s="4"/>
      <c r="T4262" s="4"/>
    </row>
    <row r="4263" spans="1:20" s="3" customFormat="1" hidden="1" x14ac:dyDescent="0.3">
      <c r="A4263" s="1"/>
      <c r="C4263" s="1"/>
      <c r="D4263" s="1"/>
      <c r="G4263" s="1"/>
      <c r="J4263" s="1"/>
      <c r="K4263" s="1"/>
      <c r="L4263" s="1"/>
      <c r="M4263" s="1"/>
      <c r="N4263" s="1"/>
      <c r="O4263" s="1"/>
      <c r="Q4263" s="1"/>
      <c r="R4263" s="4"/>
      <c r="S4263" s="4"/>
      <c r="T4263" s="4"/>
    </row>
    <row r="4264" spans="1:20" s="3" customFormat="1" hidden="1" x14ac:dyDescent="0.3">
      <c r="A4264" s="1"/>
      <c r="C4264" s="1"/>
      <c r="D4264" s="1"/>
      <c r="G4264" s="1"/>
      <c r="J4264" s="1"/>
      <c r="K4264" s="1"/>
      <c r="L4264" s="1"/>
      <c r="M4264" s="1"/>
      <c r="N4264" s="1"/>
      <c r="O4264" s="1"/>
      <c r="Q4264" s="1"/>
      <c r="R4264" s="4"/>
      <c r="S4264" s="4"/>
      <c r="T4264" s="4"/>
    </row>
    <row r="4265" spans="1:20" s="3" customFormat="1" hidden="1" x14ac:dyDescent="0.3">
      <c r="A4265" s="1"/>
      <c r="C4265" s="1"/>
      <c r="D4265" s="1"/>
      <c r="G4265" s="1"/>
      <c r="J4265" s="1"/>
      <c r="K4265" s="1"/>
      <c r="L4265" s="1"/>
      <c r="M4265" s="1"/>
      <c r="N4265" s="1"/>
      <c r="O4265" s="1"/>
      <c r="Q4265" s="1"/>
      <c r="R4265" s="4"/>
      <c r="S4265" s="4"/>
      <c r="T4265" s="4"/>
    </row>
    <row r="4266" spans="1:20" s="3" customFormat="1" hidden="1" x14ac:dyDescent="0.3">
      <c r="A4266" s="1"/>
      <c r="C4266" s="1"/>
      <c r="D4266" s="1"/>
      <c r="G4266" s="1"/>
      <c r="J4266" s="1"/>
      <c r="K4266" s="1"/>
      <c r="L4266" s="1"/>
      <c r="M4266" s="1"/>
      <c r="N4266" s="1"/>
      <c r="O4266" s="1"/>
      <c r="Q4266" s="1"/>
      <c r="R4266" s="4"/>
      <c r="S4266" s="4"/>
      <c r="T4266" s="4"/>
    </row>
    <row r="4267" spans="1:20" s="3" customFormat="1" hidden="1" x14ac:dyDescent="0.3">
      <c r="A4267" s="1"/>
      <c r="C4267" s="1"/>
      <c r="D4267" s="1"/>
      <c r="G4267" s="1"/>
      <c r="J4267" s="1"/>
      <c r="K4267" s="1"/>
      <c r="L4267" s="1"/>
      <c r="M4267" s="1"/>
      <c r="N4267" s="1"/>
      <c r="O4267" s="1"/>
      <c r="Q4267" s="1"/>
      <c r="R4267" s="4"/>
      <c r="S4267" s="4"/>
      <c r="T4267" s="4"/>
    </row>
    <row r="4268" spans="1:20" s="3" customFormat="1" hidden="1" x14ac:dyDescent="0.3">
      <c r="A4268" s="1"/>
      <c r="C4268" s="1"/>
      <c r="D4268" s="1"/>
      <c r="G4268" s="1"/>
      <c r="J4268" s="1"/>
      <c r="K4268" s="1"/>
      <c r="L4268" s="1"/>
      <c r="M4268" s="1"/>
      <c r="N4268" s="1"/>
      <c r="O4268" s="1"/>
      <c r="Q4268" s="1"/>
      <c r="R4268" s="4"/>
      <c r="S4268" s="4"/>
      <c r="T4268" s="4"/>
    </row>
    <row r="4269" spans="1:20" s="3" customFormat="1" hidden="1" x14ac:dyDescent="0.3">
      <c r="A4269" s="1"/>
      <c r="C4269" s="1"/>
      <c r="D4269" s="1"/>
      <c r="G4269" s="1"/>
      <c r="J4269" s="1"/>
      <c r="K4269" s="1"/>
      <c r="L4269" s="1"/>
      <c r="M4269" s="1"/>
      <c r="N4269" s="1"/>
      <c r="O4269" s="1"/>
      <c r="Q4269" s="1"/>
      <c r="R4269" s="4"/>
      <c r="S4269" s="4"/>
      <c r="T4269" s="4"/>
    </row>
    <row r="4270" spans="1:20" s="3" customFormat="1" hidden="1" x14ac:dyDescent="0.3">
      <c r="A4270" s="1"/>
      <c r="C4270" s="1"/>
      <c r="D4270" s="1"/>
      <c r="G4270" s="1"/>
      <c r="J4270" s="1"/>
      <c r="K4270" s="1"/>
      <c r="L4270" s="1"/>
      <c r="M4270" s="1"/>
      <c r="N4270" s="1"/>
      <c r="O4270" s="1"/>
      <c r="Q4270" s="1"/>
      <c r="R4270" s="4"/>
      <c r="S4270" s="4"/>
      <c r="T4270" s="4"/>
    </row>
    <row r="4271" spans="1:20" s="3" customFormat="1" hidden="1" x14ac:dyDescent="0.3">
      <c r="A4271" s="1"/>
      <c r="C4271" s="1"/>
      <c r="D4271" s="1"/>
      <c r="G4271" s="1"/>
      <c r="J4271" s="1"/>
      <c r="K4271" s="1"/>
      <c r="L4271" s="1"/>
      <c r="M4271" s="1"/>
      <c r="N4271" s="1"/>
      <c r="O4271" s="1"/>
      <c r="Q4271" s="1"/>
      <c r="R4271" s="4"/>
      <c r="S4271" s="4"/>
      <c r="T4271" s="4"/>
    </row>
    <row r="4272" spans="1:20" s="3" customFormat="1" hidden="1" x14ac:dyDescent="0.3">
      <c r="A4272" s="1"/>
      <c r="C4272" s="1"/>
      <c r="D4272" s="1"/>
      <c r="G4272" s="1"/>
      <c r="J4272" s="1"/>
      <c r="K4272" s="1"/>
      <c r="L4272" s="1"/>
      <c r="M4272" s="1"/>
      <c r="N4272" s="1"/>
      <c r="O4272" s="1"/>
      <c r="Q4272" s="1"/>
      <c r="R4272" s="4"/>
      <c r="S4272" s="4"/>
      <c r="T4272" s="4"/>
    </row>
    <row r="4273" spans="1:20" s="3" customFormat="1" hidden="1" x14ac:dyDescent="0.3">
      <c r="A4273" s="1"/>
      <c r="C4273" s="1"/>
      <c r="D4273" s="1"/>
      <c r="G4273" s="1"/>
      <c r="J4273" s="1"/>
      <c r="K4273" s="1"/>
      <c r="L4273" s="1"/>
      <c r="M4273" s="1"/>
      <c r="N4273" s="1"/>
      <c r="O4273" s="1"/>
      <c r="Q4273" s="1"/>
      <c r="R4273" s="4"/>
      <c r="S4273" s="4"/>
      <c r="T4273" s="4"/>
    </row>
    <row r="4274" spans="1:20" s="3" customFormat="1" hidden="1" x14ac:dyDescent="0.3">
      <c r="A4274" s="1"/>
      <c r="C4274" s="1"/>
      <c r="D4274" s="1"/>
      <c r="G4274" s="1"/>
      <c r="J4274" s="1"/>
      <c r="K4274" s="1"/>
      <c r="L4274" s="1"/>
      <c r="M4274" s="1"/>
      <c r="N4274" s="1"/>
      <c r="O4274" s="1"/>
      <c r="Q4274" s="1"/>
      <c r="R4274" s="4"/>
      <c r="S4274" s="4"/>
      <c r="T4274" s="4"/>
    </row>
    <row r="4275" spans="1:20" s="3" customFormat="1" hidden="1" x14ac:dyDescent="0.3">
      <c r="A4275" s="1"/>
      <c r="C4275" s="1"/>
      <c r="D4275" s="1"/>
      <c r="G4275" s="1"/>
      <c r="J4275" s="1"/>
      <c r="K4275" s="1"/>
      <c r="L4275" s="1"/>
      <c r="M4275" s="1"/>
      <c r="N4275" s="1"/>
      <c r="O4275" s="1"/>
      <c r="Q4275" s="1"/>
      <c r="R4275" s="4"/>
      <c r="S4275" s="4"/>
      <c r="T4275" s="4"/>
    </row>
    <row r="4276" spans="1:20" s="3" customFormat="1" hidden="1" x14ac:dyDescent="0.3">
      <c r="A4276" s="1"/>
      <c r="C4276" s="1"/>
      <c r="D4276" s="1"/>
      <c r="G4276" s="1"/>
      <c r="J4276" s="1"/>
      <c r="K4276" s="1"/>
      <c r="L4276" s="1"/>
      <c r="M4276" s="1"/>
      <c r="N4276" s="1"/>
      <c r="O4276" s="1"/>
      <c r="Q4276" s="1"/>
      <c r="R4276" s="4"/>
      <c r="S4276" s="4"/>
      <c r="T4276" s="4"/>
    </row>
    <row r="4277" spans="1:20" s="3" customFormat="1" hidden="1" x14ac:dyDescent="0.3">
      <c r="A4277" s="1"/>
      <c r="C4277" s="1"/>
      <c r="D4277" s="1"/>
      <c r="G4277" s="1"/>
      <c r="J4277" s="1"/>
      <c r="K4277" s="1"/>
      <c r="L4277" s="1"/>
      <c r="M4277" s="1"/>
      <c r="N4277" s="1"/>
      <c r="O4277" s="1"/>
      <c r="Q4277" s="1"/>
      <c r="R4277" s="4"/>
      <c r="S4277" s="4"/>
      <c r="T4277" s="4"/>
    </row>
    <row r="4278" spans="1:20" s="3" customFormat="1" hidden="1" x14ac:dyDescent="0.3">
      <c r="A4278" s="1"/>
      <c r="C4278" s="1"/>
      <c r="D4278" s="1"/>
      <c r="G4278" s="1"/>
      <c r="J4278" s="1"/>
      <c r="K4278" s="1"/>
      <c r="L4278" s="1"/>
      <c r="M4278" s="1"/>
      <c r="N4278" s="1"/>
      <c r="O4278" s="1"/>
      <c r="Q4278" s="1"/>
      <c r="R4278" s="4"/>
      <c r="S4278" s="4"/>
      <c r="T4278" s="4"/>
    </row>
    <row r="4279" spans="1:20" s="3" customFormat="1" hidden="1" x14ac:dyDescent="0.3">
      <c r="A4279" s="1"/>
      <c r="C4279" s="1"/>
      <c r="D4279" s="1"/>
      <c r="G4279" s="1"/>
      <c r="J4279" s="1"/>
      <c r="K4279" s="1"/>
      <c r="L4279" s="1"/>
      <c r="M4279" s="1"/>
      <c r="N4279" s="1"/>
      <c r="O4279" s="1"/>
      <c r="Q4279" s="1"/>
      <c r="R4279" s="4"/>
      <c r="S4279" s="4"/>
      <c r="T4279" s="4"/>
    </row>
    <row r="4280" spans="1:20" s="3" customFormat="1" hidden="1" x14ac:dyDescent="0.3">
      <c r="A4280" s="1"/>
      <c r="C4280" s="1"/>
      <c r="D4280" s="1"/>
      <c r="G4280" s="1"/>
      <c r="J4280" s="1"/>
      <c r="K4280" s="1"/>
      <c r="L4280" s="1"/>
      <c r="M4280" s="1"/>
      <c r="N4280" s="1"/>
      <c r="O4280" s="1"/>
      <c r="Q4280" s="1"/>
      <c r="R4280" s="4"/>
      <c r="S4280" s="4"/>
      <c r="T4280" s="4"/>
    </row>
    <row r="4281" spans="1:20" s="3" customFormat="1" hidden="1" x14ac:dyDescent="0.3">
      <c r="A4281" s="1"/>
      <c r="C4281" s="1"/>
      <c r="D4281" s="1"/>
      <c r="G4281" s="1"/>
      <c r="J4281" s="1"/>
      <c r="K4281" s="1"/>
      <c r="L4281" s="1"/>
      <c r="M4281" s="1"/>
      <c r="N4281" s="1"/>
      <c r="O4281" s="1"/>
      <c r="Q4281" s="1"/>
      <c r="R4281" s="4"/>
      <c r="S4281" s="4"/>
      <c r="T4281" s="4"/>
    </row>
    <row r="4282" spans="1:20" s="3" customFormat="1" hidden="1" x14ac:dyDescent="0.3">
      <c r="A4282" s="1"/>
      <c r="C4282" s="1"/>
      <c r="D4282" s="1"/>
      <c r="G4282" s="1"/>
      <c r="J4282" s="1"/>
      <c r="K4282" s="1"/>
      <c r="L4282" s="1"/>
      <c r="M4282" s="1"/>
      <c r="N4282" s="1"/>
      <c r="O4282" s="1"/>
      <c r="Q4282" s="1"/>
      <c r="R4282" s="4"/>
      <c r="S4282" s="4"/>
      <c r="T4282" s="4"/>
    </row>
    <row r="4283" spans="1:20" s="3" customFormat="1" hidden="1" x14ac:dyDescent="0.3">
      <c r="A4283" s="1"/>
      <c r="C4283" s="1"/>
      <c r="D4283" s="1"/>
      <c r="G4283" s="1"/>
      <c r="J4283" s="1"/>
      <c r="K4283" s="1"/>
      <c r="L4283" s="1"/>
      <c r="M4283" s="1"/>
      <c r="N4283" s="1"/>
      <c r="O4283" s="1"/>
      <c r="Q4283" s="1"/>
      <c r="R4283" s="4"/>
      <c r="S4283" s="4"/>
      <c r="T4283" s="4"/>
    </row>
    <row r="4284" spans="1:20" s="3" customFormat="1" hidden="1" x14ac:dyDescent="0.3">
      <c r="A4284" s="1"/>
      <c r="C4284" s="1"/>
      <c r="D4284" s="1"/>
      <c r="G4284" s="1"/>
      <c r="J4284" s="1"/>
      <c r="K4284" s="1"/>
      <c r="L4284" s="1"/>
      <c r="M4284" s="1"/>
      <c r="N4284" s="1"/>
      <c r="O4284" s="1"/>
      <c r="Q4284" s="1"/>
      <c r="R4284" s="4"/>
      <c r="S4284" s="4"/>
      <c r="T4284" s="4"/>
    </row>
    <row r="4285" spans="1:20" s="3" customFormat="1" hidden="1" x14ac:dyDescent="0.3">
      <c r="A4285" s="1"/>
      <c r="C4285" s="1"/>
      <c r="D4285" s="1"/>
      <c r="G4285" s="1"/>
      <c r="J4285" s="1"/>
      <c r="K4285" s="1"/>
      <c r="L4285" s="1"/>
      <c r="M4285" s="1"/>
      <c r="N4285" s="1"/>
      <c r="O4285" s="1"/>
      <c r="Q4285" s="1"/>
      <c r="R4285" s="4"/>
      <c r="S4285" s="4"/>
      <c r="T4285" s="4"/>
    </row>
    <row r="4286" spans="1:20" s="3" customFormat="1" hidden="1" x14ac:dyDescent="0.3">
      <c r="A4286" s="1"/>
      <c r="C4286" s="1"/>
      <c r="D4286" s="1"/>
      <c r="G4286" s="1"/>
      <c r="J4286" s="1"/>
      <c r="K4286" s="1"/>
      <c r="L4286" s="1"/>
      <c r="M4286" s="1"/>
      <c r="N4286" s="1"/>
      <c r="O4286" s="1"/>
      <c r="Q4286" s="1"/>
      <c r="R4286" s="4"/>
      <c r="S4286" s="4"/>
      <c r="T4286" s="4"/>
    </row>
    <row r="4287" spans="1:20" s="3" customFormat="1" hidden="1" x14ac:dyDescent="0.3">
      <c r="A4287" s="1"/>
      <c r="C4287" s="1"/>
      <c r="D4287" s="1"/>
      <c r="G4287" s="1"/>
      <c r="J4287" s="1"/>
      <c r="K4287" s="1"/>
      <c r="L4287" s="1"/>
      <c r="M4287" s="1"/>
      <c r="N4287" s="1"/>
      <c r="O4287" s="1"/>
      <c r="Q4287" s="1"/>
      <c r="R4287" s="4"/>
      <c r="S4287" s="4"/>
      <c r="T4287" s="4"/>
    </row>
    <row r="4288" spans="1:20" s="3" customFormat="1" hidden="1" x14ac:dyDescent="0.3">
      <c r="A4288" s="1"/>
      <c r="C4288" s="1"/>
      <c r="D4288" s="1"/>
      <c r="G4288" s="1"/>
      <c r="J4288" s="1"/>
      <c r="K4288" s="1"/>
      <c r="L4288" s="1"/>
      <c r="M4288" s="1"/>
      <c r="N4288" s="1"/>
      <c r="O4288" s="1"/>
      <c r="Q4288" s="1"/>
      <c r="R4288" s="4"/>
      <c r="S4288" s="4"/>
      <c r="T4288" s="4"/>
    </row>
    <row r="4289" spans="1:20" s="3" customFormat="1" hidden="1" x14ac:dyDescent="0.3">
      <c r="A4289" s="1"/>
      <c r="C4289" s="1"/>
      <c r="D4289" s="1"/>
      <c r="G4289" s="1"/>
      <c r="J4289" s="1"/>
      <c r="K4289" s="1"/>
      <c r="L4289" s="1"/>
      <c r="M4289" s="1"/>
      <c r="N4289" s="1"/>
      <c r="O4289" s="1"/>
      <c r="Q4289" s="1"/>
      <c r="R4289" s="4"/>
      <c r="S4289" s="4"/>
      <c r="T4289" s="4"/>
    </row>
    <row r="4290" spans="1:20" s="3" customFormat="1" hidden="1" x14ac:dyDescent="0.3">
      <c r="A4290" s="1"/>
      <c r="C4290" s="1"/>
      <c r="D4290" s="1"/>
      <c r="G4290" s="1"/>
      <c r="J4290" s="1"/>
      <c r="K4290" s="1"/>
      <c r="L4290" s="1"/>
      <c r="M4290" s="1"/>
      <c r="N4290" s="1"/>
      <c r="O4290" s="1"/>
      <c r="Q4290" s="1"/>
      <c r="R4290" s="4"/>
      <c r="S4290" s="4"/>
      <c r="T4290" s="4"/>
    </row>
    <row r="4291" spans="1:20" s="3" customFormat="1" hidden="1" x14ac:dyDescent="0.3">
      <c r="A4291" s="1"/>
      <c r="C4291" s="1"/>
      <c r="D4291" s="1"/>
      <c r="G4291" s="1"/>
      <c r="J4291" s="1"/>
      <c r="K4291" s="1"/>
      <c r="L4291" s="1"/>
      <c r="M4291" s="1"/>
      <c r="N4291" s="1"/>
      <c r="O4291" s="1"/>
      <c r="Q4291" s="1"/>
      <c r="R4291" s="4"/>
      <c r="S4291" s="4"/>
      <c r="T4291" s="4"/>
    </row>
    <row r="4292" spans="1:20" s="3" customFormat="1" hidden="1" x14ac:dyDescent="0.3">
      <c r="A4292" s="1"/>
      <c r="C4292" s="1"/>
      <c r="D4292" s="1"/>
      <c r="G4292" s="1"/>
      <c r="J4292" s="1"/>
      <c r="K4292" s="1"/>
      <c r="L4292" s="1"/>
      <c r="M4292" s="1"/>
      <c r="N4292" s="1"/>
      <c r="O4292" s="1"/>
      <c r="Q4292" s="1"/>
      <c r="R4292" s="4"/>
      <c r="S4292" s="4"/>
      <c r="T4292" s="4"/>
    </row>
    <row r="4293" spans="1:20" s="3" customFormat="1" hidden="1" x14ac:dyDescent="0.3">
      <c r="A4293" s="1"/>
      <c r="C4293" s="1"/>
      <c r="D4293" s="1"/>
      <c r="G4293" s="1"/>
      <c r="J4293" s="1"/>
      <c r="K4293" s="1"/>
      <c r="L4293" s="1"/>
      <c r="M4293" s="1"/>
      <c r="N4293" s="1"/>
      <c r="O4293" s="1"/>
      <c r="Q4293" s="1"/>
      <c r="R4293" s="4"/>
      <c r="S4293" s="4"/>
      <c r="T4293" s="4"/>
    </row>
    <row r="4294" spans="1:20" s="3" customFormat="1" hidden="1" x14ac:dyDescent="0.3">
      <c r="A4294" s="1"/>
      <c r="C4294" s="1"/>
      <c r="D4294" s="1"/>
      <c r="G4294" s="1"/>
      <c r="J4294" s="1"/>
      <c r="K4294" s="1"/>
      <c r="L4294" s="1"/>
      <c r="M4294" s="1"/>
      <c r="N4294" s="1"/>
      <c r="O4294" s="1"/>
      <c r="Q4294" s="1"/>
      <c r="R4294" s="4"/>
      <c r="S4294" s="4"/>
      <c r="T4294" s="4"/>
    </row>
    <row r="4295" spans="1:20" s="3" customFormat="1" hidden="1" x14ac:dyDescent="0.3">
      <c r="A4295" s="1"/>
      <c r="C4295" s="1"/>
      <c r="D4295" s="1"/>
      <c r="G4295" s="1"/>
      <c r="J4295" s="1"/>
      <c r="K4295" s="1"/>
      <c r="L4295" s="1"/>
      <c r="M4295" s="1"/>
      <c r="N4295" s="1"/>
      <c r="O4295" s="1"/>
      <c r="Q4295" s="1"/>
      <c r="R4295" s="4"/>
      <c r="S4295" s="4"/>
      <c r="T4295" s="4"/>
    </row>
    <row r="4296" spans="1:20" s="3" customFormat="1" hidden="1" x14ac:dyDescent="0.3">
      <c r="A4296" s="1"/>
      <c r="C4296" s="1"/>
      <c r="D4296" s="1"/>
      <c r="G4296" s="1"/>
      <c r="J4296" s="1"/>
      <c r="K4296" s="1"/>
      <c r="L4296" s="1"/>
      <c r="M4296" s="1"/>
      <c r="N4296" s="1"/>
      <c r="O4296" s="1"/>
      <c r="Q4296" s="1"/>
      <c r="R4296" s="4"/>
      <c r="S4296" s="4"/>
      <c r="T4296" s="4"/>
    </row>
    <row r="4297" spans="1:20" s="3" customFormat="1" hidden="1" x14ac:dyDescent="0.3">
      <c r="A4297" s="1"/>
      <c r="C4297" s="1"/>
      <c r="D4297" s="1"/>
      <c r="G4297" s="1"/>
      <c r="J4297" s="1"/>
      <c r="K4297" s="1"/>
      <c r="L4297" s="1"/>
      <c r="M4297" s="1"/>
      <c r="N4297" s="1"/>
      <c r="O4297" s="1"/>
      <c r="Q4297" s="1"/>
      <c r="R4297" s="4"/>
      <c r="S4297" s="4"/>
      <c r="T4297" s="4"/>
    </row>
    <row r="4298" spans="1:20" s="3" customFormat="1" hidden="1" x14ac:dyDescent="0.3">
      <c r="A4298" s="1"/>
      <c r="C4298" s="1"/>
      <c r="D4298" s="1"/>
      <c r="G4298" s="1"/>
      <c r="J4298" s="1"/>
      <c r="K4298" s="1"/>
      <c r="L4298" s="1"/>
      <c r="M4298" s="1"/>
      <c r="N4298" s="1"/>
      <c r="O4298" s="1"/>
      <c r="Q4298" s="1"/>
      <c r="R4298" s="4"/>
      <c r="S4298" s="4"/>
      <c r="T4298" s="4"/>
    </row>
    <row r="4299" spans="1:20" s="3" customFormat="1" hidden="1" x14ac:dyDescent="0.3">
      <c r="A4299" s="1"/>
      <c r="C4299" s="1"/>
      <c r="D4299" s="1"/>
      <c r="G4299" s="1"/>
      <c r="J4299" s="1"/>
      <c r="K4299" s="1"/>
      <c r="L4299" s="1"/>
      <c r="M4299" s="1"/>
      <c r="N4299" s="1"/>
      <c r="O4299" s="1"/>
      <c r="Q4299" s="1"/>
      <c r="R4299" s="4"/>
      <c r="S4299" s="4"/>
      <c r="T4299" s="4"/>
    </row>
    <row r="4300" spans="1:20" s="3" customFormat="1" hidden="1" x14ac:dyDescent="0.3">
      <c r="A4300" s="1"/>
      <c r="C4300" s="1"/>
      <c r="D4300" s="1"/>
      <c r="G4300" s="1"/>
      <c r="J4300" s="1"/>
      <c r="K4300" s="1"/>
      <c r="L4300" s="1"/>
      <c r="M4300" s="1"/>
      <c r="N4300" s="1"/>
      <c r="O4300" s="1"/>
      <c r="Q4300" s="1"/>
      <c r="R4300" s="4"/>
      <c r="S4300" s="4"/>
      <c r="T4300" s="4"/>
    </row>
    <row r="4301" spans="1:20" s="3" customFormat="1" hidden="1" x14ac:dyDescent="0.3">
      <c r="A4301" s="1"/>
      <c r="C4301" s="1"/>
      <c r="D4301" s="1"/>
      <c r="G4301" s="1"/>
      <c r="J4301" s="1"/>
      <c r="K4301" s="1"/>
      <c r="L4301" s="1"/>
      <c r="M4301" s="1"/>
      <c r="N4301" s="1"/>
      <c r="O4301" s="1"/>
      <c r="Q4301" s="1"/>
      <c r="R4301" s="4"/>
      <c r="S4301" s="4"/>
      <c r="T4301" s="4"/>
    </row>
    <row r="4302" spans="1:20" s="3" customFormat="1" hidden="1" x14ac:dyDescent="0.3">
      <c r="A4302" s="1"/>
      <c r="C4302" s="1"/>
      <c r="D4302" s="1"/>
      <c r="G4302" s="1"/>
      <c r="J4302" s="1"/>
      <c r="K4302" s="1"/>
      <c r="L4302" s="1"/>
      <c r="M4302" s="1"/>
      <c r="N4302" s="1"/>
      <c r="O4302" s="1"/>
      <c r="Q4302" s="1"/>
      <c r="R4302" s="4"/>
      <c r="S4302" s="4"/>
      <c r="T4302" s="4"/>
    </row>
    <row r="4303" spans="1:20" s="3" customFormat="1" hidden="1" x14ac:dyDescent="0.3">
      <c r="A4303" s="1"/>
      <c r="C4303" s="1"/>
      <c r="D4303" s="1"/>
      <c r="G4303" s="1"/>
      <c r="J4303" s="1"/>
      <c r="K4303" s="1"/>
      <c r="L4303" s="1"/>
      <c r="M4303" s="1"/>
      <c r="N4303" s="1"/>
      <c r="O4303" s="1"/>
      <c r="Q4303" s="1"/>
      <c r="R4303" s="4"/>
      <c r="S4303" s="4"/>
      <c r="T4303" s="4"/>
    </row>
    <row r="4304" spans="1:20" s="3" customFormat="1" hidden="1" x14ac:dyDescent="0.3">
      <c r="A4304" s="1"/>
      <c r="C4304" s="1"/>
      <c r="D4304" s="1"/>
      <c r="G4304" s="1"/>
      <c r="J4304" s="1"/>
      <c r="K4304" s="1"/>
      <c r="L4304" s="1"/>
      <c r="M4304" s="1"/>
      <c r="N4304" s="1"/>
      <c r="O4304" s="1"/>
      <c r="Q4304" s="1"/>
      <c r="R4304" s="4"/>
      <c r="S4304" s="4"/>
      <c r="T4304" s="4"/>
    </row>
    <row r="4305" spans="1:20" s="3" customFormat="1" hidden="1" x14ac:dyDescent="0.3">
      <c r="A4305" s="1"/>
      <c r="C4305" s="1"/>
      <c r="D4305" s="1"/>
      <c r="G4305" s="1"/>
      <c r="J4305" s="1"/>
      <c r="K4305" s="1"/>
      <c r="L4305" s="1"/>
      <c r="M4305" s="1"/>
      <c r="N4305" s="1"/>
      <c r="O4305" s="1"/>
      <c r="Q4305" s="1"/>
      <c r="R4305" s="4"/>
      <c r="S4305" s="4"/>
      <c r="T4305" s="4"/>
    </row>
    <row r="4306" spans="1:20" s="3" customFormat="1" hidden="1" x14ac:dyDescent="0.3">
      <c r="A4306" s="1"/>
      <c r="C4306" s="1"/>
      <c r="D4306" s="1"/>
      <c r="G4306" s="1"/>
      <c r="J4306" s="1"/>
      <c r="K4306" s="1"/>
      <c r="L4306" s="1"/>
      <c r="M4306" s="1"/>
      <c r="N4306" s="1"/>
      <c r="O4306" s="1"/>
      <c r="Q4306" s="1"/>
      <c r="R4306" s="4"/>
      <c r="S4306" s="4"/>
      <c r="T4306" s="4"/>
    </row>
    <row r="4307" spans="1:20" s="3" customFormat="1" hidden="1" x14ac:dyDescent="0.3">
      <c r="A4307" s="1"/>
      <c r="C4307" s="1"/>
      <c r="D4307" s="1"/>
      <c r="G4307" s="1"/>
      <c r="J4307" s="1"/>
      <c r="K4307" s="1"/>
      <c r="L4307" s="1"/>
      <c r="M4307" s="1"/>
      <c r="N4307" s="1"/>
      <c r="O4307" s="1"/>
      <c r="Q4307" s="1"/>
      <c r="R4307" s="4"/>
      <c r="S4307" s="4"/>
      <c r="T4307" s="4"/>
    </row>
    <row r="4308" spans="1:20" s="3" customFormat="1" hidden="1" x14ac:dyDescent="0.3">
      <c r="A4308" s="1"/>
      <c r="C4308" s="1"/>
      <c r="D4308" s="1"/>
      <c r="G4308" s="1"/>
      <c r="J4308" s="1"/>
      <c r="K4308" s="1"/>
      <c r="L4308" s="1"/>
      <c r="M4308" s="1"/>
      <c r="N4308" s="1"/>
      <c r="O4308" s="1"/>
      <c r="Q4308" s="1"/>
      <c r="R4308" s="4"/>
      <c r="S4308" s="4"/>
      <c r="T4308" s="4"/>
    </row>
    <row r="4309" spans="1:20" s="3" customFormat="1" hidden="1" x14ac:dyDescent="0.3">
      <c r="A4309" s="1"/>
      <c r="C4309" s="1"/>
      <c r="D4309" s="1"/>
      <c r="G4309" s="1"/>
      <c r="J4309" s="1"/>
      <c r="K4309" s="1"/>
      <c r="L4309" s="1"/>
      <c r="M4309" s="1"/>
      <c r="N4309" s="1"/>
      <c r="O4309" s="1"/>
      <c r="Q4309" s="1"/>
      <c r="R4309" s="4"/>
      <c r="S4309" s="4"/>
      <c r="T4309" s="4"/>
    </row>
    <row r="4310" spans="1:20" s="3" customFormat="1" hidden="1" x14ac:dyDescent="0.3">
      <c r="A4310" s="1"/>
      <c r="C4310" s="1"/>
      <c r="D4310" s="1"/>
      <c r="G4310" s="1"/>
      <c r="J4310" s="1"/>
      <c r="K4310" s="1"/>
      <c r="L4310" s="1"/>
      <c r="M4310" s="1"/>
      <c r="N4310" s="1"/>
      <c r="O4310" s="1"/>
      <c r="Q4310" s="1"/>
      <c r="R4310" s="4"/>
      <c r="S4310" s="4"/>
      <c r="T4310" s="4"/>
    </row>
    <row r="4311" spans="1:20" s="3" customFormat="1" hidden="1" x14ac:dyDescent="0.3">
      <c r="A4311" s="1"/>
      <c r="C4311" s="1"/>
      <c r="D4311" s="1"/>
      <c r="G4311" s="1"/>
      <c r="J4311" s="1"/>
      <c r="K4311" s="1"/>
      <c r="L4311" s="1"/>
      <c r="M4311" s="1"/>
      <c r="N4311" s="1"/>
      <c r="O4311" s="1"/>
      <c r="Q4311" s="1"/>
      <c r="R4311" s="4"/>
      <c r="S4311" s="4"/>
      <c r="T4311" s="4"/>
    </row>
    <row r="4312" spans="1:20" s="3" customFormat="1" hidden="1" x14ac:dyDescent="0.3">
      <c r="A4312" s="1"/>
      <c r="C4312" s="1"/>
      <c r="D4312" s="1"/>
      <c r="G4312" s="1"/>
      <c r="J4312" s="1"/>
      <c r="K4312" s="1"/>
      <c r="L4312" s="1"/>
      <c r="M4312" s="1"/>
      <c r="N4312" s="1"/>
      <c r="O4312" s="1"/>
      <c r="Q4312" s="1"/>
      <c r="R4312" s="4"/>
      <c r="S4312" s="4"/>
      <c r="T4312" s="4"/>
    </row>
    <row r="4313" spans="1:20" s="3" customFormat="1" hidden="1" x14ac:dyDescent="0.3">
      <c r="A4313" s="1"/>
      <c r="C4313" s="1"/>
      <c r="D4313" s="1"/>
      <c r="G4313" s="1"/>
      <c r="J4313" s="1"/>
      <c r="K4313" s="1"/>
      <c r="L4313" s="1"/>
      <c r="M4313" s="1"/>
      <c r="N4313" s="1"/>
      <c r="O4313" s="1"/>
      <c r="Q4313" s="1"/>
      <c r="R4313" s="4"/>
      <c r="S4313" s="4"/>
      <c r="T4313" s="4"/>
    </row>
    <row r="4314" spans="1:20" s="3" customFormat="1" hidden="1" x14ac:dyDescent="0.3">
      <c r="A4314" s="1"/>
      <c r="C4314" s="1"/>
      <c r="D4314" s="1"/>
      <c r="G4314" s="1"/>
      <c r="J4314" s="1"/>
      <c r="K4314" s="1"/>
      <c r="L4314" s="1"/>
      <c r="M4314" s="1"/>
      <c r="N4314" s="1"/>
      <c r="O4314" s="1"/>
      <c r="Q4314" s="1"/>
      <c r="R4314" s="4"/>
      <c r="S4314" s="4"/>
      <c r="T4314" s="4"/>
    </row>
    <row r="4315" spans="1:20" s="3" customFormat="1" hidden="1" x14ac:dyDescent="0.3">
      <c r="A4315" s="1"/>
      <c r="C4315" s="1"/>
      <c r="D4315" s="1"/>
      <c r="G4315" s="1"/>
      <c r="J4315" s="1"/>
      <c r="K4315" s="1"/>
      <c r="L4315" s="1"/>
      <c r="M4315" s="1"/>
      <c r="N4315" s="1"/>
      <c r="O4315" s="1"/>
      <c r="Q4315" s="1"/>
      <c r="R4315" s="4"/>
      <c r="S4315" s="4"/>
      <c r="T4315" s="4"/>
    </row>
    <row r="4316" spans="1:20" s="3" customFormat="1" hidden="1" x14ac:dyDescent="0.3">
      <c r="A4316" s="1"/>
      <c r="C4316" s="1"/>
      <c r="D4316" s="1"/>
      <c r="G4316" s="1"/>
      <c r="J4316" s="1"/>
      <c r="K4316" s="1"/>
      <c r="L4316" s="1"/>
      <c r="M4316" s="1"/>
      <c r="N4316" s="1"/>
      <c r="O4316" s="1"/>
      <c r="Q4316" s="1"/>
      <c r="R4316" s="4"/>
      <c r="S4316" s="4"/>
      <c r="T4316" s="4"/>
    </row>
    <row r="4317" spans="1:20" s="3" customFormat="1" hidden="1" x14ac:dyDescent="0.3">
      <c r="A4317" s="1"/>
      <c r="C4317" s="1"/>
      <c r="D4317" s="1"/>
      <c r="G4317" s="1"/>
      <c r="J4317" s="1"/>
      <c r="K4317" s="1"/>
      <c r="L4317" s="1"/>
      <c r="M4317" s="1"/>
      <c r="N4317" s="1"/>
      <c r="O4317" s="1"/>
      <c r="Q4317" s="1"/>
      <c r="R4317" s="4"/>
      <c r="S4317" s="4"/>
      <c r="T4317" s="4"/>
    </row>
    <row r="4318" spans="1:20" s="3" customFormat="1" hidden="1" x14ac:dyDescent="0.3">
      <c r="A4318" s="1"/>
      <c r="C4318" s="1"/>
      <c r="D4318" s="1"/>
      <c r="G4318" s="1"/>
      <c r="J4318" s="1"/>
      <c r="K4318" s="1"/>
      <c r="L4318" s="1"/>
      <c r="M4318" s="1"/>
      <c r="N4318" s="1"/>
      <c r="O4318" s="1"/>
      <c r="Q4318" s="1"/>
      <c r="R4318" s="4"/>
      <c r="S4318" s="4"/>
      <c r="T4318" s="4"/>
    </row>
    <row r="4319" spans="1:20" s="3" customFormat="1" hidden="1" x14ac:dyDescent="0.3">
      <c r="A4319" s="1"/>
      <c r="C4319" s="1"/>
      <c r="D4319" s="1"/>
      <c r="G4319" s="1"/>
      <c r="J4319" s="1"/>
      <c r="K4319" s="1"/>
      <c r="L4319" s="1"/>
      <c r="M4319" s="1"/>
      <c r="N4319" s="1"/>
      <c r="O4319" s="1"/>
      <c r="Q4319" s="1"/>
      <c r="R4319" s="4"/>
      <c r="S4319" s="4"/>
      <c r="T4319" s="4"/>
    </row>
    <row r="4320" spans="1:20" s="3" customFormat="1" hidden="1" x14ac:dyDescent="0.3">
      <c r="A4320" s="1"/>
      <c r="C4320" s="1"/>
      <c r="D4320" s="1"/>
      <c r="G4320" s="1"/>
      <c r="J4320" s="1"/>
      <c r="K4320" s="1"/>
      <c r="L4320" s="1"/>
      <c r="M4320" s="1"/>
      <c r="N4320" s="1"/>
      <c r="O4320" s="1"/>
      <c r="Q4320" s="1"/>
      <c r="R4320" s="4"/>
      <c r="S4320" s="4"/>
      <c r="T4320" s="4"/>
    </row>
    <row r="4321" spans="1:20" s="3" customFormat="1" hidden="1" x14ac:dyDescent="0.3">
      <c r="A4321" s="1"/>
      <c r="C4321" s="1"/>
      <c r="D4321" s="1"/>
      <c r="G4321" s="1"/>
      <c r="J4321" s="1"/>
      <c r="K4321" s="1"/>
      <c r="L4321" s="1"/>
      <c r="M4321" s="1"/>
      <c r="N4321" s="1"/>
      <c r="O4321" s="1"/>
      <c r="Q4321" s="1"/>
      <c r="R4321" s="4"/>
      <c r="S4321" s="4"/>
      <c r="T4321" s="4"/>
    </row>
    <row r="4322" spans="1:20" s="3" customFormat="1" hidden="1" x14ac:dyDescent="0.3">
      <c r="A4322" s="1"/>
      <c r="C4322" s="1"/>
      <c r="D4322" s="1"/>
      <c r="G4322" s="1"/>
      <c r="J4322" s="1"/>
      <c r="K4322" s="1"/>
      <c r="L4322" s="1"/>
      <c r="M4322" s="1"/>
      <c r="N4322" s="1"/>
      <c r="O4322" s="1"/>
      <c r="Q4322" s="1"/>
      <c r="R4322" s="4"/>
      <c r="S4322" s="4"/>
      <c r="T4322" s="4"/>
    </row>
    <row r="4323" spans="1:20" s="3" customFormat="1" hidden="1" x14ac:dyDescent="0.3">
      <c r="A4323" s="1"/>
      <c r="C4323" s="1"/>
      <c r="D4323" s="1"/>
      <c r="G4323" s="1"/>
      <c r="J4323" s="1"/>
      <c r="K4323" s="1"/>
      <c r="L4323" s="1"/>
      <c r="M4323" s="1"/>
      <c r="N4323" s="1"/>
      <c r="O4323" s="1"/>
      <c r="Q4323" s="1"/>
      <c r="R4323" s="4"/>
      <c r="S4323" s="4"/>
      <c r="T4323" s="4"/>
    </row>
    <row r="4324" spans="1:20" s="3" customFormat="1" hidden="1" x14ac:dyDescent="0.3">
      <c r="A4324" s="1"/>
      <c r="C4324" s="1"/>
      <c r="D4324" s="1"/>
      <c r="G4324" s="1"/>
      <c r="J4324" s="1"/>
      <c r="K4324" s="1"/>
      <c r="L4324" s="1"/>
      <c r="M4324" s="1"/>
      <c r="N4324" s="1"/>
      <c r="O4324" s="1"/>
      <c r="Q4324" s="1"/>
      <c r="R4324" s="4"/>
      <c r="S4324" s="4"/>
      <c r="T4324" s="4"/>
    </row>
    <row r="4325" spans="1:20" s="3" customFormat="1" hidden="1" x14ac:dyDescent="0.3">
      <c r="A4325" s="1"/>
      <c r="C4325" s="1"/>
      <c r="D4325" s="1"/>
      <c r="G4325" s="1"/>
      <c r="J4325" s="1"/>
      <c r="K4325" s="1"/>
      <c r="L4325" s="1"/>
      <c r="M4325" s="1"/>
      <c r="N4325" s="1"/>
      <c r="O4325" s="1"/>
      <c r="Q4325" s="1"/>
      <c r="R4325" s="4"/>
      <c r="S4325" s="4"/>
      <c r="T4325" s="4"/>
    </row>
    <row r="4326" spans="1:20" s="3" customFormat="1" hidden="1" x14ac:dyDescent="0.3">
      <c r="A4326" s="1"/>
      <c r="C4326" s="1"/>
      <c r="D4326" s="1"/>
      <c r="G4326" s="1"/>
      <c r="J4326" s="1"/>
      <c r="K4326" s="1"/>
      <c r="L4326" s="1"/>
      <c r="M4326" s="1"/>
      <c r="N4326" s="1"/>
      <c r="O4326" s="1"/>
      <c r="Q4326" s="1"/>
      <c r="R4326" s="4"/>
      <c r="S4326" s="4"/>
      <c r="T4326" s="4"/>
    </row>
    <row r="4327" spans="1:20" s="3" customFormat="1" hidden="1" x14ac:dyDescent="0.3">
      <c r="A4327" s="1"/>
      <c r="C4327" s="1"/>
      <c r="D4327" s="1"/>
      <c r="G4327" s="1"/>
      <c r="J4327" s="1"/>
      <c r="K4327" s="1"/>
      <c r="L4327" s="1"/>
      <c r="M4327" s="1"/>
      <c r="N4327" s="1"/>
      <c r="O4327" s="1"/>
      <c r="Q4327" s="1"/>
      <c r="R4327" s="4"/>
      <c r="S4327" s="4"/>
      <c r="T4327" s="4"/>
    </row>
    <row r="4328" spans="1:20" s="3" customFormat="1" hidden="1" x14ac:dyDescent="0.3">
      <c r="A4328" s="1"/>
      <c r="C4328" s="1"/>
      <c r="D4328" s="1"/>
      <c r="G4328" s="1"/>
      <c r="J4328" s="1"/>
      <c r="K4328" s="1"/>
      <c r="L4328" s="1"/>
      <c r="M4328" s="1"/>
      <c r="N4328" s="1"/>
      <c r="O4328" s="1"/>
      <c r="Q4328" s="1"/>
      <c r="R4328" s="4"/>
      <c r="S4328" s="4"/>
      <c r="T4328" s="4"/>
    </row>
    <row r="4329" spans="1:20" s="3" customFormat="1" hidden="1" x14ac:dyDescent="0.3">
      <c r="A4329" s="1"/>
      <c r="C4329" s="1"/>
      <c r="D4329" s="1"/>
      <c r="G4329" s="1"/>
      <c r="J4329" s="1"/>
      <c r="K4329" s="1"/>
      <c r="L4329" s="1"/>
      <c r="M4329" s="1"/>
      <c r="N4329" s="1"/>
      <c r="O4329" s="1"/>
      <c r="Q4329" s="1"/>
      <c r="R4329" s="4"/>
      <c r="S4329" s="4"/>
      <c r="T4329" s="4"/>
    </row>
    <row r="4330" spans="1:20" s="3" customFormat="1" hidden="1" x14ac:dyDescent="0.3">
      <c r="A4330" s="1"/>
      <c r="C4330" s="1"/>
      <c r="D4330" s="1"/>
      <c r="G4330" s="1"/>
      <c r="J4330" s="1"/>
      <c r="K4330" s="1"/>
      <c r="L4330" s="1"/>
      <c r="M4330" s="1"/>
      <c r="N4330" s="1"/>
      <c r="O4330" s="1"/>
      <c r="Q4330" s="1"/>
      <c r="R4330" s="4"/>
      <c r="S4330" s="4"/>
      <c r="T4330" s="4"/>
    </row>
    <row r="4331" spans="1:20" s="3" customFormat="1" hidden="1" x14ac:dyDescent="0.3">
      <c r="A4331" s="1"/>
      <c r="C4331" s="1"/>
      <c r="D4331" s="1"/>
      <c r="G4331" s="1"/>
      <c r="J4331" s="1"/>
      <c r="K4331" s="1"/>
      <c r="L4331" s="1"/>
      <c r="M4331" s="1"/>
      <c r="N4331" s="1"/>
      <c r="O4331" s="1"/>
      <c r="Q4331" s="1"/>
      <c r="R4331" s="4"/>
      <c r="S4331" s="4"/>
      <c r="T4331" s="4"/>
    </row>
    <row r="4332" spans="1:20" s="3" customFormat="1" hidden="1" x14ac:dyDescent="0.3">
      <c r="A4332" s="1"/>
      <c r="C4332" s="1"/>
      <c r="D4332" s="1"/>
      <c r="G4332" s="1"/>
      <c r="J4332" s="1"/>
      <c r="K4332" s="1"/>
      <c r="L4332" s="1"/>
      <c r="M4332" s="1"/>
      <c r="N4332" s="1"/>
      <c r="O4332" s="1"/>
      <c r="Q4332" s="1"/>
      <c r="R4332" s="4"/>
      <c r="S4332" s="4"/>
      <c r="T4332" s="4"/>
    </row>
    <row r="4333" spans="1:20" s="3" customFormat="1" hidden="1" x14ac:dyDescent="0.3">
      <c r="A4333" s="1"/>
      <c r="C4333" s="1"/>
      <c r="D4333" s="1"/>
      <c r="G4333" s="1"/>
      <c r="J4333" s="1"/>
      <c r="K4333" s="1"/>
      <c r="L4333" s="1"/>
      <c r="M4333" s="1"/>
      <c r="N4333" s="1"/>
      <c r="O4333" s="1"/>
      <c r="Q4333" s="1"/>
      <c r="R4333" s="4"/>
      <c r="S4333" s="4"/>
      <c r="T4333" s="4"/>
    </row>
    <row r="4334" spans="1:20" s="3" customFormat="1" hidden="1" x14ac:dyDescent="0.3">
      <c r="A4334" s="1"/>
      <c r="C4334" s="1"/>
      <c r="D4334" s="1"/>
      <c r="G4334" s="1"/>
      <c r="J4334" s="1"/>
      <c r="K4334" s="1"/>
      <c r="L4334" s="1"/>
      <c r="M4334" s="1"/>
      <c r="N4334" s="1"/>
      <c r="O4334" s="1"/>
      <c r="Q4334" s="1"/>
      <c r="R4334" s="4"/>
      <c r="S4334" s="4"/>
      <c r="T4334" s="4"/>
    </row>
    <row r="4335" spans="1:20" s="3" customFormat="1" hidden="1" x14ac:dyDescent="0.3">
      <c r="A4335" s="1"/>
      <c r="C4335" s="1"/>
      <c r="D4335" s="1"/>
      <c r="G4335" s="1"/>
      <c r="J4335" s="1"/>
      <c r="K4335" s="1"/>
      <c r="L4335" s="1"/>
      <c r="M4335" s="1"/>
      <c r="N4335" s="1"/>
      <c r="O4335" s="1"/>
      <c r="Q4335" s="1"/>
      <c r="R4335" s="4"/>
      <c r="S4335" s="4"/>
      <c r="T4335" s="4"/>
    </row>
    <row r="4336" spans="1:20" s="3" customFormat="1" hidden="1" x14ac:dyDescent="0.3">
      <c r="A4336" s="1"/>
      <c r="C4336" s="1"/>
      <c r="D4336" s="1"/>
      <c r="G4336" s="1"/>
      <c r="J4336" s="1"/>
      <c r="K4336" s="1"/>
      <c r="L4336" s="1"/>
      <c r="M4336" s="1"/>
      <c r="N4336" s="1"/>
      <c r="O4336" s="1"/>
      <c r="Q4336" s="1"/>
      <c r="R4336" s="4"/>
      <c r="S4336" s="4"/>
      <c r="T4336" s="4"/>
    </row>
    <row r="4337" spans="1:20" s="3" customFormat="1" hidden="1" x14ac:dyDescent="0.3">
      <c r="A4337" s="1"/>
      <c r="C4337" s="1"/>
      <c r="D4337" s="1"/>
      <c r="G4337" s="1"/>
      <c r="J4337" s="1"/>
      <c r="K4337" s="1"/>
      <c r="L4337" s="1"/>
      <c r="M4337" s="1"/>
      <c r="N4337" s="1"/>
      <c r="O4337" s="1"/>
      <c r="Q4337" s="1"/>
      <c r="R4337" s="4"/>
      <c r="S4337" s="4"/>
      <c r="T4337" s="4"/>
    </row>
    <row r="4338" spans="1:20" s="3" customFormat="1" hidden="1" x14ac:dyDescent="0.3">
      <c r="A4338" s="1"/>
      <c r="C4338" s="1"/>
      <c r="D4338" s="1"/>
      <c r="G4338" s="1"/>
      <c r="J4338" s="1"/>
      <c r="K4338" s="1"/>
      <c r="L4338" s="1"/>
      <c r="M4338" s="1"/>
      <c r="N4338" s="1"/>
      <c r="O4338" s="1"/>
      <c r="Q4338" s="1"/>
      <c r="R4338" s="4"/>
      <c r="S4338" s="4"/>
      <c r="T4338" s="4"/>
    </row>
    <row r="4339" spans="1:20" s="3" customFormat="1" hidden="1" x14ac:dyDescent="0.3">
      <c r="A4339" s="1"/>
      <c r="C4339" s="1"/>
      <c r="D4339" s="1"/>
      <c r="G4339" s="1"/>
      <c r="J4339" s="1"/>
      <c r="K4339" s="1"/>
      <c r="L4339" s="1"/>
      <c r="M4339" s="1"/>
      <c r="N4339" s="1"/>
      <c r="O4339" s="1"/>
      <c r="Q4339" s="1"/>
      <c r="R4339" s="4"/>
      <c r="S4339" s="4"/>
      <c r="T4339" s="4"/>
    </row>
    <row r="4340" spans="1:20" s="3" customFormat="1" hidden="1" x14ac:dyDescent="0.3">
      <c r="A4340" s="1"/>
      <c r="C4340" s="1"/>
      <c r="D4340" s="1"/>
      <c r="G4340" s="1"/>
      <c r="J4340" s="1"/>
      <c r="K4340" s="1"/>
      <c r="L4340" s="1"/>
      <c r="M4340" s="1"/>
      <c r="N4340" s="1"/>
      <c r="O4340" s="1"/>
      <c r="Q4340" s="1"/>
      <c r="R4340" s="4"/>
      <c r="S4340" s="4"/>
      <c r="T4340" s="4"/>
    </row>
    <row r="4341" spans="1:20" s="3" customFormat="1" hidden="1" x14ac:dyDescent="0.3">
      <c r="A4341" s="1"/>
      <c r="C4341" s="1"/>
      <c r="D4341" s="1"/>
      <c r="G4341" s="1"/>
      <c r="J4341" s="1"/>
      <c r="K4341" s="1"/>
      <c r="L4341" s="1"/>
      <c r="M4341" s="1"/>
      <c r="N4341" s="1"/>
      <c r="O4341" s="1"/>
      <c r="Q4341" s="1"/>
      <c r="R4341" s="4"/>
      <c r="S4341" s="4"/>
      <c r="T4341" s="4"/>
    </row>
    <row r="4342" spans="1:20" s="3" customFormat="1" hidden="1" x14ac:dyDescent="0.3">
      <c r="A4342" s="1"/>
      <c r="C4342" s="1"/>
      <c r="D4342" s="1"/>
      <c r="G4342" s="1"/>
      <c r="J4342" s="1"/>
      <c r="K4342" s="1"/>
      <c r="L4342" s="1"/>
      <c r="M4342" s="1"/>
      <c r="N4342" s="1"/>
      <c r="O4342" s="1"/>
      <c r="Q4342" s="1"/>
      <c r="R4342" s="4"/>
      <c r="S4342" s="4"/>
      <c r="T4342" s="4"/>
    </row>
    <row r="4343" spans="1:20" s="3" customFormat="1" hidden="1" x14ac:dyDescent="0.3">
      <c r="A4343" s="1"/>
      <c r="C4343" s="1"/>
      <c r="D4343" s="1"/>
      <c r="G4343" s="1"/>
      <c r="J4343" s="1"/>
      <c r="K4343" s="1"/>
      <c r="L4343" s="1"/>
      <c r="M4343" s="1"/>
      <c r="N4343" s="1"/>
      <c r="O4343" s="1"/>
      <c r="Q4343" s="1"/>
      <c r="R4343" s="4"/>
      <c r="S4343" s="4"/>
      <c r="T4343" s="4"/>
    </row>
    <row r="4344" spans="1:20" s="3" customFormat="1" hidden="1" x14ac:dyDescent="0.3">
      <c r="A4344" s="1"/>
      <c r="C4344" s="1"/>
      <c r="D4344" s="1"/>
      <c r="G4344" s="1"/>
      <c r="J4344" s="1"/>
      <c r="K4344" s="1"/>
      <c r="L4344" s="1"/>
      <c r="M4344" s="1"/>
      <c r="N4344" s="1"/>
      <c r="O4344" s="1"/>
      <c r="Q4344" s="1"/>
      <c r="R4344" s="4"/>
      <c r="S4344" s="4"/>
      <c r="T4344" s="4"/>
    </row>
    <row r="4345" spans="1:20" s="3" customFormat="1" hidden="1" x14ac:dyDescent="0.3">
      <c r="A4345" s="1"/>
      <c r="C4345" s="1"/>
      <c r="D4345" s="1"/>
      <c r="G4345" s="1"/>
      <c r="J4345" s="1"/>
      <c r="K4345" s="1"/>
      <c r="L4345" s="1"/>
      <c r="M4345" s="1"/>
      <c r="N4345" s="1"/>
      <c r="O4345" s="1"/>
      <c r="Q4345" s="1"/>
      <c r="R4345" s="4"/>
      <c r="S4345" s="4"/>
      <c r="T4345" s="4"/>
    </row>
    <row r="4346" spans="1:20" s="3" customFormat="1" hidden="1" x14ac:dyDescent="0.3">
      <c r="A4346" s="1"/>
      <c r="C4346" s="1"/>
      <c r="D4346" s="1"/>
      <c r="G4346" s="1"/>
      <c r="J4346" s="1"/>
      <c r="K4346" s="1"/>
      <c r="L4346" s="1"/>
      <c r="M4346" s="1"/>
      <c r="N4346" s="1"/>
      <c r="O4346" s="1"/>
      <c r="Q4346" s="1"/>
      <c r="R4346" s="4"/>
      <c r="S4346" s="4"/>
      <c r="T4346" s="4"/>
    </row>
    <row r="4347" spans="1:20" s="3" customFormat="1" hidden="1" x14ac:dyDescent="0.3">
      <c r="A4347" s="1"/>
      <c r="C4347" s="1"/>
      <c r="D4347" s="1"/>
      <c r="G4347" s="1"/>
      <c r="J4347" s="1"/>
      <c r="K4347" s="1"/>
      <c r="L4347" s="1"/>
      <c r="M4347" s="1"/>
      <c r="N4347" s="1"/>
      <c r="O4347" s="1"/>
      <c r="Q4347" s="1"/>
      <c r="R4347" s="4"/>
      <c r="S4347" s="4"/>
      <c r="T4347" s="4"/>
    </row>
    <row r="4348" spans="1:20" s="3" customFormat="1" hidden="1" x14ac:dyDescent="0.3">
      <c r="A4348" s="1"/>
      <c r="C4348" s="1"/>
      <c r="D4348" s="1"/>
      <c r="G4348" s="1"/>
      <c r="J4348" s="1"/>
      <c r="K4348" s="1"/>
      <c r="L4348" s="1"/>
      <c r="M4348" s="1"/>
      <c r="N4348" s="1"/>
      <c r="O4348" s="1"/>
      <c r="Q4348" s="1"/>
      <c r="R4348" s="4"/>
      <c r="S4348" s="4"/>
      <c r="T4348" s="4"/>
    </row>
    <row r="4349" spans="1:20" s="3" customFormat="1" hidden="1" x14ac:dyDescent="0.3">
      <c r="A4349" s="1"/>
      <c r="C4349" s="1"/>
      <c r="D4349" s="1"/>
      <c r="G4349" s="1"/>
      <c r="J4349" s="1"/>
      <c r="K4349" s="1"/>
      <c r="L4349" s="1"/>
      <c r="M4349" s="1"/>
      <c r="N4349" s="1"/>
      <c r="O4349" s="1"/>
      <c r="Q4349" s="1"/>
      <c r="R4349" s="4"/>
      <c r="S4349" s="4"/>
      <c r="T4349" s="4"/>
    </row>
    <row r="4350" spans="1:20" s="3" customFormat="1" hidden="1" x14ac:dyDescent="0.3">
      <c r="A4350" s="1"/>
      <c r="C4350" s="1"/>
      <c r="D4350" s="1"/>
      <c r="G4350" s="1"/>
      <c r="J4350" s="1"/>
      <c r="K4350" s="1"/>
      <c r="L4350" s="1"/>
      <c r="M4350" s="1"/>
      <c r="N4350" s="1"/>
      <c r="O4350" s="1"/>
      <c r="Q4350" s="1"/>
      <c r="R4350" s="4"/>
      <c r="S4350" s="4"/>
      <c r="T4350" s="4"/>
    </row>
    <row r="4351" spans="1:20" s="3" customFormat="1" hidden="1" x14ac:dyDescent="0.3">
      <c r="A4351" s="1"/>
      <c r="C4351" s="1"/>
      <c r="D4351" s="1"/>
      <c r="G4351" s="1"/>
      <c r="J4351" s="1"/>
      <c r="K4351" s="1"/>
      <c r="L4351" s="1"/>
      <c r="M4351" s="1"/>
      <c r="N4351" s="1"/>
      <c r="O4351" s="1"/>
      <c r="Q4351" s="1"/>
      <c r="R4351" s="4"/>
      <c r="S4351" s="4"/>
      <c r="T4351" s="4"/>
    </row>
    <row r="4352" spans="1:20" s="3" customFormat="1" hidden="1" x14ac:dyDescent="0.3">
      <c r="A4352" s="1"/>
      <c r="C4352" s="1"/>
      <c r="D4352" s="1"/>
      <c r="G4352" s="1"/>
      <c r="J4352" s="1"/>
      <c r="K4352" s="1"/>
      <c r="L4352" s="1"/>
      <c r="M4352" s="1"/>
      <c r="N4352" s="1"/>
      <c r="O4352" s="1"/>
      <c r="Q4352" s="1"/>
      <c r="R4352" s="4"/>
      <c r="S4352" s="4"/>
      <c r="T4352" s="4"/>
    </row>
    <row r="4353" spans="1:20" s="3" customFormat="1" hidden="1" x14ac:dyDescent="0.3">
      <c r="A4353" s="1"/>
      <c r="C4353" s="1"/>
      <c r="D4353" s="1"/>
      <c r="G4353" s="1"/>
      <c r="J4353" s="1"/>
      <c r="K4353" s="1"/>
      <c r="L4353" s="1"/>
      <c r="M4353" s="1"/>
      <c r="N4353" s="1"/>
      <c r="O4353" s="1"/>
      <c r="Q4353" s="1"/>
      <c r="R4353" s="4"/>
      <c r="S4353" s="4"/>
      <c r="T4353" s="4"/>
    </row>
    <row r="4354" spans="1:20" s="3" customFormat="1" hidden="1" x14ac:dyDescent="0.3">
      <c r="A4354" s="1"/>
      <c r="C4354" s="1"/>
      <c r="D4354" s="1"/>
      <c r="G4354" s="1"/>
      <c r="J4354" s="1"/>
      <c r="K4354" s="1"/>
      <c r="L4354" s="1"/>
      <c r="M4354" s="1"/>
      <c r="N4354" s="1"/>
      <c r="O4354" s="1"/>
      <c r="Q4354" s="1"/>
      <c r="R4354" s="4"/>
      <c r="S4354" s="4"/>
      <c r="T4354" s="4"/>
    </row>
    <row r="4355" spans="1:20" s="3" customFormat="1" hidden="1" x14ac:dyDescent="0.3">
      <c r="A4355" s="1"/>
      <c r="C4355" s="1"/>
      <c r="D4355" s="1"/>
      <c r="G4355" s="1"/>
      <c r="J4355" s="1"/>
      <c r="K4355" s="1"/>
      <c r="L4355" s="1"/>
      <c r="M4355" s="1"/>
      <c r="N4355" s="1"/>
      <c r="O4355" s="1"/>
      <c r="Q4355" s="1"/>
      <c r="R4355" s="4"/>
      <c r="S4355" s="4"/>
      <c r="T4355" s="4"/>
    </row>
    <row r="4356" spans="1:20" s="3" customFormat="1" hidden="1" x14ac:dyDescent="0.3">
      <c r="A4356" s="1"/>
      <c r="C4356" s="1"/>
      <c r="D4356" s="1"/>
      <c r="G4356" s="1"/>
      <c r="J4356" s="1"/>
      <c r="K4356" s="1"/>
      <c r="L4356" s="1"/>
      <c r="M4356" s="1"/>
      <c r="N4356" s="1"/>
      <c r="O4356" s="1"/>
      <c r="Q4356" s="1"/>
      <c r="R4356" s="4"/>
      <c r="S4356" s="4"/>
      <c r="T4356" s="4"/>
    </row>
    <row r="4357" spans="1:20" s="3" customFormat="1" hidden="1" x14ac:dyDescent="0.3">
      <c r="A4357" s="1"/>
      <c r="C4357" s="1"/>
      <c r="D4357" s="1"/>
      <c r="G4357" s="1"/>
      <c r="J4357" s="1"/>
      <c r="K4357" s="1"/>
      <c r="L4357" s="1"/>
      <c r="M4357" s="1"/>
      <c r="N4357" s="1"/>
      <c r="O4357" s="1"/>
      <c r="Q4357" s="1"/>
      <c r="R4357" s="4"/>
      <c r="S4357" s="4"/>
      <c r="T4357" s="4"/>
    </row>
    <row r="4358" spans="1:20" s="3" customFormat="1" hidden="1" x14ac:dyDescent="0.3">
      <c r="A4358" s="1"/>
      <c r="C4358" s="1"/>
      <c r="D4358" s="1"/>
      <c r="G4358" s="1"/>
      <c r="J4358" s="1"/>
      <c r="K4358" s="1"/>
      <c r="L4358" s="1"/>
      <c r="M4358" s="1"/>
      <c r="N4358" s="1"/>
      <c r="O4358" s="1"/>
      <c r="Q4358" s="1"/>
      <c r="R4358" s="4"/>
      <c r="S4358" s="4"/>
      <c r="T4358" s="4"/>
    </row>
    <row r="4359" spans="1:20" s="3" customFormat="1" hidden="1" x14ac:dyDescent="0.3">
      <c r="A4359" s="1"/>
      <c r="C4359" s="1"/>
      <c r="D4359" s="1"/>
      <c r="G4359" s="1"/>
      <c r="J4359" s="1"/>
      <c r="K4359" s="1"/>
      <c r="L4359" s="1"/>
      <c r="M4359" s="1"/>
      <c r="N4359" s="1"/>
      <c r="O4359" s="1"/>
      <c r="Q4359" s="1"/>
      <c r="R4359" s="4"/>
      <c r="S4359" s="4"/>
      <c r="T4359" s="4"/>
    </row>
    <row r="4360" spans="1:20" s="3" customFormat="1" hidden="1" x14ac:dyDescent="0.3">
      <c r="A4360" s="1"/>
      <c r="C4360" s="1"/>
      <c r="D4360" s="1"/>
      <c r="G4360" s="1"/>
      <c r="J4360" s="1"/>
      <c r="K4360" s="1"/>
      <c r="L4360" s="1"/>
      <c r="M4360" s="1"/>
      <c r="N4360" s="1"/>
      <c r="O4360" s="1"/>
      <c r="Q4360" s="1"/>
      <c r="R4360" s="4"/>
      <c r="S4360" s="4"/>
      <c r="T4360" s="4"/>
    </row>
    <row r="4361" spans="1:20" s="3" customFormat="1" hidden="1" x14ac:dyDescent="0.3">
      <c r="A4361" s="1"/>
      <c r="C4361" s="1"/>
      <c r="D4361" s="1"/>
      <c r="G4361" s="1"/>
      <c r="J4361" s="1"/>
      <c r="K4361" s="1"/>
      <c r="L4361" s="1"/>
      <c r="M4361" s="1"/>
      <c r="N4361" s="1"/>
      <c r="O4361" s="1"/>
      <c r="Q4361" s="1"/>
      <c r="R4361" s="4"/>
      <c r="S4361" s="4"/>
      <c r="T4361" s="4"/>
    </row>
    <row r="4362" spans="1:20" s="3" customFormat="1" hidden="1" x14ac:dyDescent="0.3">
      <c r="A4362" s="1"/>
      <c r="C4362" s="1"/>
      <c r="D4362" s="1"/>
      <c r="G4362" s="1"/>
      <c r="J4362" s="1"/>
      <c r="K4362" s="1"/>
      <c r="L4362" s="1"/>
      <c r="M4362" s="1"/>
      <c r="N4362" s="1"/>
      <c r="O4362" s="1"/>
      <c r="Q4362" s="1"/>
      <c r="R4362" s="4"/>
      <c r="S4362" s="4"/>
      <c r="T4362" s="4"/>
    </row>
    <row r="4363" spans="1:20" s="3" customFormat="1" hidden="1" x14ac:dyDescent="0.3">
      <c r="A4363" s="1"/>
      <c r="C4363" s="1"/>
      <c r="D4363" s="1"/>
      <c r="G4363" s="1"/>
      <c r="J4363" s="1"/>
      <c r="K4363" s="1"/>
      <c r="L4363" s="1"/>
      <c r="M4363" s="1"/>
      <c r="N4363" s="1"/>
      <c r="O4363" s="1"/>
      <c r="Q4363" s="1"/>
      <c r="R4363" s="4"/>
      <c r="S4363" s="4"/>
      <c r="T4363" s="4"/>
    </row>
    <row r="4364" spans="1:20" s="3" customFormat="1" hidden="1" x14ac:dyDescent="0.3">
      <c r="A4364" s="1"/>
      <c r="C4364" s="1"/>
      <c r="D4364" s="1"/>
      <c r="G4364" s="1"/>
      <c r="J4364" s="1"/>
      <c r="K4364" s="1"/>
      <c r="L4364" s="1"/>
      <c r="M4364" s="1"/>
      <c r="N4364" s="1"/>
      <c r="O4364" s="1"/>
      <c r="Q4364" s="1"/>
      <c r="R4364" s="4"/>
      <c r="S4364" s="4"/>
      <c r="T4364" s="4"/>
    </row>
    <row r="4365" spans="1:20" s="3" customFormat="1" hidden="1" x14ac:dyDescent="0.3">
      <c r="A4365" s="1"/>
      <c r="C4365" s="1"/>
      <c r="D4365" s="1"/>
      <c r="G4365" s="1"/>
      <c r="J4365" s="1"/>
      <c r="K4365" s="1"/>
      <c r="L4365" s="1"/>
      <c r="M4365" s="1"/>
      <c r="N4365" s="1"/>
      <c r="O4365" s="1"/>
      <c r="Q4365" s="1"/>
      <c r="R4365" s="4"/>
      <c r="S4365" s="4"/>
      <c r="T4365" s="4"/>
    </row>
    <row r="4366" spans="1:20" s="3" customFormat="1" hidden="1" x14ac:dyDescent="0.3">
      <c r="A4366" s="1"/>
      <c r="C4366" s="1"/>
      <c r="D4366" s="1"/>
      <c r="G4366" s="1"/>
      <c r="J4366" s="1"/>
      <c r="K4366" s="1"/>
      <c r="L4366" s="1"/>
      <c r="M4366" s="1"/>
      <c r="N4366" s="1"/>
      <c r="O4366" s="1"/>
      <c r="Q4366" s="1"/>
      <c r="R4366" s="4"/>
      <c r="S4366" s="4"/>
      <c r="T4366" s="4"/>
    </row>
    <row r="4367" spans="1:20" s="3" customFormat="1" hidden="1" x14ac:dyDescent="0.3">
      <c r="A4367" s="1"/>
      <c r="C4367" s="1"/>
      <c r="D4367" s="1"/>
      <c r="G4367" s="1"/>
      <c r="J4367" s="1"/>
      <c r="K4367" s="1"/>
      <c r="L4367" s="1"/>
      <c r="M4367" s="1"/>
      <c r="N4367" s="1"/>
      <c r="O4367" s="1"/>
      <c r="Q4367" s="1"/>
      <c r="R4367" s="4"/>
      <c r="S4367" s="4"/>
      <c r="T4367" s="4"/>
    </row>
    <row r="4368" spans="1:20" s="3" customFormat="1" hidden="1" x14ac:dyDescent="0.3">
      <c r="A4368" s="1"/>
      <c r="C4368" s="1"/>
      <c r="D4368" s="1"/>
      <c r="G4368" s="1"/>
      <c r="J4368" s="1"/>
      <c r="K4368" s="1"/>
      <c r="L4368" s="1"/>
      <c r="M4368" s="1"/>
      <c r="N4368" s="1"/>
      <c r="O4368" s="1"/>
      <c r="Q4368" s="1"/>
      <c r="R4368" s="4"/>
      <c r="S4368" s="4"/>
      <c r="T4368" s="4"/>
    </row>
    <row r="4369" spans="1:20" s="3" customFormat="1" hidden="1" x14ac:dyDescent="0.3">
      <c r="A4369" s="1"/>
      <c r="C4369" s="1"/>
      <c r="D4369" s="1"/>
      <c r="G4369" s="1"/>
      <c r="J4369" s="1"/>
      <c r="K4369" s="1"/>
      <c r="L4369" s="1"/>
      <c r="M4369" s="1"/>
      <c r="N4369" s="1"/>
      <c r="O4369" s="1"/>
      <c r="Q4369" s="1"/>
      <c r="R4369" s="4"/>
      <c r="S4369" s="4"/>
      <c r="T4369" s="4"/>
    </row>
    <row r="4370" spans="1:20" s="3" customFormat="1" hidden="1" x14ac:dyDescent="0.3">
      <c r="A4370" s="1"/>
      <c r="C4370" s="1"/>
      <c r="D4370" s="1"/>
      <c r="G4370" s="1"/>
      <c r="J4370" s="1"/>
      <c r="K4370" s="1"/>
      <c r="L4370" s="1"/>
      <c r="M4370" s="1"/>
      <c r="N4370" s="1"/>
      <c r="O4370" s="1"/>
      <c r="Q4370" s="1"/>
      <c r="R4370" s="4"/>
      <c r="S4370" s="4"/>
      <c r="T4370" s="4"/>
    </row>
    <row r="4371" spans="1:20" s="3" customFormat="1" hidden="1" x14ac:dyDescent="0.3">
      <c r="A4371" s="1"/>
      <c r="C4371" s="1"/>
      <c r="D4371" s="1"/>
      <c r="G4371" s="1"/>
      <c r="J4371" s="1"/>
      <c r="K4371" s="1"/>
      <c r="L4371" s="1"/>
      <c r="M4371" s="1"/>
      <c r="N4371" s="1"/>
      <c r="O4371" s="1"/>
      <c r="Q4371" s="1"/>
      <c r="R4371" s="4"/>
      <c r="S4371" s="4"/>
      <c r="T4371" s="4"/>
    </row>
    <row r="4372" spans="1:20" s="3" customFormat="1" hidden="1" x14ac:dyDescent="0.3">
      <c r="A4372" s="1"/>
      <c r="C4372" s="1"/>
      <c r="D4372" s="1"/>
      <c r="G4372" s="1"/>
      <c r="J4372" s="1"/>
      <c r="K4372" s="1"/>
      <c r="L4372" s="1"/>
      <c r="M4372" s="1"/>
      <c r="N4372" s="1"/>
      <c r="O4372" s="1"/>
      <c r="Q4372" s="1"/>
      <c r="R4372" s="4"/>
      <c r="S4372" s="4"/>
      <c r="T4372" s="4"/>
    </row>
    <row r="4373" spans="1:20" s="3" customFormat="1" hidden="1" x14ac:dyDescent="0.3">
      <c r="A4373" s="1"/>
      <c r="C4373" s="1"/>
      <c r="D4373" s="1"/>
      <c r="G4373" s="1"/>
      <c r="J4373" s="1"/>
      <c r="K4373" s="1"/>
      <c r="L4373" s="1"/>
      <c r="M4373" s="1"/>
      <c r="N4373" s="1"/>
      <c r="O4373" s="1"/>
      <c r="Q4373" s="1"/>
      <c r="R4373" s="4"/>
      <c r="S4373" s="4"/>
      <c r="T4373" s="4"/>
    </row>
    <row r="4374" spans="1:20" s="3" customFormat="1" hidden="1" x14ac:dyDescent="0.3">
      <c r="A4374" s="1"/>
      <c r="C4374" s="1"/>
      <c r="D4374" s="1"/>
      <c r="G4374" s="1"/>
      <c r="J4374" s="1"/>
      <c r="K4374" s="1"/>
      <c r="L4374" s="1"/>
      <c r="M4374" s="1"/>
      <c r="N4374" s="1"/>
      <c r="O4374" s="1"/>
      <c r="Q4374" s="1"/>
      <c r="R4374" s="4"/>
      <c r="S4374" s="4"/>
      <c r="T4374" s="4"/>
    </row>
    <row r="4375" spans="1:20" s="3" customFormat="1" hidden="1" x14ac:dyDescent="0.3">
      <c r="A4375" s="1"/>
      <c r="C4375" s="1"/>
      <c r="D4375" s="1"/>
      <c r="G4375" s="1"/>
      <c r="J4375" s="1"/>
      <c r="K4375" s="1"/>
      <c r="L4375" s="1"/>
      <c r="M4375" s="1"/>
      <c r="N4375" s="1"/>
      <c r="O4375" s="1"/>
      <c r="Q4375" s="1"/>
      <c r="R4375" s="4"/>
      <c r="S4375" s="4"/>
      <c r="T4375" s="4"/>
    </row>
    <row r="4376" spans="1:20" s="3" customFormat="1" hidden="1" x14ac:dyDescent="0.3">
      <c r="A4376" s="1"/>
      <c r="C4376" s="1"/>
      <c r="D4376" s="1"/>
      <c r="G4376" s="1"/>
      <c r="J4376" s="1"/>
      <c r="K4376" s="1"/>
      <c r="L4376" s="1"/>
      <c r="M4376" s="1"/>
      <c r="N4376" s="1"/>
      <c r="O4376" s="1"/>
      <c r="Q4376" s="1"/>
      <c r="R4376" s="4"/>
      <c r="S4376" s="4"/>
      <c r="T4376" s="4"/>
    </row>
    <row r="4377" spans="1:20" s="3" customFormat="1" hidden="1" x14ac:dyDescent="0.3">
      <c r="A4377" s="1"/>
      <c r="C4377" s="1"/>
      <c r="D4377" s="1"/>
      <c r="G4377" s="1"/>
      <c r="J4377" s="1"/>
      <c r="K4377" s="1"/>
      <c r="L4377" s="1"/>
      <c r="M4377" s="1"/>
      <c r="N4377" s="1"/>
      <c r="O4377" s="1"/>
      <c r="Q4377" s="1"/>
      <c r="R4377" s="4"/>
      <c r="S4377" s="4"/>
      <c r="T4377" s="4"/>
    </row>
    <row r="4378" spans="1:20" s="3" customFormat="1" hidden="1" x14ac:dyDescent="0.3">
      <c r="A4378" s="1"/>
      <c r="C4378" s="1"/>
      <c r="D4378" s="1"/>
      <c r="G4378" s="1"/>
      <c r="J4378" s="1"/>
      <c r="K4378" s="1"/>
      <c r="L4378" s="1"/>
      <c r="M4378" s="1"/>
      <c r="N4378" s="1"/>
      <c r="O4378" s="1"/>
      <c r="Q4378" s="1"/>
      <c r="R4378" s="4"/>
      <c r="S4378" s="4"/>
      <c r="T4378" s="4"/>
    </row>
    <row r="4379" spans="1:20" s="3" customFormat="1" hidden="1" x14ac:dyDescent="0.3">
      <c r="A4379" s="1"/>
      <c r="C4379" s="1"/>
      <c r="D4379" s="1"/>
      <c r="G4379" s="1"/>
      <c r="J4379" s="1"/>
      <c r="K4379" s="1"/>
      <c r="L4379" s="1"/>
      <c r="M4379" s="1"/>
      <c r="N4379" s="1"/>
      <c r="O4379" s="1"/>
      <c r="Q4379" s="1"/>
      <c r="R4379" s="4"/>
      <c r="S4379" s="4"/>
      <c r="T4379" s="4"/>
    </row>
    <row r="4380" spans="1:20" s="3" customFormat="1" hidden="1" x14ac:dyDescent="0.3">
      <c r="A4380" s="1"/>
      <c r="C4380" s="1"/>
      <c r="D4380" s="1"/>
      <c r="G4380" s="1"/>
      <c r="J4380" s="1"/>
      <c r="K4380" s="1"/>
      <c r="L4380" s="1"/>
      <c r="M4380" s="1"/>
      <c r="N4380" s="1"/>
      <c r="O4380" s="1"/>
      <c r="Q4380" s="1"/>
      <c r="R4380" s="4"/>
      <c r="S4380" s="4"/>
      <c r="T4380" s="4"/>
    </row>
    <row r="4381" spans="1:20" s="3" customFormat="1" hidden="1" x14ac:dyDescent="0.3">
      <c r="A4381" s="1"/>
      <c r="C4381" s="1"/>
      <c r="D4381" s="1"/>
      <c r="G4381" s="1"/>
      <c r="J4381" s="1"/>
      <c r="K4381" s="1"/>
      <c r="L4381" s="1"/>
      <c r="M4381" s="1"/>
      <c r="N4381" s="1"/>
      <c r="O4381" s="1"/>
      <c r="Q4381" s="1"/>
      <c r="R4381" s="4"/>
      <c r="S4381" s="4"/>
      <c r="T4381" s="4"/>
    </row>
    <row r="4382" spans="1:20" s="3" customFormat="1" hidden="1" x14ac:dyDescent="0.3">
      <c r="A4382" s="1"/>
      <c r="C4382" s="1"/>
      <c r="D4382" s="1"/>
      <c r="G4382" s="1"/>
      <c r="J4382" s="1"/>
      <c r="K4382" s="1"/>
      <c r="L4382" s="1"/>
      <c r="M4382" s="1"/>
      <c r="N4382" s="1"/>
      <c r="O4382" s="1"/>
      <c r="Q4382" s="1"/>
      <c r="R4382" s="4"/>
      <c r="S4382" s="4"/>
      <c r="T4382" s="4"/>
    </row>
    <row r="4383" spans="1:20" s="3" customFormat="1" hidden="1" x14ac:dyDescent="0.3">
      <c r="A4383" s="1"/>
      <c r="C4383" s="1"/>
      <c r="D4383" s="1"/>
      <c r="G4383" s="1"/>
      <c r="J4383" s="1"/>
      <c r="K4383" s="1"/>
      <c r="L4383" s="1"/>
      <c r="M4383" s="1"/>
      <c r="N4383" s="1"/>
      <c r="O4383" s="1"/>
      <c r="Q4383" s="1"/>
      <c r="R4383" s="4"/>
      <c r="S4383" s="4"/>
      <c r="T4383" s="4"/>
    </row>
    <row r="4384" spans="1:20" s="3" customFormat="1" hidden="1" x14ac:dyDescent="0.3">
      <c r="A4384" s="1"/>
      <c r="C4384" s="1"/>
      <c r="D4384" s="1"/>
      <c r="G4384" s="1"/>
      <c r="J4384" s="1"/>
      <c r="K4384" s="1"/>
      <c r="L4384" s="1"/>
      <c r="M4384" s="1"/>
      <c r="N4384" s="1"/>
      <c r="O4384" s="1"/>
      <c r="Q4384" s="1"/>
      <c r="R4384" s="4"/>
      <c r="S4384" s="4"/>
      <c r="T4384" s="4"/>
    </row>
    <row r="4385" spans="1:20" s="3" customFormat="1" hidden="1" x14ac:dyDescent="0.3">
      <c r="A4385" s="1"/>
      <c r="C4385" s="1"/>
      <c r="D4385" s="1"/>
      <c r="G4385" s="1"/>
      <c r="J4385" s="1"/>
      <c r="K4385" s="1"/>
      <c r="L4385" s="1"/>
      <c r="M4385" s="1"/>
      <c r="N4385" s="1"/>
      <c r="O4385" s="1"/>
      <c r="Q4385" s="1"/>
      <c r="R4385" s="4"/>
      <c r="S4385" s="4"/>
      <c r="T4385" s="4"/>
    </row>
    <row r="4386" spans="1:20" s="3" customFormat="1" hidden="1" x14ac:dyDescent="0.3">
      <c r="A4386" s="1"/>
      <c r="C4386" s="1"/>
      <c r="D4386" s="1"/>
      <c r="G4386" s="1"/>
      <c r="J4386" s="1"/>
      <c r="K4386" s="1"/>
      <c r="L4386" s="1"/>
      <c r="M4386" s="1"/>
      <c r="N4386" s="1"/>
      <c r="O4386" s="1"/>
      <c r="Q4386" s="1"/>
      <c r="R4386" s="4"/>
      <c r="S4386" s="4"/>
      <c r="T4386" s="4"/>
    </row>
    <row r="4387" spans="1:20" s="3" customFormat="1" hidden="1" x14ac:dyDescent="0.3">
      <c r="A4387" s="1"/>
      <c r="C4387" s="1"/>
      <c r="D4387" s="1"/>
      <c r="G4387" s="1"/>
      <c r="J4387" s="1"/>
      <c r="K4387" s="1"/>
      <c r="L4387" s="1"/>
      <c r="M4387" s="1"/>
      <c r="N4387" s="1"/>
      <c r="O4387" s="1"/>
      <c r="Q4387" s="1"/>
      <c r="R4387" s="4"/>
      <c r="S4387" s="4"/>
      <c r="T4387" s="4"/>
    </row>
    <row r="4388" spans="1:20" s="3" customFormat="1" hidden="1" x14ac:dyDescent="0.3">
      <c r="A4388" s="1"/>
      <c r="C4388" s="1"/>
      <c r="D4388" s="1"/>
      <c r="G4388" s="1"/>
      <c r="J4388" s="1"/>
      <c r="K4388" s="1"/>
      <c r="L4388" s="1"/>
      <c r="M4388" s="1"/>
      <c r="N4388" s="1"/>
      <c r="O4388" s="1"/>
      <c r="Q4388" s="1"/>
      <c r="R4388" s="4"/>
      <c r="S4388" s="4"/>
      <c r="T4388" s="4"/>
    </row>
    <row r="4389" spans="1:20" s="3" customFormat="1" hidden="1" x14ac:dyDescent="0.3">
      <c r="A4389" s="1"/>
      <c r="C4389" s="1"/>
      <c r="D4389" s="1"/>
      <c r="G4389" s="1"/>
      <c r="J4389" s="1"/>
      <c r="K4389" s="1"/>
      <c r="L4389" s="1"/>
      <c r="M4389" s="1"/>
      <c r="N4389" s="1"/>
      <c r="O4389" s="1"/>
      <c r="Q4389" s="1"/>
      <c r="R4389" s="4"/>
      <c r="S4389" s="4"/>
      <c r="T4389" s="4"/>
    </row>
    <row r="4390" spans="1:20" s="3" customFormat="1" hidden="1" x14ac:dyDescent="0.3">
      <c r="A4390" s="1"/>
      <c r="C4390" s="1"/>
      <c r="D4390" s="1"/>
      <c r="G4390" s="1"/>
      <c r="J4390" s="1"/>
      <c r="K4390" s="1"/>
      <c r="L4390" s="1"/>
      <c r="M4390" s="1"/>
      <c r="N4390" s="1"/>
      <c r="O4390" s="1"/>
      <c r="Q4390" s="1"/>
      <c r="R4390" s="4"/>
      <c r="S4390" s="4"/>
      <c r="T4390" s="4"/>
    </row>
    <row r="4391" spans="1:20" s="3" customFormat="1" hidden="1" x14ac:dyDescent="0.3">
      <c r="A4391" s="1"/>
      <c r="C4391" s="1"/>
      <c r="D4391" s="1"/>
      <c r="G4391" s="1"/>
      <c r="J4391" s="1"/>
      <c r="K4391" s="1"/>
      <c r="L4391" s="1"/>
      <c r="M4391" s="1"/>
      <c r="N4391" s="1"/>
      <c r="O4391" s="1"/>
      <c r="Q4391" s="1"/>
      <c r="R4391" s="4"/>
      <c r="S4391" s="4"/>
      <c r="T4391" s="4"/>
    </row>
    <row r="4392" spans="1:20" s="3" customFormat="1" hidden="1" x14ac:dyDescent="0.3">
      <c r="A4392" s="1"/>
      <c r="C4392" s="1"/>
      <c r="D4392" s="1"/>
      <c r="G4392" s="1"/>
      <c r="J4392" s="1"/>
      <c r="K4392" s="1"/>
      <c r="L4392" s="1"/>
      <c r="M4392" s="1"/>
      <c r="N4392" s="1"/>
      <c r="O4392" s="1"/>
      <c r="Q4392" s="1"/>
      <c r="R4392" s="4"/>
      <c r="S4392" s="4"/>
      <c r="T4392" s="4"/>
    </row>
    <row r="4393" spans="1:20" s="3" customFormat="1" hidden="1" x14ac:dyDescent="0.3">
      <c r="A4393" s="1"/>
      <c r="C4393" s="1"/>
      <c r="D4393" s="1"/>
      <c r="G4393" s="1"/>
      <c r="J4393" s="1"/>
      <c r="K4393" s="1"/>
      <c r="L4393" s="1"/>
      <c r="M4393" s="1"/>
      <c r="N4393" s="1"/>
      <c r="O4393" s="1"/>
      <c r="Q4393" s="1"/>
      <c r="R4393" s="4"/>
      <c r="S4393" s="4"/>
      <c r="T4393" s="4"/>
    </row>
    <row r="4394" spans="1:20" s="3" customFormat="1" hidden="1" x14ac:dyDescent="0.3">
      <c r="A4394" s="1"/>
      <c r="C4394" s="1"/>
      <c r="D4394" s="1"/>
      <c r="G4394" s="1"/>
      <c r="J4394" s="1"/>
      <c r="K4394" s="1"/>
      <c r="L4394" s="1"/>
      <c r="M4394" s="1"/>
      <c r="N4394" s="1"/>
      <c r="O4394" s="1"/>
      <c r="Q4394" s="1"/>
      <c r="R4394" s="4"/>
      <c r="S4394" s="4"/>
      <c r="T4394" s="4"/>
    </row>
    <row r="4395" spans="1:20" s="3" customFormat="1" hidden="1" x14ac:dyDescent="0.3">
      <c r="A4395" s="1"/>
      <c r="C4395" s="1"/>
      <c r="D4395" s="1"/>
      <c r="G4395" s="1"/>
      <c r="J4395" s="1"/>
      <c r="K4395" s="1"/>
      <c r="L4395" s="1"/>
      <c r="M4395" s="1"/>
      <c r="N4395" s="1"/>
      <c r="O4395" s="1"/>
      <c r="Q4395" s="1"/>
      <c r="R4395" s="4"/>
      <c r="S4395" s="4"/>
      <c r="T4395" s="4"/>
    </row>
    <row r="4396" spans="1:20" s="3" customFormat="1" hidden="1" x14ac:dyDescent="0.3">
      <c r="A4396" s="1"/>
      <c r="C4396" s="1"/>
      <c r="D4396" s="1"/>
      <c r="G4396" s="1"/>
      <c r="J4396" s="1"/>
      <c r="K4396" s="1"/>
      <c r="L4396" s="1"/>
      <c r="M4396" s="1"/>
      <c r="N4396" s="1"/>
      <c r="O4396" s="1"/>
      <c r="Q4396" s="1"/>
      <c r="R4396" s="4"/>
      <c r="S4396" s="4"/>
      <c r="T4396" s="4"/>
    </row>
    <row r="4397" spans="1:20" s="3" customFormat="1" hidden="1" x14ac:dyDescent="0.3">
      <c r="A4397" s="1"/>
      <c r="C4397" s="1"/>
      <c r="D4397" s="1"/>
      <c r="G4397" s="1"/>
      <c r="J4397" s="1"/>
      <c r="K4397" s="1"/>
      <c r="L4397" s="1"/>
      <c r="M4397" s="1"/>
      <c r="N4397" s="1"/>
      <c r="O4397" s="1"/>
      <c r="Q4397" s="1"/>
      <c r="R4397" s="4"/>
      <c r="S4397" s="4"/>
      <c r="T4397" s="4"/>
    </row>
    <row r="4398" spans="1:20" s="3" customFormat="1" hidden="1" x14ac:dyDescent="0.3">
      <c r="A4398" s="1"/>
      <c r="C4398" s="1"/>
      <c r="D4398" s="1"/>
      <c r="G4398" s="1"/>
      <c r="J4398" s="1"/>
      <c r="K4398" s="1"/>
      <c r="L4398" s="1"/>
      <c r="M4398" s="1"/>
      <c r="N4398" s="1"/>
      <c r="O4398" s="1"/>
      <c r="Q4398" s="1"/>
      <c r="R4398" s="4"/>
      <c r="S4398" s="4"/>
      <c r="T4398" s="4"/>
    </row>
    <row r="4399" spans="1:20" s="3" customFormat="1" hidden="1" x14ac:dyDescent="0.3">
      <c r="A4399" s="1"/>
      <c r="C4399" s="1"/>
      <c r="D4399" s="1"/>
      <c r="G4399" s="1"/>
      <c r="J4399" s="1"/>
      <c r="K4399" s="1"/>
      <c r="L4399" s="1"/>
      <c r="M4399" s="1"/>
      <c r="N4399" s="1"/>
      <c r="O4399" s="1"/>
      <c r="Q4399" s="1"/>
      <c r="R4399" s="4"/>
      <c r="S4399" s="4"/>
      <c r="T4399" s="4"/>
    </row>
    <row r="4400" spans="1:20" s="3" customFormat="1" hidden="1" x14ac:dyDescent="0.3">
      <c r="A4400" s="1"/>
      <c r="C4400" s="1"/>
      <c r="D4400" s="1"/>
      <c r="G4400" s="1"/>
      <c r="J4400" s="1"/>
      <c r="K4400" s="1"/>
      <c r="L4400" s="1"/>
      <c r="M4400" s="1"/>
      <c r="N4400" s="1"/>
      <c r="O4400" s="1"/>
      <c r="Q4400" s="1"/>
      <c r="R4400" s="4"/>
      <c r="S4400" s="4"/>
      <c r="T4400" s="4"/>
    </row>
    <row r="4401" spans="1:20" s="3" customFormat="1" hidden="1" x14ac:dyDescent="0.3">
      <c r="A4401" s="1"/>
      <c r="C4401" s="1"/>
      <c r="D4401" s="1"/>
      <c r="G4401" s="1"/>
      <c r="J4401" s="1"/>
      <c r="K4401" s="1"/>
      <c r="L4401" s="1"/>
      <c r="M4401" s="1"/>
      <c r="N4401" s="1"/>
      <c r="O4401" s="1"/>
      <c r="Q4401" s="1"/>
      <c r="R4401" s="4"/>
      <c r="S4401" s="4"/>
      <c r="T4401" s="4"/>
    </row>
    <row r="4402" spans="1:20" s="3" customFormat="1" hidden="1" x14ac:dyDescent="0.3">
      <c r="A4402" s="1"/>
      <c r="C4402" s="1"/>
      <c r="D4402" s="1"/>
      <c r="G4402" s="1"/>
      <c r="J4402" s="1"/>
      <c r="K4402" s="1"/>
      <c r="L4402" s="1"/>
      <c r="M4402" s="1"/>
      <c r="N4402" s="1"/>
      <c r="O4402" s="1"/>
      <c r="Q4402" s="1"/>
      <c r="R4402" s="4"/>
      <c r="S4402" s="4"/>
      <c r="T4402" s="4"/>
    </row>
    <row r="4403" spans="1:20" s="3" customFormat="1" hidden="1" x14ac:dyDescent="0.3">
      <c r="A4403" s="1"/>
      <c r="C4403" s="1"/>
      <c r="D4403" s="1"/>
      <c r="G4403" s="1"/>
      <c r="J4403" s="1"/>
      <c r="K4403" s="1"/>
      <c r="L4403" s="1"/>
      <c r="M4403" s="1"/>
      <c r="N4403" s="1"/>
      <c r="O4403" s="1"/>
      <c r="Q4403" s="1"/>
      <c r="R4403" s="4"/>
      <c r="S4403" s="4"/>
      <c r="T4403" s="4"/>
    </row>
    <row r="4404" spans="1:20" s="3" customFormat="1" hidden="1" x14ac:dyDescent="0.3">
      <c r="A4404" s="1"/>
      <c r="C4404" s="1"/>
      <c r="D4404" s="1"/>
      <c r="G4404" s="1"/>
      <c r="J4404" s="1"/>
      <c r="K4404" s="1"/>
      <c r="L4404" s="1"/>
      <c r="M4404" s="1"/>
      <c r="N4404" s="1"/>
      <c r="O4404" s="1"/>
      <c r="Q4404" s="1"/>
      <c r="R4404" s="4"/>
      <c r="S4404" s="4"/>
      <c r="T4404" s="4"/>
    </row>
    <row r="4405" spans="1:20" s="3" customFormat="1" hidden="1" x14ac:dyDescent="0.3">
      <c r="A4405" s="1"/>
      <c r="C4405" s="1"/>
      <c r="D4405" s="1"/>
      <c r="G4405" s="1"/>
      <c r="J4405" s="1"/>
      <c r="K4405" s="1"/>
      <c r="L4405" s="1"/>
      <c r="M4405" s="1"/>
      <c r="N4405" s="1"/>
      <c r="O4405" s="1"/>
      <c r="Q4405" s="1"/>
      <c r="R4405" s="4"/>
      <c r="S4405" s="4"/>
      <c r="T4405" s="4"/>
    </row>
    <row r="4406" spans="1:20" s="3" customFormat="1" hidden="1" x14ac:dyDescent="0.3">
      <c r="A4406" s="1"/>
      <c r="C4406" s="1"/>
      <c r="D4406" s="1"/>
      <c r="G4406" s="1"/>
      <c r="J4406" s="1"/>
      <c r="K4406" s="1"/>
      <c r="L4406" s="1"/>
      <c r="M4406" s="1"/>
      <c r="N4406" s="1"/>
      <c r="O4406" s="1"/>
      <c r="Q4406" s="1"/>
      <c r="R4406" s="4"/>
      <c r="S4406" s="4"/>
      <c r="T4406" s="4"/>
    </row>
    <row r="4407" spans="1:20" s="3" customFormat="1" hidden="1" x14ac:dyDescent="0.3">
      <c r="A4407" s="1"/>
      <c r="C4407" s="1"/>
      <c r="D4407" s="1"/>
      <c r="G4407" s="1"/>
      <c r="J4407" s="1"/>
      <c r="K4407" s="1"/>
      <c r="L4407" s="1"/>
      <c r="M4407" s="1"/>
      <c r="N4407" s="1"/>
      <c r="O4407" s="1"/>
      <c r="Q4407" s="1"/>
      <c r="R4407" s="4"/>
      <c r="S4407" s="4"/>
      <c r="T4407" s="4"/>
    </row>
    <row r="4408" spans="1:20" s="3" customFormat="1" hidden="1" x14ac:dyDescent="0.3">
      <c r="A4408" s="1"/>
      <c r="C4408" s="1"/>
      <c r="D4408" s="1"/>
      <c r="G4408" s="1"/>
      <c r="J4408" s="1"/>
      <c r="K4408" s="1"/>
      <c r="L4408" s="1"/>
      <c r="M4408" s="1"/>
      <c r="N4408" s="1"/>
      <c r="O4408" s="1"/>
      <c r="Q4408" s="1"/>
      <c r="R4408" s="4"/>
      <c r="S4408" s="4"/>
      <c r="T4408" s="4"/>
    </row>
    <row r="4409" spans="1:20" s="3" customFormat="1" hidden="1" x14ac:dyDescent="0.3">
      <c r="A4409" s="1"/>
      <c r="C4409" s="1"/>
      <c r="D4409" s="1"/>
      <c r="G4409" s="1"/>
      <c r="J4409" s="1"/>
      <c r="K4409" s="1"/>
      <c r="L4409" s="1"/>
      <c r="M4409" s="1"/>
      <c r="N4409" s="1"/>
      <c r="O4409" s="1"/>
      <c r="Q4409" s="1"/>
      <c r="R4409" s="4"/>
      <c r="S4409" s="4"/>
      <c r="T4409" s="4"/>
    </row>
    <row r="4410" spans="1:20" s="3" customFormat="1" hidden="1" x14ac:dyDescent="0.3">
      <c r="A4410" s="1"/>
      <c r="C4410" s="1"/>
      <c r="D4410" s="1"/>
      <c r="G4410" s="1"/>
      <c r="J4410" s="1"/>
      <c r="K4410" s="1"/>
      <c r="L4410" s="1"/>
      <c r="M4410" s="1"/>
      <c r="N4410" s="1"/>
      <c r="O4410" s="1"/>
      <c r="Q4410" s="1"/>
      <c r="R4410" s="4"/>
      <c r="S4410" s="4"/>
      <c r="T4410" s="4"/>
    </row>
    <row r="4411" spans="1:20" s="3" customFormat="1" hidden="1" x14ac:dyDescent="0.3">
      <c r="A4411" s="1"/>
      <c r="C4411" s="1"/>
      <c r="D4411" s="1"/>
      <c r="G4411" s="1"/>
      <c r="J4411" s="1"/>
      <c r="K4411" s="1"/>
      <c r="L4411" s="1"/>
      <c r="M4411" s="1"/>
      <c r="N4411" s="1"/>
      <c r="O4411" s="1"/>
      <c r="Q4411" s="1"/>
      <c r="R4411" s="4"/>
      <c r="S4411" s="4"/>
      <c r="T4411" s="4"/>
    </row>
    <row r="4412" spans="1:20" s="3" customFormat="1" hidden="1" x14ac:dyDescent="0.3">
      <c r="A4412" s="1"/>
      <c r="C4412" s="1"/>
      <c r="D4412" s="1"/>
      <c r="G4412" s="1"/>
      <c r="J4412" s="1"/>
      <c r="K4412" s="1"/>
      <c r="L4412" s="1"/>
      <c r="M4412" s="1"/>
      <c r="N4412" s="1"/>
      <c r="O4412" s="1"/>
      <c r="Q4412" s="1"/>
      <c r="R4412" s="4"/>
      <c r="S4412" s="4"/>
      <c r="T4412" s="4"/>
    </row>
    <row r="4413" spans="1:20" s="3" customFormat="1" hidden="1" x14ac:dyDescent="0.3">
      <c r="A4413" s="1"/>
      <c r="C4413" s="1"/>
      <c r="D4413" s="1"/>
      <c r="G4413" s="1"/>
      <c r="J4413" s="1"/>
      <c r="K4413" s="1"/>
      <c r="L4413" s="1"/>
      <c r="M4413" s="1"/>
      <c r="N4413" s="1"/>
      <c r="O4413" s="1"/>
      <c r="Q4413" s="1"/>
      <c r="R4413" s="4"/>
      <c r="S4413" s="4"/>
      <c r="T4413" s="4"/>
    </row>
    <row r="4414" spans="1:20" s="3" customFormat="1" hidden="1" x14ac:dyDescent="0.3">
      <c r="A4414" s="1"/>
      <c r="C4414" s="1"/>
      <c r="D4414" s="1"/>
      <c r="G4414" s="1"/>
      <c r="J4414" s="1"/>
      <c r="K4414" s="1"/>
      <c r="L4414" s="1"/>
      <c r="M4414" s="1"/>
      <c r="N4414" s="1"/>
      <c r="O4414" s="1"/>
      <c r="Q4414" s="1"/>
      <c r="R4414" s="4"/>
      <c r="S4414" s="4"/>
      <c r="T4414" s="4"/>
    </row>
    <row r="4415" spans="1:20" s="3" customFormat="1" hidden="1" x14ac:dyDescent="0.3">
      <c r="A4415" s="1"/>
      <c r="C4415" s="1"/>
      <c r="D4415" s="1"/>
      <c r="G4415" s="1"/>
      <c r="J4415" s="1"/>
      <c r="K4415" s="1"/>
      <c r="L4415" s="1"/>
      <c r="M4415" s="1"/>
      <c r="N4415" s="1"/>
      <c r="O4415" s="1"/>
      <c r="Q4415" s="1"/>
      <c r="R4415" s="4"/>
      <c r="S4415" s="4"/>
      <c r="T4415" s="4"/>
    </row>
    <row r="4416" spans="1:20" s="3" customFormat="1" hidden="1" x14ac:dyDescent="0.3">
      <c r="A4416" s="1"/>
      <c r="C4416" s="1"/>
      <c r="D4416" s="1"/>
      <c r="G4416" s="1"/>
      <c r="J4416" s="1"/>
      <c r="K4416" s="1"/>
      <c r="L4416" s="1"/>
      <c r="M4416" s="1"/>
      <c r="N4416" s="1"/>
      <c r="O4416" s="1"/>
      <c r="Q4416" s="1"/>
      <c r="R4416" s="4"/>
      <c r="S4416" s="4"/>
      <c r="T4416" s="4"/>
    </row>
    <row r="4417" spans="1:20" s="3" customFormat="1" hidden="1" x14ac:dyDescent="0.3">
      <c r="A4417" s="1"/>
      <c r="C4417" s="1"/>
      <c r="D4417" s="1"/>
      <c r="G4417" s="1"/>
      <c r="J4417" s="1"/>
      <c r="K4417" s="1"/>
      <c r="L4417" s="1"/>
      <c r="M4417" s="1"/>
      <c r="N4417" s="1"/>
      <c r="O4417" s="1"/>
      <c r="Q4417" s="1"/>
      <c r="R4417" s="4"/>
      <c r="S4417" s="4"/>
      <c r="T4417" s="4"/>
    </row>
    <row r="4418" spans="1:20" s="3" customFormat="1" hidden="1" x14ac:dyDescent="0.3">
      <c r="A4418" s="1"/>
      <c r="C4418" s="1"/>
      <c r="D4418" s="1"/>
      <c r="G4418" s="1"/>
      <c r="J4418" s="1"/>
      <c r="K4418" s="1"/>
      <c r="L4418" s="1"/>
      <c r="M4418" s="1"/>
      <c r="N4418" s="1"/>
      <c r="O4418" s="1"/>
      <c r="Q4418" s="1"/>
      <c r="R4418" s="4"/>
      <c r="S4418" s="4"/>
      <c r="T4418" s="4"/>
    </row>
    <row r="4419" spans="1:20" s="3" customFormat="1" hidden="1" x14ac:dyDescent="0.3">
      <c r="A4419" s="1"/>
      <c r="C4419" s="1"/>
      <c r="D4419" s="1"/>
      <c r="G4419" s="1"/>
      <c r="J4419" s="1"/>
      <c r="K4419" s="1"/>
      <c r="L4419" s="1"/>
      <c r="M4419" s="1"/>
      <c r="N4419" s="1"/>
      <c r="O4419" s="1"/>
      <c r="Q4419" s="1"/>
      <c r="R4419" s="4"/>
      <c r="S4419" s="4"/>
      <c r="T4419" s="4"/>
    </row>
    <row r="4420" spans="1:20" s="3" customFormat="1" hidden="1" x14ac:dyDescent="0.3">
      <c r="A4420" s="1"/>
      <c r="C4420" s="1"/>
      <c r="D4420" s="1"/>
      <c r="G4420" s="1"/>
      <c r="J4420" s="1"/>
      <c r="K4420" s="1"/>
      <c r="L4420" s="1"/>
      <c r="M4420" s="1"/>
      <c r="N4420" s="1"/>
      <c r="O4420" s="1"/>
      <c r="Q4420" s="1"/>
      <c r="R4420" s="4"/>
      <c r="S4420" s="4"/>
      <c r="T4420" s="4"/>
    </row>
    <row r="4421" spans="1:20" s="3" customFormat="1" hidden="1" x14ac:dyDescent="0.3">
      <c r="A4421" s="1"/>
      <c r="C4421" s="1"/>
      <c r="D4421" s="1"/>
      <c r="G4421" s="1"/>
      <c r="J4421" s="1"/>
      <c r="K4421" s="1"/>
      <c r="L4421" s="1"/>
      <c r="M4421" s="1"/>
      <c r="N4421" s="1"/>
      <c r="O4421" s="1"/>
      <c r="Q4421" s="1"/>
      <c r="R4421" s="4"/>
      <c r="S4421" s="4"/>
      <c r="T4421" s="4"/>
    </row>
    <row r="4422" spans="1:20" s="3" customFormat="1" hidden="1" x14ac:dyDescent="0.3">
      <c r="A4422" s="1"/>
      <c r="C4422" s="1"/>
      <c r="D4422" s="1"/>
      <c r="G4422" s="1"/>
      <c r="J4422" s="1"/>
      <c r="K4422" s="1"/>
      <c r="L4422" s="1"/>
      <c r="M4422" s="1"/>
      <c r="N4422" s="1"/>
      <c r="O4422" s="1"/>
      <c r="Q4422" s="1"/>
      <c r="R4422" s="4"/>
      <c r="S4422" s="4"/>
      <c r="T4422" s="4"/>
    </row>
    <row r="4423" spans="1:20" s="3" customFormat="1" hidden="1" x14ac:dyDescent="0.3">
      <c r="A4423" s="1"/>
      <c r="C4423" s="1"/>
      <c r="D4423" s="1"/>
      <c r="G4423" s="1"/>
      <c r="J4423" s="1"/>
      <c r="K4423" s="1"/>
      <c r="L4423" s="1"/>
      <c r="M4423" s="1"/>
      <c r="N4423" s="1"/>
      <c r="O4423" s="1"/>
      <c r="Q4423" s="1"/>
      <c r="R4423" s="4"/>
      <c r="S4423" s="4"/>
      <c r="T4423" s="4"/>
    </row>
    <row r="4424" spans="1:20" s="3" customFormat="1" hidden="1" x14ac:dyDescent="0.3">
      <c r="A4424" s="1"/>
      <c r="C4424" s="1"/>
      <c r="D4424" s="1"/>
      <c r="G4424" s="1"/>
      <c r="J4424" s="1"/>
      <c r="K4424" s="1"/>
      <c r="L4424" s="1"/>
      <c r="M4424" s="1"/>
      <c r="N4424" s="1"/>
      <c r="O4424" s="1"/>
      <c r="Q4424" s="1"/>
      <c r="R4424" s="4"/>
      <c r="S4424" s="4"/>
      <c r="T4424" s="4"/>
    </row>
    <row r="4425" spans="1:20" s="3" customFormat="1" hidden="1" x14ac:dyDescent="0.3">
      <c r="A4425" s="1"/>
      <c r="C4425" s="1"/>
      <c r="D4425" s="1"/>
      <c r="G4425" s="1"/>
      <c r="J4425" s="1"/>
      <c r="K4425" s="1"/>
      <c r="L4425" s="1"/>
      <c r="M4425" s="1"/>
      <c r="N4425" s="1"/>
      <c r="O4425" s="1"/>
      <c r="Q4425" s="1"/>
      <c r="R4425" s="4"/>
      <c r="S4425" s="4"/>
      <c r="T4425" s="4"/>
    </row>
    <row r="4426" spans="1:20" s="3" customFormat="1" hidden="1" x14ac:dyDescent="0.3">
      <c r="A4426" s="1"/>
      <c r="C4426" s="1"/>
      <c r="D4426" s="1"/>
      <c r="G4426" s="1"/>
      <c r="J4426" s="1"/>
      <c r="K4426" s="1"/>
      <c r="L4426" s="1"/>
      <c r="M4426" s="1"/>
      <c r="N4426" s="1"/>
      <c r="O4426" s="1"/>
      <c r="Q4426" s="1"/>
      <c r="R4426" s="4"/>
      <c r="S4426" s="4"/>
      <c r="T4426" s="4"/>
    </row>
    <row r="4427" spans="1:20" s="3" customFormat="1" hidden="1" x14ac:dyDescent="0.3">
      <c r="A4427" s="1"/>
      <c r="C4427" s="1"/>
      <c r="D4427" s="1"/>
      <c r="G4427" s="1"/>
      <c r="J4427" s="1"/>
      <c r="K4427" s="1"/>
      <c r="L4427" s="1"/>
      <c r="M4427" s="1"/>
      <c r="N4427" s="1"/>
      <c r="O4427" s="1"/>
      <c r="Q4427" s="1"/>
      <c r="R4427" s="4"/>
      <c r="S4427" s="4"/>
      <c r="T4427" s="4"/>
    </row>
    <row r="4428" spans="1:20" s="3" customFormat="1" hidden="1" x14ac:dyDescent="0.3">
      <c r="A4428" s="1"/>
      <c r="C4428" s="1"/>
      <c r="D4428" s="1"/>
      <c r="G4428" s="1"/>
      <c r="J4428" s="1"/>
      <c r="K4428" s="1"/>
      <c r="L4428" s="1"/>
      <c r="M4428" s="1"/>
      <c r="N4428" s="1"/>
      <c r="O4428" s="1"/>
      <c r="Q4428" s="1"/>
      <c r="R4428" s="4"/>
      <c r="S4428" s="4"/>
      <c r="T4428" s="4"/>
    </row>
    <row r="4429" spans="1:20" s="3" customFormat="1" hidden="1" x14ac:dyDescent="0.3">
      <c r="A4429" s="1"/>
      <c r="C4429" s="1"/>
      <c r="D4429" s="1"/>
      <c r="G4429" s="1"/>
      <c r="J4429" s="1"/>
      <c r="K4429" s="1"/>
      <c r="L4429" s="1"/>
      <c r="M4429" s="1"/>
      <c r="N4429" s="1"/>
      <c r="O4429" s="1"/>
      <c r="Q4429" s="1"/>
      <c r="R4429" s="4"/>
      <c r="S4429" s="4"/>
      <c r="T4429" s="4"/>
    </row>
    <row r="4430" spans="1:20" s="3" customFormat="1" hidden="1" x14ac:dyDescent="0.3">
      <c r="A4430" s="1"/>
      <c r="C4430" s="1"/>
      <c r="D4430" s="1"/>
      <c r="G4430" s="1"/>
      <c r="J4430" s="1"/>
      <c r="K4430" s="1"/>
      <c r="L4430" s="1"/>
      <c r="M4430" s="1"/>
      <c r="N4430" s="1"/>
      <c r="O4430" s="1"/>
      <c r="Q4430" s="1"/>
      <c r="R4430" s="4"/>
      <c r="S4430" s="4"/>
      <c r="T4430" s="4"/>
    </row>
    <row r="4431" spans="1:20" s="3" customFormat="1" hidden="1" x14ac:dyDescent="0.3">
      <c r="A4431" s="1"/>
      <c r="C4431" s="1"/>
      <c r="D4431" s="1"/>
      <c r="G4431" s="1"/>
      <c r="J4431" s="1"/>
      <c r="K4431" s="1"/>
      <c r="L4431" s="1"/>
      <c r="M4431" s="1"/>
      <c r="N4431" s="1"/>
      <c r="O4431" s="1"/>
      <c r="Q4431" s="1"/>
      <c r="R4431" s="4"/>
      <c r="S4431" s="4"/>
      <c r="T4431" s="4"/>
    </row>
    <row r="4432" spans="1:20" s="3" customFormat="1" hidden="1" x14ac:dyDescent="0.3">
      <c r="A4432" s="1"/>
      <c r="C4432" s="1"/>
      <c r="D4432" s="1"/>
      <c r="G4432" s="1"/>
      <c r="J4432" s="1"/>
      <c r="K4432" s="1"/>
      <c r="L4432" s="1"/>
      <c r="M4432" s="1"/>
      <c r="N4432" s="1"/>
      <c r="O4432" s="1"/>
      <c r="Q4432" s="1"/>
      <c r="R4432" s="4"/>
      <c r="S4432" s="4"/>
      <c r="T4432" s="4"/>
    </row>
    <row r="4433" spans="1:20" s="3" customFormat="1" hidden="1" x14ac:dyDescent="0.3">
      <c r="A4433" s="1"/>
      <c r="C4433" s="1"/>
      <c r="D4433" s="1"/>
      <c r="G4433" s="1"/>
      <c r="J4433" s="1"/>
      <c r="K4433" s="1"/>
      <c r="L4433" s="1"/>
      <c r="M4433" s="1"/>
      <c r="N4433" s="1"/>
      <c r="O4433" s="1"/>
      <c r="Q4433" s="1"/>
      <c r="R4433" s="4"/>
      <c r="S4433" s="4"/>
      <c r="T4433" s="4"/>
    </row>
    <row r="4434" spans="1:20" s="3" customFormat="1" hidden="1" x14ac:dyDescent="0.3">
      <c r="A4434" s="1"/>
      <c r="C4434" s="1"/>
      <c r="D4434" s="1"/>
      <c r="G4434" s="1"/>
      <c r="J4434" s="1"/>
      <c r="K4434" s="1"/>
      <c r="L4434" s="1"/>
      <c r="M4434" s="1"/>
      <c r="N4434" s="1"/>
      <c r="O4434" s="1"/>
      <c r="Q4434" s="1"/>
      <c r="R4434" s="4"/>
      <c r="S4434" s="4"/>
      <c r="T4434" s="4"/>
    </row>
    <row r="4435" spans="1:20" s="3" customFormat="1" hidden="1" x14ac:dyDescent="0.3">
      <c r="A4435" s="1"/>
      <c r="C4435" s="1"/>
      <c r="D4435" s="1"/>
      <c r="G4435" s="1"/>
      <c r="J4435" s="1"/>
      <c r="K4435" s="1"/>
      <c r="L4435" s="1"/>
      <c r="M4435" s="1"/>
      <c r="N4435" s="1"/>
      <c r="O4435" s="1"/>
      <c r="Q4435" s="1"/>
      <c r="R4435" s="4"/>
      <c r="S4435" s="4"/>
      <c r="T4435" s="4"/>
    </row>
    <row r="4436" spans="1:20" s="3" customFormat="1" hidden="1" x14ac:dyDescent="0.3">
      <c r="A4436" s="1"/>
      <c r="C4436" s="1"/>
      <c r="D4436" s="1"/>
      <c r="G4436" s="1"/>
      <c r="J4436" s="1"/>
      <c r="K4436" s="1"/>
      <c r="L4436" s="1"/>
      <c r="M4436" s="1"/>
      <c r="N4436" s="1"/>
      <c r="O4436" s="1"/>
      <c r="Q4436" s="1"/>
      <c r="R4436" s="4"/>
      <c r="S4436" s="4"/>
      <c r="T4436" s="4"/>
    </row>
    <row r="4437" spans="1:20" s="3" customFormat="1" hidden="1" x14ac:dyDescent="0.3">
      <c r="A4437" s="1"/>
      <c r="C4437" s="1"/>
      <c r="D4437" s="1"/>
      <c r="G4437" s="1"/>
      <c r="J4437" s="1"/>
      <c r="K4437" s="1"/>
      <c r="L4437" s="1"/>
      <c r="M4437" s="1"/>
      <c r="N4437" s="1"/>
      <c r="O4437" s="1"/>
      <c r="Q4437" s="1"/>
      <c r="R4437" s="4"/>
      <c r="S4437" s="4"/>
      <c r="T4437" s="4"/>
    </row>
    <row r="4438" spans="1:20" s="3" customFormat="1" hidden="1" x14ac:dyDescent="0.3">
      <c r="A4438" s="1"/>
      <c r="C4438" s="1"/>
      <c r="D4438" s="1"/>
      <c r="G4438" s="1"/>
      <c r="J4438" s="1"/>
      <c r="K4438" s="1"/>
      <c r="L4438" s="1"/>
      <c r="M4438" s="1"/>
      <c r="N4438" s="1"/>
      <c r="O4438" s="1"/>
      <c r="Q4438" s="1"/>
      <c r="R4438" s="4"/>
      <c r="S4438" s="4"/>
      <c r="T4438" s="4"/>
    </row>
    <row r="4439" spans="1:20" s="3" customFormat="1" hidden="1" x14ac:dyDescent="0.3">
      <c r="A4439" s="1"/>
      <c r="C4439" s="1"/>
      <c r="D4439" s="1"/>
      <c r="G4439" s="1"/>
      <c r="J4439" s="1"/>
      <c r="K4439" s="1"/>
      <c r="L4439" s="1"/>
      <c r="M4439" s="1"/>
      <c r="N4439" s="1"/>
      <c r="O4439" s="1"/>
      <c r="Q4439" s="1"/>
      <c r="R4439" s="4"/>
      <c r="S4439" s="4"/>
      <c r="T4439" s="4"/>
    </row>
    <row r="4440" spans="1:20" s="3" customFormat="1" hidden="1" x14ac:dyDescent="0.3">
      <c r="A4440" s="1"/>
      <c r="C4440" s="1"/>
      <c r="D4440" s="1"/>
      <c r="G4440" s="1"/>
      <c r="J4440" s="1"/>
      <c r="K4440" s="1"/>
      <c r="L4440" s="1"/>
      <c r="M4440" s="1"/>
      <c r="N4440" s="1"/>
      <c r="O4440" s="1"/>
      <c r="Q4440" s="1"/>
      <c r="R4440" s="4"/>
      <c r="S4440" s="4"/>
      <c r="T4440" s="4"/>
    </row>
    <row r="4441" spans="1:20" s="3" customFormat="1" hidden="1" x14ac:dyDescent="0.3">
      <c r="A4441" s="1"/>
      <c r="C4441" s="1"/>
      <c r="D4441" s="1"/>
      <c r="G4441" s="1"/>
      <c r="J4441" s="1"/>
      <c r="K4441" s="1"/>
      <c r="L4441" s="1"/>
      <c r="M4441" s="1"/>
      <c r="N4441" s="1"/>
      <c r="O4441" s="1"/>
      <c r="Q4441" s="1"/>
      <c r="R4441" s="4"/>
      <c r="S4441" s="4"/>
      <c r="T4441" s="4"/>
    </row>
    <row r="4442" spans="1:20" s="3" customFormat="1" hidden="1" x14ac:dyDescent="0.3">
      <c r="A4442" s="1"/>
      <c r="C4442" s="1"/>
      <c r="D4442" s="1"/>
      <c r="G4442" s="1"/>
      <c r="J4442" s="1"/>
      <c r="K4442" s="1"/>
      <c r="L4442" s="1"/>
      <c r="M4442" s="1"/>
      <c r="N4442" s="1"/>
      <c r="O4442" s="1"/>
      <c r="Q4442" s="1"/>
      <c r="R4442" s="4"/>
      <c r="S4442" s="4"/>
      <c r="T4442" s="4"/>
    </row>
    <row r="4443" spans="1:20" s="3" customFormat="1" hidden="1" x14ac:dyDescent="0.3">
      <c r="A4443" s="1"/>
      <c r="C4443" s="1"/>
      <c r="D4443" s="1"/>
      <c r="G4443" s="1"/>
      <c r="J4443" s="1"/>
      <c r="K4443" s="1"/>
      <c r="L4443" s="1"/>
      <c r="M4443" s="1"/>
      <c r="N4443" s="1"/>
      <c r="O4443" s="1"/>
      <c r="Q4443" s="1"/>
      <c r="R4443" s="4"/>
      <c r="S4443" s="4"/>
      <c r="T4443" s="4"/>
    </row>
    <row r="4444" spans="1:20" s="3" customFormat="1" hidden="1" x14ac:dyDescent="0.3">
      <c r="A4444" s="1"/>
      <c r="C4444" s="1"/>
      <c r="D4444" s="1"/>
      <c r="G4444" s="1"/>
      <c r="J4444" s="1"/>
      <c r="K4444" s="1"/>
      <c r="L4444" s="1"/>
      <c r="M4444" s="1"/>
      <c r="N4444" s="1"/>
      <c r="O4444" s="1"/>
      <c r="Q4444" s="1"/>
      <c r="R4444" s="4"/>
      <c r="S4444" s="4"/>
      <c r="T4444" s="4"/>
    </row>
    <row r="4445" spans="1:20" s="3" customFormat="1" hidden="1" x14ac:dyDescent="0.3">
      <c r="A4445" s="1"/>
      <c r="C4445" s="1"/>
      <c r="D4445" s="1"/>
      <c r="G4445" s="1"/>
      <c r="J4445" s="1"/>
      <c r="K4445" s="1"/>
      <c r="L4445" s="1"/>
      <c r="M4445" s="1"/>
      <c r="N4445" s="1"/>
      <c r="O4445" s="1"/>
      <c r="Q4445" s="1"/>
      <c r="R4445" s="4"/>
      <c r="S4445" s="4"/>
      <c r="T4445" s="4"/>
    </row>
    <row r="4446" spans="1:20" s="3" customFormat="1" hidden="1" x14ac:dyDescent="0.3">
      <c r="A4446" s="1"/>
      <c r="C4446" s="1"/>
      <c r="D4446" s="1"/>
      <c r="G4446" s="1"/>
      <c r="J4446" s="1"/>
      <c r="K4446" s="1"/>
      <c r="L4446" s="1"/>
      <c r="M4446" s="1"/>
      <c r="N4446" s="1"/>
      <c r="O4446" s="1"/>
      <c r="Q4446" s="1"/>
      <c r="R4446" s="4"/>
      <c r="S4446" s="4"/>
      <c r="T4446" s="4"/>
    </row>
    <row r="4447" spans="1:20" s="3" customFormat="1" hidden="1" x14ac:dyDescent="0.3">
      <c r="A4447" s="1"/>
      <c r="C4447" s="1"/>
      <c r="D4447" s="1"/>
      <c r="G4447" s="1"/>
      <c r="J4447" s="1"/>
      <c r="K4447" s="1"/>
      <c r="L4447" s="1"/>
      <c r="M4447" s="1"/>
      <c r="N4447" s="1"/>
      <c r="O4447" s="1"/>
      <c r="Q4447" s="1"/>
      <c r="R4447" s="4"/>
      <c r="S4447" s="4"/>
      <c r="T4447" s="4"/>
    </row>
    <row r="4448" spans="1:20" s="3" customFormat="1" hidden="1" x14ac:dyDescent="0.3">
      <c r="A4448" s="1"/>
      <c r="C4448" s="1"/>
      <c r="D4448" s="1"/>
      <c r="G4448" s="1"/>
      <c r="J4448" s="1"/>
      <c r="K4448" s="1"/>
      <c r="L4448" s="1"/>
      <c r="M4448" s="1"/>
      <c r="N4448" s="1"/>
      <c r="O4448" s="1"/>
      <c r="Q4448" s="1"/>
      <c r="R4448" s="4"/>
      <c r="S4448" s="4"/>
      <c r="T4448" s="4"/>
    </row>
    <row r="4449" spans="1:20" s="3" customFormat="1" hidden="1" x14ac:dyDescent="0.3">
      <c r="A4449" s="1"/>
      <c r="C4449" s="1"/>
      <c r="D4449" s="1"/>
      <c r="G4449" s="1"/>
      <c r="J4449" s="1"/>
      <c r="K4449" s="1"/>
      <c r="L4449" s="1"/>
      <c r="M4449" s="1"/>
      <c r="N4449" s="1"/>
      <c r="O4449" s="1"/>
      <c r="Q4449" s="1"/>
      <c r="R4449" s="4"/>
      <c r="S4449" s="4"/>
      <c r="T4449" s="4"/>
    </row>
    <row r="4450" spans="1:20" s="3" customFormat="1" hidden="1" x14ac:dyDescent="0.3">
      <c r="A4450" s="1"/>
      <c r="C4450" s="1"/>
      <c r="D4450" s="1"/>
      <c r="G4450" s="1"/>
      <c r="J4450" s="1"/>
      <c r="K4450" s="1"/>
      <c r="L4450" s="1"/>
      <c r="M4450" s="1"/>
      <c r="N4450" s="1"/>
      <c r="O4450" s="1"/>
      <c r="Q4450" s="1"/>
      <c r="R4450" s="4"/>
      <c r="S4450" s="4"/>
      <c r="T4450" s="4"/>
    </row>
    <row r="4451" spans="1:20" s="3" customFormat="1" hidden="1" x14ac:dyDescent="0.3">
      <c r="A4451" s="1"/>
      <c r="C4451" s="1"/>
      <c r="D4451" s="1"/>
      <c r="G4451" s="1"/>
      <c r="J4451" s="1"/>
      <c r="K4451" s="1"/>
      <c r="L4451" s="1"/>
      <c r="M4451" s="1"/>
      <c r="N4451" s="1"/>
      <c r="O4451" s="1"/>
      <c r="Q4451" s="1"/>
      <c r="R4451" s="4"/>
      <c r="S4451" s="4"/>
      <c r="T4451" s="4"/>
    </row>
    <row r="4452" spans="1:20" s="3" customFormat="1" hidden="1" x14ac:dyDescent="0.3">
      <c r="A4452" s="1"/>
      <c r="C4452" s="1"/>
      <c r="D4452" s="1"/>
      <c r="G4452" s="1"/>
      <c r="J4452" s="1"/>
      <c r="K4452" s="1"/>
      <c r="L4452" s="1"/>
      <c r="M4452" s="1"/>
      <c r="N4452" s="1"/>
      <c r="O4452" s="1"/>
      <c r="Q4452" s="1"/>
      <c r="R4452" s="4"/>
      <c r="S4452" s="4"/>
      <c r="T4452" s="4"/>
    </row>
    <row r="4453" spans="1:20" s="3" customFormat="1" hidden="1" x14ac:dyDescent="0.3">
      <c r="A4453" s="1"/>
      <c r="C4453" s="1"/>
      <c r="D4453" s="1"/>
      <c r="G4453" s="1"/>
      <c r="J4453" s="1"/>
      <c r="K4453" s="1"/>
      <c r="L4453" s="1"/>
      <c r="M4453" s="1"/>
      <c r="N4453" s="1"/>
      <c r="O4453" s="1"/>
      <c r="Q4453" s="1"/>
      <c r="R4453" s="4"/>
      <c r="S4453" s="4"/>
      <c r="T4453" s="4"/>
    </row>
    <row r="4454" spans="1:20" s="3" customFormat="1" hidden="1" x14ac:dyDescent="0.3">
      <c r="A4454" s="1"/>
      <c r="C4454" s="1"/>
      <c r="D4454" s="1"/>
      <c r="G4454" s="1"/>
      <c r="J4454" s="1"/>
      <c r="K4454" s="1"/>
      <c r="L4454" s="1"/>
      <c r="M4454" s="1"/>
      <c r="N4454" s="1"/>
      <c r="O4454" s="1"/>
      <c r="Q4454" s="1"/>
      <c r="R4454" s="4"/>
      <c r="S4454" s="4"/>
      <c r="T4454" s="4"/>
    </row>
    <row r="4455" spans="1:20" s="3" customFormat="1" hidden="1" x14ac:dyDescent="0.3">
      <c r="A4455" s="1"/>
      <c r="C4455" s="1"/>
      <c r="D4455" s="1"/>
      <c r="G4455" s="1"/>
      <c r="J4455" s="1"/>
      <c r="K4455" s="1"/>
      <c r="L4455" s="1"/>
      <c r="M4455" s="1"/>
      <c r="N4455" s="1"/>
      <c r="O4455" s="1"/>
      <c r="Q4455" s="1"/>
      <c r="R4455" s="4"/>
      <c r="S4455" s="4"/>
      <c r="T4455" s="4"/>
    </row>
    <row r="4456" spans="1:20" s="3" customFormat="1" hidden="1" x14ac:dyDescent="0.3">
      <c r="A4456" s="1"/>
      <c r="C4456" s="1"/>
      <c r="D4456" s="1"/>
      <c r="G4456" s="1"/>
      <c r="J4456" s="1"/>
      <c r="K4456" s="1"/>
      <c r="L4456" s="1"/>
      <c r="M4456" s="1"/>
      <c r="N4456" s="1"/>
      <c r="O4456" s="1"/>
      <c r="Q4456" s="1"/>
      <c r="R4456" s="4"/>
      <c r="S4456" s="4"/>
      <c r="T4456" s="4"/>
    </row>
    <row r="4457" spans="1:20" s="3" customFormat="1" hidden="1" x14ac:dyDescent="0.3">
      <c r="A4457" s="1"/>
      <c r="C4457" s="1"/>
      <c r="D4457" s="1"/>
      <c r="G4457" s="1"/>
      <c r="J4457" s="1"/>
      <c r="K4457" s="1"/>
      <c r="L4457" s="1"/>
      <c r="M4457" s="1"/>
      <c r="N4457" s="1"/>
      <c r="O4457" s="1"/>
      <c r="Q4457" s="1"/>
      <c r="R4457" s="4"/>
      <c r="S4457" s="4"/>
      <c r="T4457" s="4"/>
    </row>
    <row r="4458" spans="1:20" s="3" customFormat="1" hidden="1" x14ac:dyDescent="0.3">
      <c r="A4458" s="1"/>
      <c r="C4458" s="1"/>
      <c r="D4458" s="1"/>
      <c r="G4458" s="1"/>
      <c r="J4458" s="1"/>
      <c r="K4458" s="1"/>
      <c r="L4458" s="1"/>
      <c r="M4458" s="1"/>
      <c r="N4458" s="1"/>
      <c r="O4458" s="1"/>
      <c r="Q4458" s="1"/>
      <c r="R4458" s="4"/>
      <c r="S4458" s="4"/>
      <c r="T4458" s="4"/>
    </row>
    <row r="4459" spans="1:20" s="3" customFormat="1" hidden="1" x14ac:dyDescent="0.3">
      <c r="A4459" s="1"/>
      <c r="C4459" s="1"/>
      <c r="D4459" s="1"/>
      <c r="G4459" s="1"/>
      <c r="J4459" s="1"/>
      <c r="K4459" s="1"/>
      <c r="L4459" s="1"/>
      <c r="M4459" s="1"/>
      <c r="N4459" s="1"/>
      <c r="O4459" s="1"/>
      <c r="Q4459" s="1"/>
      <c r="R4459" s="4"/>
      <c r="S4459" s="4"/>
      <c r="T4459" s="4"/>
    </row>
    <row r="4460" spans="1:20" s="3" customFormat="1" hidden="1" x14ac:dyDescent="0.3">
      <c r="A4460" s="1"/>
      <c r="C4460" s="1"/>
      <c r="D4460" s="1"/>
      <c r="G4460" s="1"/>
      <c r="J4460" s="1"/>
      <c r="K4460" s="1"/>
      <c r="L4460" s="1"/>
      <c r="M4460" s="1"/>
      <c r="N4460" s="1"/>
      <c r="O4460" s="1"/>
      <c r="Q4460" s="1"/>
      <c r="R4460" s="4"/>
      <c r="S4460" s="4"/>
      <c r="T4460" s="4"/>
    </row>
    <row r="4461" spans="1:20" s="3" customFormat="1" hidden="1" x14ac:dyDescent="0.3">
      <c r="A4461" s="1"/>
      <c r="C4461" s="1"/>
      <c r="D4461" s="1"/>
      <c r="G4461" s="1"/>
      <c r="J4461" s="1"/>
      <c r="K4461" s="1"/>
      <c r="L4461" s="1"/>
      <c r="M4461" s="1"/>
      <c r="N4461" s="1"/>
      <c r="O4461" s="1"/>
      <c r="Q4461" s="1"/>
      <c r="R4461" s="4"/>
      <c r="S4461" s="4"/>
      <c r="T4461" s="4"/>
    </row>
    <row r="4462" spans="1:20" s="3" customFormat="1" hidden="1" x14ac:dyDescent="0.3">
      <c r="A4462" s="1"/>
      <c r="C4462" s="1"/>
      <c r="D4462" s="1"/>
      <c r="G4462" s="1"/>
      <c r="J4462" s="1"/>
      <c r="K4462" s="1"/>
      <c r="L4462" s="1"/>
      <c r="M4462" s="1"/>
      <c r="N4462" s="1"/>
      <c r="O4462" s="1"/>
      <c r="Q4462" s="1"/>
      <c r="R4462" s="4"/>
      <c r="S4462" s="4"/>
      <c r="T4462" s="4"/>
    </row>
    <row r="4463" spans="1:20" s="3" customFormat="1" hidden="1" x14ac:dyDescent="0.3">
      <c r="A4463" s="1"/>
      <c r="C4463" s="1"/>
      <c r="D4463" s="1"/>
      <c r="G4463" s="1"/>
      <c r="J4463" s="1"/>
      <c r="K4463" s="1"/>
      <c r="L4463" s="1"/>
      <c r="M4463" s="1"/>
      <c r="N4463" s="1"/>
      <c r="O4463" s="1"/>
      <c r="Q4463" s="1"/>
      <c r="R4463" s="4"/>
      <c r="S4463" s="4"/>
      <c r="T4463" s="4"/>
    </row>
    <row r="4464" spans="1:20" s="3" customFormat="1" hidden="1" x14ac:dyDescent="0.3">
      <c r="A4464" s="1"/>
      <c r="C4464" s="1"/>
      <c r="D4464" s="1"/>
      <c r="G4464" s="1"/>
      <c r="J4464" s="1"/>
      <c r="K4464" s="1"/>
      <c r="L4464" s="1"/>
      <c r="M4464" s="1"/>
      <c r="N4464" s="1"/>
      <c r="O4464" s="1"/>
      <c r="Q4464" s="1"/>
      <c r="R4464" s="4"/>
      <c r="S4464" s="4"/>
      <c r="T4464" s="4"/>
    </row>
    <row r="4465" spans="1:20" s="3" customFormat="1" hidden="1" x14ac:dyDescent="0.3">
      <c r="A4465" s="1"/>
      <c r="C4465" s="1"/>
      <c r="D4465" s="1"/>
      <c r="G4465" s="1"/>
      <c r="J4465" s="1"/>
      <c r="K4465" s="1"/>
      <c r="L4465" s="1"/>
      <c r="M4465" s="1"/>
      <c r="N4465" s="1"/>
      <c r="O4465" s="1"/>
      <c r="Q4465" s="1"/>
      <c r="R4465" s="4"/>
      <c r="S4465" s="4"/>
      <c r="T4465" s="4"/>
    </row>
    <row r="4466" spans="1:20" s="3" customFormat="1" hidden="1" x14ac:dyDescent="0.3">
      <c r="A4466" s="1"/>
      <c r="C4466" s="1"/>
      <c r="D4466" s="1"/>
      <c r="G4466" s="1"/>
      <c r="J4466" s="1"/>
      <c r="K4466" s="1"/>
      <c r="L4466" s="1"/>
      <c r="M4466" s="1"/>
      <c r="N4466" s="1"/>
      <c r="O4466" s="1"/>
      <c r="Q4466" s="1"/>
      <c r="R4466" s="4"/>
      <c r="S4466" s="4"/>
      <c r="T4466" s="4"/>
    </row>
    <row r="4467" spans="1:20" s="3" customFormat="1" hidden="1" x14ac:dyDescent="0.3">
      <c r="A4467" s="1"/>
      <c r="C4467" s="1"/>
      <c r="D4467" s="1"/>
      <c r="G4467" s="1"/>
      <c r="J4467" s="1"/>
      <c r="K4467" s="1"/>
      <c r="L4467" s="1"/>
      <c r="M4467" s="1"/>
      <c r="N4467" s="1"/>
      <c r="O4467" s="1"/>
      <c r="Q4467" s="1"/>
      <c r="R4467" s="4"/>
      <c r="S4467" s="4"/>
      <c r="T4467" s="4"/>
    </row>
    <row r="4468" spans="1:20" s="3" customFormat="1" hidden="1" x14ac:dyDescent="0.3">
      <c r="A4468" s="1"/>
      <c r="C4468" s="1"/>
      <c r="D4468" s="1"/>
      <c r="G4468" s="1"/>
      <c r="J4468" s="1"/>
      <c r="K4468" s="1"/>
      <c r="L4468" s="1"/>
      <c r="M4468" s="1"/>
      <c r="N4468" s="1"/>
      <c r="O4468" s="1"/>
      <c r="Q4468" s="1"/>
      <c r="R4468" s="4"/>
      <c r="S4468" s="4"/>
      <c r="T4468" s="4"/>
    </row>
    <row r="4469" spans="1:20" s="3" customFormat="1" hidden="1" x14ac:dyDescent="0.3">
      <c r="A4469" s="1"/>
      <c r="C4469" s="1"/>
      <c r="D4469" s="1"/>
      <c r="G4469" s="1"/>
      <c r="J4469" s="1"/>
      <c r="K4469" s="1"/>
      <c r="L4469" s="1"/>
      <c r="M4469" s="1"/>
      <c r="N4469" s="1"/>
      <c r="O4469" s="1"/>
      <c r="Q4469" s="1"/>
      <c r="R4469" s="4"/>
      <c r="S4469" s="4"/>
      <c r="T4469" s="4"/>
    </row>
    <row r="4470" spans="1:20" s="3" customFormat="1" hidden="1" x14ac:dyDescent="0.3">
      <c r="A4470" s="1"/>
      <c r="C4470" s="1"/>
      <c r="D4470" s="1"/>
      <c r="G4470" s="1"/>
      <c r="J4470" s="1"/>
      <c r="K4470" s="1"/>
      <c r="L4470" s="1"/>
      <c r="M4470" s="1"/>
      <c r="N4470" s="1"/>
      <c r="O4470" s="1"/>
      <c r="Q4470" s="1"/>
      <c r="R4470" s="4"/>
      <c r="S4470" s="4"/>
      <c r="T4470" s="4"/>
    </row>
    <row r="4471" spans="1:20" s="3" customFormat="1" hidden="1" x14ac:dyDescent="0.3">
      <c r="A4471" s="1"/>
      <c r="C4471" s="1"/>
      <c r="D4471" s="1"/>
      <c r="G4471" s="1"/>
      <c r="J4471" s="1"/>
      <c r="K4471" s="1"/>
      <c r="L4471" s="1"/>
      <c r="M4471" s="1"/>
      <c r="N4471" s="1"/>
      <c r="O4471" s="1"/>
      <c r="Q4471" s="1"/>
      <c r="R4471" s="4"/>
      <c r="S4471" s="4"/>
      <c r="T4471" s="4"/>
    </row>
    <row r="4472" spans="1:20" s="3" customFormat="1" hidden="1" x14ac:dyDescent="0.3">
      <c r="A4472" s="1"/>
      <c r="C4472" s="1"/>
      <c r="D4472" s="1"/>
      <c r="G4472" s="1"/>
      <c r="J4472" s="1"/>
      <c r="K4472" s="1"/>
      <c r="L4472" s="1"/>
      <c r="M4472" s="1"/>
      <c r="N4472" s="1"/>
      <c r="O4472" s="1"/>
      <c r="Q4472" s="1"/>
      <c r="R4472" s="4"/>
      <c r="S4472" s="4"/>
      <c r="T4472" s="4"/>
    </row>
    <row r="4473" spans="1:20" s="3" customFormat="1" hidden="1" x14ac:dyDescent="0.3">
      <c r="A4473" s="1"/>
      <c r="C4473" s="1"/>
      <c r="D4473" s="1"/>
      <c r="G4473" s="1"/>
      <c r="J4473" s="1"/>
      <c r="K4473" s="1"/>
      <c r="L4473" s="1"/>
      <c r="M4473" s="1"/>
      <c r="N4473" s="1"/>
      <c r="O4473" s="1"/>
      <c r="Q4473" s="1"/>
      <c r="R4473" s="4"/>
      <c r="S4473" s="4"/>
      <c r="T4473" s="4"/>
    </row>
    <row r="4474" spans="1:20" s="3" customFormat="1" hidden="1" x14ac:dyDescent="0.3">
      <c r="A4474" s="1"/>
      <c r="C4474" s="1"/>
      <c r="D4474" s="1"/>
      <c r="G4474" s="1"/>
      <c r="J4474" s="1"/>
      <c r="K4474" s="1"/>
      <c r="L4474" s="1"/>
      <c r="M4474" s="1"/>
      <c r="N4474" s="1"/>
      <c r="O4474" s="1"/>
      <c r="Q4474" s="1"/>
      <c r="R4474" s="4"/>
      <c r="S4474" s="4"/>
      <c r="T4474" s="4"/>
    </row>
    <row r="4475" spans="1:20" s="3" customFormat="1" hidden="1" x14ac:dyDescent="0.3">
      <c r="A4475" s="1"/>
      <c r="C4475" s="1"/>
      <c r="D4475" s="1"/>
      <c r="G4475" s="1"/>
      <c r="J4475" s="1"/>
      <c r="K4475" s="1"/>
      <c r="L4475" s="1"/>
      <c r="M4475" s="1"/>
      <c r="N4475" s="1"/>
      <c r="O4475" s="1"/>
      <c r="Q4475" s="1"/>
      <c r="R4475" s="4"/>
      <c r="S4475" s="4"/>
      <c r="T4475" s="4"/>
    </row>
    <row r="4476" spans="1:20" s="3" customFormat="1" hidden="1" x14ac:dyDescent="0.3">
      <c r="A4476" s="1"/>
      <c r="C4476" s="1"/>
      <c r="D4476" s="1"/>
      <c r="G4476" s="1"/>
      <c r="J4476" s="1"/>
      <c r="K4476" s="1"/>
      <c r="L4476" s="1"/>
      <c r="M4476" s="1"/>
      <c r="N4476" s="1"/>
      <c r="O4476" s="1"/>
      <c r="Q4476" s="1"/>
      <c r="R4476" s="4"/>
      <c r="S4476" s="4"/>
      <c r="T4476" s="4"/>
    </row>
    <row r="4477" spans="1:20" s="3" customFormat="1" hidden="1" x14ac:dyDescent="0.3">
      <c r="A4477" s="1"/>
      <c r="C4477" s="1"/>
      <c r="D4477" s="1"/>
      <c r="G4477" s="1"/>
      <c r="J4477" s="1"/>
      <c r="K4477" s="1"/>
      <c r="L4477" s="1"/>
      <c r="M4477" s="1"/>
      <c r="N4477" s="1"/>
      <c r="O4477" s="1"/>
      <c r="Q4477" s="1"/>
      <c r="R4477" s="4"/>
      <c r="S4477" s="4"/>
      <c r="T4477" s="4"/>
    </row>
    <row r="4478" spans="1:20" s="3" customFormat="1" hidden="1" x14ac:dyDescent="0.3">
      <c r="A4478" s="1"/>
      <c r="C4478" s="1"/>
      <c r="D4478" s="1"/>
      <c r="G4478" s="1"/>
      <c r="J4478" s="1"/>
      <c r="K4478" s="1"/>
      <c r="L4478" s="1"/>
      <c r="M4478" s="1"/>
      <c r="N4478" s="1"/>
      <c r="O4478" s="1"/>
      <c r="Q4478" s="1"/>
      <c r="R4478" s="4"/>
      <c r="S4478" s="4"/>
      <c r="T4478" s="4"/>
    </row>
    <row r="4479" spans="1:20" s="3" customFormat="1" hidden="1" x14ac:dyDescent="0.3">
      <c r="A4479" s="1"/>
      <c r="C4479" s="1"/>
      <c r="D4479" s="1"/>
      <c r="G4479" s="1"/>
      <c r="J4479" s="1"/>
      <c r="K4479" s="1"/>
      <c r="L4479" s="1"/>
      <c r="M4479" s="1"/>
      <c r="N4479" s="1"/>
      <c r="O4479" s="1"/>
      <c r="Q4479" s="1"/>
      <c r="R4479" s="4"/>
      <c r="S4479" s="4"/>
      <c r="T4479" s="4"/>
    </row>
    <row r="4480" spans="1:20" s="3" customFormat="1" hidden="1" x14ac:dyDescent="0.3">
      <c r="A4480" s="1"/>
      <c r="C4480" s="1"/>
      <c r="D4480" s="1"/>
      <c r="G4480" s="1"/>
      <c r="J4480" s="1"/>
      <c r="K4480" s="1"/>
      <c r="L4480" s="1"/>
      <c r="M4480" s="1"/>
      <c r="N4480" s="1"/>
      <c r="O4480" s="1"/>
      <c r="Q4480" s="1"/>
      <c r="R4480" s="4"/>
      <c r="S4480" s="4"/>
      <c r="T4480" s="4"/>
    </row>
    <row r="4481" spans="1:20" s="3" customFormat="1" hidden="1" x14ac:dyDescent="0.3">
      <c r="A4481" s="1"/>
      <c r="C4481" s="1"/>
      <c r="D4481" s="1"/>
      <c r="G4481" s="1"/>
      <c r="J4481" s="1"/>
      <c r="K4481" s="1"/>
      <c r="L4481" s="1"/>
      <c r="M4481" s="1"/>
      <c r="N4481" s="1"/>
      <c r="O4481" s="1"/>
      <c r="Q4481" s="1"/>
      <c r="R4481" s="4"/>
      <c r="S4481" s="4"/>
      <c r="T4481" s="4"/>
    </row>
    <row r="4482" spans="1:20" s="3" customFormat="1" hidden="1" x14ac:dyDescent="0.3">
      <c r="A4482" s="1"/>
      <c r="C4482" s="1"/>
      <c r="D4482" s="1"/>
      <c r="G4482" s="1"/>
      <c r="J4482" s="1"/>
      <c r="K4482" s="1"/>
      <c r="L4482" s="1"/>
      <c r="M4482" s="1"/>
      <c r="N4482" s="1"/>
      <c r="O4482" s="1"/>
      <c r="Q4482" s="1"/>
      <c r="R4482" s="4"/>
      <c r="S4482" s="4"/>
      <c r="T4482" s="4"/>
    </row>
    <row r="4483" spans="1:20" s="3" customFormat="1" hidden="1" x14ac:dyDescent="0.3">
      <c r="A4483" s="1"/>
      <c r="C4483" s="1"/>
      <c r="D4483" s="1"/>
      <c r="G4483" s="1"/>
      <c r="J4483" s="1"/>
      <c r="K4483" s="1"/>
      <c r="L4483" s="1"/>
      <c r="M4483" s="1"/>
      <c r="N4483" s="1"/>
      <c r="O4483" s="1"/>
      <c r="Q4483" s="1"/>
      <c r="R4483" s="4"/>
      <c r="S4483" s="4"/>
      <c r="T4483" s="4"/>
    </row>
    <row r="4484" spans="1:20" s="3" customFormat="1" hidden="1" x14ac:dyDescent="0.3">
      <c r="A4484" s="1"/>
      <c r="C4484" s="1"/>
      <c r="D4484" s="1"/>
      <c r="G4484" s="1"/>
      <c r="J4484" s="1"/>
      <c r="K4484" s="1"/>
      <c r="L4484" s="1"/>
      <c r="M4484" s="1"/>
      <c r="N4484" s="1"/>
      <c r="O4484" s="1"/>
      <c r="Q4484" s="1"/>
      <c r="R4484" s="4"/>
      <c r="S4484" s="4"/>
      <c r="T4484" s="4"/>
    </row>
    <row r="4485" spans="1:20" s="3" customFormat="1" hidden="1" x14ac:dyDescent="0.3">
      <c r="A4485" s="1"/>
      <c r="C4485" s="1"/>
      <c r="D4485" s="1"/>
      <c r="G4485" s="1"/>
      <c r="J4485" s="1"/>
      <c r="K4485" s="1"/>
      <c r="L4485" s="1"/>
      <c r="M4485" s="1"/>
      <c r="N4485" s="1"/>
      <c r="O4485" s="1"/>
      <c r="Q4485" s="1"/>
      <c r="R4485" s="4"/>
      <c r="S4485" s="4"/>
      <c r="T4485" s="4"/>
    </row>
    <row r="4486" spans="1:20" s="3" customFormat="1" hidden="1" x14ac:dyDescent="0.3">
      <c r="A4486" s="1"/>
      <c r="C4486" s="1"/>
      <c r="D4486" s="1"/>
      <c r="G4486" s="1"/>
      <c r="J4486" s="1"/>
      <c r="K4486" s="1"/>
      <c r="L4486" s="1"/>
      <c r="M4486" s="1"/>
      <c r="N4486" s="1"/>
      <c r="O4486" s="1"/>
      <c r="Q4486" s="1"/>
      <c r="R4486" s="4"/>
      <c r="S4486" s="4"/>
      <c r="T4486" s="4"/>
    </row>
    <row r="4487" spans="1:20" s="3" customFormat="1" hidden="1" x14ac:dyDescent="0.3">
      <c r="A4487" s="1"/>
      <c r="C4487" s="1"/>
      <c r="D4487" s="1"/>
      <c r="G4487" s="1"/>
      <c r="J4487" s="1"/>
      <c r="K4487" s="1"/>
      <c r="L4487" s="1"/>
      <c r="M4487" s="1"/>
      <c r="N4487" s="1"/>
      <c r="O4487" s="1"/>
      <c r="Q4487" s="1"/>
      <c r="R4487" s="4"/>
      <c r="S4487" s="4"/>
      <c r="T4487" s="4"/>
    </row>
    <row r="4488" spans="1:20" s="3" customFormat="1" hidden="1" x14ac:dyDescent="0.3">
      <c r="A4488" s="1"/>
      <c r="C4488" s="1"/>
      <c r="D4488" s="1"/>
      <c r="G4488" s="1"/>
      <c r="J4488" s="1"/>
      <c r="K4488" s="1"/>
      <c r="L4488" s="1"/>
      <c r="M4488" s="1"/>
      <c r="N4488" s="1"/>
      <c r="O4488" s="1"/>
      <c r="Q4488" s="1"/>
      <c r="R4488" s="4"/>
      <c r="S4488" s="4"/>
      <c r="T4488" s="4"/>
    </row>
    <row r="4489" spans="1:20" s="3" customFormat="1" hidden="1" x14ac:dyDescent="0.3">
      <c r="A4489" s="1"/>
      <c r="C4489" s="1"/>
      <c r="D4489" s="1"/>
      <c r="G4489" s="1"/>
      <c r="J4489" s="1"/>
      <c r="K4489" s="1"/>
      <c r="L4489" s="1"/>
      <c r="M4489" s="1"/>
      <c r="N4489" s="1"/>
      <c r="O4489" s="1"/>
      <c r="Q4489" s="1"/>
      <c r="R4489" s="4"/>
      <c r="S4489" s="4"/>
      <c r="T4489" s="4"/>
    </row>
    <row r="4490" spans="1:20" s="3" customFormat="1" hidden="1" x14ac:dyDescent="0.3">
      <c r="A4490" s="1"/>
      <c r="C4490" s="1"/>
      <c r="D4490" s="1"/>
      <c r="G4490" s="1"/>
      <c r="J4490" s="1"/>
      <c r="K4490" s="1"/>
      <c r="L4490" s="1"/>
      <c r="M4490" s="1"/>
      <c r="N4490" s="1"/>
      <c r="O4490" s="1"/>
      <c r="Q4490" s="1"/>
      <c r="R4490" s="4"/>
      <c r="S4490" s="4"/>
      <c r="T4490" s="4"/>
    </row>
    <row r="4491" spans="1:20" s="3" customFormat="1" hidden="1" x14ac:dyDescent="0.3">
      <c r="A4491" s="1"/>
      <c r="C4491" s="1"/>
      <c r="D4491" s="1"/>
      <c r="G4491" s="1"/>
      <c r="J4491" s="1"/>
      <c r="K4491" s="1"/>
      <c r="L4491" s="1"/>
      <c r="M4491" s="1"/>
      <c r="N4491" s="1"/>
      <c r="O4491" s="1"/>
      <c r="Q4491" s="1"/>
      <c r="R4491" s="4"/>
      <c r="S4491" s="4"/>
      <c r="T4491" s="4"/>
    </row>
    <row r="4492" spans="1:20" s="3" customFormat="1" hidden="1" x14ac:dyDescent="0.3">
      <c r="A4492" s="1"/>
      <c r="C4492" s="1"/>
      <c r="D4492" s="1"/>
      <c r="G4492" s="1"/>
      <c r="J4492" s="1"/>
      <c r="K4492" s="1"/>
      <c r="L4492" s="1"/>
      <c r="M4492" s="1"/>
      <c r="N4492" s="1"/>
      <c r="O4492" s="1"/>
      <c r="Q4492" s="1"/>
      <c r="R4492" s="4"/>
      <c r="S4492" s="4"/>
      <c r="T4492" s="4"/>
    </row>
    <row r="4493" spans="1:20" s="3" customFormat="1" hidden="1" x14ac:dyDescent="0.3">
      <c r="A4493" s="1"/>
      <c r="C4493" s="1"/>
      <c r="D4493" s="1"/>
      <c r="G4493" s="1"/>
      <c r="J4493" s="1"/>
      <c r="K4493" s="1"/>
      <c r="L4493" s="1"/>
      <c r="M4493" s="1"/>
      <c r="N4493" s="1"/>
      <c r="O4493" s="1"/>
      <c r="Q4493" s="1"/>
      <c r="R4493" s="4"/>
      <c r="S4493" s="4"/>
      <c r="T4493" s="4"/>
    </row>
    <row r="4494" spans="1:20" s="3" customFormat="1" hidden="1" x14ac:dyDescent="0.3">
      <c r="A4494" s="1"/>
      <c r="C4494" s="1"/>
      <c r="D4494" s="1"/>
      <c r="G4494" s="1"/>
      <c r="J4494" s="1"/>
      <c r="K4494" s="1"/>
      <c r="L4494" s="1"/>
      <c r="M4494" s="1"/>
      <c r="N4494" s="1"/>
      <c r="O4494" s="1"/>
      <c r="Q4494" s="1"/>
      <c r="R4494" s="4"/>
      <c r="S4494" s="4"/>
      <c r="T4494" s="4"/>
    </row>
    <row r="4495" spans="1:20" s="3" customFormat="1" hidden="1" x14ac:dyDescent="0.3">
      <c r="A4495" s="1"/>
      <c r="C4495" s="1"/>
      <c r="D4495" s="1"/>
      <c r="G4495" s="1"/>
      <c r="J4495" s="1"/>
      <c r="K4495" s="1"/>
      <c r="L4495" s="1"/>
      <c r="M4495" s="1"/>
      <c r="N4495" s="1"/>
      <c r="O4495" s="1"/>
      <c r="Q4495" s="1"/>
      <c r="R4495" s="4"/>
      <c r="S4495" s="4"/>
      <c r="T4495" s="4"/>
    </row>
    <row r="4496" spans="1:20" s="3" customFormat="1" hidden="1" x14ac:dyDescent="0.3">
      <c r="A4496" s="1"/>
      <c r="C4496" s="1"/>
      <c r="D4496" s="1"/>
      <c r="G4496" s="1"/>
      <c r="J4496" s="1"/>
      <c r="K4496" s="1"/>
      <c r="L4496" s="1"/>
      <c r="M4496" s="1"/>
      <c r="N4496" s="1"/>
      <c r="O4496" s="1"/>
      <c r="Q4496" s="1"/>
      <c r="R4496" s="4"/>
      <c r="S4496" s="4"/>
      <c r="T4496" s="4"/>
    </row>
    <row r="4497" spans="1:20" s="3" customFormat="1" hidden="1" x14ac:dyDescent="0.3">
      <c r="A4497" s="1"/>
      <c r="C4497" s="1"/>
      <c r="D4497" s="1"/>
      <c r="G4497" s="1"/>
      <c r="J4497" s="1"/>
      <c r="K4497" s="1"/>
      <c r="L4497" s="1"/>
      <c r="M4497" s="1"/>
      <c r="N4497" s="1"/>
      <c r="O4497" s="1"/>
      <c r="Q4497" s="1"/>
      <c r="R4497" s="4"/>
      <c r="S4497" s="4"/>
      <c r="T4497" s="4"/>
    </row>
    <row r="4498" spans="1:20" s="3" customFormat="1" hidden="1" x14ac:dyDescent="0.3">
      <c r="A4498" s="1"/>
      <c r="C4498" s="1"/>
      <c r="D4498" s="1"/>
      <c r="G4498" s="1"/>
      <c r="J4498" s="1"/>
      <c r="K4498" s="1"/>
      <c r="L4498" s="1"/>
      <c r="M4498" s="1"/>
      <c r="N4498" s="1"/>
      <c r="O4498" s="1"/>
      <c r="Q4498" s="1"/>
      <c r="R4498" s="4"/>
      <c r="S4498" s="4"/>
      <c r="T4498" s="4"/>
    </row>
    <row r="4499" spans="1:20" s="3" customFormat="1" hidden="1" x14ac:dyDescent="0.3">
      <c r="A4499" s="1"/>
      <c r="C4499" s="1"/>
      <c r="D4499" s="1"/>
      <c r="G4499" s="1"/>
      <c r="J4499" s="1"/>
      <c r="K4499" s="1"/>
      <c r="L4499" s="1"/>
      <c r="M4499" s="1"/>
      <c r="N4499" s="1"/>
      <c r="O4499" s="1"/>
      <c r="Q4499" s="1"/>
      <c r="R4499" s="4"/>
      <c r="S4499" s="4"/>
      <c r="T4499" s="4"/>
    </row>
    <row r="4500" spans="1:20" s="3" customFormat="1" hidden="1" x14ac:dyDescent="0.3">
      <c r="A4500" s="1"/>
      <c r="C4500" s="1"/>
      <c r="D4500" s="1"/>
      <c r="G4500" s="1"/>
      <c r="J4500" s="1"/>
      <c r="K4500" s="1"/>
      <c r="L4500" s="1"/>
      <c r="M4500" s="1"/>
      <c r="N4500" s="1"/>
      <c r="O4500" s="1"/>
      <c r="Q4500" s="1"/>
      <c r="R4500" s="4"/>
      <c r="S4500" s="4"/>
      <c r="T4500" s="4"/>
    </row>
    <row r="4501" spans="1:20" s="3" customFormat="1" hidden="1" x14ac:dyDescent="0.3">
      <c r="A4501" s="1"/>
      <c r="C4501" s="1"/>
      <c r="D4501" s="1"/>
      <c r="G4501" s="1"/>
      <c r="J4501" s="1"/>
      <c r="K4501" s="1"/>
      <c r="L4501" s="1"/>
      <c r="M4501" s="1"/>
      <c r="N4501" s="1"/>
      <c r="O4501" s="1"/>
      <c r="Q4501" s="1"/>
      <c r="R4501" s="4"/>
      <c r="S4501" s="4"/>
      <c r="T4501" s="4"/>
    </row>
    <row r="4502" spans="1:20" s="3" customFormat="1" hidden="1" x14ac:dyDescent="0.3">
      <c r="A4502" s="1"/>
      <c r="C4502" s="1"/>
      <c r="D4502" s="1"/>
      <c r="G4502" s="1"/>
      <c r="J4502" s="1"/>
      <c r="K4502" s="1"/>
      <c r="L4502" s="1"/>
      <c r="M4502" s="1"/>
      <c r="N4502" s="1"/>
      <c r="O4502" s="1"/>
      <c r="Q4502" s="1"/>
      <c r="R4502" s="4"/>
      <c r="S4502" s="4"/>
      <c r="T4502" s="4"/>
    </row>
    <row r="4503" spans="1:20" s="3" customFormat="1" hidden="1" x14ac:dyDescent="0.3">
      <c r="A4503" s="1"/>
      <c r="C4503" s="1"/>
      <c r="D4503" s="1"/>
      <c r="G4503" s="1"/>
      <c r="J4503" s="1"/>
      <c r="K4503" s="1"/>
      <c r="L4503" s="1"/>
      <c r="M4503" s="1"/>
      <c r="N4503" s="1"/>
      <c r="O4503" s="1"/>
      <c r="Q4503" s="1"/>
      <c r="R4503" s="4"/>
      <c r="S4503" s="4"/>
      <c r="T4503" s="4"/>
    </row>
    <row r="4504" spans="1:20" s="3" customFormat="1" hidden="1" x14ac:dyDescent="0.3">
      <c r="A4504" s="1"/>
      <c r="C4504" s="1"/>
      <c r="D4504" s="1"/>
      <c r="G4504" s="1"/>
      <c r="J4504" s="1"/>
      <c r="K4504" s="1"/>
      <c r="L4504" s="1"/>
      <c r="M4504" s="1"/>
      <c r="N4504" s="1"/>
      <c r="O4504" s="1"/>
      <c r="Q4504" s="1"/>
      <c r="R4504" s="4"/>
      <c r="S4504" s="4"/>
      <c r="T4504" s="4"/>
    </row>
    <row r="4505" spans="1:20" s="3" customFormat="1" hidden="1" x14ac:dyDescent="0.3">
      <c r="A4505" s="1"/>
      <c r="C4505" s="1"/>
      <c r="D4505" s="1"/>
      <c r="G4505" s="1"/>
      <c r="J4505" s="1"/>
      <c r="K4505" s="1"/>
      <c r="L4505" s="1"/>
      <c r="M4505" s="1"/>
      <c r="N4505" s="1"/>
      <c r="O4505" s="1"/>
      <c r="Q4505" s="1"/>
      <c r="R4505" s="4"/>
      <c r="S4505" s="4"/>
      <c r="T4505" s="4"/>
    </row>
    <row r="4506" spans="1:20" s="3" customFormat="1" hidden="1" x14ac:dyDescent="0.3">
      <c r="A4506" s="1"/>
      <c r="C4506" s="1"/>
      <c r="D4506" s="1"/>
      <c r="G4506" s="1"/>
      <c r="J4506" s="1"/>
      <c r="K4506" s="1"/>
      <c r="L4506" s="1"/>
      <c r="M4506" s="1"/>
      <c r="N4506" s="1"/>
      <c r="O4506" s="1"/>
      <c r="Q4506" s="1"/>
      <c r="R4506" s="4"/>
      <c r="S4506" s="4"/>
      <c r="T4506" s="4"/>
    </row>
    <row r="4507" spans="1:20" s="3" customFormat="1" hidden="1" x14ac:dyDescent="0.3">
      <c r="A4507" s="1"/>
      <c r="C4507" s="1"/>
      <c r="D4507" s="1"/>
      <c r="G4507" s="1"/>
      <c r="J4507" s="1"/>
      <c r="K4507" s="1"/>
      <c r="L4507" s="1"/>
      <c r="M4507" s="1"/>
      <c r="N4507" s="1"/>
      <c r="O4507" s="1"/>
      <c r="Q4507" s="1"/>
      <c r="R4507" s="4"/>
      <c r="S4507" s="4"/>
      <c r="T4507" s="4"/>
    </row>
    <row r="4508" spans="1:20" s="3" customFormat="1" hidden="1" x14ac:dyDescent="0.3">
      <c r="A4508" s="1"/>
      <c r="C4508" s="1"/>
      <c r="D4508" s="1"/>
      <c r="G4508" s="1"/>
      <c r="J4508" s="1"/>
      <c r="K4508" s="1"/>
      <c r="L4508" s="1"/>
      <c r="M4508" s="1"/>
      <c r="N4508" s="1"/>
      <c r="O4508" s="1"/>
      <c r="Q4508" s="1"/>
      <c r="R4508" s="4"/>
      <c r="S4508" s="4"/>
      <c r="T4508" s="4"/>
    </row>
    <row r="4509" spans="1:20" s="3" customFormat="1" hidden="1" x14ac:dyDescent="0.3">
      <c r="A4509" s="1"/>
      <c r="C4509" s="1"/>
      <c r="D4509" s="1"/>
      <c r="G4509" s="1"/>
      <c r="J4509" s="1"/>
      <c r="K4509" s="1"/>
      <c r="L4509" s="1"/>
      <c r="M4509" s="1"/>
      <c r="N4509" s="1"/>
      <c r="O4509" s="1"/>
      <c r="Q4509" s="1"/>
      <c r="R4509" s="4"/>
      <c r="S4509" s="4"/>
      <c r="T4509" s="4"/>
    </row>
    <row r="4510" spans="1:20" s="3" customFormat="1" hidden="1" x14ac:dyDescent="0.3">
      <c r="A4510" s="1"/>
      <c r="C4510" s="1"/>
      <c r="D4510" s="1"/>
      <c r="G4510" s="1"/>
      <c r="J4510" s="1"/>
      <c r="K4510" s="1"/>
      <c r="L4510" s="1"/>
      <c r="M4510" s="1"/>
      <c r="N4510" s="1"/>
      <c r="O4510" s="1"/>
      <c r="Q4510" s="1"/>
      <c r="R4510" s="4"/>
      <c r="S4510" s="4"/>
      <c r="T4510" s="4"/>
    </row>
    <row r="4511" spans="1:20" s="3" customFormat="1" hidden="1" x14ac:dyDescent="0.3">
      <c r="A4511" s="1"/>
      <c r="C4511" s="1"/>
      <c r="D4511" s="1"/>
      <c r="G4511" s="1"/>
      <c r="J4511" s="1"/>
      <c r="K4511" s="1"/>
      <c r="L4511" s="1"/>
      <c r="M4511" s="1"/>
      <c r="N4511" s="1"/>
      <c r="O4511" s="1"/>
      <c r="Q4511" s="1"/>
      <c r="R4511" s="4"/>
      <c r="S4511" s="4"/>
      <c r="T4511" s="4"/>
    </row>
    <row r="4512" spans="1:20" s="3" customFormat="1" hidden="1" x14ac:dyDescent="0.3">
      <c r="A4512" s="1"/>
      <c r="C4512" s="1"/>
      <c r="D4512" s="1"/>
      <c r="G4512" s="1"/>
      <c r="J4512" s="1"/>
      <c r="K4512" s="1"/>
      <c r="L4512" s="1"/>
      <c r="M4512" s="1"/>
      <c r="N4512" s="1"/>
      <c r="O4512" s="1"/>
      <c r="Q4512" s="1"/>
      <c r="R4512" s="4"/>
      <c r="S4512" s="4"/>
      <c r="T4512" s="4"/>
    </row>
    <row r="4513" spans="1:20" s="3" customFormat="1" hidden="1" x14ac:dyDescent="0.3">
      <c r="A4513" s="1"/>
      <c r="C4513" s="1"/>
      <c r="D4513" s="1"/>
      <c r="G4513" s="1"/>
      <c r="J4513" s="1"/>
      <c r="K4513" s="1"/>
      <c r="L4513" s="1"/>
      <c r="M4513" s="1"/>
      <c r="N4513" s="1"/>
      <c r="O4513" s="1"/>
      <c r="Q4513" s="1"/>
      <c r="R4513" s="4"/>
      <c r="S4513" s="4"/>
      <c r="T4513" s="4"/>
    </row>
    <row r="4514" spans="1:20" s="3" customFormat="1" hidden="1" x14ac:dyDescent="0.3">
      <c r="A4514" s="1"/>
      <c r="C4514" s="1"/>
      <c r="D4514" s="1"/>
      <c r="G4514" s="1"/>
      <c r="J4514" s="1"/>
      <c r="K4514" s="1"/>
      <c r="L4514" s="1"/>
      <c r="M4514" s="1"/>
      <c r="N4514" s="1"/>
      <c r="O4514" s="1"/>
      <c r="Q4514" s="1"/>
      <c r="R4514" s="4"/>
      <c r="S4514" s="4"/>
      <c r="T4514" s="4"/>
    </row>
    <row r="4515" spans="1:20" s="3" customFormat="1" hidden="1" x14ac:dyDescent="0.3">
      <c r="A4515" s="1"/>
      <c r="C4515" s="1"/>
      <c r="D4515" s="1"/>
      <c r="G4515" s="1"/>
      <c r="J4515" s="1"/>
      <c r="K4515" s="1"/>
      <c r="L4515" s="1"/>
      <c r="M4515" s="1"/>
      <c r="N4515" s="1"/>
      <c r="O4515" s="1"/>
      <c r="Q4515" s="1"/>
      <c r="R4515" s="4"/>
      <c r="S4515" s="4"/>
      <c r="T4515" s="4"/>
    </row>
    <row r="4516" spans="1:20" s="3" customFormat="1" hidden="1" x14ac:dyDescent="0.3">
      <c r="A4516" s="1"/>
      <c r="C4516" s="1"/>
      <c r="D4516" s="1"/>
      <c r="G4516" s="1"/>
      <c r="J4516" s="1"/>
      <c r="K4516" s="1"/>
      <c r="L4516" s="1"/>
      <c r="M4516" s="1"/>
      <c r="N4516" s="1"/>
      <c r="O4516" s="1"/>
      <c r="Q4516" s="1"/>
      <c r="R4516" s="4"/>
      <c r="S4516" s="4"/>
      <c r="T4516" s="4"/>
    </row>
    <row r="4517" spans="1:20" s="3" customFormat="1" hidden="1" x14ac:dyDescent="0.3">
      <c r="A4517" s="1"/>
      <c r="C4517" s="1"/>
      <c r="D4517" s="1"/>
      <c r="G4517" s="1"/>
      <c r="J4517" s="1"/>
      <c r="K4517" s="1"/>
      <c r="L4517" s="1"/>
      <c r="M4517" s="1"/>
      <c r="N4517" s="1"/>
      <c r="O4517" s="1"/>
      <c r="Q4517" s="1"/>
      <c r="R4517" s="4"/>
      <c r="S4517" s="4"/>
      <c r="T4517" s="4"/>
    </row>
    <row r="4518" spans="1:20" s="3" customFormat="1" hidden="1" x14ac:dyDescent="0.3">
      <c r="A4518" s="1"/>
      <c r="C4518" s="1"/>
      <c r="D4518" s="1"/>
      <c r="G4518" s="1"/>
      <c r="J4518" s="1"/>
      <c r="K4518" s="1"/>
      <c r="L4518" s="1"/>
      <c r="M4518" s="1"/>
      <c r="N4518" s="1"/>
      <c r="O4518" s="1"/>
      <c r="Q4518" s="1"/>
      <c r="R4518" s="4"/>
      <c r="S4518" s="4"/>
      <c r="T4518" s="4"/>
    </row>
    <row r="4519" spans="1:20" s="3" customFormat="1" hidden="1" x14ac:dyDescent="0.3">
      <c r="A4519" s="1"/>
      <c r="C4519" s="1"/>
      <c r="D4519" s="1"/>
      <c r="G4519" s="1"/>
      <c r="J4519" s="1"/>
      <c r="K4519" s="1"/>
      <c r="L4519" s="1"/>
      <c r="M4519" s="1"/>
      <c r="N4519" s="1"/>
      <c r="O4519" s="1"/>
      <c r="Q4519" s="1"/>
      <c r="R4519" s="4"/>
      <c r="S4519" s="4"/>
      <c r="T4519" s="4"/>
    </row>
    <row r="4520" spans="1:20" s="3" customFormat="1" hidden="1" x14ac:dyDescent="0.3">
      <c r="A4520" s="1"/>
      <c r="C4520" s="1"/>
      <c r="D4520" s="1"/>
      <c r="G4520" s="1"/>
      <c r="J4520" s="1"/>
      <c r="K4520" s="1"/>
      <c r="L4520" s="1"/>
      <c r="M4520" s="1"/>
      <c r="N4520" s="1"/>
      <c r="O4520" s="1"/>
      <c r="Q4520" s="1"/>
      <c r="R4520" s="4"/>
      <c r="S4520" s="4"/>
      <c r="T4520" s="4"/>
    </row>
    <row r="4521" spans="1:20" s="3" customFormat="1" hidden="1" x14ac:dyDescent="0.3">
      <c r="A4521" s="1"/>
      <c r="C4521" s="1"/>
      <c r="D4521" s="1"/>
      <c r="G4521" s="1"/>
      <c r="J4521" s="1"/>
      <c r="K4521" s="1"/>
      <c r="L4521" s="1"/>
      <c r="M4521" s="1"/>
      <c r="N4521" s="1"/>
      <c r="O4521" s="1"/>
      <c r="Q4521" s="1"/>
      <c r="R4521" s="4"/>
      <c r="S4521" s="4"/>
      <c r="T4521" s="4"/>
    </row>
    <row r="4522" spans="1:20" s="3" customFormat="1" hidden="1" x14ac:dyDescent="0.3">
      <c r="A4522" s="1"/>
      <c r="C4522" s="1"/>
      <c r="D4522" s="1"/>
      <c r="G4522" s="1"/>
      <c r="J4522" s="1"/>
      <c r="K4522" s="1"/>
      <c r="L4522" s="1"/>
      <c r="M4522" s="1"/>
      <c r="N4522" s="1"/>
      <c r="O4522" s="1"/>
      <c r="Q4522" s="1"/>
      <c r="R4522" s="4"/>
      <c r="S4522" s="4"/>
      <c r="T4522" s="4"/>
    </row>
    <row r="4523" spans="1:20" s="3" customFormat="1" hidden="1" x14ac:dyDescent="0.3">
      <c r="A4523" s="1"/>
      <c r="C4523" s="1"/>
      <c r="D4523" s="1"/>
      <c r="G4523" s="1"/>
      <c r="J4523" s="1"/>
      <c r="K4523" s="1"/>
      <c r="L4523" s="1"/>
      <c r="M4523" s="1"/>
      <c r="N4523" s="1"/>
      <c r="O4523" s="1"/>
      <c r="Q4523" s="1"/>
      <c r="R4523" s="4"/>
      <c r="S4523" s="4"/>
      <c r="T4523" s="4"/>
    </row>
    <row r="4524" spans="1:20" s="3" customFormat="1" hidden="1" x14ac:dyDescent="0.3">
      <c r="A4524" s="1"/>
      <c r="C4524" s="1"/>
      <c r="D4524" s="1"/>
      <c r="G4524" s="1"/>
      <c r="J4524" s="1"/>
      <c r="K4524" s="1"/>
      <c r="L4524" s="1"/>
      <c r="M4524" s="1"/>
      <c r="N4524" s="1"/>
      <c r="O4524" s="1"/>
      <c r="Q4524" s="1"/>
      <c r="R4524" s="4"/>
      <c r="S4524" s="4"/>
      <c r="T4524" s="4"/>
    </row>
    <row r="4525" spans="1:20" s="3" customFormat="1" hidden="1" x14ac:dyDescent="0.3">
      <c r="A4525" s="1"/>
      <c r="C4525" s="1"/>
      <c r="D4525" s="1"/>
      <c r="G4525" s="1"/>
      <c r="J4525" s="1"/>
      <c r="K4525" s="1"/>
      <c r="L4525" s="1"/>
      <c r="M4525" s="1"/>
      <c r="N4525" s="1"/>
      <c r="O4525" s="1"/>
      <c r="Q4525" s="1"/>
      <c r="R4525" s="4"/>
      <c r="S4525" s="4"/>
      <c r="T4525" s="4"/>
    </row>
    <row r="4526" spans="1:20" s="3" customFormat="1" hidden="1" x14ac:dyDescent="0.3">
      <c r="A4526" s="1"/>
      <c r="C4526" s="1"/>
      <c r="D4526" s="1"/>
      <c r="G4526" s="1"/>
      <c r="J4526" s="1"/>
      <c r="K4526" s="1"/>
      <c r="L4526" s="1"/>
      <c r="M4526" s="1"/>
      <c r="N4526" s="1"/>
      <c r="O4526" s="1"/>
      <c r="Q4526" s="1"/>
      <c r="R4526" s="4"/>
      <c r="S4526" s="4"/>
      <c r="T4526" s="4"/>
    </row>
    <row r="4527" spans="1:20" s="3" customFormat="1" hidden="1" x14ac:dyDescent="0.3">
      <c r="A4527" s="1"/>
      <c r="C4527" s="1"/>
      <c r="D4527" s="1"/>
      <c r="G4527" s="1"/>
      <c r="J4527" s="1"/>
      <c r="K4527" s="1"/>
      <c r="L4527" s="1"/>
      <c r="M4527" s="1"/>
      <c r="N4527" s="1"/>
      <c r="O4527" s="1"/>
      <c r="Q4527" s="1"/>
      <c r="R4527" s="4"/>
      <c r="S4527" s="4"/>
      <c r="T4527" s="4"/>
    </row>
    <row r="4528" spans="1:20" s="3" customFormat="1" hidden="1" x14ac:dyDescent="0.3">
      <c r="A4528" s="1"/>
      <c r="C4528" s="1"/>
      <c r="D4528" s="1"/>
      <c r="G4528" s="1"/>
      <c r="J4528" s="1"/>
      <c r="K4528" s="1"/>
      <c r="L4528" s="1"/>
      <c r="M4528" s="1"/>
      <c r="N4528" s="1"/>
      <c r="O4528" s="1"/>
      <c r="Q4528" s="1"/>
      <c r="R4528" s="4"/>
      <c r="S4528" s="4"/>
      <c r="T4528" s="4"/>
    </row>
    <row r="4529" spans="1:20" s="3" customFormat="1" hidden="1" x14ac:dyDescent="0.3">
      <c r="A4529" s="1"/>
      <c r="C4529" s="1"/>
      <c r="D4529" s="1"/>
      <c r="G4529" s="1"/>
      <c r="J4529" s="1"/>
      <c r="K4529" s="1"/>
      <c r="L4529" s="1"/>
      <c r="M4529" s="1"/>
      <c r="N4529" s="1"/>
      <c r="O4529" s="1"/>
      <c r="Q4529" s="1"/>
      <c r="R4529" s="4"/>
      <c r="S4529" s="4"/>
      <c r="T4529" s="4"/>
    </row>
    <row r="4530" spans="1:20" s="3" customFormat="1" hidden="1" x14ac:dyDescent="0.3">
      <c r="A4530" s="1"/>
      <c r="C4530" s="1"/>
      <c r="D4530" s="1"/>
      <c r="G4530" s="1"/>
      <c r="J4530" s="1"/>
      <c r="K4530" s="1"/>
      <c r="L4530" s="1"/>
      <c r="M4530" s="1"/>
      <c r="N4530" s="1"/>
      <c r="O4530" s="1"/>
      <c r="Q4530" s="1"/>
      <c r="R4530" s="4"/>
      <c r="S4530" s="4"/>
      <c r="T4530" s="4"/>
    </row>
    <row r="4531" spans="1:20" s="3" customFormat="1" hidden="1" x14ac:dyDescent="0.3">
      <c r="A4531" s="1"/>
      <c r="C4531" s="1"/>
      <c r="D4531" s="1"/>
      <c r="G4531" s="1"/>
      <c r="J4531" s="1"/>
      <c r="K4531" s="1"/>
      <c r="L4531" s="1"/>
      <c r="M4531" s="1"/>
      <c r="N4531" s="1"/>
      <c r="O4531" s="1"/>
      <c r="Q4531" s="1"/>
      <c r="R4531" s="4"/>
      <c r="S4531" s="4"/>
      <c r="T4531" s="4"/>
    </row>
    <row r="4532" spans="1:20" s="3" customFormat="1" hidden="1" x14ac:dyDescent="0.3">
      <c r="A4532" s="1"/>
      <c r="C4532" s="1"/>
      <c r="D4532" s="1"/>
      <c r="G4532" s="1"/>
      <c r="J4532" s="1"/>
      <c r="K4532" s="1"/>
      <c r="L4532" s="1"/>
      <c r="M4532" s="1"/>
      <c r="N4532" s="1"/>
      <c r="O4532" s="1"/>
      <c r="Q4532" s="1"/>
      <c r="R4532" s="4"/>
      <c r="S4532" s="4"/>
      <c r="T4532" s="4"/>
    </row>
    <row r="4533" spans="1:20" s="3" customFormat="1" hidden="1" x14ac:dyDescent="0.3">
      <c r="A4533" s="1"/>
      <c r="C4533" s="1"/>
      <c r="D4533" s="1"/>
      <c r="G4533" s="1"/>
      <c r="J4533" s="1"/>
      <c r="K4533" s="1"/>
      <c r="L4533" s="1"/>
      <c r="M4533" s="1"/>
      <c r="N4533" s="1"/>
      <c r="O4533" s="1"/>
      <c r="Q4533" s="1"/>
      <c r="R4533" s="4"/>
      <c r="S4533" s="4"/>
      <c r="T4533" s="4"/>
    </row>
    <row r="4534" spans="1:20" s="3" customFormat="1" hidden="1" x14ac:dyDescent="0.3">
      <c r="A4534" s="1"/>
      <c r="C4534" s="1"/>
      <c r="D4534" s="1"/>
      <c r="G4534" s="1"/>
      <c r="J4534" s="1"/>
      <c r="K4534" s="1"/>
      <c r="L4534" s="1"/>
      <c r="M4534" s="1"/>
      <c r="N4534" s="1"/>
      <c r="O4534" s="1"/>
      <c r="Q4534" s="1"/>
      <c r="R4534" s="4"/>
      <c r="S4534" s="4"/>
      <c r="T4534" s="4"/>
    </row>
    <row r="4535" spans="1:20" s="3" customFormat="1" hidden="1" x14ac:dyDescent="0.3">
      <c r="A4535" s="1"/>
      <c r="C4535" s="1"/>
      <c r="D4535" s="1"/>
      <c r="G4535" s="1"/>
      <c r="J4535" s="1"/>
      <c r="K4535" s="1"/>
      <c r="L4535" s="1"/>
      <c r="M4535" s="1"/>
      <c r="N4535" s="1"/>
      <c r="O4535" s="1"/>
      <c r="Q4535" s="1"/>
      <c r="R4535" s="4"/>
      <c r="S4535" s="4"/>
      <c r="T4535" s="4"/>
    </row>
    <row r="4536" spans="1:20" s="3" customFormat="1" hidden="1" x14ac:dyDescent="0.3">
      <c r="A4536" s="1"/>
      <c r="C4536" s="1"/>
      <c r="D4536" s="1"/>
      <c r="G4536" s="1"/>
      <c r="J4536" s="1"/>
      <c r="K4536" s="1"/>
      <c r="L4536" s="1"/>
      <c r="M4536" s="1"/>
      <c r="N4536" s="1"/>
      <c r="O4536" s="1"/>
      <c r="Q4536" s="1"/>
      <c r="R4536" s="4"/>
      <c r="S4536" s="4"/>
      <c r="T4536" s="4"/>
    </row>
    <row r="4537" spans="1:20" s="3" customFormat="1" hidden="1" x14ac:dyDescent="0.3">
      <c r="A4537" s="1"/>
      <c r="C4537" s="1"/>
      <c r="D4537" s="1"/>
      <c r="G4537" s="1"/>
      <c r="J4537" s="1"/>
      <c r="K4537" s="1"/>
      <c r="L4537" s="1"/>
      <c r="M4537" s="1"/>
      <c r="N4537" s="1"/>
      <c r="O4537" s="1"/>
      <c r="Q4537" s="1"/>
      <c r="R4537" s="4"/>
      <c r="S4537" s="4"/>
      <c r="T4537" s="4"/>
    </row>
    <row r="4538" spans="1:20" s="3" customFormat="1" hidden="1" x14ac:dyDescent="0.3">
      <c r="A4538" s="1"/>
      <c r="C4538" s="1"/>
      <c r="D4538" s="1"/>
      <c r="G4538" s="1"/>
      <c r="J4538" s="1"/>
      <c r="K4538" s="1"/>
      <c r="L4538" s="1"/>
      <c r="M4538" s="1"/>
      <c r="N4538" s="1"/>
      <c r="O4538" s="1"/>
      <c r="Q4538" s="1"/>
      <c r="R4538" s="4"/>
      <c r="S4538" s="4"/>
      <c r="T4538" s="4"/>
    </row>
    <row r="4539" spans="1:20" s="3" customFormat="1" hidden="1" x14ac:dyDescent="0.3">
      <c r="A4539" s="1"/>
      <c r="C4539" s="1"/>
      <c r="D4539" s="1"/>
      <c r="G4539" s="1"/>
      <c r="J4539" s="1"/>
      <c r="K4539" s="1"/>
      <c r="L4539" s="1"/>
      <c r="M4539" s="1"/>
      <c r="N4539" s="1"/>
      <c r="O4539" s="1"/>
      <c r="Q4539" s="1"/>
      <c r="R4539" s="4"/>
      <c r="S4539" s="4"/>
      <c r="T4539" s="4"/>
    </row>
    <row r="4540" spans="1:20" s="3" customFormat="1" hidden="1" x14ac:dyDescent="0.3">
      <c r="A4540" s="1"/>
      <c r="C4540" s="1"/>
      <c r="D4540" s="1"/>
      <c r="G4540" s="1"/>
      <c r="J4540" s="1"/>
      <c r="K4540" s="1"/>
      <c r="L4540" s="1"/>
      <c r="M4540" s="1"/>
      <c r="N4540" s="1"/>
      <c r="O4540" s="1"/>
      <c r="Q4540" s="1"/>
      <c r="R4540" s="4"/>
      <c r="S4540" s="4"/>
      <c r="T4540" s="4"/>
    </row>
    <row r="4541" spans="1:20" s="3" customFormat="1" hidden="1" x14ac:dyDescent="0.3">
      <c r="A4541" s="1"/>
      <c r="C4541" s="1"/>
      <c r="D4541" s="1"/>
      <c r="G4541" s="1"/>
      <c r="J4541" s="1"/>
      <c r="K4541" s="1"/>
      <c r="L4541" s="1"/>
      <c r="M4541" s="1"/>
      <c r="N4541" s="1"/>
      <c r="O4541" s="1"/>
      <c r="Q4541" s="1"/>
      <c r="R4541" s="4"/>
      <c r="S4541" s="4"/>
      <c r="T4541" s="4"/>
    </row>
    <row r="4542" spans="1:20" s="3" customFormat="1" hidden="1" x14ac:dyDescent="0.3">
      <c r="A4542" s="1"/>
      <c r="C4542" s="1"/>
      <c r="D4542" s="1"/>
      <c r="G4542" s="1"/>
      <c r="J4542" s="1"/>
      <c r="K4542" s="1"/>
      <c r="L4542" s="1"/>
      <c r="M4542" s="1"/>
      <c r="N4542" s="1"/>
      <c r="O4542" s="1"/>
      <c r="Q4542" s="1"/>
      <c r="R4542" s="4"/>
      <c r="S4542" s="4"/>
      <c r="T4542" s="4"/>
    </row>
    <row r="4543" spans="1:20" s="3" customFormat="1" hidden="1" x14ac:dyDescent="0.3">
      <c r="A4543" s="1"/>
      <c r="C4543" s="1"/>
      <c r="D4543" s="1"/>
      <c r="G4543" s="1"/>
      <c r="J4543" s="1"/>
      <c r="K4543" s="1"/>
      <c r="L4543" s="1"/>
      <c r="M4543" s="1"/>
      <c r="N4543" s="1"/>
      <c r="O4543" s="1"/>
      <c r="Q4543" s="1"/>
      <c r="R4543" s="4"/>
      <c r="S4543" s="4"/>
      <c r="T4543" s="4"/>
    </row>
    <row r="4544" spans="1:20" s="3" customFormat="1" hidden="1" x14ac:dyDescent="0.3">
      <c r="A4544" s="1"/>
      <c r="C4544" s="1"/>
      <c r="D4544" s="1"/>
      <c r="G4544" s="1"/>
      <c r="J4544" s="1"/>
      <c r="K4544" s="1"/>
      <c r="L4544" s="1"/>
      <c r="M4544" s="1"/>
      <c r="N4544" s="1"/>
      <c r="O4544" s="1"/>
      <c r="Q4544" s="1"/>
      <c r="R4544" s="4"/>
      <c r="S4544" s="4"/>
      <c r="T4544" s="4"/>
    </row>
    <row r="4545" spans="1:20" s="3" customFormat="1" hidden="1" x14ac:dyDescent="0.3">
      <c r="A4545" s="1"/>
      <c r="C4545" s="1"/>
      <c r="D4545" s="1"/>
      <c r="G4545" s="1"/>
      <c r="J4545" s="1"/>
      <c r="K4545" s="1"/>
      <c r="L4545" s="1"/>
      <c r="M4545" s="1"/>
      <c r="N4545" s="1"/>
      <c r="O4545" s="1"/>
      <c r="Q4545" s="1"/>
      <c r="R4545" s="4"/>
      <c r="S4545" s="4"/>
      <c r="T4545" s="4"/>
    </row>
    <row r="4546" spans="1:20" s="3" customFormat="1" hidden="1" x14ac:dyDescent="0.3">
      <c r="A4546" s="1"/>
      <c r="C4546" s="1"/>
      <c r="D4546" s="1"/>
      <c r="G4546" s="1"/>
      <c r="J4546" s="1"/>
      <c r="K4546" s="1"/>
      <c r="L4546" s="1"/>
      <c r="M4546" s="1"/>
      <c r="N4546" s="1"/>
      <c r="O4546" s="1"/>
      <c r="Q4546" s="1"/>
      <c r="R4546" s="4"/>
      <c r="S4546" s="4"/>
      <c r="T4546" s="4"/>
    </row>
    <row r="4547" spans="1:20" s="3" customFormat="1" hidden="1" x14ac:dyDescent="0.3">
      <c r="A4547" s="1"/>
      <c r="C4547" s="1"/>
      <c r="D4547" s="1"/>
      <c r="G4547" s="1"/>
      <c r="J4547" s="1"/>
      <c r="K4547" s="1"/>
      <c r="L4547" s="1"/>
      <c r="M4547" s="1"/>
      <c r="N4547" s="1"/>
      <c r="O4547" s="1"/>
      <c r="Q4547" s="1"/>
      <c r="R4547" s="4"/>
      <c r="S4547" s="4"/>
      <c r="T4547" s="4"/>
    </row>
    <row r="4548" spans="1:20" s="3" customFormat="1" hidden="1" x14ac:dyDescent="0.3">
      <c r="A4548" s="1"/>
      <c r="C4548" s="1"/>
      <c r="D4548" s="1"/>
      <c r="G4548" s="1"/>
      <c r="J4548" s="1"/>
      <c r="K4548" s="1"/>
      <c r="L4548" s="1"/>
      <c r="M4548" s="1"/>
      <c r="N4548" s="1"/>
      <c r="O4548" s="1"/>
      <c r="Q4548" s="1"/>
      <c r="R4548" s="4"/>
      <c r="S4548" s="4"/>
      <c r="T4548" s="4"/>
    </row>
    <row r="4549" spans="1:20" s="3" customFormat="1" hidden="1" x14ac:dyDescent="0.3">
      <c r="A4549" s="1"/>
      <c r="C4549" s="1"/>
      <c r="D4549" s="1"/>
      <c r="G4549" s="1"/>
      <c r="J4549" s="1"/>
      <c r="K4549" s="1"/>
      <c r="L4549" s="1"/>
      <c r="M4549" s="1"/>
      <c r="N4549" s="1"/>
      <c r="O4549" s="1"/>
      <c r="Q4549" s="1"/>
      <c r="R4549" s="4"/>
      <c r="S4549" s="4"/>
      <c r="T4549" s="4"/>
    </row>
    <row r="4550" spans="1:20" s="3" customFormat="1" hidden="1" x14ac:dyDescent="0.3">
      <c r="A4550" s="1"/>
      <c r="C4550" s="1"/>
      <c r="D4550" s="1"/>
      <c r="G4550" s="1"/>
      <c r="J4550" s="1"/>
      <c r="K4550" s="1"/>
      <c r="L4550" s="1"/>
      <c r="M4550" s="1"/>
      <c r="N4550" s="1"/>
      <c r="O4550" s="1"/>
      <c r="Q4550" s="1"/>
      <c r="R4550" s="4"/>
      <c r="S4550" s="4"/>
      <c r="T4550" s="4"/>
    </row>
    <row r="4551" spans="1:20" s="3" customFormat="1" hidden="1" x14ac:dyDescent="0.3">
      <c r="A4551" s="1"/>
      <c r="C4551" s="1"/>
      <c r="D4551" s="1"/>
      <c r="G4551" s="1"/>
      <c r="J4551" s="1"/>
      <c r="K4551" s="1"/>
      <c r="L4551" s="1"/>
      <c r="M4551" s="1"/>
      <c r="N4551" s="1"/>
      <c r="O4551" s="1"/>
      <c r="Q4551" s="1"/>
      <c r="R4551" s="4"/>
      <c r="S4551" s="4"/>
      <c r="T4551" s="4"/>
    </row>
    <row r="4552" spans="1:20" s="3" customFormat="1" hidden="1" x14ac:dyDescent="0.3">
      <c r="A4552" s="1"/>
      <c r="C4552" s="1"/>
      <c r="D4552" s="1"/>
      <c r="G4552" s="1"/>
      <c r="J4552" s="1"/>
      <c r="K4552" s="1"/>
      <c r="L4552" s="1"/>
      <c r="M4552" s="1"/>
      <c r="N4552" s="1"/>
      <c r="O4552" s="1"/>
      <c r="Q4552" s="1"/>
      <c r="R4552" s="4"/>
      <c r="S4552" s="4"/>
      <c r="T4552" s="4"/>
    </row>
    <row r="4553" spans="1:20" s="3" customFormat="1" hidden="1" x14ac:dyDescent="0.3">
      <c r="A4553" s="1"/>
      <c r="C4553" s="1"/>
      <c r="D4553" s="1"/>
      <c r="G4553" s="1"/>
      <c r="J4553" s="1"/>
      <c r="K4553" s="1"/>
      <c r="L4553" s="1"/>
      <c r="M4553" s="1"/>
      <c r="N4553" s="1"/>
      <c r="O4553" s="1"/>
      <c r="Q4553" s="1"/>
      <c r="R4553" s="4"/>
      <c r="S4553" s="4"/>
      <c r="T4553" s="4"/>
    </row>
    <row r="4554" spans="1:20" s="3" customFormat="1" hidden="1" x14ac:dyDescent="0.3">
      <c r="A4554" s="1"/>
      <c r="C4554" s="1"/>
      <c r="D4554" s="1"/>
      <c r="G4554" s="1"/>
      <c r="J4554" s="1"/>
      <c r="K4554" s="1"/>
      <c r="L4554" s="1"/>
      <c r="M4554" s="1"/>
      <c r="N4554" s="1"/>
      <c r="O4554" s="1"/>
      <c r="Q4554" s="1"/>
      <c r="R4554" s="4"/>
      <c r="S4554" s="4"/>
      <c r="T4554" s="4"/>
    </row>
    <row r="4555" spans="1:20" s="3" customFormat="1" hidden="1" x14ac:dyDescent="0.3">
      <c r="A4555" s="1"/>
      <c r="C4555" s="1"/>
      <c r="D4555" s="1"/>
      <c r="G4555" s="1"/>
      <c r="J4555" s="1"/>
      <c r="K4555" s="1"/>
      <c r="L4555" s="1"/>
      <c r="M4555" s="1"/>
      <c r="N4555" s="1"/>
      <c r="O4555" s="1"/>
      <c r="Q4555" s="1"/>
      <c r="R4555" s="4"/>
      <c r="S4555" s="4"/>
      <c r="T4555" s="4"/>
    </row>
    <row r="4556" spans="1:20" s="3" customFormat="1" hidden="1" x14ac:dyDescent="0.3">
      <c r="A4556" s="1"/>
      <c r="C4556" s="1"/>
      <c r="D4556" s="1"/>
      <c r="G4556" s="1"/>
      <c r="J4556" s="1"/>
      <c r="K4556" s="1"/>
      <c r="L4556" s="1"/>
      <c r="M4556" s="1"/>
      <c r="N4556" s="1"/>
      <c r="O4556" s="1"/>
      <c r="Q4556" s="1"/>
      <c r="R4556" s="4"/>
      <c r="S4556" s="4"/>
      <c r="T4556" s="4"/>
    </row>
    <row r="4557" spans="1:20" s="3" customFormat="1" hidden="1" x14ac:dyDescent="0.3">
      <c r="A4557" s="1"/>
      <c r="C4557" s="1"/>
      <c r="D4557" s="1"/>
      <c r="G4557" s="1"/>
      <c r="J4557" s="1"/>
      <c r="K4557" s="1"/>
      <c r="L4557" s="1"/>
      <c r="M4557" s="1"/>
      <c r="N4557" s="1"/>
      <c r="O4557" s="1"/>
      <c r="Q4557" s="1"/>
      <c r="R4557" s="4"/>
      <c r="S4557" s="4"/>
      <c r="T4557" s="4"/>
    </row>
    <row r="4558" spans="1:20" s="3" customFormat="1" hidden="1" x14ac:dyDescent="0.3">
      <c r="A4558" s="1"/>
      <c r="C4558" s="1"/>
      <c r="D4558" s="1"/>
      <c r="G4558" s="1"/>
      <c r="J4558" s="1"/>
      <c r="K4558" s="1"/>
      <c r="L4558" s="1"/>
      <c r="M4558" s="1"/>
      <c r="N4558" s="1"/>
      <c r="O4558" s="1"/>
      <c r="Q4558" s="1"/>
      <c r="R4558" s="4"/>
      <c r="S4558" s="4"/>
      <c r="T4558" s="4"/>
    </row>
    <row r="4559" spans="1:20" s="3" customFormat="1" hidden="1" x14ac:dyDescent="0.3">
      <c r="A4559" s="1"/>
      <c r="C4559" s="1"/>
      <c r="D4559" s="1"/>
      <c r="G4559" s="1"/>
      <c r="J4559" s="1"/>
      <c r="K4559" s="1"/>
      <c r="L4559" s="1"/>
      <c r="M4559" s="1"/>
      <c r="N4559" s="1"/>
      <c r="O4559" s="1"/>
      <c r="Q4559" s="1"/>
      <c r="R4559" s="4"/>
      <c r="S4559" s="4"/>
      <c r="T4559" s="4"/>
    </row>
    <row r="4560" spans="1:20" s="3" customFormat="1" hidden="1" x14ac:dyDescent="0.3">
      <c r="A4560" s="1"/>
      <c r="C4560" s="1"/>
      <c r="D4560" s="1"/>
      <c r="G4560" s="1"/>
      <c r="J4560" s="1"/>
      <c r="K4560" s="1"/>
      <c r="L4560" s="1"/>
      <c r="M4560" s="1"/>
      <c r="N4560" s="1"/>
      <c r="O4560" s="1"/>
      <c r="Q4560" s="1"/>
      <c r="R4560" s="4"/>
      <c r="S4560" s="4"/>
      <c r="T4560" s="4"/>
    </row>
    <row r="4561" spans="1:20" s="3" customFormat="1" hidden="1" x14ac:dyDescent="0.3">
      <c r="A4561" s="1"/>
      <c r="C4561" s="1"/>
      <c r="D4561" s="1"/>
      <c r="G4561" s="1"/>
      <c r="J4561" s="1"/>
      <c r="K4561" s="1"/>
      <c r="L4561" s="1"/>
      <c r="M4561" s="1"/>
      <c r="N4561" s="1"/>
      <c r="O4561" s="1"/>
      <c r="Q4561" s="1"/>
      <c r="R4561" s="4"/>
      <c r="S4561" s="4"/>
      <c r="T4561" s="4"/>
    </row>
    <row r="4562" spans="1:20" s="3" customFormat="1" hidden="1" x14ac:dyDescent="0.3">
      <c r="A4562" s="1"/>
      <c r="C4562" s="1"/>
      <c r="D4562" s="1"/>
      <c r="G4562" s="1"/>
      <c r="J4562" s="1"/>
      <c r="K4562" s="1"/>
      <c r="L4562" s="1"/>
      <c r="M4562" s="1"/>
      <c r="N4562" s="1"/>
      <c r="O4562" s="1"/>
      <c r="Q4562" s="1"/>
      <c r="R4562" s="4"/>
      <c r="S4562" s="4"/>
      <c r="T4562" s="4"/>
    </row>
    <row r="4563" spans="1:20" s="3" customFormat="1" hidden="1" x14ac:dyDescent="0.3">
      <c r="A4563" s="1"/>
      <c r="C4563" s="1"/>
      <c r="D4563" s="1"/>
      <c r="G4563" s="1"/>
      <c r="J4563" s="1"/>
      <c r="K4563" s="1"/>
      <c r="L4563" s="1"/>
      <c r="M4563" s="1"/>
      <c r="N4563" s="1"/>
      <c r="O4563" s="1"/>
      <c r="Q4563" s="1"/>
      <c r="R4563" s="4"/>
      <c r="S4563" s="4"/>
      <c r="T4563" s="4"/>
    </row>
    <row r="4564" spans="1:20" s="3" customFormat="1" hidden="1" x14ac:dyDescent="0.3">
      <c r="A4564" s="1"/>
      <c r="C4564" s="1"/>
      <c r="D4564" s="1"/>
      <c r="G4564" s="1"/>
      <c r="J4564" s="1"/>
      <c r="K4564" s="1"/>
      <c r="L4564" s="1"/>
      <c r="M4564" s="1"/>
      <c r="N4564" s="1"/>
      <c r="O4564" s="1"/>
      <c r="Q4564" s="1"/>
      <c r="R4564" s="4"/>
      <c r="S4564" s="4"/>
      <c r="T4564" s="4"/>
    </row>
    <row r="4565" spans="1:20" s="3" customFormat="1" hidden="1" x14ac:dyDescent="0.3">
      <c r="A4565" s="1"/>
      <c r="C4565" s="1"/>
      <c r="D4565" s="1"/>
      <c r="G4565" s="1"/>
      <c r="J4565" s="1"/>
      <c r="K4565" s="1"/>
      <c r="L4565" s="1"/>
      <c r="M4565" s="1"/>
      <c r="N4565" s="1"/>
      <c r="O4565" s="1"/>
      <c r="Q4565" s="1"/>
      <c r="R4565" s="4"/>
      <c r="S4565" s="4"/>
      <c r="T4565" s="4"/>
    </row>
    <row r="4566" spans="1:20" s="3" customFormat="1" hidden="1" x14ac:dyDescent="0.3">
      <c r="A4566" s="1"/>
      <c r="C4566" s="1"/>
      <c r="D4566" s="1"/>
      <c r="G4566" s="1"/>
      <c r="J4566" s="1"/>
      <c r="K4566" s="1"/>
      <c r="L4566" s="1"/>
      <c r="M4566" s="1"/>
      <c r="N4566" s="1"/>
      <c r="O4566" s="1"/>
      <c r="Q4566" s="1"/>
      <c r="R4566" s="4"/>
      <c r="S4566" s="4"/>
      <c r="T4566" s="4"/>
    </row>
    <row r="4567" spans="1:20" s="3" customFormat="1" hidden="1" x14ac:dyDescent="0.3">
      <c r="A4567" s="1"/>
      <c r="C4567" s="1"/>
      <c r="D4567" s="1"/>
      <c r="G4567" s="1"/>
      <c r="J4567" s="1"/>
      <c r="K4567" s="1"/>
      <c r="L4567" s="1"/>
      <c r="M4567" s="1"/>
      <c r="N4567" s="1"/>
      <c r="O4567" s="1"/>
      <c r="Q4567" s="1"/>
      <c r="R4567" s="4"/>
      <c r="S4567" s="4"/>
      <c r="T4567" s="4"/>
    </row>
    <row r="4568" spans="1:20" s="3" customFormat="1" hidden="1" x14ac:dyDescent="0.3">
      <c r="A4568" s="1"/>
      <c r="C4568" s="1"/>
      <c r="D4568" s="1"/>
      <c r="G4568" s="1"/>
      <c r="J4568" s="1"/>
      <c r="K4568" s="1"/>
      <c r="L4568" s="1"/>
      <c r="M4568" s="1"/>
      <c r="N4568" s="1"/>
      <c r="O4568" s="1"/>
      <c r="Q4568" s="1"/>
      <c r="R4568" s="4"/>
      <c r="S4568" s="4"/>
      <c r="T4568" s="4"/>
    </row>
    <row r="4569" spans="1:20" s="3" customFormat="1" hidden="1" x14ac:dyDescent="0.3">
      <c r="A4569" s="1"/>
      <c r="C4569" s="1"/>
      <c r="D4569" s="1"/>
      <c r="G4569" s="1"/>
      <c r="J4569" s="1"/>
      <c r="K4569" s="1"/>
      <c r="L4569" s="1"/>
      <c r="M4569" s="1"/>
      <c r="N4569" s="1"/>
      <c r="O4569" s="1"/>
      <c r="Q4569" s="1"/>
      <c r="R4569" s="4"/>
      <c r="S4569" s="4"/>
      <c r="T4569" s="4"/>
    </row>
    <row r="4570" spans="1:20" s="3" customFormat="1" hidden="1" x14ac:dyDescent="0.3">
      <c r="A4570" s="1"/>
      <c r="C4570" s="1"/>
      <c r="D4570" s="1"/>
      <c r="G4570" s="1"/>
      <c r="J4570" s="1"/>
      <c r="K4570" s="1"/>
      <c r="L4570" s="1"/>
      <c r="M4570" s="1"/>
      <c r="N4570" s="1"/>
      <c r="O4570" s="1"/>
      <c r="Q4570" s="1"/>
      <c r="R4570" s="4"/>
      <c r="S4570" s="4"/>
      <c r="T4570" s="4"/>
    </row>
    <row r="4571" spans="1:20" s="3" customFormat="1" hidden="1" x14ac:dyDescent="0.3">
      <c r="A4571" s="1"/>
      <c r="C4571" s="1"/>
      <c r="D4571" s="1"/>
      <c r="G4571" s="1"/>
      <c r="J4571" s="1"/>
      <c r="K4571" s="1"/>
      <c r="L4571" s="1"/>
      <c r="M4571" s="1"/>
      <c r="N4571" s="1"/>
      <c r="O4571" s="1"/>
      <c r="Q4571" s="1"/>
      <c r="R4571" s="4"/>
      <c r="S4571" s="4"/>
      <c r="T4571" s="4"/>
    </row>
    <row r="4572" spans="1:20" s="3" customFormat="1" hidden="1" x14ac:dyDescent="0.3">
      <c r="A4572" s="1"/>
      <c r="C4572" s="1"/>
      <c r="D4572" s="1"/>
      <c r="G4572" s="1"/>
      <c r="J4572" s="1"/>
      <c r="K4572" s="1"/>
      <c r="L4572" s="1"/>
      <c r="M4572" s="1"/>
      <c r="N4572" s="1"/>
      <c r="O4572" s="1"/>
      <c r="Q4572" s="1"/>
      <c r="R4572" s="4"/>
      <c r="S4572" s="4"/>
      <c r="T4572" s="4"/>
    </row>
    <row r="4573" spans="1:20" s="3" customFormat="1" hidden="1" x14ac:dyDescent="0.3">
      <c r="A4573" s="1"/>
      <c r="C4573" s="1"/>
      <c r="D4573" s="1"/>
      <c r="G4573" s="1"/>
      <c r="J4573" s="1"/>
      <c r="K4573" s="1"/>
      <c r="L4573" s="1"/>
      <c r="M4573" s="1"/>
      <c r="N4573" s="1"/>
      <c r="O4573" s="1"/>
      <c r="Q4573" s="1"/>
      <c r="R4573" s="4"/>
      <c r="S4573" s="4"/>
      <c r="T4573" s="4"/>
    </row>
    <row r="4574" spans="1:20" s="3" customFormat="1" hidden="1" x14ac:dyDescent="0.3">
      <c r="A4574" s="1"/>
      <c r="C4574" s="1"/>
      <c r="D4574" s="1"/>
      <c r="G4574" s="1"/>
      <c r="J4574" s="1"/>
      <c r="K4574" s="1"/>
      <c r="L4574" s="1"/>
      <c r="M4574" s="1"/>
      <c r="N4574" s="1"/>
      <c r="O4574" s="1"/>
      <c r="Q4574" s="1"/>
      <c r="R4574" s="4"/>
      <c r="S4574" s="4"/>
      <c r="T4574" s="4"/>
    </row>
    <row r="4575" spans="1:20" s="3" customFormat="1" hidden="1" x14ac:dyDescent="0.3">
      <c r="A4575" s="1"/>
      <c r="C4575" s="1"/>
      <c r="D4575" s="1"/>
      <c r="G4575" s="1"/>
      <c r="J4575" s="1"/>
      <c r="K4575" s="1"/>
      <c r="L4575" s="1"/>
      <c r="M4575" s="1"/>
      <c r="N4575" s="1"/>
      <c r="O4575" s="1"/>
      <c r="Q4575" s="1"/>
      <c r="R4575" s="4"/>
      <c r="S4575" s="4"/>
      <c r="T4575" s="4"/>
    </row>
    <row r="4576" spans="1:20" s="3" customFormat="1" hidden="1" x14ac:dyDescent="0.3">
      <c r="A4576" s="1"/>
      <c r="C4576" s="1"/>
      <c r="D4576" s="1"/>
      <c r="G4576" s="1"/>
      <c r="J4576" s="1"/>
      <c r="K4576" s="1"/>
      <c r="L4576" s="1"/>
      <c r="M4576" s="1"/>
      <c r="N4576" s="1"/>
      <c r="O4576" s="1"/>
      <c r="Q4576" s="1"/>
      <c r="R4576" s="4"/>
      <c r="S4576" s="4"/>
      <c r="T4576" s="4"/>
    </row>
    <row r="4577" spans="1:20" s="3" customFormat="1" hidden="1" x14ac:dyDescent="0.3">
      <c r="A4577" s="1"/>
      <c r="C4577" s="1"/>
      <c r="D4577" s="1"/>
      <c r="G4577" s="1"/>
      <c r="J4577" s="1"/>
      <c r="K4577" s="1"/>
      <c r="L4577" s="1"/>
      <c r="M4577" s="1"/>
      <c r="N4577" s="1"/>
      <c r="O4577" s="1"/>
      <c r="Q4577" s="1"/>
      <c r="R4577" s="4"/>
      <c r="S4577" s="4"/>
      <c r="T4577" s="4"/>
    </row>
    <row r="4578" spans="1:20" s="3" customFormat="1" hidden="1" x14ac:dyDescent="0.3">
      <c r="A4578" s="1"/>
      <c r="C4578" s="1"/>
      <c r="D4578" s="1"/>
      <c r="G4578" s="1"/>
      <c r="J4578" s="1"/>
      <c r="K4578" s="1"/>
      <c r="L4578" s="1"/>
      <c r="M4578" s="1"/>
      <c r="N4578" s="1"/>
      <c r="O4578" s="1"/>
      <c r="Q4578" s="1"/>
      <c r="R4578" s="4"/>
      <c r="S4578" s="4"/>
      <c r="T4578" s="4"/>
    </row>
    <row r="4579" spans="1:20" s="3" customFormat="1" hidden="1" x14ac:dyDescent="0.3">
      <c r="A4579" s="1"/>
      <c r="C4579" s="1"/>
      <c r="D4579" s="1"/>
      <c r="G4579" s="1"/>
      <c r="J4579" s="1"/>
      <c r="K4579" s="1"/>
      <c r="L4579" s="1"/>
      <c r="M4579" s="1"/>
      <c r="N4579" s="1"/>
      <c r="O4579" s="1"/>
      <c r="Q4579" s="1"/>
      <c r="R4579" s="4"/>
      <c r="S4579" s="4"/>
      <c r="T4579" s="4"/>
    </row>
    <row r="4580" spans="1:20" s="3" customFormat="1" hidden="1" x14ac:dyDescent="0.3">
      <c r="A4580" s="1"/>
      <c r="C4580" s="1"/>
      <c r="D4580" s="1"/>
      <c r="G4580" s="1"/>
      <c r="J4580" s="1"/>
      <c r="K4580" s="1"/>
      <c r="L4580" s="1"/>
      <c r="M4580" s="1"/>
      <c r="N4580" s="1"/>
      <c r="O4580" s="1"/>
      <c r="Q4580" s="1"/>
      <c r="R4580" s="4"/>
      <c r="S4580" s="4"/>
      <c r="T4580" s="4"/>
    </row>
    <row r="4581" spans="1:20" s="3" customFormat="1" hidden="1" x14ac:dyDescent="0.3">
      <c r="A4581" s="1"/>
      <c r="C4581" s="1"/>
      <c r="D4581" s="1"/>
      <c r="G4581" s="1"/>
      <c r="J4581" s="1"/>
      <c r="K4581" s="1"/>
      <c r="L4581" s="1"/>
      <c r="M4581" s="1"/>
      <c r="N4581" s="1"/>
      <c r="O4581" s="1"/>
      <c r="Q4581" s="1"/>
      <c r="R4581" s="4"/>
      <c r="S4581" s="4"/>
      <c r="T4581" s="4"/>
    </row>
    <row r="4582" spans="1:20" s="3" customFormat="1" hidden="1" x14ac:dyDescent="0.3">
      <c r="A4582" s="1"/>
      <c r="C4582" s="1"/>
      <c r="D4582" s="1"/>
      <c r="G4582" s="1"/>
      <c r="J4582" s="1"/>
      <c r="K4582" s="1"/>
      <c r="L4582" s="1"/>
      <c r="M4582" s="1"/>
      <c r="N4582" s="1"/>
      <c r="O4582" s="1"/>
      <c r="Q4582" s="1"/>
      <c r="R4582" s="4"/>
      <c r="S4582" s="4"/>
      <c r="T4582" s="4"/>
    </row>
    <row r="4615" spans="1:20" s="3" customFormat="1" x14ac:dyDescent="0.3">
      <c r="A4615" s="1"/>
      <c r="C4615" s="1"/>
      <c r="D4615" s="1"/>
      <c r="G4615" s="1"/>
      <c r="J4615" s="1"/>
      <c r="K4615" s="1"/>
      <c r="L4615" s="1"/>
      <c r="M4615" s="1"/>
      <c r="N4615" s="1"/>
      <c r="O4615"/>
      <c r="Q4615" s="1"/>
      <c r="R4615" s="4"/>
      <c r="S4615" s="4"/>
      <c r="T4615" s="4"/>
    </row>
    <row r="4616" spans="1:20" s="3" customFormat="1" x14ac:dyDescent="0.3">
      <c r="A4616" s="1"/>
      <c r="C4616" s="1"/>
      <c r="D4616" s="1"/>
      <c r="G4616" s="1"/>
      <c r="J4616" s="1"/>
      <c r="K4616" s="1"/>
      <c r="L4616" s="1"/>
      <c r="M4616" s="1"/>
      <c r="N4616" s="1"/>
      <c r="O4616"/>
      <c r="Q4616" s="1"/>
      <c r="R4616" s="4"/>
      <c r="S4616" s="4"/>
      <c r="T4616" s="4"/>
    </row>
    <row r="4617" spans="1:20" s="3" customFormat="1" x14ac:dyDescent="0.3">
      <c r="A4617" s="1"/>
      <c r="C4617" s="1"/>
      <c r="D4617" s="1"/>
      <c r="G4617" s="1"/>
      <c r="J4617" s="1"/>
      <c r="K4617" s="1"/>
      <c r="L4617" s="1"/>
      <c r="M4617" s="1"/>
      <c r="N4617" s="1"/>
      <c r="O4617"/>
      <c r="Q4617" s="1"/>
      <c r="R4617" s="4"/>
      <c r="S4617" s="4"/>
      <c r="T4617" s="4"/>
    </row>
    <row r="4618" spans="1:20" s="3" customFormat="1" x14ac:dyDescent="0.3">
      <c r="A4618" s="1"/>
      <c r="C4618" s="1"/>
      <c r="D4618" s="1"/>
      <c r="G4618" s="1"/>
      <c r="J4618" s="1"/>
      <c r="K4618" s="1"/>
      <c r="L4618" s="1"/>
      <c r="M4618" s="1"/>
      <c r="N4618" s="1"/>
      <c r="O4618"/>
      <c r="Q4618" s="1"/>
      <c r="R4618" s="4"/>
      <c r="S4618" s="4"/>
      <c r="T4618" s="4"/>
    </row>
    <row r="4619" spans="1:20" s="3" customFormat="1" x14ac:dyDescent="0.3">
      <c r="A4619" s="1"/>
      <c r="C4619" s="1"/>
      <c r="D4619" s="1"/>
      <c r="G4619" s="1"/>
      <c r="J4619" s="1"/>
      <c r="K4619" s="1"/>
      <c r="L4619" s="1"/>
      <c r="M4619" s="1"/>
      <c r="N4619" s="1"/>
      <c r="O4619"/>
      <c r="Q4619" s="1"/>
      <c r="R4619" s="4"/>
      <c r="S4619" s="4"/>
      <c r="T4619" s="4"/>
    </row>
    <row r="4620" spans="1:20" s="3" customFormat="1" x14ac:dyDescent="0.3">
      <c r="A4620" s="1"/>
      <c r="C4620" s="1"/>
      <c r="D4620" s="1"/>
      <c r="G4620" s="1"/>
      <c r="J4620" s="1"/>
      <c r="K4620" s="1"/>
      <c r="L4620" s="1"/>
      <c r="M4620" s="1"/>
      <c r="N4620" s="1"/>
      <c r="O4620"/>
      <c r="Q4620" s="1"/>
      <c r="R4620" s="4"/>
      <c r="S4620" s="4"/>
      <c r="T4620" s="4"/>
    </row>
    <row r="4621" spans="1:20" s="3" customFormat="1" x14ac:dyDescent="0.3">
      <c r="A4621" s="1"/>
      <c r="C4621" s="1"/>
      <c r="D4621" s="1"/>
      <c r="G4621" s="1"/>
      <c r="J4621" s="1"/>
      <c r="K4621" s="1"/>
      <c r="L4621" s="1"/>
      <c r="M4621" s="1"/>
      <c r="N4621" s="1"/>
      <c r="O4621"/>
      <c r="Q4621" s="1"/>
      <c r="R4621" s="4"/>
      <c r="S4621" s="4"/>
      <c r="T4621" s="4"/>
    </row>
    <row r="4622" spans="1:20" s="3" customFormat="1" x14ac:dyDescent="0.3">
      <c r="A4622" s="1"/>
      <c r="C4622" s="1"/>
      <c r="D4622" s="1"/>
      <c r="G4622" s="1"/>
      <c r="J4622" s="1"/>
      <c r="K4622" s="1"/>
      <c r="L4622" s="1"/>
      <c r="M4622" s="1"/>
      <c r="N4622" s="1"/>
      <c r="O4622"/>
      <c r="Q4622" s="1"/>
      <c r="R4622" s="4"/>
      <c r="S4622" s="4"/>
      <c r="T4622" s="4"/>
    </row>
    <row r="4623" spans="1:20" s="3" customFormat="1" x14ac:dyDescent="0.3">
      <c r="A4623" s="1"/>
      <c r="C4623" s="1"/>
      <c r="D4623" s="1"/>
      <c r="G4623" s="1"/>
      <c r="J4623" s="1"/>
      <c r="K4623" s="1"/>
      <c r="L4623" s="1"/>
      <c r="M4623" s="1"/>
      <c r="N4623" s="1"/>
      <c r="O4623"/>
      <c r="Q4623" s="1"/>
      <c r="R4623" s="4"/>
      <c r="S4623" s="4"/>
      <c r="T4623" s="4"/>
    </row>
    <row r="4624" spans="1:20" s="3" customFormat="1" x14ac:dyDescent="0.3">
      <c r="A4624" s="1"/>
      <c r="C4624" s="1"/>
      <c r="D4624" s="1"/>
      <c r="G4624" s="1"/>
      <c r="J4624" s="1"/>
      <c r="K4624" s="1"/>
      <c r="L4624" s="1"/>
      <c r="M4624" s="1"/>
      <c r="N4624" s="1"/>
      <c r="O4624"/>
      <c r="Q4624" s="1"/>
      <c r="R4624" s="4"/>
      <c r="S4624" s="4"/>
      <c r="T4624" s="4"/>
    </row>
    <row r="4625" spans="1:20" s="3" customFormat="1" x14ac:dyDescent="0.3">
      <c r="A4625" s="1"/>
      <c r="C4625" s="1"/>
      <c r="D4625" s="1"/>
      <c r="G4625" s="1"/>
      <c r="J4625" s="1"/>
      <c r="K4625" s="1"/>
      <c r="L4625" s="1"/>
      <c r="M4625" s="1"/>
      <c r="N4625" s="1"/>
      <c r="O4625"/>
      <c r="Q4625" s="1"/>
      <c r="R4625" s="4"/>
      <c r="S4625" s="4"/>
      <c r="T4625" s="4"/>
    </row>
    <row r="4626" spans="1:20" s="3" customFormat="1" x14ac:dyDescent="0.3">
      <c r="A4626" s="1"/>
      <c r="C4626" s="1"/>
      <c r="D4626" s="1"/>
      <c r="G4626" s="1"/>
      <c r="J4626" s="1"/>
      <c r="K4626" s="1"/>
      <c r="L4626" s="1"/>
      <c r="M4626" s="1"/>
      <c r="N4626" s="1"/>
      <c r="O4626"/>
      <c r="Q4626" s="1"/>
      <c r="R4626" s="4"/>
      <c r="S4626" s="4"/>
      <c r="T4626" s="4"/>
    </row>
    <row r="4627" spans="1:20" s="3" customFormat="1" x14ac:dyDescent="0.3">
      <c r="A4627" s="1"/>
      <c r="C4627" s="1"/>
      <c r="D4627" s="1"/>
      <c r="G4627" s="1"/>
      <c r="J4627" s="1"/>
      <c r="K4627" s="1"/>
      <c r="L4627" s="1"/>
      <c r="M4627" s="1"/>
      <c r="N4627" s="1"/>
      <c r="O4627"/>
      <c r="Q4627" s="1"/>
      <c r="R4627" s="4"/>
      <c r="S4627" s="4"/>
      <c r="T4627" s="4"/>
    </row>
    <row r="4628" spans="1:20" s="3" customFormat="1" x14ac:dyDescent="0.3">
      <c r="A4628" s="1"/>
      <c r="C4628" s="1"/>
      <c r="D4628" s="1"/>
      <c r="G4628" s="1"/>
      <c r="J4628" s="1"/>
      <c r="K4628" s="1"/>
      <c r="L4628" s="1"/>
      <c r="M4628" s="1"/>
      <c r="N4628" s="1"/>
      <c r="O4628"/>
      <c r="Q4628" s="1"/>
      <c r="R4628" s="4"/>
      <c r="S4628" s="4"/>
      <c r="T4628" s="4"/>
    </row>
    <row r="4629" spans="1:20" s="3" customFormat="1" x14ac:dyDescent="0.3">
      <c r="A4629" s="1"/>
      <c r="C4629" s="1"/>
      <c r="D4629" s="1"/>
      <c r="G4629" s="1"/>
      <c r="J4629" s="1"/>
      <c r="K4629" s="1"/>
      <c r="L4629" s="1"/>
      <c r="M4629" s="1"/>
      <c r="N4629" s="1"/>
      <c r="O4629"/>
      <c r="Q4629" s="1"/>
      <c r="R4629" s="4"/>
      <c r="S4629" s="4"/>
      <c r="T4629" s="4"/>
    </row>
    <row r="4630" spans="1:20" s="3" customFormat="1" x14ac:dyDescent="0.3">
      <c r="A4630" s="1"/>
      <c r="C4630" s="1"/>
      <c r="D4630" s="1"/>
      <c r="G4630" s="1"/>
      <c r="J4630" s="1"/>
      <c r="K4630" s="1"/>
      <c r="L4630" s="1"/>
      <c r="M4630" s="1"/>
      <c r="N4630" s="1"/>
      <c r="O4630"/>
      <c r="Q4630" s="1"/>
      <c r="R4630" s="4"/>
      <c r="S4630" s="4"/>
      <c r="T4630" s="4"/>
    </row>
    <row r="4631" spans="1:20" s="3" customFormat="1" x14ac:dyDescent="0.3">
      <c r="A4631" s="1"/>
      <c r="C4631" s="1"/>
      <c r="D4631" s="1"/>
      <c r="G4631" s="1"/>
      <c r="J4631" s="1"/>
      <c r="K4631" s="1"/>
      <c r="L4631" s="1"/>
      <c r="M4631" s="1"/>
      <c r="N4631" s="1"/>
      <c r="O4631"/>
      <c r="Q4631" s="1"/>
      <c r="R4631" s="4"/>
      <c r="S4631" s="4"/>
      <c r="T4631" s="4"/>
    </row>
    <row r="4632" spans="1:20" s="3" customFormat="1" x14ac:dyDescent="0.3">
      <c r="A4632" s="1"/>
      <c r="C4632" s="1"/>
      <c r="D4632" s="1"/>
      <c r="G4632" s="1"/>
      <c r="J4632" s="1"/>
      <c r="K4632" s="1"/>
      <c r="L4632" s="1"/>
      <c r="M4632" s="1"/>
      <c r="N4632" s="1"/>
      <c r="O4632"/>
      <c r="Q4632" s="1"/>
      <c r="R4632" s="4"/>
      <c r="S4632" s="4"/>
      <c r="T4632" s="4"/>
    </row>
    <row r="4633" spans="1:20" s="3" customFormat="1" x14ac:dyDescent="0.3">
      <c r="A4633" s="1"/>
      <c r="C4633" s="1"/>
      <c r="D4633" s="1"/>
      <c r="G4633" s="1"/>
      <c r="J4633" s="1"/>
      <c r="K4633" s="1"/>
      <c r="L4633" s="1"/>
      <c r="M4633" s="1"/>
      <c r="N4633" s="1"/>
      <c r="O4633"/>
      <c r="Q4633" s="1"/>
      <c r="R4633" s="4"/>
      <c r="S4633" s="4"/>
      <c r="T4633" s="4"/>
    </row>
    <row r="4634" spans="1:20" s="3" customFormat="1" x14ac:dyDescent="0.3">
      <c r="A4634" s="1"/>
      <c r="C4634" s="1"/>
      <c r="D4634" s="1"/>
      <c r="G4634" s="1"/>
      <c r="J4634" s="1"/>
      <c r="K4634" s="1"/>
      <c r="L4634" s="1"/>
      <c r="M4634" s="1"/>
      <c r="N4634" s="1"/>
      <c r="O4634"/>
      <c r="Q4634" s="1"/>
      <c r="R4634" s="4"/>
      <c r="S4634" s="4"/>
      <c r="T4634" s="4"/>
    </row>
    <row r="4635" spans="1:20" s="3" customFormat="1" x14ac:dyDescent="0.3">
      <c r="A4635" s="1"/>
      <c r="C4635" s="1"/>
      <c r="D4635" s="1"/>
      <c r="G4635" s="1"/>
      <c r="J4635" s="1"/>
      <c r="K4635" s="1"/>
      <c r="L4635" s="1"/>
      <c r="M4635" s="1"/>
      <c r="N4635" s="1"/>
      <c r="O4635"/>
      <c r="Q4635" s="1"/>
      <c r="R4635" s="4"/>
      <c r="S4635" s="4"/>
      <c r="T4635" s="4"/>
    </row>
    <row r="4636" spans="1:20" s="3" customFormat="1" x14ac:dyDescent="0.3">
      <c r="A4636" s="1"/>
      <c r="C4636" s="1"/>
      <c r="D4636" s="1"/>
      <c r="G4636" s="1"/>
      <c r="J4636" s="1"/>
      <c r="K4636" s="1"/>
      <c r="L4636" s="1"/>
      <c r="M4636" s="1"/>
      <c r="N4636" s="1"/>
      <c r="O4636"/>
      <c r="Q4636" s="1"/>
      <c r="R4636" s="4"/>
      <c r="S4636" s="4"/>
      <c r="T4636" s="4"/>
    </row>
    <row r="4637" spans="1:20" s="3" customFormat="1" x14ac:dyDescent="0.3">
      <c r="A4637" s="1"/>
      <c r="C4637" s="1"/>
      <c r="D4637" s="1"/>
      <c r="G4637" s="1"/>
      <c r="J4637" s="1"/>
      <c r="K4637" s="1"/>
      <c r="L4637" s="1"/>
      <c r="M4637" s="1"/>
      <c r="N4637" s="1"/>
      <c r="O4637"/>
      <c r="Q4637" s="1"/>
      <c r="R4637" s="4"/>
      <c r="S4637" s="4"/>
      <c r="T4637" s="4"/>
    </row>
    <row r="4638" spans="1:20" s="3" customFormat="1" x14ac:dyDescent="0.3">
      <c r="A4638" s="1"/>
      <c r="C4638" s="1"/>
      <c r="D4638" s="1"/>
      <c r="G4638" s="1"/>
      <c r="J4638" s="1"/>
      <c r="K4638" s="1"/>
      <c r="L4638" s="1"/>
      <c r="M4638" s="1"/>
      <c r="N4638" s="1"/>
      <c r="O4638"/>
      <c r="Q4638" s="1"/>
      <c r="R4638" s="4"/>
      <c r="S4638" s="4"/>
      <c r="T4638" s="4"/>
    </row>
    <row r="4639" spans="1:20" s="3" customFormat="1" x14ac:dyDescent="0.3">
      <c r="A4639" s="1"/>
      <c r="C4639" s="1"/>
      <c r="D4639" s="1"/>
      <c r="G4639" s="1"/>
      <c r="J4639" s="1"/>
      <c r="K4639" s="1"/>
      <c r="L4639" s="1"/>
      <c r="M4639" s="1"/>
      <c r="N4639" s="1"/>
      <c r="O4639"/>
      <c r="Q4639" s="1"/>
      <c r="R4639" s="4"/>
      <c r="S4639" s="4"/>
      <c r="T4639" s="4"/>
    </row>
    <row r="4640" spans="1:20" s="3" customFormat="1" x14ac:dyDescent="0.3">
      <c r="A4640" s="1"/>
      <c r="C4640" s="1"/>
      <c r="D4640" s="1"/>
      <c r="G4640" s="1"/>
      <c r="J4640" s="1"/>
      <c r="K4640" s="1"/>
      <c r="L4640" s="1"/>
      <c r="M4640" s="1"/>
      <c r="N4640" s="1"/>
      <c r="O4640"/>
      <c r="Q4640" s="1"/>
      <c r="R4640" s="4"/>
      <c r="S4640" s="4"/>
      <c r="T4640" s="4"/>
    </row>
    <row r="4641" spans="1:20" s="3" customFormat="1" x14ac:dyDescent="0.3">
      <c r="A4641" s="1"/>
      <c r="C4641" s="1"/>
      <c r="D4641" s="1"/>
      <c r="G4641" s="1"/>
      <c r="J4641" s="1"/>
      <c r="K4641" s="1"/>
      <c r="L4641" s="1"/>
      <c r="M4641" s="1"/>
      <c r="N4641" s="1"/>
      <c r="O4641"/>
      <c r="Q4641" s="1"/>
      <c r="R4641" s="4"/>
      <c r="S4641" s="4"/>
      <c r="T4641" s="4"/>
    </row>
    <row r="4642" spans="1:20" s="3" customFormat="1" x14ac:dyDescent="0.3">
      <c r="A4642" s="1"/>
      <c r="C4642" s="1"/>
      <c r="D4642" s="1"/>
      <c r="G4642" s="1"/>
      <c r="J4642" s="1"/>
      <c r="K4642" s="1"/>
      <c r="L4642" s="1"/>
      <c r="M4642" s="1"/>
      <c r="N4642" s="1"/>
      <c r="O4642"/>
      <c r="Q4642" s="1"/>
      <c r="R4642" s="4"/>
      <c r="S4642" s="4"/>
      <c r="T4642" s="4"/>
    </row>
    <row r="4643" spans="1:20" s="3" customFormat="1" x14ac:dyDescent="0.3">
      <c r="A4643" s="1"/>
      <c r="C4643" s="1"/>
      <c r="D4643" s="1"/>
      <c r="G4643" s="1"/>
      <c r="J4643" s="1"/>
      <c r="K4643" s="1"/>
      <c r="L4643" s="1"/>
      <c r="M4643" s="1"/>
      <c r="N4643" s="1"/>
      <c r="O4643"/>
      <c r="Q4643" s="1"/>
      <c r="R4643" s="4"/>
      <c r="S4643" s="4"/>
      <c r="T4643" s="4"/>
    </row>
    <row r="4644" spans="1:20" s="3" customFormat="1" x14ac:dyDescent="0.3">
      <c r="A4644" s="1"/>
      <c r="C4644" s="1"/>
      <c r="D4644" s="1"/>
      <c r="G4644" s="1"/>
      <c r="J4644" s="1"/>
      <c r="K4644" s="1"/>
      <c r="L4644" s="1"/>
      <c r="M4644" s="1"/>
      <c r="N4644" s="1"/>
      <c r="O4644"/>
      <c r="Q4644" s="1"/>
      <c r="R4644" s="4"/>
      <c r="S4644" s="4"/>
      <c r="T4644" s="4"/>
    </row>
    <row r="4645" spans="1:20" s="3" customFormat="1" x14ac:dyDescent="0.3">
      <c r="A4645" s="1"/>
      <c r="C4645" s="1"/>
      <c r="D4645" s="1"/>
      <c r="G4645" s="1"/>
      <c r="J4645" s="1"/>
      <c r="K4645" s="1"/>
      <c r="L4645" s="1"/>
      <c r="M4645" s="1"/>
      <c r="N4645" s="1"/>
      <c r="O4645"/>
      <c r="Q4645" s="1"/>
      <c r="R4645" s="4"/>
      <c r="S4645" s="4"/>
      <c r="T4645" s="4"/>
    </row>
    <row r="4646" spans="1:20" s="3" customFormat="1" x14ac:dyDescent="0.3">
      <c r="A4646" s="1"/>
      <c r="C4646" s="1"/>
      <c r="D4646" s="1"/>
      <c r="G4646" s="1"/>
      <c r="J4646" s="1"/>
      <c r="K4646" s="1"/>
      <c r="L4646" s="1"/>
      <c r="M4646" s="1"/>
      <c r="N4646" s="1"/>
      <c r="O4646"/>
      <c r="Q4646" s="1"/>
      <c r="R4646" s="4"/>
      <c r="S4646" s="4"/>
      <c r="T4646" s="4"/>
    </row>
    <row r="4647" spans="1:20" s="3" customFormat="1" x14ac:dyDescent="0.3">
      <c r="A4647" s="1"/>
      <c r="C4647" s="1"/>
      <c r="D4647" s="1"/>
      <c r="G4647" s="1"/>
      <c r="J4647" s="1"/>
      <c r="K4647" s="1"/>
      <c r="L4647" s="1"/>
      <c r="M4647" s="1"/>
      <c r="N4647" s="1"/>
      <c r="O4647"/>
      <c r="Q4647" s="1"/>
      <c r="R4647" s="4"/>
      <c r="S4647" s="4"/>
      <c r="T4647" s="4"/>
    </row>
    <row r="4648" spans="1:20" s="3" customFormat="1" x14ac:dyDescent="0.3">
      <c r="A4648" s="1"/>
      <c r="C4648" s="1"/>
      <c r="D4648" s="1"/>
      <c r="G4648" s="1"/>
      <c r="J4648" s="1"/>
      <c r="K4648" s="1"/>
      <c r="L4648" s="1"/>
      <c r="M4648" s="1"/>
      <c r="N4648" s="1"/>
      <c r="O4648"/>
      <c r="Q4648" s="1"/>
      <c r="R4648" s="4"/>
      <c r="S4648" s="4"/>
      <c r="T4648" s="4"/>
    </row>
    <row r="4649" spans="1:20" s="3" customFormat="1" x14ac:dyDescent="0.3">
      <c r="A4649" s="1"/>
      <c r="C4649" s="1"/>
      <c r="D4649" s="1"/>
      <c r="G4649" s="1"/>
      <c r="J4649" s="1"/>
      <c r="K4649" s="1"/>
      <c r="L4649" s="1"/>
      <c r="M4649" s="1"/>
      <c r="N4649" s="1"/>
      <c r="O4649"/>
      <c r="Q4649" s="1"/>
      <c r="R4649" s="4"/>
      <c r="S4649" s="4"/>
      <c r="T4649" s="4"/>
    </row>
    <row r="4650" spans="1:20" s="3" customFormat="1" x14ac:dyDescent="0.3">
      <c r="A4650" s="1"/>
      <c r="C4650" s="1"/>
      <c r="D4650" s="1"/>
      <c r="G4650" s="1"/>
      <c r="J4650" s="1"/>
      <c r="K4650" s="1"/>
      <c r="L4650" s="1"/>
      <c r="M4650" s="1"/>
      <c r="N4650" s="1"/>
      <c r="O4650"/>
      <c r="Q4650" s="1"/>
      <c r="R4650" s="4"/>
      <c r="S4650" s="4"/>
      <c r="T4650" s="4"/>
    </row>
    <row r="4651" spans="1:20" s="3" customFormat="1" x14ac:dyDescent="0.3">
      <c r="A4651" s="1"/>
      <c r="C4651" s="1"/>
      <c r="D4651" s="1"/>
      <c r="G4651" s="1"/>
      <c r="J4651" s="1"/>
      <c r="K4651" s="1"/>
      <c r="L4651" s="1"/>
      <c r="M4651" s="1"/>
      <c r="N4651" s="1"/>
      <c r="O4651"/>
      <c r="Q4651" s="1"/>
      <c r="R4651" s="4"/>
      <c r="S4651" s="4"/>
      <c r="T4651" s="4"/>
    </row>
    <row r="4652" spans="1:20" s="3" customFormat="1" x14ac:dyDescent="0.3">
      <c r="A4652" s="1"/>
      <c r="C4652" s="1"/>
      <c r="D4652" s="1"/>
      <c r="G4652" s="1"/>
      <c r="J4652" s="1"/>
      <c r="K4652" s="1"/>
      <c r="L4652" s="1"/>
      <c r="M4652" s="1"/>
      <c r="N4652" s="1"/>
      <c r="O4652"/>
      <c r="Q4652" s="1"/>
      <c r="R4652" s="4"/>
      <c r="S4652" s="4"/>
      <c r="T4652" s="4"/>
    </row>
    <row r="4653" spans="1:20" s="3" customFormat="1" x14ac:dyDescent="0.3">
      <c r="A4653" s="1"/>
      <c r="C4653" s="1"/>
      <c r="D4653" s="1"/>
      <c r="G4653" s="1"/>
      <c r="J4653" s="1"/>
      <c r="K4653" s="1"/>
      <c r="L4653" s="1"/>
      <c r="M4653" s="1"/>
      <c r="N4653" s="1"/>
      <c r="O4653"/>
      <c r="Q4653" s="1"/>
      <c r="R4653" s="4"/>
      <c r="S4653" s="4"/>
      <c r="T4653" s="4"/>
    </row>
    <row r="4654" spans="1:20" s="3" customFormat="1" x14ac:dyDescent="0.3">
      <c r="A4654" s="1"/>
      <c r="C4654" s="1"/>
      <c r="D4654" s="1"/>
      <c r="G4654" s="1"/>
      <c r="J4654" s="1"/>
      <c r="K4654" s="1"/>
      <c r="L4654" s="1"/>
      <c r="M4654" s="1"/>
      <c r="N4654" s="1"/>
      <c r="O4654"/>
      <c r="Q4654" s="1"/>
      <c r="R4654" s="4"/>
      <c r="S4654" s="4"/>
      <c r="T4654" s="4"/>
    </row>
    <row r="4655" spans="1:20" s="3" customFormat="1" x14ac:dyDescent="0.3">
      <c r="A4655" s="1"/>
      <c r="C4655" s="1"/>
      <c r="D4655" s="1"/>
      <c r="G4655" s="1"/>
      <c r="J4655" s="1"/>
      <c r="K4655" s="1"/>
      <c r="L4655" s="1"/>
      <c r="M4655" s="1"/>
      <c r="N4655" s="1"/>
      <c r="O4655"/>
      <c r="Q4655" s="1"/>
      <c r="R4655" s="4"/>
      <c r="S4655" s="4"/>
      <c r="T4655" s="4"/>
    </row>
    <row r="4656" spans="1:20" s="3" customFormat="1" x14ac:dyDescent="0.3">
      <c r="A4656" s="1"/>
      <c r="C4656" s="1"/>
      <c r="D4656" s="1"/>
      <c r="G4656" s="1"/>
      <c r="J4656" s="1"/>
      <c r="K4656" s="1"/>
      <c r="L4656" s="1"/>
      <c r="M4656" s="1"/>
      <c r="N4656" s="1"/>
      <c r="O4656"/>
      <c r="Q4656" s="1"/>
      <c r="R4656" s="4"/>
      <c r="S4656" s="4"/>
      <c r="T4656" s="4"/>
    </row>
    <row r="4657" spans="1:20" s="3" customFormat="1" x14ac:dyDescent="0.3">
      <c r="A4657" s="1"/>
      <c r="C4657" s="1"/>
      <c r="D4657" s="1"/>
      <c r="G4657" s="1"/>
      <c r="J4657" s="1"/>
      <c r="K4657" s="1"/>
      <c r="L4657" s="1"/>
      <c r="M4657" s="1"/>
      <c r="N4657" s="1"/>
      <c r="O4657"/>
      <c r="Q4657" s="1"/>
      <c r="R4657" s="4"/>
      <c r="S4657" s="4"/>
      <c r="T4657" s="4"/>
    </row>
    <row r="4658" spans="1:20" s="3" customFormat="1" x14ac:dyDescent="0.3">
      <c r="A4658" s="1"/>
      <c r="C4658" s="1"/>
      <c r="D4658" s="1"/>
      <c r="G4658" s="1"/>
      <c r="J4658" s="1"/>
      <c r="K4658" s="1"/>
      <c r="L4658" s="1"/>
      <c r="M4658" s="1"/>
      <c r="N4658" s="1"/>
      <c r="O4658"/>
      <c r="Q4658" s="1"/>
      <c r="R4658" s="4"/>
      <c r="S4658" s="4"/>
      <c r="T4658" s="4"/>
    </row>
    <row r="4659" spans="1:20" s="3" customFormat="1" x14ac:dyDescent="0.3">
      <c r="A4659" s="1"/>
      <c r="C4659" s="1"/>
      <c r="D4659" s="1"/>
      <c r="G4659" s="1"/>
      <c r="J4659" s="1"/>
      <c r="K4659" s="1"/>
      <c r="L4659" s="1"/>
      <c r="M4659" s="1"/>
      <c r="N4659" s="1"/>
      <c r="O4659"/>
      <c r="Q4659" s="1"/>
      <c r="R4659" s="4"/>
      <c r="S4659" s="4"/>
      <c r="T4659" s="4"/>
    </row>
    <row r="4660" spans="1:20" s="3" customFormat="1" x14ac:dyDescent="0.3">
      <c r="A4660" s="1"/>
      <c r="C4660" s="1"/>
      <c r="D4660" s="1"/>
      <c r="G4660" s="1"/>
      <c r="J4660" s="1"/>
      <c r="K4660" s="1"/>
      <c r="L4660" s="1"/>
      <c r="M4660" s="1"/>
      <c r="N4660" s="1"/>
      <c r="O4660"/>
      <c r="Q4660" s="1"/>
      <c r="R4660" s="4"/>
      <c r="S4660" s="4"/>
      <c r="T4660" s="4"/>
    </row>
    <row r="4661" spans="1:20" s="3" customFormat="1" x14ac:dyDescent="0.3">
      <c r="A4661" s="1"/>
      <c r="C4661" s="1"/>
      <c r="D4661" s="1"/>
      <c r="G4661" s="1"/>
      <c r="J4661" s="1"/>
      <c r="K4661" s="1"/>
      <c r="L4661" s="1"/>
      <c r="M4661" s="1"/>
      <c r="N4661" s="1"/>
      <c r="O4661"/>
      <c r="Q4661" s="1"/>
      <c r="R4661" s="4"/>
      <c r="S4661" s="4"/>
      <c r="T4661" s="4"/>
    </row>
    <row r="4662" spans="1:20" s="3" customFormat="1" x14ac:dyDescent="0.3">
      <c r="A4662" s="1"/>
      <c r="C4662" s="1"/>
      <c r="D4662" s="1"/>
      <c r="G4662" s="1"/>
      <c r="J4662" s="1"/>
      <c r="K4662" s="1"/>
      <c r="L4662" s="1"/>
      <c r="M4662" s="1"/>
      <c r="N4662" s="1"/>
      <c r="O4662"/>
      <c r="Q4662" s="1"/>
      <c r="R4662" s="4"/>
      <c r="S4662" s="4"/>
      <c r="T4662" s="4"/>
    </row>
    <row r="4663" spans="1:20" s="3" customFormat="1" x14ac:dyDescent="0.3">
      <c r="A4663" s="1"/>
      <c r="C4663" s="1"/>
      <c r="D4663" s="1"/>
      <c r="G4663" s="1"/>
      <c r="J4663" s="1"/>
      <c r="K4663" s="1"/>
      <c r="L4663" s="1"/>
      <c r="M4663" s="1"/>
      <c r="N4663" s="1"/>
      <c r="O4663"/>
      <c r="Q4663" s="1"/>
      <c r="R4663" s="4"/>
      <c r="S4663" s="4"/>
      <c r="T4663" s="4"/>
    </row>
    <row r="4664" spans="1:20" s="3" customFormat="1" x14ac:dyDescent="0.3">
      <c r="A4664" s="1"/>
      <c r="C4664" s="1"/>
      <c r="D4664" s="1"/>
      <c r="G4664" s="1"/>
      <c r="J4664" s="1"/>
      <c r="K4664" s="1"/>
      <c r="L4664" s="1"/>
      <c r="M4664" s="1"/>
      <c r="N4664" s="1"/>
      <c r="O4664"/>
      <c r="Q4664" s="1"/>
      <c r="R4664" s="4"/>
      <c r="S4664" s="4"/>
      <c r="T4664" s="4"/>
    </row>
    <row r="4665" spans="1:20" s="3" customFormat="1" x14ac:dyDescent="0.3">
      <c r="A4665" s="1"/>
      <c r="C4665" s="1"/>
      <c r="D4665" s="1"/>
      <c r="G4665" s="1"/>
      <c r="J4665" s="1"/>
      <c r="K4665" s="1"/>
      <c r="L4665" s="1"/>
      <c r="M4665" s="1"/>
      <c r="N4665" s="1"/>
      <c r="O4665"/>
      <c r="Q4665" s="1"/>
      <c r="R4665" s="4"/>
      <c r="S4665" s="4"/>
      <c r="T4665" s="4"/>
    </row>
    <row r="4666" spans="1:20" s="3" customFormat="1" x14ac:dyDescent="0.3">
      <c r="A4666" s="1"/>
      <c r="C4666" s="1"/>
      <c r="D4666" s="1"/>
      <c r="G4666" s="1"/>
      <c r="J4666" s="1"/>
      <c r="K4666" s="1"/>
      <c r="L4666" s="1"/>
      <c r="M4666" s="1"/>
      <c r="N4666" s="1"/>
      <c r="O4666"/>
      <c r="Q4666" s="1"/>
      <c r="R4666" s="4"/>
      <c r="S4666" s="4"/>
      <c r="T4666" s="4"/>
    </row>
    <row r="4667" spans="1:20" s="3" customFormat="1" x14ac:dyDescent="0.3">
      <c r="A4667" s="1"/>
      <c r="C4667" s="1"/>
      <c r="D4667" s="1"/>
      <c r="G4667" s="1"/>
      <c r="J4667" s="1"/>
      <c r="K4667" s="1"/>
      <c r="L4667" s="1"/>
      <c r="M4667" s="1"/>
      <c r="N4667" s="1"/>
      <c r="O4667"/>
      <c r="Q4667" s="1"/>
      <c r="R4667" s="4"/>
      <c r="S4667" s="4"/>
      <c r="T4667" s="4"/>
    </row>
    <row r="4668" spans="1:20" s="3" customFormat="1" x14ac:dyDescent="0.3">
      <c r="A4668" s="1"/>
      <c r="C4668" s="1"/>
      <c r="D4668" s="1"/>
      <c r="G4668" s="1"/>
      <c r="J4668" s="1"/>
      <c r="K4668" s="1"/>
      <c r="L4668" s="1"/>
      <c r="M4668" s="1"/>
      <c r="N4668" s="1"/>
      <c r="O4668"/>
      <c r="Q4668" s="1"/>
      <c r="R4668" s="4"/>
      <c r="S4668" s="4"/>
      <c r="T4668" s="4"/>
    </row>
    <row r="4669" spans="1:20" s="3" customFormat="1" x14ac:dyDescent="0.3">
      <c r="A4669" s="1"/>
      <c r="C4669" s="1"/>
      <c r="D4669" s="1"/>
      <c r="G4669" s="1"/>
      <c r="J4669" s="1"/>
      <c r="K4669" s="1"/>
      <c r="L4669" s="1"/>
      <c r="M4669" s="1"/>
      <c r="N4669" s="1"/>
      <c r="O4669"/>
      <c r="Q4669" s="1"/>
      <c r="R4669" s="4"/>
      <c r="S4669" s="4"/>
      <c r="T4669" s="4"/>
    </row>
    <row r="4670" spans="1:20" s="3" customFormat="1" x14ac:dyDescent="0.3">
      <c r="A4670" s="1"/>
      <c r="C4670" s="1"/>
      <c r="D4670" s="1"/>
      <c r="G4670" s="1"/>
      <c r="J4670" s="1"/>
      <c r="K4670" s="1"/>
      <c r="L4670" s="1"/>
      <c r="M4670" s="1"/>
      <c r="N4670" s="1"/>
      <c r="O4670"/>
      <c r="Q4670" s="1"/>
      <c r="R4670" s="4"/>
      <c r="S4670" s="4"/>
      <c r="T4670" s="4"/>
    </row>
    <row r="4671" spans="1:20" s="3" customFormat="1" x14ac:dyDescent="0.3">
      <c r="A4671" s="1"/>
      <c r="C4671" s="1"/>
      <c r="D4671" s="1"/>
      <c r="G4671" s="1"/>
      <c r="J4671" s="1"/>
      <c r="K4671" s="1"/>
      <c r="L4671" s="1"/>
      <c r="M4671" s="1"/>
      <c r="N4671" s="1"/>
      <c r="O4671"/>
      <c r="Q4671" s="1"/>
      <c r="R4671" s="4"/>
      <c r="S4671" s="4"/>
      <c r="T4671" s="4"/>
    </row>
    <row r="4672" spans="1:20" s="3" customFormat="1" x14ac:dyDescent="0.3">
      <c r="A4672" s="1"/>
      <c r="C4672" s="1"/>
      <c r="D4672" s="1"/>
      <c r="G4672" s="1"/>
      <c r="J4672" s="1"/>
      <c r="K4672" s="1"/>
      <c r="L4672" s="1"/>
      <c r="M4672" s="1"/>
      <c r="N4672" s="1"/>
      <c r="O4672"/>
      <c r="Q4672" s="1"/>
      <c r="R4672" s="4"/>
      <c r="S4672" s="4"/>
      <c r="T4672" s="4"/>
    </row>
    <row r="4673" spans="1:20" s="3" customFormat="1" x14ac:dyDescent="0.3">
      <c r="A4673" s="1"/>
      <c r="C4673" s="1"/>
      <c r="D4673" s="1"/>
      <c r="G4673" s="1"/>
      <c r="J4673" s="1"/>
      <c r="K4673" s="1"/>
      <c r="L4673" s="1"/>
      <c r="M4673" s="1"/>
      <c r="N4673" s="1"/>
      <c r="O4673"/>
      <c r="Q4673" s="1"/>
      <c r="R4673" s="4"/>
      <c r="S4673" s="4"/>
      <c r="T4673" s="4"/>
    </row>
    <row r="4674" spans="1:20" s="3" customFormat="1" x14ac:dyDescent="0.3">
      <c r="A4674" s="1"/>
      <c r="C4674" s="1"/>
      <c r="D4674" s="1"/>
      <c r="G4674" s="1"/>
      <c r="J4674" s="1"/>
      <c r="K4674" s="1"/>
      <c r="L4674" s="1"/>
      <c r="M4674" s="1"/>
      <c r="N4674" s="1"/>
      <c r="O4674"/>
      <c r="Q4674" s="1"/>
      <c r="R4674" s="4"/>
      <c r="S4674" s="4"/>
      <c r="T4674" s="4"/>
    </row>
    <row r="4675" spans="1:20" s="3" customFormat="1" x14ac:dyDescent="0.3">
      <c r="A4675" s="1"/>
      <c r="C4675" s="1"/>
      <c r="D4675" s="1"/>
      <c r="G4675" s="1"/>
      <c r="J4675" s="1"/>
      <c r="K4675" s="1"/>
      <c r="L4675" s="1"/>
      <c r="M4675" s="1"/>
      <c r="N4675" s="1"/>
      <c r="O4675"/>
      <c r="Q4675" s="1"/>
      <c r="R4675" s="4"/>
      <c r="S4675" s="4"/>
      <c r="T4675" s="4"/>
    </row>
    <row r="4676" spans="1:20" s="3" customFormat="1" x14ac:dyDescent="0.3">
      <c r="A4676" s="1"/>
      <c r="C4676" s="1"/>
      <c r="D4676" s="1"/>
      <c r="G4676" s="1"/>
      <c r="J4676" s="1"/>
      <c r="K4676" s="1"/>
      <c r="L4676" s="1"/>
      <c r="M4676" s="1"/>
      <c r="N4676" s="1"/>
      <c r="O4676"/>
      <c r="Q4676" s="1"/>
      <c r="R4676" s="4"/>
      <c r="S4676" s="4"/>
      <c r="T4676" s="4"/>
    </row>
    <row r="4677" spans="1:20" s="3" customFormat="1" x14ac:dyDescent="0.3">
      <c r="A4677" s="1"/>
      <c r="C4677" s="1"/>
      <c r="D4677" s="1"/>
      <c r="G4677" s="1"/>
      <c r="J4677" s="1"/>
      <c r="K4677" s="1"/>
      <c r="L4677" s="1"/>
      <c r="M4677" s="1"/>
      <c r="N4677" s="1"/>
      <c r="O4677"/>
      <c r="Q4677" s="1"/>
      <c r="R4677" s="4"/>
      <c r="S4677" s="4"/>
      <c r="T4677" s="4"/>
    </row>
    <row r="4678" spans="1:20" s="3" customFormat="1" x14ac:dyDescent="0.3">
      <c r="A4678" s="1"/>
      <c r="C4678" s="1"/>
      <c r="D4678" s="1"/>
      <c r="G4678" s="1"/>
      <c r="J4678" s="1"/>
      <c r="K4678" s="1"/>
      <c r="L4678" s="1"/>
      <c r="M4678" s="1"/>
      <c r="N4678" s="1"/>
      <c r="O4678"/>
      <c r="Q4678" s="1"/>
      <c r="R4678" s="4"/>
      <c r="S4678" s="4"/>
      <c r="T4678" s="4"/>
    </row>
    <row r="4679" spans="1:20" s="3" customFormat="1" x14ac:dyDescent="0.3">
      <c r="A4679" s="1"/>
      <c r="C4679" s="1"/>
      <c r="D4679" s="1"/>
      <c r="G4679" s="1"/>
      <c r="J4679" s="1"/>
      <c r="K4679" s="1"/>
      <c r="L4679" s="1"/>
      <c r="M4679" s="1"/>
      <c r="N4679" s="1"/>
      <c r="O4679"/>
      <c r="Q4679" s="1"/>
      <c r="R4679" s="4"/>
      <c r="S4679" s="4"/>
      <c r="T4679" s="4"/>
    </row>
    <row r="4680" spans="1:20" s="3" customFormat="1" x14ac:dyDescent="0.3">
      <c r="A4680" s="1"/>
      <c r="C4680" s="1"/>
      <c r="D4680" s="1"/>
      <c r="G4680" s="1"/>
      <c r="J4680" s="1"/>
      <c r="K4680" s="1"/>
      <c r="L4680" s="1"/>
      <c r="M4680" s="1"/>
      <c r="N4680" s="1"/>
      <c r="O4680"/>
      <c r="Q4680" s="1"/>
      <c r="R4680" s="4"/>
      <c r="S4680" s="4"/>
      <c r="T4680" s="4"/>
    </row>
    <row r="4681" spans="1:20" s="3" customFormat="1" x14ac:dyDescent="0.3">
      <c r="A4681" s="1"/>
      <c r="C4681" s="1"/>
      <c r="D4681" s="1"/>
      <c r="G4681" s="1"/>
      <c r="J4681" s="1"/>
      <c r="K4681" s="1"/>
      <c r="L4681" s="1"/>
      <c r="M4681" s="1"/>
      <c r="N4681" s="1"/>
      <c r="O4681"/>
      <c r="Q4681" s="1"/>
      <c r="R4681" s="4"/>
      <c r="S4681" s="4"/>
      <c r="T4681" s="4"/>
    </row>
    <row r="4682" spans="1:20" s="3" customFormat="1" x14ac:dyDescent="0.3">
      <c r="A4682" s="1"/>
      <c r="C4682" s="1"/>
      <c r="D4682" s="1"/>
      <c r="G4682" s="1"/>
      <c r="J4682" s="1"/>
      <c r="K4682" s="1"/>
      <c r="L4682" s="1"/>
      <c r="M4682" s="1"/>
      <c r="N4682" s="1"/>
      <c r="O4682"/>
      <c r="Q4682" s="1"/>
      <c r="R4682" s="4"/>
      <c r="S4682" s="4"/>
      <c r="T4682" s="4"/>
    </row>
    <row r="4683" spans="1:20" s="3" customFormat="1" x14ac:dyDescent="0.3">
      <c r="A4683" s="1"/>
      <c r="C4683" s="1"/>
      <c r="D4683" s="1"/>
      <c r="G4683" s="1"/>
      <c r="J4683" s="1"/>
      <c r="K4683" s="1"/>
      <c r="L4683" s="1"/>
      <c r="M4683" s="1"/>
      <c r="N4683" s="1"/>
      <c r="O4683"/>
      <c r="Q4683" s="1"/>
      <c r="R4683" s="4"/>
      <c r="S4683" s="4"/>
      <c r="T4683" s="4"/>
    </row>
    <row r="4684" spans="1:20" s="3" customFormat="1" x14ac:dyDescent="0.3">
      <c r="A4684" s="1"/>
      <c r="C4684" s="1"/>
      <c r="D4684" s="1"/>
      <c r="G4684" s="1"/>
      <c r="J4684" s="1"/>
      <c r="K4684" s="1"/>
      <c r="L4684" s="1"/>
      <c r="M4684" s="1"/>
      <c r="N4684" s="1"/>
      <c r="O4684"/>
      <c r="Q4684" s="1"/>
      <c r="R4684" s="4"/>
      <c r="S4684" s="4"/>
      <c r="T4684" s="4"/>
    </row>
    <row r="4685" spans="1:20" s="3" customFormat="1" x14ac:dyDescent="0.3">
      <c r="A4685" s="1"/>
      <c r="C4685" s="1"/>
      <c r="D4685" s="1"/>
      <c r="G4685" s="1"/>
      <c r="J4685" s="1"/>
      <c r="K4685" s="1"/>
      <c r="L4685" s="1"/>
      <c r="M4685" s="1"/>
      <c r="N4685" s="1"/>
      <c r="O4685"/>
      <c r="Q4685" s="1"/>
      <c r="R4685" s="4"/>
      <c r="S4685" s="4"/>
      <c r="T4685" s="4"/>
    </row>
    <row r="4686" spans="1:20" s="3" customFormat="1" x14ac:dyDescent="0.3">
      <c r="A4686" s="1"/>
      <c r="C4686" s="1"/>
      <c r="D4686" s="1"/>
      <c r="G4686" s="1"/>
      <c r="J4686" s="1"/>
      <c r="K4686" s="1"/>
      <c r="L4686" s="1"/>
      <c r="M4686" s="1"/>
      <c r="N4686" s="1"/>
      <c r="O4686"/>
      <c r="Q4686" s="1"/>
      <c r="R4686" s="4"/>
      <c r="S4686" s="4"/>
      <c r="T4686" s="4"/>
    </row>
    <row r="4687" spans="1:20" s="3" customFormat="1" x14ac:dyDescent="0.3">
      <c r="A4687" s="1"/>
      <c r="C4687" s="1"/>
      <c r="D4687" s="1"/>
      <c r="G4687" s="1"/>
      <c r="J4687" s="1"/>
      <c r="K4687" s="1"/>
      <c r="L4687" s="1"/>
      <c r="M4687" s="1"/>
      <c r="N4687" s="1"/>
      <c r="O4687"/>
      <c r="Q4687" s="1"/>
      <c r="R4687" s="4"/>
      <c r="S4687" s="4"/>
      <c r="T4687" s="4"/>
    </row>
    <row r="4688" spans="1:20" s="3" customFormat="1" x14ac:dyDescent="0.3">
      <c r="A4688" s="1"/>
      <c r="C4688" s="1"/>
      <c r="D4688" s="1"/>
      <c r="G4688" s="1"/>
      <c r="J4688" s="1"/>
      <c r="K4688" s="1"/>
      <c r="L4688" s="1"/>
      <c r="M4688" s="1"/>
      <c r="N4688" s="1"/>
      <c r="O4688"/>
      <c r="Q4688" s="1"/>
      <c r="R4688" s="4"/>
      <c r="S4688" s="4"/>
      <c r="T4688" s="4"/>
    </row>
    <row r="4689" spans="1:20" s="3" customFormat="1" x14ac:dyDescent="0.3">
      <c r="A4689" s="1"/>
      <c r="C4689" s="1"/>
      <c r="D4689" s="1"/>
      <c r="G4689" s="1"/>
      <c r="J4689" s="1"/>
      <c r="K4689" s="1"/>
      <c r="L4689" s="1"/>
      <c r="M4689" s="1"/>
      <c r="N4689" s="1"/>
      <c r="O4689"/>
      <c r="Q4689" s="1"/>
      <c r="R4689" s="4"/>
      <c r="S4689" s="4"/>
      <c r="T4689" s="4"/>
    </row>
    <row r="4690" spans="1:20" s="3" customFormat="1" x14ac:dyDescent="0.3">
      <c r="A4690" s="1"/>
      <c r="C4690" s="1"/>
      <c r="D4690" s="1"/>
      <c r="G4690" s="1"/>
      <c r="J4690" s="1"/>
      <c r="K4690" s="1"/>
      <c r="L4690" s="1"/>
      <c r="M4690" s="1"/>
      <c r="N4690" s="1"/>
      <c r="O4690"/>
      <c r="Q4690" s="1"/>
      <c r="R4690" s="4"/>
      <c r="S4690" s="4"/>
      <c r="T4690" s="4"/>
    </row>
    <row r="4691" spans="1:20" s="3" customFormat="1" x14ac:dyDescent="0.3">
      <c r="A4691" s="1"/>
      <c r="C4691" s="1"/>
      <c r="D4691" s="1"/>
      <c r="G4691" s="1"/>
      <c r="J4691" s="1"/>
      <c r="K4691" s="1"/>
      <c r="L4691" s="1"/>
      <c r="M4691" s="1"/>
      <c r="N4691" s="1"/>
      <c r="O4691"/>
      <c r="Q4691" s="1"/>
      <c r="R4691" s="4"/>
      <c r="S4691" s="4"/>
      <c r="T4691" s="4"/>
    </row>
    <row r="4692" spans="1:20" s="3" customFormat="1" x14ac:dyDescent="0.3">
      <c r="A4692" s="1"/>
      <c r="C4692" s="1"/>
      <c r="D4692" s="1"/>
      <c r="G4692" s="1"/>
      <c r="J4692" s="1"/>
      <c r="K4692" s="1"/>
      <c r="L4692" s="1"/>
      <c r="M4692" s="1"/>
      <c r="N4692" s="1"/>
      <c r="O4692"/>
      <c r="Q4692" s="1"/>
      <c r="R4692" s="4"/>
      <c r="S4692" s="4"/>
      <c r="T4692" s="4"/>
    </row>
    <row r="4693" spans="1:20" s="3" customFormat="1" x14ac:dyDescent="0.3">
      <c r="A4693" s="1"/>
      <c r="C4693" s="1"/>
      <c r="D4693" s="1"/>
      <c r="G4693" s="1"/>
      <c r="J4693" s="1"/>
      <c r="K4693" s="1"/>
      <c r="L4693" s="1"/>
      <c r="M4693" s="1"/>
      <c r="N4693" s="1"/>
      <c r="O4693"/>
      <c r="Q4693" s="1"/>
      <c r="R4693" s="4"/>
      <c r="S4693" s="4"/>
      <c r="T4693" s="4"/>
    </row>
    <row r="4694" spans="1:20" s="3" customFormat="1" x14ac:dyDescent="0.3">
      <c r="A4694" s="1"/>
      <c r="C4694" s="1"/>
      <c r="D4694" s="1"/>
      <c r="G4694" s="1"/>
      <c r="J4694" s="1"/>
      <c r="K4694" s="1"/>
      <c r="L4694" s="1"/>
      <c r="M4694" s="1"/>
      <c r="N4694" s="1"/>
      <c r="O4694"/>
      <c r="Q4694" s="1"/>
      <c r="R4694" s="4"/>
      <c r="S4694" s="4"/>
      <c r="T4694" s="4"/>
    </row>
    <row r="4695" spans="1:20" s="3" customFormat="1" x14ac:dyDescent="0.3">
      <c r="A4695" s="1"/>
      <c r="C4695" s="1"/>
      <c r="D4695" s="1"/>
      <c r="G4695" s="1"/>
      <c r="J4695" s="1"/>
      <c r="K4695" s="1"/>
      <c r="L4695" s="1"/>
      <c r="M4695" s="1"/>
      <c r="N4695" s="1"/>
      <c r="O4695"/>
      <c r="Q4695" s="1"/>
      <c r="R4695" s="4"/>
      <c r="S4695" s="4"/>
      <c r="T4695" s="4"/>
    </row>
    <row r="4696" spans="1:20" s="3" customFormat="1" x14ac:dyDescent="0.3">
      <c r="A4696" s="1"/>
      <c r="C4696" s="1"/>
      <c r="D4696" s="1"/>
      <c r="G4696" s="1"/>
      <c r="J4696" s="1"/>
      <c r="K4696" s="1"/>
      <c r="L4696" s="1"/>
      <c r="M4696" s="1"/>
      <c r="N4696" s="1"/>
      <c r="O4696"/>
      <c r="Q4696" s="1"/>
      <c r="R4696" s="4"/>
      <c r="S4696" s="4"/>
      <c r="T4696" s="4"/>
    </row>
    <row r="4697" spans="1:20" s="3" customFormat="1" x14ac:dyDescent="0.3">
      <c r="A4697" s="1"/>
      <c r="C4697" s="1"/>
      <c r="D4697" s="1"/>
      <c r="G4697" s="1"/>
      <c r="J4697" s="1"/>
      <c r="K4697" s="1"/>
      <c r="L4697" s="1"/>
      <c r="M4697" s="1"/>
      <c r="N4697" s="1"/>
      <c r="O4697"/>
      <c r="Q4697" s="1"/>
      <c r="R4697" s="4"/>
      <c r="S4697" s="4"/>
      <c r="T4697" s="4"/>
    </row>
    <row r="4698" spans="1:20" s="3" customFormat="1" x14ac:dyDescent="0.3">
      <c r="A4698" s="1"/>
      <c r="C4698" s="1"/>
      <c r="D4698" s="1"/>
      <c r="G4698" s="1"/>
      <c r="J4698" s="1"/>
      <c r="K4698" s="1"/>
      <c r="L4698" s="1"/>
      <c r="M4698" s="1"/>
      <c r="N4698" s="1"/>
      <c r="O4698"/>
      <c r="Q4698" s="1"/>
      <c r="R4698" s="4"/>
      <c r="S4698" s="4"/>
      <c r="T4698" s="4"/>
    </row>
    <row r="4699" spans="1:20" s="3" customFormat="1" x14ac:dyDescent="0.3">
      <c r="A4699" s="1"/>
      <c r="C4699" s="1"/>
      <c r="D4699" s="1"/>
      <c r="G4699" s="1"/>
      <c r="J4699" s="1"/>
      <c r="K4699" s="1"/>
      <c r="L4699" s="1"/>
      <c r="M4699" s="1"/>
      <c r="N4699" s="1"/>
      <c r="O4699"/>
      <c r="Q4699" s="1"/>
      <c r="R4699" s="4"/>
      <c r="S4699" s="4"/>
      <c r="T4699" s="4"/>
    </row>
    <row r="4700" spans="1:20" s="3" customFormat="1" x14ac:dyDescent="0.3">
      <c r="A4700" s="1"/>
      <c r="C4700" s="1"/>
      <c r="D4700" s="1"/>
      <c r="G4700" s="1"/>
      <c r="J4700" s="1"/>
      <c r="K4700" s="1"/>
      <c r="L4700" s="1"/>
      <c r="M4700" s="1"/>
      <c r="N4700" s="1"/>
      <c r="O4700"/>
      <c r="Q4700" s="1"/>
      <c r="R4700" s="4"/>
      <c r="S4700" s="4"/>
      <c r="T4700" s="4"/>
    </row>
    <row r="4701" spans="1:20" s="3" customFormat="1" x14ac:dyDescent="0.3">
      <c r="A4701" s="1"/>
      <c r="C4701" s="1"/>
      <c r="D4701" s="1"/>
      <c r="G4701" s="1"/>
      <c r="J4701" s="1"/>
      <c r="K4701" s="1"/>
      <c r="L4701" s="1"/>
      <c r="M4701" s="1"/>
      <c r="N4701" s="1"/>
      <c r="O4701"/>
      <c r="Q4701" s="1"/>
      <c r="R4701" s="4"/>
      <c r="S4701" s="4"/>
      <c r="T4701" s="4"/>
    </row>
    <row r="4702" spans="1:20" s="3" customFormat="1" x14ac:dyDescent="0.3">
      <c r="A4702" s="1"/>
      <c r="C4702" s="1"/>
      <c r="D4702" s="1"/>
      <c r="G4702" s="1"/>
      <c r="J4702" s="1"/>
      <c r="K4702" s="1"/>
      <c r="L4702" s="1"/>
      <c r="M4702" s="1"/>
      <c r="N4702" s="1"/>
      <c r="O4702"/>
      <c r="Q4702" s="1"/>
      <c r="R4702" s="4"/>
      <c r="S4702" s="4"/>
      <c r="T4702" s="4"/>
    </row>
    <row r="4703" spans="1:20" s="3" customFormat="1" x14ac:dyDescent="0.3">
      <c r="A4703" s="1"/>
      <c r="C4703" s="1"/>
      <c r="D4703" s="1"/>
      <c r="G4703" s="1"/>
      <c r="J4703" s="1"/>
      <c r="K4703" s="1"/>
      <c r="L4703" s="1"/>
      <c r="M4703" s="1"/>
      <c r="N4703" s="1"/>
      <c r="O4703"/>
      <c r="Q4703" s="1"/>
      <c r="R4703" s="4"/>
      <c r="S4703" s="4"/>
      <c r="T4703" s="4"/>
    </row>
    <row r="4704" spans="1:20" s="3" customFormat="1" x14ac:dyDescent="0.3">
      <c r="A4704" s="1"/>
      <c r="C4704" s="1"/>
      <c r="D4704" s="1"/>
      <c r="G4704" s="1"/>
      <c r="J4704" s="1"/>
      <c r="K4704" s="1"/>
      <c r="L4704" s="1"/>
      <c r="M4704" s="1"/>
      <c r="N4704" s="1"/>
      <c r="O4704"/>
      <c r="Q4704" s="1"/>
      <c r="R4704" s="4"/>
      <c r="S4704" s="4"/>
      <c r="T4704" s="4"/>
    </row>
    <row r="4705" spans="1:20" s="3" customFormat="1" x14ac:dyDescent="0.3">
      <c r="A4705" s="1"/>
      <c r="C4705" s="1"/>
      <c r="D4705" s="1"/>
      <c r="G4705" s="1"/>
      <c r="J4705" s="1"/>
      <c r="K4705" s="1"/>
      <c r="L4705" s="1"/>
      <c r="M4705" s="1"/>
      <c r="N4705" s="1"/>
      <c r="O4705"/>
      <c r="Q4705" s="1"/>
      <c r="R4705" s="4"/>
      <c r="S4705" s="4"/>
      <c r="T4705" s="4"/>
    </row>
    <row r="4706" spans="1:20" s="3" customFormat="1" x14ac:dyDescent="0.3">
      <c r="A4706" s="1"/>
      <c r="C4706" s="1"/>
      <c r="D4706" s="1"/>
      <c r="G4706" s="1"/>
      <c r="J4706" s="1"/>
      <c r="K4706" s="1"/>
      <c r="L4706" s="1"/>
      <c r="M4706" s="1"/>
      <c r="N4706" s="1"/>
      <c r="O4706"/>
      <c r="Q4706" s="1"/>
      <c r="R4706" s="4"/>
      <c r="S4706" s="4"/>
      <c r="T4706" s="4"/>
    </row>
    <row r="4707" spans="1:20" s="3" customFormat="1" x14ac:dyDescent="0.3">
      <c r="A4707" s="1"/>
      <c r="C4707" s="1"/>
      <c r="D4707" s="1"/>
      <c r="G4707" s="1"/>
      <c r="J4707" s="1"/>
      <c r="K4707" s="1"/>
      <c r="L4707" s="1"/>
      <c r="M4707" s="1"/>
      <c r="N4707" s="1"/>
      <c r="O4707"/>
      <c r="Q4707" s="1"/>
      <c r="R4707" s="4"/>
      <c r="S4707" s="4"/>
      <c r="T4707" s="4"/>
    </row>
    <row r="4708" spans="1:20" s="3" customFormat="1" x14ac:dyDescent="0.3">
      <c r="A4708" s="1"/>
      <c r="C4708" s="1"/>
      <c r="D4708" s="1"/>
      <c r="G4708" s="1"/>
      <c r="J4708" s="1"/>
      <c r="K4708" s="1"/>
      <c r="L4708" s="1"/>
      <c r="M4708" s="1"/>
      <c r="N4708" s="1"/>
      <c r="O4708"/>
      <c r="Q4708" s="1"/>
      <c r="R4708" s="4"/>
      <c r="S4708" s="4"/>
      <c r="T4708" s="4"/>
    </row>
    <row r="4709" spans="1:20" s="3" customFormat="1" x14ac:dyDescent="0.3">
      <c r="A4709" s="1"/>
      <c r="C4709" s="1"/>
      <c r="D4709" s="1"/>
      <c r="G4709" s="1"/>
      <c r="J4709" s="1"/>
      <c r="K4709" s="1"/>
      <c r="L4709" s="1"/>
      <c r="M4709" s="1"/>
      <c r="N4709" s="1"/>
      <c r="O4709"/>
      <c r="Q4709" s="1"/>
      <c r="R4709" s="4"/>
      <c r="S4709" s="4"/>
      <c r="T4709" s="4"/>
    </row>
    <row r="4710" spans="1:20" s="3" customFormat="1" x14ac:dyDescent="0.3">
      <c r="A4710" s="1"/>
      <c r="C4710" s="1"/>
      <c r="D4710" s="1"/>
      <c r="G4710" s="1"/>
      <c r="J4710" s="1"/>
      <c r="K4710" s="1"/>
      <c r="L4710" s="1"/>
      <c r="M4710" s="1"/>
      <c r="N4710" s="1"/>
      <c r="O4710"/>
      <c r="Q4710" s="1"/>
      <c r="R4710" s="4"/>
      <c r="S4710" s="4"/>
      <c r="T4710" s="4"/>
    </row>
    <row r="4711" spans="1:20" s="3" customFormat="1" x14ac:dyDescent="0.3">
      <c r="A4711" s="1"/>
      <c r="C4711" s="1"/>
      <c r="D4711" s="1"/>
      <c r="G4711" s="1"/>
      <c r="J4711" s="1"/>
      <c r="K4711" s="1"/>
      <c r="L4711" s="1"/>
      <c r="M4711" s="1"/>
      <c r="N4711" s="1"/>
      <c r="O4711"/>
      <c r="Q4711" s="1"/>
      <c r="R4711" s="4"/>
      <c r="S4711" s="4"/>
      <c r="T4711" s="4"/>
    </row>
    <row r="4712" spans="1:20" s="3" customFormat="1" x14ac:dyDescent="0.3">
      <c r="A4712" s="1"/>
      <c r="C4712" s="1"/>
      <c r="D4712" s="1"/>
      <c r="G4712" s="1"/>
      <c r="J4712" s="1"/>
      <c r="K4712" s="1"/>
      <c r="L4712" s="1"/>
      <c r="M4712" s="1"/>
      <c r="N4712" s="1"/>
      <c r="O4712"/>
      <c r="Q4712" s="1"/>
      <c r="R4712" s="4"/>
      <c r="S4712" s="4"/>
      <c r="T4712" s="4"/>
    </row>
    <row r="4713" spans="1:20" s="3" customFormat="1" x14ac:dyDescent="0.3">
      <c r="A4713" s="1"/>
      <c r="C4713" s="1"/>
      <c r="D4713" s="1"/>
      <c r="G4713" s="1"/>
      <c r="J4713" s="1"/>
      <c r="K4713" s="1"/>
      <c r="L4713" s="1"/>
      <c r="M4713" s="1"/>
      <c r="N4713" s="1"/>
      <c r="O4713"/>
      <c r="Q4713" s="1"/>
      <c r="R4713" s="4"/>
      <c r="S4713" s="4"/>
      <c r="T4713" s="4"/>
    </row>
    <row r="4714" spans="1:20" s="3" customFormat="1" x14ac:dyDescent="0.3">
      <c r="A4714" s="1"/>
      <c r="C4714" s="1"/>
      <c r="D4714" s="1"/>
      <c r="G4714" s="1"/>
      <c r="J4714" s="1"/>
      <c r="K4714" s="1"/>
      <c r="L4714" s="1"/>
      <c r="M4714" s="1"/>
      <c r="N4714" s="1"/>
      <c r="O4714"/>
      <c r="Q4714" s="1"/>
      <c r="R4714" s="4"/>
      <c r="S4714" s="4"/>
      <c r="T4714" s="4"/>
    </row>
    <row r="4715" spans="1:20" s="3" customFormat="1" x14ac:dyDescent="0.3">
      <c r="A4715" s="1"/>
      <c r="C4715" s="1"/>
      <c r="D4715" s="1"/>
      <c r="G4715" s="1"/>
      <c r="J4715" s="1"/>
      <c r="K4715" s="1"/>
      <c r="L4715" s="1"/>
      <c r="M4715" s="1"/>
      <c r="N4715" s="1"/>
      <c r="O4715"/>
      <c r="Q4715" s="1"/>
      <c r="R4715" s="4"/>
      <c r="S4715" s="4"/>
      <c r="T4715" s="4"/>
    </row>
    <row r="4716" spans="1:20" s="3" customFormat="1" x14ac:dyDescent="0.3">
      <c r="A4716" s="1"/>
      <c r="C4716" s="1"/>
      <c r="D4716" s="1"/>
      <c r="G4716" s="1"/>
      <c r="J4716" s="1"/>
      <c r="K4716" s="1"/>
      <c r="L4716" s="1"/>
      <c r="M4716" s="1"/>
      <c r="N4716" s="1"/>
      <c r="O4716"/>
      <c r="Q4716" s="1"/>
      <c r="R4716" s="4"/>
      <c r="S4716" s="4"/>
      <c r="T4716" s="4"/>
    </row>
    <row r="4717" spans="1:20" s="3" customFormat="1" x14ac:dyDescent="0.3">
      <c r="A4717" s="1"/>
      <c r="C4717" s="1"/>
      <c r="D4717" s="1"/>
      <c r="G4717" s="1"/>
      <c r="J4717" s="1"/>
      <c r="K4717" s="1"/>
      <c r="L4717" s="1"/>
      <c r="M4717" s="1"/>
      <c r="N4717" s="1"/>
      <c r="O4717"/>
      <c r="Q4717" s="1"/>
      <c r="R4717" s="4"/>
      <c r="S4717" s="4"/>
      <c r="T4717" s="4"/>
    </row>
    <row r="4718" spans="1:20" s="3" customFormat="1" x14ac:dyDescent="0.3">
      <c r="A4718" s="1"/>
      <c r="C4718" s="1"/>
      <c r="D4718" s="1"/>
      <c r="G4718" s="1"/>
      <c r="J4718" s="1"/>
      <c r="K4718" s="1"/>
      <c r="L4718" s="1"/>
      <c r="M4718" s="1"/>
      <c r="N4718" s="1"/>
      <c r="O4718"/>
      <c r="Q4718" s="1"/>
      <c r="R4718" s="4"/>
      <c r="S4718" s="4"/>
      <c r="T4718" s="4"/>
    </row>
    <row r="4719" spans="1:20" s="3" customFormat="1" x14ac:dyDescent="0.3">
      <c r="A4719" s="1"/>
      <c r="C4719" s="1"/>
      <c r="D4719" s="1"/>
      <c r="G4719" s="1"/>
      <c r="J4719" s="1"/>
      <c r="K4719" s="1"/>
      <c r="L4719" s="1"/>
      <c r="M4719" s="1"/>
      <c r="N4719" s="1"/>
      <c r="O4719"/>
      <c r="Q4719" s="1"/>
      <c r="R4719" s="4"/>
      <c r="S4719" s="4"/>
      <c r="T4719" s="4"/>
    </row>
    <row r="4720" spans="1:20" s="3" customFormat="1" x14ac:dyDescent="0.3">
      <c r="A4720" s="1"/>
      <c r="C4720" s="1"/>
      <c r="D4720" s="1"/>
      <c r="G4720" s="1"/>
      <c r="J4720" s="1"/>
      <c r="K4720" s="1"/>
      <c r="L4720" s="1"/>
      <c r="M4720" s="1"/>
      <c r="N4720" s="1"/>
      <c r="O4720"/>
      <c r="Q4720" s="1"/>
      <c r="R4720" s="4"/>
      <c r="S4720" s="4"/>
      <c r="T4720" s="4"/>
    </row>
    <row r="4721" spans="1:20" s="3" customFormat="1" x14ac:dyDescent="0.3">
      <c r="A4721" s="1"/>
      <c r="C4721" s="1"/>
      <c r="D4721" s="1"/>
      <c r="G4721" s="1"/>
      <c r="J4721" s="1"/>
      <c r="K4721" s="1"/>
      <c r="L4721" s="1"/>
      <c r="M4721" s="1"/>
      <c r="N4721" s="1"/>
      <c r="O4721"/>
      <c r="Q4721" s="1"/>
      <c r="R4721" s="4"/>
      <c r="S4721" s="4"/>
      <c r="T4721" s="4"/>
    </row>
    <row r="4722" spans="1:20" s="3" customFormat="1" x14ac:dyDescent="0.3">
      <c r="A4722" s="1"/>
      <c r="C4722" s="1"/>
      <c r="D4722" s="1"/>
      <c r="G4722" s="1"/>
      <c r="J4722" s="1"/>
      <c r="K4722" s="1"/>
      <c r="L4722" s="1"/>
      <c r="M4722" s="1"/>
      <c r="N4722" s="1"/>
      <c r="O4722"/>
      <c r="Q4722" s="1"/>
      <c r="R4722" s="4"/>
      <c r="S4722" s="4"/>
      <c r="T4722" s="4"/>
    </row>
    <row r="4723" spans="1:20" s="3" customFormat="1" x14ac:dyDescent="0.3">
      <c r="A4723" s="1"/>
      <c r="C4723" s="1"/>
      <c r="D4723" s="1"/>
      <c r="G4723" s="1"/>
      <c r="J4723" s="1"/>
      <c r="K4723" s="1"/>
      <c r="L4723" s="1"/>
      <c r="M4723" s="1"/>
      <c r="N4723" s="1"/>
      <c r="O4723"/>
      <c r="Q4723" s="1"/>
      <c r="R4723" s="4"/>
      <c r="S4723" s="4"/>
      <c r="T4723" s="4"/>
    </row>
    <row r="4724" spans="1:20" s="3" customFormat="1" x14ac:dyDescent="0.3">
      <c r="A4724" s="1"/>
      <c r="C4724" s="1"/>
      <c r="D4724" s="1"/>
      <c r="G4724" s="1"/>
      <c r="J4724" s="1"/>
      <c r="K4724" s="1"/>
      <c r="L4724" s="1"/>
      <c r="M4724" s="1"/>
      <c r="N4724" s="1"/>
      <c r="O4724"/>
      <c r="Q4724" s="1"/>
      <c r="R4724" s="4"/>
      <c r="S4724" s="4"/>
      <c r="T4724" s="4"/>
    </row>
    <row r="4725" spans="1:20" s="3" customFormat="1" x14ac:dyDescent="0.3">
      <c r="A4725" s="1"/>
      <c r="C4725" s="1"/>
      <c r="D4725" s="1"/>
      <c r="G4725" s="1"/>
      <c r="J4725" s="1"/>
      <c r="K4725" s="1"/>
      <c r="L4725" s="1"/>
      <c r="M4725" s="1"/>
      <c r="N4725" s="1"/>
      <c r="O4725"/>
      <c r="Q4725" s="1"/>
      <c r="R4725" s="4"/>
      <c r="S4725" s="4"/>
      <c r="T4725" s="4"/>
    </row>
    <row r="4726" spans="1:20" s="3" customFormat="1" x14ac:dyDescent="0.3">
      <c r="A4726" s="1"/>
      <c r="C4726" s="1"/>
      <c r="D4726" s="1"/>
      <c r="G4726" s="1"/>
      <c r="J4726" s="1"/>
      <c r="K4726" s="1"/>
      <c r="L4726" s="1"/>
      <c r="M4726" s="1"/>
      <c r="N4726" s="1"/>
      <c r="O4726"/>
      <c r="Q4726" s="1"/>
      <c r="R4726" s="4"/>
      <c r="S4726" s="4"/>
      <c r="T4726" s="4"/>
    </row>
    <row r="4727" spans="1:20" s="3" customFormat="1" x14ac:dyDescent="0.3">
      <c r="A4727" s="1"/>
      <c r="C4727" s="1"/>
      <c r="D4727" s="1"/>
      <c r="G4727" s="1"/>
      <c r="J4727" s="1"/>
      <c r="K4727" s="1"/>
      <c r="L4727" s="1"/>
      <c r="M4727" s="1"/>
      <c r="N4727" s="1"/>
      <c r="O4727"/>
      <c r="Q4727" s="1"/>
      <c r="R4727" s="4"/>
      <c r="S4727" s="4"/>
      <c r="T4727" s="4"/>
    </row>
    <row r="4728" spans="1:20" s="3" customFormat="1" x14ac:dyDescent="0.3">
      <c r="A4728" s="1"/>
      <c r="C4728" s="1"/>
      <c r="D4728" s="1"/>
      <c r="G4728" s="1"/>
      <c r="J4728" s="1"/>
      <c r="K4728" s="1"/>
      <c r="L4728" s="1"/>
      <c r="M4728" s="1"/>
      <c r="N4728" s="1"/>
      <c r="O4728"/>
      <c r="Q4728" s="1"/>
      <c r="R4728" s="4"/>
      <c r="S4728" s="4"/>
      <c r="T4728" s="4"/>
    </row>
    <row r="4729" spans="1:20" s="3" customFormat="1" x14ac:dyDescent="0.3">
      <c r="A4729" s="1"/>
      <c r="C4729" s="1"/>
      <c r="D4729" s="1"/>
      <c r="G4729" s="1"/>
      <c r="J4729" s="1"/>
      <c r="K4729" s="1"/>
      <c r="L4729" s="1"/>
      <c r="M4729" s="1"/>
      <c r="N4729" s="1"/>
      <c r="O4729"/>
      <c r="Q4729" s="1"/>
      <c r="R4729" s="4"/>
      <c r="S4729" s="4"/>
      <c r="T4729" s="4"/>
    </row>
    <row r="4730" spans="1:20" s="3" customFormat="1" x14ac:dyDescent="0.3">
      <c r="A4730" s="1"/>
      <c r="C4730" s="1"/>
      <c r="D4730" s="1"/>
      <c r="G4730" s="1"/>
      <c r="J4730" s="1"/>
      <c r="K4730" s="1"/>
      <c r="L4730" s="1"/>
      <c r="M4730" s="1"/>
      <c r="N4730" s="1"/>
      <c r="O4730"/>
      <c r="Q4730" s="1"/>
      <c r="R4730" s="4"/>
      <c r="S4730" s="4"/>
      <c r="T4730" s="4"/>
    </row>
    <row r="4731" spans="1:20" s="3" customFormat="1" x14ac:dyDescent="0.3">
      <c r="A4731" s="1"/>
      <c r="C4731" s="1"/>
      <c r="D4731" s="1"/>
      <c r="G4731" s="1"/>
      <c r="J4731" s="1"/>
      <c r="K4731" s="1"/>
      <c r="L4731" s="1"/>
      <c r="M4731" s="1"/>
      <c r="N4731" s="1"/>
      <c r="O4731"/>
      <c r="Q4731" s="1"/>
      <c r="R4731" s="4"/>
      <c r="S4731" s="4"/>
      <c r="T4731" s="4"/>
    </row>
    <row r="4732" spans="1:20" s="3" customFormat="1" x14ac:dyDescent="0.3">
      <c r="A4732" s="1"/>
      <c r="C4732" s="1"/>
      <c r="D4732" s="1"/>
      <c r="G4732" s="1"/>
      <c r="J4732" s="1"/>
      <c r="K4732" s="1"/>
      <c r="L4732" s="1"/>
      <c r="M4732" s="1"/>
      <c r="N4732" s="1"/>
      <c r="O4732"/>
      <c r="Q4732" s="1"/>
      <c r="R4732" s="4"/>
      <c r="S4732" s="4"/>
      <c r="T4732" s="4"/>
    </row>
    <row r="4733" spans="1:20" s="3" customFormat="1" x14ac:dyDescent="0.3">
      <c r="A4733" s="1"/>
      <c r="C4733" s="1"/>
      <c r="D4733" s="1"/>
      <c r="G4733" s="1"/>
      <c r="J4733" s="1"/>
      <c r="K4733" s="1"/>
      <c r="L4733" s="1"/>
      <c r="M4733" s="1"/>
      <c r="N4733" s="1"/>
      <c r="O4733"/>
      <c r="Q4733" s="1"/>
      <c r="R4733" s="4"/>
      <c r="S4733" s="4"/>
      <c r="T4733" s="4"/>
    </row>
    <row r="4734" spans="1:20" s="3" customFormat="1" x14ac:dyDescent="0.3">
      <c r="A4734" s="1"/>
      <c r="C4734" s="1"/>
      <c r="D4734" s="1"/>
      <c r="G4734" s="1"/>
      <c r="J4734" s="1"/>
      <c r="K4734" s="1"/>
      <c r="L4734" s="1"/>
      <c r="M4734" s="1"/>
      <c r="N4734" s="1"/>
      <c r="O4734"/>
      <c r="Q4734" s="1"/>
      <c r="R4734" s="4"/>
      <c r="S4734" s="4"/>
      <c r="T4734" s="4"/>
    </row>
  </sheetData>
  <autoFilter ref="B7:P87" xr:uid="{97AECEA2-E94F-495B-BB57-ED819F0DAB5F}"/>
  <conditionalFormatting sqref="G8:G87">
    <cfRule type="duplicateValues" dxfId="0" priority="1"/>
  </conditionalFormatting>
  <pageMargins left="0.5" right="0.5" top="1" bottom="1" header="0.5" footer="0.5"/>
  <pageSetup scale="3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Snov  (Firms+AIM+SMEs Valid</vt:lpstr>
      <vt:lpstr>'Snov  (Firms+AIM+SMEs Valid'!Print_Area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jhangeer</dc:creator>
  <cp:lastModifiedBy>Amir jhangeer</cp:lastModifiedBy>
  <dcterms:created xsi:type="dcterms:W3CDTF">2023-11-14T15:52:56Z</dcterms:created>
  <dcterms:modified xsi:type="dcterms:W3CDTF">2023-11-14T15:53:14Z</dcterms:modified>
</cp:coreProperties>
</file>