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ST\Desktop\Python\WSi\lab1\"/>
    </mc:Choice>
  </mc:AlternateContent>
  <xr:revisionPtr revIDLastSave="0" documentId="13_ncr:1_{13D013C9-9BDF-442E-8053-9856BAA0E5B2}" xr6:coauthVersionLast="47" xr6:coauthVersionMax="47" xr10:uidLastSave="{00000000-0000-0000-0000-000000000000}"/>
  <bookViews>
    <workbookView xWindow="-98" yWindow="-98" windowWidth="23236" windowHeight="13875" xr2:uid="{0FF6E70D-F5AA-4DB5-BEB3-86B878A0E749}"/>
  </bookViews>
  <sheets>
    <sheet name="results1" sheetId="2" r:id="rId1"/>
  </sheets>
  <definedNames>
    <definedName name="ExternalData_1" localSheetId="0" hidden="1">'results1'!$A$3:$C$39</definedName>
    <definedName name="ExternalData_3" localSheetId="0" hidden="1">'results1'!$A$43:$C$79</definedName>
    <definedName name="ExternalData_4" localSheetId="0" hidden="1">'results1'!$N$3:$Q$39</definedName>
    <definedName name="ExternalData_5" localSheetId="0" hidden="1">'results1'!$N$43:$Q$79</definedName>
    <definedName name="ExternalData_6" localSheetId="0" hidden="1">'results1'!$E$24:$G$30</definedName>
    <definedName name="ExternalData_7" localSheetId="0" hidden="1">'results1'!$E$33:$G$39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2" l="1"/>
  <c r="G19" i="2"/>
  <c r="K16" i="2"/>
  <c r="K15" i="2"/>
  <c r="K14" i="2"/>
  <c r="K13" i="2"/>
  <c r="K12" i="2"/>
  <c r="K11" i="2"/>
  <c r="K9" i="2"/>
  <c r="K8" i="2"/>
  <c r="K7" i="2"/>
  <c r="K6" i="2"/>
  <c r="K5" i="2"/>
  <c r="K4" i="2"/>
  <c r="G16" i="2"/>
  <c r="G15" i="2"/>
  <c r="G14" i="2"/>
  <c r="G13" i="2"/>
  <c r="G12" i="2"/>
  <c r="G11" i="2"/>
  <c r="G9" i="2"/>
  <c r="G8" i="2"/>
  <c r="G7" i="2"/>
  <c r="G6" i="2"/>
  <c r="G5" i="2"/>
  <c r="G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D23AF-0CD4-48D5-B486-436B1066E0D5}" keepAlive="1" name="Zapytanie — results1" description="Połączenie z zapytaniem „results1” w skoroszycie." type="5" refreshedVersion="8" background="1" saveData="1">
    <dbPr connection="Provider=Microsoft.Mashup.OleDb.1;Data Source=$Workbook$;Location=results1;Extended Properties=&quot;&quot;" command="SELECT * FROM [results1]"/>
  </connection>
  <connection id="2" xr16:uid="{D5ED1198-FD4A-41B4-8B0D-D4F69F10B294}" keepAlive="1" name="Zapytanie — results1 (2)" description="Połączenie z zapytaniem „results1 (2)” w skoroszycie." type="5" refreshedVersion="8" background="1" saveData="1">
    <dbPr connection="Provider=Microsoft.Mashup.OleDb.1;Data Source=$Workbook$;Location=&quot;results1 (2)&quot;;Extended Properties=&quot;&quot;" command="SELECT * FROM [results1 (2)]"/>
  </connection>
  <connection id="3" xr16:uid="{32EBB69A-F677-4CB6-BEB2-9CB08C63A73E}" keepAlive="1" name="Zapytanie — results1 (3)" description="Połączenie z zapytaniem „results1 (3)” w skoroszycie." type="5" refreshedVersion="8" background="1" saveData="1">
    <dbPr connection="Provider=Microsoft.Mashup.OleDb.1;Data Source=$Workbook$;Location=&quot;results1 (3)&quot;;Extended Properties=&quot;&quot;" command="SELECT * FROM [results1 (3)]"/>
  </connection>
  <connection id="4" xr16:uid="{82ECDF1C-E511-4160-9B43-655592201DF1}" keepAlive="1" name="Zapytanie — results1 (4)" description="Połączenie z zapytaniem „results1 (4)” w skoroszycie." type="5" refreshedVersion="8" background="1" saveData="1">
    <dbPr connection="Provider=Microsoft.Mashup.OleDb.1;Data Source=$Workbook$;Location=&quot;results1 (4)&quot;;Extended Properties=&quot;&quot;" command="SELECT * FROM [results1 (4)]"/>
  </connection>
  <connection id="5" xr16:uid="{0845F2E0-7E40-438A-8CFD-466B1D38522E}" keepAlive="1" name="Zapytanie — results1 (5)" description="Połączenie z zapytaniem „results1 (5)” w skoroszycie." type="5" refreshedVersion="8" background="1" saveData="1">
    <dbPr connection="Provider=Microsoft.Mashup.OleDb.1;Data Source=$Workbook$;Location=&quot;results1 (5)&quot;;Extended Properties=&quot;&quot;" command="SELECT * FROM [results1 (5)]"/>
  </connection>
  <connection id="6" xr16:uid="{4BAB7F9E-95EA-4E3B-8ABC-AE462ADAD670}" keepAlive="1" name="Zapytanie — results1 (6)" description="Połączenie z zapytaniem „results1 (6)” w skoroszycie." type="5" refreshedVersion="8" background="1" saveData="1">
    <dbPr connection="Provider=Microsoft.Mashup.OleDb.1;Data Source=$Workbook$;Location=&quot;results1 (6)&quot;;Extended Properties=&quot;&quot;" command="SELECT * FROM [results1 (6)]"/>
  </connection>
  <connection id="7" xr16:uid="{A69DEDD6-B139-4FC1-8703-05929E305B19}" keepAlive="1" name="Zapytanie — results1 (7)" description="Połączenie z zapytaniem „results1 (7)” w skoroszycie." type="5" refreshedVersion="8" background="1" saveData="1">
    <dbPr connection="Provider=Microsoft.Mashup.OleDb.1;Data Source=$Workbook$;Location=&quot;results1 (7)&quot;;Extended Properties=&quot;&quot;" command="SELECT * FROM [results1 (7)]"/>
  </connection>
  <connection id="8" xr16:uid="{94B16C4F-B333-4938-8CF2-D30A23EC3776}" keepAlive="1" name="Zapytanie — results2" description="Połączenie z zapytaniem „results2” w skoroszycie." type="5" refreshedVersion="8" background="1" saveData="1">
    <dbPr connection="Provider=Microsoft.Mashup.OleDb.1;Data Source=$Workbook$;Location=results2;Extended Properties=&quot;&quot;" command="SELECT * FROM [results2]"/>
  </connection>
  <connection id="9" xr16:uid="{222B9D17-0590-49AF-839A-321CCD1D1990}" keepAlive="1" name="Zapytanie — results2 (2)" description="Połączenie z zapytaniem „results2 (2)” w skoroszycie." type="5" refreshedVersion="8" background="1" saveData="1">
    <dbPr connection="Provider=Microsoft.Mashup.OleDb.1;Data Source=$Workbook$;Location=&quot;results2 (2)&quot;;Extended Properties=&quot;&quot;" command="SELECT * FROM [results2 (2)]"/>
  </connection>
  <connection id="10" xr16:uid="{AAA26D21-ED2C-46FC-8EF6-1CD58C02E75F}" keepAlive="1" name="Zapytanie — results2 (3)" description="Połączenie z zapytaniem „results2 (3)” w skoroszycie." type="5" refreshedVersion="8" background="1" saveData="1">
    <dbPr connection="Provider=Microsoft.Mashup.OleDb.1;Data Source=$Workbook$;Location=&quot;results2 (3)&quot;;Extended Properties=&quot;&quot;" command="SELECT * FROM [results2 (3)]"/>
  </connection>
  <connection id="11" xr16:uid="{8CC0B8D5-7A32-4BEF-971F-8FB5657DFC89}" keepAlive="1" name="Zapytanie — results2 (4)" description="Połączenie z zapytaniem „results2 (4)” w skoroszycie." type="5" refreshedVersion="8" background="1" saveData="1">
    <dbPr connection="Provider=Microsoft.Mashup.OleDb.1;Data Source=$Workbook$;Location=&quot;results2 (4)&quot;;Extended Properties=&quot;&quot;" command="SELECT * FROM [results2 (4)]"/>
  </connection>
</connections>
</file>

<file path=xl/sharedStrings.xml><?xml version="1.0" encoding="utf-8"?>
<sst xmlns="http://schemas.openxmlformats.org/spreadsheetml/2006/main" count="442" uniqueCount="66">
  <si>
    <t>0.1</t>
  </si>
  <si>
    <t xml:space="preserve"> -7.46</t>
  </si>
  <si>
    <t xml:space="preserve"> -6.55</t>
  </si>
  <si>
    <t xml:space="preserve"> -2.33</t>
  </si>
  <si>
    <t xml:space="preserve"> -0.59</t>
  </si>
  <si>
    <t xml:space="preserve"> 5.13</t>
  </si>
  <si>
    <t xml:space="preserve"> 9.81</t>
  </si>
  <si>
    <t>0.3</t>
  </si>
  <si>
    <t>0.5</t>
  </si>
  <si>
    <t>1</t>
  </si>
  <si>
    <t>3</t>
  </si>
  <si>
    <t>7</t>
  </si>
  <si>
    <t>Zmienna startowa</t>
  </si>
  <si>
    <t>Liczba iteracji</t>
  </si>
  <si>
    <t>Parametr</t>
  </si>
  <si>
    <t>Średnia liczba iteracji</t>
  </si>
  <si>
    <t>Precyzja</t>
  </si>
  <si>
    <t>Precyzja 1E-06</t>
  </si>
  <si>
    <t>Precyzja 1E-12</t>
  </si>
  <si>
    <t>Długość kroku uczącego</t>
  </si>
  <si>
    <t xml:space="preserve"> -1.96</t>
  </si>
  <si>
    <t xml:space="preserve"> 0.75</t>
  </si>
  <si>
    <t xml:space="preserve"> -1.42</t>
  </si>
  <si>
    <t xml:space="preserve"> 1.12</t>
  </si>
  <si>
    <t xml:space="preserve"> -0.93</t>
  </si>
  <si>
    <t xml:space="preserve"> -1.27</t>
  </si>
  <si>
    <t xml:space="preserve"> -0.27</t>
  </si>
  <si>
    <t xml:space="preserve"> 0.98</t>
  </si>
  <si>
    <t xml:space="preserve"> 1.14</t>
  </si>
  <si>
    <t xml:space="preserve"> -1.56</t>
  </si>
  <si>
    <t xml:space="preserve"> 1.85</t>
  </si>
  <si>
    <t xml:space="preserve"> 0.34</t>
  </si>
  <si>
    <t xml:space="preserve"> 1.68</t>
  </si>
  <si>
    <t xml:space="preserve"> -1.79</t>
  </si>
  <si>
    <t xml:space="preserve"> 1.23</t>
  </si>
  <si>
    <t xml:space="preserve"> -0.89</t>
  </si>
  <si>
    <t xml:space="preserve"> -1.45</t>
  </si>
  <si>
    <t xml:space="preserve"> 0.32</t>
  </si>
  <si>
    <t xml:space="preserve"> 1.78</t>
  </si>
  <si>
    <t xml:space="preserve"> -1.47</t>
  </si>
  <si>
    <t xml:space="preserve"> 1.56</t>
  </si>
  <si>
    <t xml:space="preserve"> -0.54</t>
  </si>
  <si>
    <t xml:space="preserve"> 0.43</t>
  </si>
  <si>
    <t xml:space="preserve"> 1.42</t>
  </si>
  <si>
    <t xml:space="preserve"> 0.56</t>
  </si>
  <si>
    <t xml:space="preserve"> -1.87</t>
  </si>
  <si>
    <t xml:space="preserve"> 1.19</t>
  </si>
  <si>
    <t xml:space="preserve"> -1.64</t>
  </si>
  <si>
    <t xml:space="preserve"> 0.87</t>
  </si>
  <si>
    <t xml:space="preserve"> 0.78</t>
  </si>
  <si>
    <t xml:space="preserve"> -1.35</t>
  </si>
  <si>
    <t xml:space="preserve"> 1.24</t>
  </si>
  <si>
    <t xml:space="preserve"> 0.65</t>
  </si>
  <si>
    <t xml:space="preserve"> -1.12</t>
  </si>
  <si>
    <t xml:space="preserve"> 0.27</t>
  </si>
  <si>
    <t xml:space="preserve"> 1.54</t>
  </si>
  <si>
    <t xml:space="preserve"> -1.71</t>
  </si>
  <si>
    <t xml:space="preserve"> 1.48</t>
  </si>
  <si>
    <t xml:space="preserve"> -0.98</t>
  </si>
  <si>
    <t xml:space="preserve"> 0.62</t>
  </si>
  <si>
    <t>Liczba iteracji2</t>
  </si>
  <si>
    <t>Zmienna startowa x</t>
  </si>
  <si>
    <t>Zmienna startowa y</t>
  </si>
  <si>
    <t>0.7</t>
  </si>
  <si>
    <t>Funkcja2</t>
  </si>
  <si>
    <t>Funkcja1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</si>
</sst>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2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ny" xfId="0" builtinId="0"/>
  </cellStyles>
  <dxfs count="17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97F5F7-DA5F-442A-8AB5-B5AB5F6D911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F6138C9-0C52-4494-AFF7-F32545D8EE1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FB575F85-EBF2-4957-B559-FECFD2C2441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86EB05CB-EBE5-4039-9EAE-EDC91CD4C22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B94C9091-EA28-47A3-A26B-38024BEF322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87D722D-C78D-4BCD-AC3E-DE312868EF4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57262-9437-4103-8B1B-7972BB2309B2}" name="results1" displayName="results1" ref="A3:C39" tableType="queryTable" totalsRowShown="0">
  <autoFilter ref="A3:C39" xr:uid="{A0B57262-9437-4103-8B1B-7972BB2309B2}"/>
  <tableColumns count="3">
    <tableColumn id="1" xr3:uid="{01247AB7-B2AB-4832-BE80-9CFE35A90E64}" uniqueName="1" name="Długość kroku uczącego" queryTableFieldId="1" dataDxfId="16"/>
    <tableColumn id="2" xr3:uid="{0A835D24-DBC5-4059-90D7-79ECF23FAB53}" uniqueName="2" name="Zmienna startowa" queryTableFieldId="2" dataDxfId="15"/>
    <tableColumn id="3" xr3:uid="{6E0593DC-3F16-42AC-88BD-92EB3F90DE26}" uniqueName="3" name="Liczba iteracji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03832C-CE3F-4CFF-A4B8-B3E6EBAC55D9}" name="results1__25" displayName="results1__25" ref="A43:C79" tableType="queryTable" totalsRowShown="0">
  <autoFilter ref="A43:C79" xr:uid="{9903832C-CE3F-4CFF-A4B8-B3E6EBAC55D9}"/>
  <tableColumns count="3">
    <tableColumn id="1" xr3:uid="{D690537A-FE81-4572-BD98-3EFE48F34849}" uniqueName="1" name="Długość kroku uczącego" queryTableFieldId="1" dataDxfId="14"/>
    <tableColumn id="2" xr3:uid="{7E860DA2-1962-4D8E-9404-C5DDC0642467}" uniqueName="2" name="Zmienna startowa" queryTableFieldId="2" dataDxfId="13"/>
    <tableColumn id="3" xr3:uid="{DBFED4D6-C021-4161-B82E-FC72B49472FD}" uniqueName="3" name="Liczba iteracji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8D2D5F-9F3F-4152-ABDE-4B2ACE4EF2E4}" name="results27" displayName="results27" ref="N3:Q39" tableType="queryTable" totalsRowShown="0">
  <autoFilter ref="N3:Q39" xr:uid="{AF8D2D5F-9F3F-4152-ABDE-4B2ACE4EF2E4}"/>
  <tableColumns count="4">
    <tableColumn id="1" xr3:uid="{C6D5710C-2BEF-4E38-BFA7-11454BC4D08B}" uniqueName="1" name="Długość kroku uczącego" queryTableFieldId="1" dataDxfId="12"/>
    <tableColumn id="2" xr3:uid="{CDA13C48-D508-444F-9666-98567B30D7FF}" uniqueName="2" name="Zmienna startowa x" queryTableFieldId="2" dataDxfId="11"/>
    <tableColumn id="3" xr3:uid="{C9A1B046-CE1F-43A9-A8A9-4D8D642549FE}" uniqueName="3" name="Zmienna startowa y" queryTableFieldId="3" dataDxfId="10"/>
    <tableColumn id="4" xr3:uid="{47EF8780-D645-4FBF-BA11-170BE44938A0}" uniqueName="4" name="Liczba iteracji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D422FF-1C95-4602-A473-CA9061732923}" name="results2__39" displayName="results2__39" ref="N43:Q79" tableType="queryTable" totalsRowShown="0" headerRowDxfId="9">
  <autoFilter ref="N43:Q79" xr:uid="{AED422FF-1C95-4602-A473-CA9061732923}"/>
  <tableColumns count="4">
    <tableColumn id="1" xr3:uid="{961D2AEF-F011-479E-B2EF-5BA8E95C4A6A}" uniqueName="1" name="Długość kroku uczącego" queryTableFieldId="1" dataDxfId="8"/>
    <tableColumn id="2" xr3:uid="{695193DD-59A7-44E5-AA08-679EF9AF97CF}" uniqueName="2" name="Zmienna startowa x" queryTableFieldId="2" dataDxfId="7"/>
    <tableColumn id="3" xr3:uid="{AD79463E-DD60-4581-9EBD-1C408DCA0454}" uniqueName="3" name="Zmienna startowa y" queryTableFieldId="3" dataDxfId="6"/>
    <tableColumn id="4" xr3:uid="{891D03AD-55A6-4623-BDB5-EBF7505FB767}" uniqueName="4" name="Liczba iteracji2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9B270F-87C7-48A7-B926-FB071BE6B97D}" name="results1__411" displayName="results1__411" ref="E24:G30" tableType="queryTable" totalsRowShown="0" headerRowDxfId="5">
  <autoFilter ref="E24:G30" xr:uid="{4D9B270F-87C7-48A7-B926-FB071BE6B97D}"/>
  <tableColumns count="3">
    <tableColumn id="1" xr3:uid="{49C6A22F-F960-4D8E-8BE5-20DEFBA9191E}" uniqueName="1" name="Długość kroku uczącego" queryTableFieldId="1" dataDxfId="4"/>
    <tableColumn id="2" xr3:uid="{339E20B8-69FA-415E-A867-170F696FDD80}" uniqueName="2" name="Zmienna startowa" queryTableFieldId="2" dataDxfId="3"/>
    <tableColumn id="3" xr3:uid="{B0A8A46F-4819-47AB-A1E8-0F3004CEC336}" uniqueName="3" name="Liczba iteracji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9299DF-F16C-41A6-976B-8D00EC5B3255}" name="results1__613" displayName="results1__613" ref="E33:G39" tableType="queryTable" totalsRowShown="0" headerRowDxfId="2">
  <autoFilter ref="E33:G39" xr:uid="{C09299DF-F16C-41A6-976B-8D00EC5B3255}"/>
  <tableColumns count="3">
    <tableColumn id="1" xr3:uid="{1F9D1FB4-8DE1-4480-A757-9D5F2FEE2142}" uniqueName="1" name="Długość kroku uczącego" queryTableFieldId="1" dataDxfId="1"/>
    <tableColumn id="2" xr3:uid="{7629EF02-1CBF-44C9-9296-9924E96569E3}" uniqueName="2" name="Zmienna startowa" queryTableFieldId="2" dataDxfId="0"/>
    <tableColumn id="3" xr3:uid="{629D3EA7-B6C9-4868-AC01-6A165FA55467}" uniqueName="3" name="Liczba iteracj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42D2-9990-4511-BFC4-4CF13B7096D3}">
  <dimension ref="A1:Q79"/>
  <sheetViews>
    <sheetView tabSelected="1" zoomScale="85" zoomScaleNormal="85" workbookViewId="0">
      <selection activeCell="L12" sqref="L12"/>
    </sheetView>
  </sheetViews>
  <sheetFormatPr defaultRowHeight="14.25" x14ac:dyDescent="0.45"/>
  <cols>
    <col min="1" max="1" width="23.796875" style="1" bestFit="1" customWidth="1"/>
    <col min="2" max="2" width="18.9296875" style="1" bestFit="1" customWidth="1"/>
    <col min="3" max="3" width="15" bestFit="1" customWidth="1"/>
    <col min="6" max="6" width="8.06640625" bestFit="1" customWidth="1"/>
    <col min="7" max="7" width="17.46484375" bestFit="1" customWidth="1"/>
    <col min="8" max="8" width="6.1328125" customWidth="1"/>
    <col min="9" max="9" width="8" bestFit="1" customWidth="1"/>
    <col min="10" max="10" width="8.33203125" bestFit="1" customWidth="1"/>
    <col min="11" max="11" width="17.9296875" bestFit="1" customWidth="1"/>
    <col min="12" max="12" width="18.1328125" bestFit="1" customWidth="1"/>
    <col min="15" max="16" width="20.33203125" bestFit="1" customWidth="1"/>
    <col min="17" max="17" width="16.06640625" bestFit="1" customWidth="1"/>
  </cols>
  <sheetData>
    <row r="1" spans="1:17" x14ac:dyDescent="0.45">
      <c r="A1" s="8" t="s">
        <v>65</v>
      </c>
      <c r="B1" s="8"/>
      <c r="C1" s="8"/>
      <c r="N1" s="8" t="s">
        <v>64</v>
      </c>
      <c r="O1" s="8"/>
      <c r="P1" s="8"/>
      <c r="Q1" s="8"/>
    </row>
    <row r="2" spans="1:17" x14ac:dyDescent="0.45">
      <c r="A2" s="8" t="s">
        <v>17</v>
      </c>
      <c r="B2" s="8"/>
      <c r="C2" s="8"/>
      <c r="E2" s="9" t="s">
        <v>65</v>
      </c>
      <c r="F2" s="9"/>
      <c r="G2" s="9"/>
      <c r="I2" s="10" t="s">
        <v>64</v>
      </c>
      <c r="J2" s="11"/>
      <c r="K2" s="12"/>
      <c r="N2" s="8" t="s">
        <v>17</v>
      </c>
      <c r="O2" s="8"/>
      <c r="P2" s="8"/>
      <c r="Q2" s="8"/>
    </row>
    <row r="3" spans="1:17" x14ac:dyDescent="0.45">
      <c r="A3" s="2" t="s">
        <v>19</v>
      </c>
      <c r="B3" s="2" t="s">
        <v>12</v>
      </c>
      <c r="C3" s="2" t="s">
        <v>13</v>
      </c>
      <c r="E3" s="7" t="s">
        <v>16</v>
      </c>
      <c r="F3" s="7" t="s">
        <v>14</v>
      </c>
      <c r="G3" s="7" t="s">
        <v>15</v>
      </c>
      <c r="I3" s="7" t="s">
        <v>16</v>
      </c>
      <c r="J3" s="7" t="s">
        <v>14</v>
      </c>
      <c r="K3" s="7" t="s">
        <v>15</v>
      </c>
      <c r="N3" s="2" t="s">
        <v>19</v>
      </c>
      <c r="O3" s="2" t="s">
        <v>61</v>
      </c>
      <c r="P3" s="2" t="s">
        <v>62</v>
      </c>
      <c r="Q3" s="2" t="s">
        <v>60</v>
      </c>
    </row>
    <row r="4" spans="1:17" x14ac:dyDescent="0.45">
      <c r="A4" s="1" t="s">
        <v>0</v>
      </c>
      <c r="B4" s="1" t="s">
        <v>1</v>
      </c>
      <c r="C4">
        <v>40</v>
      </c>
      <c r="E4" s="3">
        <v>9.9999999999999995E-7</v>
      </c>
      <c r="F4" s="4" t="s">
        <v>0</v>
      </c>
      <c r="G4" s="5">
        <f>AVERAGE(C4:C9)</f>
        <v>58.666666666666664</v>
      </c>
      <c r="I4" s="3">
        <v>9.9999999999999995E-7</v>
      </c>
      <c r="J4" s="4" t="s">
        <v>0</v>
      </c>
      <c r="K4" s="5">
        <f>AVERAGE(Q4:Q9)</f>
        <v>42.166666666666664</v>
      </c>
      <c r="N4" s="1" t="s">
        <v>0</v>
      </c>
      <c r="O4" s="1" t="s">
        <v>20</v>
      </c>
      <c r="P4" s="1" t="s">
        <v>21</v>
      </c>
      <c r="Q4">
        <v>54</v>
      </c>
    </row>
    <row r="5" spans="1:17" x14ac:dyDescent="0.45">
      <c r="A5" s="1" t="s">
        <v>0</v>
      </c>
      <c r="B5" s="1" t="s">
        <v>2</v>
      </c>
      <c r="C5">
        <v>44</v>
      </c>
      <c r="E5" s="3">
        <v>9.9999999999999995E-7</v>
      </c>
      <c r="F5" s="4" t="s">
        <v>7</v>
      </c>
      <c r="G5" s="5">
        <f>AVERAGE(C10:C15)</f>
        <v>40.166666666666664</v>
      </c>
      <c r="I5" s="3">
        <v>9.9999999999999995E-7</v>
      </c>
      <c r="J5" s="4" t="s">
        <v>7</v>
      </c>
      <c r="K5" s="5">
        <f>AVERAGE(Q10:Q15)</f>
        <v>17.666666666666668</v>
      </c>
      <c r="N5" s="1" t="s">
        <v>0</v>
      </c>
      <c r="O5" s="1" t="s">
        <v>22</v>
      </c>
      <c r="P5" s="1" t="s">
        <v>23</v>
      </c>
      <c r="Q5">
        <v>42</v>
      </c>
    </row>
    <row r="6" spans="1:17" x14ac:dyDescent="0.45">
      <c r="A6" s="1" t="s">
        <v>0</v>
      </c>
      <c r="B6" s="1" t="s">
        <v>3</v>
      </c>
      <c r="C6">
        <v>56</v>
      </c>
      <c r="E6" s="3">
        <v>9.9999999999999995E-7</v>
      </c>
      <c r="F6" s="4" t="s">
        <v>8</v>
      </c>
      <c r="G6" s="6">
        <f>AVERAGE(C16:C21)</f>
        <v>37</v>
      </c>
      <c r="I6" s="3">
        <v>9.9999999999999995E-7</v>
      </c>
      <c r="J6" s="4" t="s">
        <v>8</v>
      </c>
      <c r="K6" s="6">
        <f>AVERAGE(Q16:Q21)</f>
        <v>22</v>
      </c>
      <c r="N6" s="1" t="s">
        <v>0</v>
      </c>
      <c r="O6" s="1" t="s">
        <v>24</v>
      </c>
      <c r="P6" s="1" t="s">
        <v>25</v>
      </c>
      <c r="Q6">
        <v>45</v>
      </c>
    </row>
    <row r="7" spans="1:17" x14ac:dyDescent="0.45">
      <c r="A7" s="1" t="s">
        <v>0</v>
      </c>
      <c r="B7" s="1" t="s">
        <v>4</v>
      </c>
      <c r="C7">
        <v>59</v>
      </c>
      <c r="E7" s="3">
        <v>9.9999999999999995E-7</v>
      </c>
      <c r="F7" s="4">
        <v>1</v>
      </c>
      <c r="G7" s="6">
        <f>AVERAGE(C22:C27)</f>
        <v>37</v>
      </c>
      <c r="I7" s="3">
        <v>9.9999999999999995E-7</v>
      </c>
      <c r="J7" s="4">
        <v>1</v>
      </c>
      <c r="K7" s="6">
        <f>AVERAGE(Q22:Q27)</f>
        <v>22.5</v>
      </c>
      <c r="N7" s="1" t="s">
        <v>0</v>
      </c>
      <c r="O7" s="1" t="s">
        <v>26</v>
      </c>
      <c r="P7" s="1" t="s">
        <v>27</v>
      </c>
      <c r="Q7">
        <v>37</v>
      </c>
    </row>
    <row r="8" spans="1:17" x14ac:dyDescent="0.45">
      <c r="A8" s="1" t="s">
        <v>0</v>
      </c>
      <c r="B8" s="1" t="s">
        <v>5</v>
      </c>
      <c r="C8">
        <v>69</v>
      </c>
      <c r="E8" s="3">
        <v>9.9999999999999995E-7</v>
      </c>
      <c r="F8" s="4">
        <v>3</v>
      </c>
      <c r="G8" s="6">
        <f>AVERAGE(C28:C33)</f>
        <v>38.5</v>
      </c>
      <c r="I8" s="3">
        <v>9.9999999999999995E-7</v>
      </c>
      <c r="J8" s="4">
        <v>3</v>
      </c>
      <c r="K8" s="5">
        <f>AVERAGE(Q28:Q33)</f>
        <v>20.333333333333332</v>
      </c>
      <c r="N8" s="1" t="s">
        <v>0</v>
      </c>
      <c r="O8" s="1" t="s">
        <v>28</v>
      </c>
      <c r="P8" s="1" t="s">
        <v>29</v>
      </c>
      <c r="Q8">
        <v>45</v>
      </c>
    </row>
    <row r="9" spans="1:17" x14ac:dyDescent="0.45">
      <c r="A9" s="1" t="s">
        <v>0</v>
      </c>
      <c r="B9" s="1" t="s">
        <v>6</v>
      </c>
      <c r="C9">
        <v>84</v>
      </c>
      <c r="E9" s="3">
        <v>9.9999999999999995E-7</v>
      </c>
      <c r="F9" s="4">
        <v>7</v>
      </c>
      <c r="G9" s="5">
        <f>AVERAGE(C34:C39)</f>
        <v>39.333333333333336</v>
      </c>
      <c r="I9" s="3">
        <v>9.9999999999999995E-7</v>
      </c>
      <c r="J9" s="4">
        <v>7</v>
      </c>
      <c r="K9" s="5">
        <f>AVERAGE(Q34:Q39)</f>
        <v>21.5</v>
      </c>
      <c r="N9" s="1" t="s">
        <v>0</v>
      </c>
      <c r="O9" s="1" t="s">
        <v>30</v>
      </c>
      <c r="P9" s="1" t="s">
        <v>31</v>
      </c>
      <c r="Q9">
        <v>30</v>
      </c>
    </row>
    <row r="10" spans="1:17" x14ac:dyDescent="0.45">
      <c r="A10" s="1" t="s">
        <v>7</v>
      </c>
      <c r="B10" s="1" t="s">
        <v>1</v>
      </c>
      <c r="C10">
        <v>38</v>
      </c>
      <c r="E10" s="7" t="s">
        <v>16</v>
      </c>
      <c r="F10" s="7" t="s">
        <v>14</v>
      </c>
      <c r="G10" s="7" t="s">
        <v>15</v>
      </c>
      <c r="I10" s="7" t="s">
        <v>16</v>
      </c>
      <c r="J10" s="7" t="s">
        <v>14</v>
      </c>
      <c r="K10" s="7" t="s">
        <v>15</v>
      </c>
      <c r="N10" s="1" t="s">
        <v>7</v>
      </c>
      <c r="O10" s="1" t="s">
        <v>20</v>
      </c>
      <c r="P10" s="1" t="s">
        <v>32</v>
      </c>
      <c r="Q10">
        <v>24</v>
      </c>
    </row>
    <row r="11" spans="1:17" x14ac:dyDescent="0.45">
      <c r="A11" s="1" t="s">
        <v>7</v>
      </c>
      <c r="B11" s="1" t="s">
        <v>2</v>
      </c>
      <c r="C11">
        <v>36</v>
      </c>
      <c r="E11" s="3">
        <v>9.9999999999999998E-13</v>
      </c>
      <c r="F11" s="4" t="s">
        <v>0</v>
      </c>
      <c r="G11" s="5">
        <f>AVERAGE(C44:C49)</f>
        <v>88.5</v>
      </c>
      <c r="I11" s="3">
        <v>9.9999999999999998E-13</v>
      </c>
      <c r="J11" s="4" t="s">
        <v>0</v>
      </c>
      <c r="K11" s="5">
        <f>AVERAGE(Q45:Q50)</f>
        <v>63.833333333333336</v>
      </c>
      <c r="N11" s="1" t="s">
        <v>7</v>
      </c>
      <c r="O11" s="1" t="s">
        <v>22</v>
      </c>
      <c r="P11" s="1" t="s">
        <v>33</v>
      </c>
      <c r="Q11">
        <v>28</v>
      </c>
    </row>
    <row r="12" spans="1:17" x14ac:dyDescent="0.45">
      <c r="A12" s="1" t="s">
        <v>7</v>
      </c>
      <c r="B12" s="1" t="s">
        <v>3</v>
      </c>
      <c r="C12">
        <v>39</v>
      </c>
      <c r="E12" s="3">
        <v>9.9999999999999998E-13</v>
      </c>
      <c r="F12" s="4" t="s">
        <v>7</v>
      </c>
      <c r="G12" s="5">
        <f>AVERAGE(C50:C55)</f>
        <v>71.833333333333329</v>
      </c>
      <c r="I12" s="3">
        <v>9.9999999999999998E-13</v>
      </c>
      <c r="J12" s="4" t="s">
        <v>7</v>
      </c>
      <c r="K12" s="5">
        <f>AVERAGE(Q51:Q56)</f>
        <v>36.666666666666664</v>
      </c>
      <c r="N12" s="1" t="s">
        <v>7</v>
      </c>
      <c r="O12" s="1" t="s">
        <v>24</v>
      </c>
      <c r="P12" s="1" t="s">
        <v>34</v>
      </c>
      <c r="Q12">
        <v>9</v>
      </c>
    </row>
    <row r="13" spans="1:17" x14ac:dyDescent="0.45">
      <c r="A13" s="1" t="s">
        <v>7</v>
      </c>
      <c r="B13" s="1" t="s">
        <v>4</v>
      </c>
      <c r="C13">
        <v>38</v>
      </c>
      <c r="E13" s="3">
        <v>9.9999999999999998E-13</v>
      </c>
      <c r="F13" s="4" t="s">
        <v>8</v>
      </c>
      <c r="G13" s="6">
        <f>AVERAGE(C56:C61)</f>
        <v>67.5</v>
      </c>
      <c r="I13" s="3">
        <v>9.9999999999999998E-13</v>
      </c>
      <c r="J13" s="4" t="s">
        <v>8</v>
      </c>
      <c r="K13" s="6">
        <f>AVERAGE(Q57:Q62)</f>
        <v>46</v>
      </c>
      <c r="N13" s="1" t="s">
        <v>7</v>
      </c>
      <c r="O13" s="1" t="s">
        <v>26</v>
      </c>
      <c r="P13" s="1" t="s">
        <v>35</v>
      </c>
      <c r="Q13">
        <v>10</v>
      </c>
    </row>
    <row r="14" spans="1:17" x14ac:dyDescent="0.45">
      <c r="A14" s="1" t="s">
        <v>7</v>
      </c>
      <c r="B14" s="1" t="s">
        <v>5</v>
      </c>
      <c r="C14">
        <v>45</v>
      </c>
      <c r="E14" s="3">
        <v>9.9999999999999998E-13</v>
      </c>
      <c r="F14" s="4">
        <v>1</v>
      </c>
      <c r="G14" s="6">
        <f>AVERAGE(C62:C67)</f>
        <v>67.5</v>
      </c>
      <c r="I14" s="3">
        <v>9.9999999999999998E-13</v>
      </c>
      <c r="J14" s="4">
        <v>1</v>
      </c>
      <c r="K14" s="6">
        <f>AVERAGE(Q63:Q68)</f>
        <v>43.5</v>
      </c>
      <c r="N14" s="1" t="s">
        <v>7</v>
      </c>
      <c r="O14" s="1" t="s">
        <v>28</v>
      </c>
      <c r="P14" s="1" t="s">
        <v>36</v>
      </c>
      <c r="Q14">
        <v>11</v>
      </c>
    </row>
    <row r="15" spans="1:17" x14ac:dyDescent="0.45">
      <c r="A15" s="1" t="s">
        <v>7</v>
      </c>
      <c r="B15" s="1" t="s">
        <v>6</v>
      </c>
      <c r="C15">
        <v>45</v>
      </c>
      <c r="E15" s="3">
        <v>9.9999999999999998E-13</v>
      </c>
      <c r="F15" s="4">
        <v>3</v>
      </c>
      <c r="G15" s="5">
        <f>AVERAGE(C68:C73)</f>
        <v>69.166666666666671</v>
      </c>
      <c r="I15" s="3">
        <v>9.9999999999999998E-13</v>
      </c>
      <c r="J15" s="4">
        <v>3</v>
      </c>
      <c r="K15" s="6">
        <f>AVERAGE(Q69:Q74)</f>
        <v>43</v>
      </c>
      <c r="N15" s="1" t="s">
        <v>7</v>
      </c>
      <c r="O15" s="1" t="s">
        <v>30</v>
      </c>
      <c r="P15" s="1" t="s">
        <v>27</v>
      </c>
      <c r="Q15">
        <v>24</v>
      </c>
    </row>
    <row r="16" spans="1:17" x14ac:dyDescent="0.45">
      <c r="A16" s="1" t="s">
        <v>8</v>
      </c>
      <c r="B16" s="1" t="s">
        <v>1</v>
      </c>
      <c r="C16">
        <v>31</v>
      </c>
      <c r="E16" s="3">
        <v>9.9999999999999998E-13</v>
      </c>
      <c r="F16" s="4">
        <v>7</v>
      </c>
      <c r="G16" s="5">
        <f>AVERAGE(C74:C79)</f>
        <v>68.833333333333329</v>
      </c>
      <c r="I16" s="3">
        <v>9.9999999999999998E-13</v>
      </c>
      <c r="J16" s="4">
        <v>7</v>
      </c>
      <c r="K16" s="5">
        <f>AVERAGE(Q75:Q79)</f>
        <v>44.8</v>
      </c>
      <c r="N16" s="1" t="s">
        <v>8</v>
      </c>
      <c r="O16" s="1" t="s">
        <v>20</v>
      </c>
      <c r="P16" s="1" t="s">
        <v>37</v>
      </c>
      <c r="Q16">
        <v>22</v>
      </c>
    </row>
    <row r="17" spans="1:17" x14ac:dyDescent="0.45">
      <c r="A17" s="1" t="s">
        <v>8</v>
      </c>
      <c r="B17" s="1" t="s">
        <v>2</v>
      </c>
      <c r="C17">
        <v>37</v>
      </c>
      <c r="N17" s="1" t="s">
        <v>8</v>
      </c>
      <c r="O17" s="1" t="s">
        <v>22</v>
      </c>
      <c r="P17" s="1" t="s">
        <v>38</v>
      </c>
      <c r="Q17">
        <v>22</v>
      </c>
    </row>
    <row r="18" spans="1:17" x14ac:dyDescent="0.45">
      <c r="A18" s="1" t="s">
        <v>8</v>
      </c>
      <c r="B18" s="1" t="s">
        <v>3</v>
      </c>
      <c r="C18">
        <v>36</v>
      </c>
      <c r="N18" s="1" t="s">
        <v>8</v>
      </c>
      <c r="O18" s="1" t="s">
        <v>24</v>
      </c>
      <c r="P18" s="1" t="s">
        <v>39</v>
      </c>
      <c r="Q18">
        <v>26</v>
      </c>
    </row>
    <row r="19" spans="1:17" x14ac:dyDescent="0.45">
      <c r="A19" s="1" t="s">
        <v>8</v>
      </c>
      <c r="B19" s="1" t="s">
        <v>4</v>
      </c>
      <c r="C19">
        <v>37</v>
      </c>
      <c r="E19" s="3">
        <v>9.9999999999999995E-7</v>
      </c>
      <c r="F19" s="4" t="s">
        <v>63</v>
      </c>
      <c r="G19" s="5">
        <f>AVERAGE(results1__411[Liczba iteracji])</f>
        <v>37.5</v>
      </c>
      <c r="N19" s="1" t="s">
        <v>8</v>
      </c>
      <c r="O19" s="1" t="s">
        <v>26</v>
      </c>
      <c r="P19" s="1" t="s">
        <v>40</v>
      </c>
      <c r="Q19">
        <v>18</v>
      </c>
    </row>
    <row r="20" spans="1:17" x14ac:dyDescent="0.45">
      <c r="A20" s="1" t="s">
        <v>8</v>
      </c>
      <c r="B20" s="1" t="s">
        <v>5</v>
      </c>
      <c r="C20">
        <v>41</v>
      </c>
      <c r="E20" s="3">
        <v>9.9999999999999998E-13</v>
      </c>
      <c r="F20" s="4" t="s">
        <v>63</v>
      </c>
      <c r="G20" s="5">
        <f>AVERAGE(G34:G39)</f>
        <v>66.5</v>
      </c>
      <c r="N20" s="1" t="s">
        <v>8</v>
      </c>
      <c r="O20" s="1" t="s">
        <v>28</v>
      </c>
      <c r="P20" s="1" t="s">
        <v>41</v>
      </c>
      <c r="Q20">
        <v>18</v>
      </c>
    </row>
    <row r="21" spans="1:17" x14ac:dyDescent="0.45">
      <c r="A21" s="1" t="s">
        <v>8</v>
      </c>
      <c r="B21" s="1" t="s">
        <v>6</v>
      </c>
      <c r="C21">
        <v>40</v>
      </c>
      <c r="N21" s="1" t="s">
        <v>8</v>
      </c>
      <c r="O21" s="1" t="s">
        <v>30</v>
      </c>
      <c r="P21" s="1" t="s">
        <v>42</v>
      </c>
      <c r="Q21">
        <v>26</v>
      </c>
    </row>
    <row r="22" spans="1:17" x14ac:dyDescent="0.45">
      <c r="A22" s="1" t="s">
        <v>9</v>
      </c>
      <c r="B22" s="1" t="s">
        <v>1</v>
      </c>
      <c r="C22">
        <v>32</v>
      </c>
      <c r="N22" s="1" t="s">
        <v>9</v>
      </c>
      <c r="O22" s="1" t="s">
        <v>20</v>
      </c>
      <c r="P22" s="1" t="s">
        <v>43</v>
      </c>
      <c r="Q22">
        <v>22</v>
      </c>
    </row>
    <row r="23" spans="1:17" x14ac:dyDescent="0.45">
      <c r="A23" s="1" t="s">
        <v>9</v>
      </c>
      <c r="B23" s="1" t="s">
        <v>2</v>
      </c>
      <c r="C23">
        <v>38</v>
      </c>
      <c r="E23" s="8" t="s">
        <v>17</v>
      </c>
      <c r="F23" s="8"/>
      <c r="G23" s="8"/>
      <c r="N23" s="1" t="s">
        <v>9</v>
      </c>
      <c r="O23" s="1" t="s">
        <v>22</v>
      </c>
      <c r="P23" s="1" t="s">
        <v>44</v>
      </c>
      <c r="Q23">
        <v>19</v>
      </c>
    </row>
    <row r="24" spans="1:17" x14ac:dyDescent="0.45">
      <c r="A24" s="1" t="s">
        <v>9</v>
      </c>
      <c r="B24" s="1" t="s">
        <v>3</v>
      </c>
      <c r="C24">
        <v>37</v>
      </c>
      <c r="E24" s="2" t="s">
        <v>19</v>
      </c>
      <c r="F24" s="2" t="s">
        <v>12</v>
      </c>
      <c r="G24" s="2" t="s">
        <v>13</v>
      </c>
      <c r="N24" s="1" t="s">
        <v>9</v>
      </c>
      <c r="O24" s="1" t="s">
        <v>24</v>
      </c>
      <c r="P24" s="1" t="s">
        <v>45</v>
      </c>
      <c r="Q24">
        <v>25</v>
      </c>
    </row>
    <row r="25" spans="1:17" x14ac:dyDescent="0.45">
      <c r="A25" s="1" t="s">
        <v>9</v>
      </c>
      <c r="B25" s="1" t="s">
        <v>4</v>
      </c>
      <c r="C25">
        <v>38</v>
      </c>
      <c r="E25" t="s">
        <v>63</v>
      </c>
      <c r="F25" t="s">
        <v>1</v>
      </c>
      <c r="G25">
        <v>36</v>
      </c>
      <c r="N25" s="1" t="s">
        <v>9</v>
      </c>
      <c r="O25" s="1" t="s">
        <v>26</v>
      </c>
      <c r="P25" s="1" t="s">
        <v>46</v>
      </c>
      <c r="Q25">
        <v>21</v>
      </c>
    </row>
    <row r="26" spans="1:17" x14ac:dyDescent="0.45">
      <c r="A26" s="1" t="s">
        <v>9</v>
      </c>
      <c r="B26" s="1" t="s">
        <v>5</v>
      </c>
      <c r="C26">
        <v>38</v>
      </c>
      <c r="E26" t="s">
        <v>63</v>
      </c>
      <c r="F26" t="s">
        <v>2</v>
      </c>
      <c r="G26">
        <v>38</v>
      </c>
      <c r="N26" s="1" t="s">
        <v>9</v>
      </c>
      <c r="O26" s="1" t="s">
        <v>28</v>
      </c>
      <c r="P26" s="1" t="s">
        <v>47</v>
      </c>
      <c r="Q26">
        <v>21</v>
      </c>
    </row>
    <row r="27" spans="1:17" x14ac:dyDescent="0.45">
      <c r="A27" s="1" t="s">
        <v>9</v>
      </c>
      <c r="B27" s="1" t="s">
        <v>6</v>
      </c>
      <c r="C27">
        <v>39</v>
      </c>
      <c r="E27" t="s">
        <v>63</v>
      </c>
      <c r="F27" t="s">
        <v>3</v>
      </c>
      <c r="G27">
        <v>37</v>
      </c>
      <c r="N27" s="1" t="s">
        <v>9</v>
      </c>
      <c r="O27" s="1" t="s">
        <v>30</v>
      </c>
      <c r="P27" s="1" t="s">
        <v>48</v>
      </c>
      <c r="Q27">
        <v>27</v>
      </c>
    </row>
    <row r="28" spans="1:17" x14ac:dyDescent="0.45">
      <c r="A28" s="1" t="s">
        <v>10</v>
      </c>
      <c r="B28" s="1" t="s">
        <v>1</v>
      </c>
      <c r="C28">
        <v>40</v>
      </c>
      <c r="E28" t="s">
        <v>63</v>
      </c>
      <c r="F28" t="s">
        <v>4</v>
      </c>
      <c r="G28">
        <v>36</v>
      </c>
      <c r="N28" s="1" t="s">
        <v>10</v>
      </c>
      <c r="O28" s="1" t="s">
        <v>20</v>
      </c>
      <c r="P28" s="1" t="s">
        <v>49</v>
      </c>
      <c r="Q28">
        <v>11</v>
      </c>
    </row>
    <row r="29" spans="1:17" x14ac:dyDescent="0.45">
      <c r="A29" s="1" t="s">
        <v>10</v>
      </c>
      <c r="B29" s="1" t="s">
        <v>2</v>
      </c>
      <c r="C29">
        <v>36</v>
      </c>
      <c r="E29" t="s">
        <v>63</v>
      </c>
      <c r="F29" t="s">
        <v>5</v>
      </c>
      <c r="G29">
        <v>40</v>
      </c>
      <c r="N29" s="1" t="s">
        <v>10</v>
      </c>
      <c r="O29" s="1" t="s">
        <v>22</v>
      </c>
      <c r="P29" s="1" t="s">
        <v>50</v>
      </c>
      <c r="Q29">
        <v>27</v>
      </c>
    </row>
    <row r="30" spans="1:17" x14ac:dyDescent="0.45">
      <c r="A30" s="1" t="s">
        <v>10</v>
      </c>
      <c r="B30" s="1" t="s">
        <v>3</v>
      </c>
      <c r="C30">
        <v>36</v>
      </c>
      <c r="E30" t="s">
        <v>63</v>
      </c>
      <c r="F30" t="s">
        <v>6</v>
      </c>
      <c r="G30">
        <v>38</v>
      </c>
      <c r="N30" s="1" t="s">
        <v>10</v>
      </c>
      <c r="O30" s="1" t="s">
        <v>24</v>
      </c>
      <c r="P30" s="1" t="s">
        <v>51</v>
      </c>
      <c r="Q30">
        <v>10</v>
      </c>
    </row>
    <row r="31" spans="1:17" x14ac:dyDescent="0.45">
      <c r="A31" s="1" t="s">
        <v>10</v>
      </c>
      <c r="B31" s="1" t="s">
        <v>4</v>
      </c>
      <c r="C31">
        <v>38</v>
      </c>
      <c r="N31" s="1" t="s">
        <v>10</v>
      </c>
      <c r="O31" s="1" t="s">
        <v>26</v>
      </c>
      <c r="P31" s="1" t="s">
        <v>45</v>
      </c>
      <c r="Q31">
        <v>27</v>
      </c>
    </row>
    <row r="32" spans="1:17" x14ac:dyDescent="0.45">
      <c r="A32" s="1" t="s">
        <v>10</v>
      </c>
      <c r="B32" s="1" t="s">
        <v>5</v>
      </c>
      <c r="C32">
        <v>41</v>
      </c>
      <c r="E32" s="8" t="s">
        <v>18</v>
      </c>
      <c r="F32" s="8"/>
      <c r="G32" s="8"/>
      <c r="N32" s="1" t="s">
        <v>10</v>
      </c>
      <c r="O32" s="1" t="s">
        <v>28</v>
      </c>
      <c r="P32" s="1" t="s">
        <v>52</v>
      </c>
      <c r="Q32">
        <v>35</v>
      </c>
    </row>
    <row r="33" spans="1:17" x14ac:dyDescent="0.45">
      <c r="A33" s="1" t="s">
        <v>10</v>
      </c>
      <c r="B33" s="1" t="s">
        <v>6</v>
      </c>
      <c r="C33">
        <v>40</v>
      </c>
      <c r="E33" s="2" t="s">
        <v>19</v>
      </c>
      <c r="F33" s="2" t="s">
        <v>12</v>
      </c>
      <c r="G33" s="2" t="s">
        <v>13</v>
      </c>
      <c r="N33" s="1" t="s">
        <v>10</v>
      </c>
      <c r="O33" s="1" t="s">
        <v>30</v>
      </c>
      <c r="P33" s="1" t="s">
        <v>53</v>
      </c>
      <c r="Q33">
        <v>12</v>
      </c>
    </row>
    <row r="34" spans="1:17" x14ac:dyDescent="0.45">
      <c r="A34" s="1" t="s">
        <v>11</v>
      </c>
      <c r="B34" s="1" t="s">
        <v>1</v>
      </c>
      <c r="C34">
        <v>40</v>
      </c>
      <c r="E34" t="s">
        <v>63</v>
      </c>
      <c r="F34" t="s">
        <v>1</v>
      </c>
      <c r="G34">
        <v>66</v>
      </c>
      <c r="N34" s="1" t="s">
        <v>11</v>
      </c>
      <c r="O34" s="1" t="s">
        <v>20</v>
      </c>
      <c r="P34" s="1" t="s">
        <v>54</v>
      </c>
      <c r="Q34">
        <v>17</v>
      </c>
    </row>
    <row r="35" spans="1:17" x14ac:dyDescent="0.45">
      <c r="A35" s="1" t="s">
        <v>11</v>
      </c>
      <c r="B35" s="1" t="s">
        <v>2</v>
      </c>
      <c r="C35">
        <v>40</v>
      </c>
      <c r="E35" t="s">
        <v>63</v>
      </c>
      <c r="F35" t="s">
        <v>2</v>
      </c>
      <c r="G35">
        <v>70</v>
      </c>
      <c r="N35" s="1" t="s">
        <v>11</v>
      </c>
      <c r="O35" s="1" t="s">
        <v>22</v>
      </c>
      <c r="P35" s="1" t="s">
        <v>55</v>
      </c>
      <c r="Q35">
        <v>19</v>
      </c>
    </row>
    <row r="36" spans="1:17" x14ac:dyDescent="0.45">
      <c r="A36" s="1" t="s">
        <v>11</v>
      </c>
      <c r="B36" s="1" t="s">
        <v>3</v>
      </c>
      <c r="C36">
        <v>38</v>
      </c>
      <c r="E36" t="s">
        <v>63</v>
      </c>
      <c r="F36" t="s">
        <v>3</v>
      </c>
      <c r="G36">
        <v>63</v>
      </c>
      <c r="N36" s="1" t="s">
        <v>11</v>
      </c>
      <c r="O36" s="1" t="s">
        <v>24</v>
      </c>
      <c r="P36" s="1" t="s">
        <v>56</v>
      </c>
      <c r="Q36">
        <v>31</v>
      </c>
    </row>
    <row r="37" spans="1:17" x14ac:dyDescent="0.45">
      <c r="A37" s="1" t="s">
        <v>11</v>
      </c>
      <c r="B37" s="1" t="s">
        <v>4</v>
      </c>
      <c r="C37">
        <v>40</v>
      </c>
      <c r="E37" t="s">
        <v>63</v>
      </c>
      <c r="F37" t="s">
        <v>4</v>
      </c>
      <c r="G37">
        <v>65</v>
      </c>
      <c r="N37" s="1" t="s">
        <v>11</v>
      </c>
      <c r="O37" s="1" t="s">
        <v>26</v>
      </c>
      <c r="P37" s="1" t="s">
        <v>57</v>
      </c>
      <c r="Q37">
        <v>17</v>
      </c>
    </row>
    <row r="38" spans="1:17" x14ac:dyDescent="0.45">
      <c r="A38" s="1" t="s">
        <v>11</v>
      </c>
      <c r="B38" s="1" t="s">
        <v>5</v>
      </c>
      <c r="C38">
        <v>38</v>
      </c>
      <c r="E38" t="s">
        <v>63</v>
      </c>
      <c r="F38" t="s">
        <v>5</v>
      </c>
      <c r="G38">
        <v>67</v>
      </c>
      <c r="N38" s="1" t="s">
        <v>11</v>
      </c>
      <c r="O38" s="1" t="s">
        <v>28</v>
      </c>
      <c r="P38" s="1" t="s">
        <v>58</v>
      </c>
      <c r="Q38">
        <v>17</v>
      </c>
    </row>
    <row r="39" spans="1:17" x14ac:dyDescent="0.45">
      <c r="A39" s="1" t="s">
        <v>11</v>
      </c>
      <c r="B39" s="1" t="s">
        <v>6</v>
      </c>
      <c r="C39">
        <v>40</v>
      </c>
      <c r="E39" t="s">
        <v>63</v>
      </c>
      <c r="F39" t="s">
        <v>6</v>
      </c>
      <c r="G39">
        <v>68</v>
      </c>
      <c r="N39" s="1" t="s">
        <v>11</v>
      </c>
      <c r="O39" s="1" t="s">
        <v>30</v>
      </c>
      <c r="P39" s="1" t="s">
        <v>59</v>
      </c>
      <c r="Q39">
        <v>28</v>
      </c>
    </row>
    <row r="41" spans="1:17" x14ac:dyDescent="0.45">
      <c r="A41" s="8" t="s">
        <v>65</v>
      </c>
      <c r="B41" s="8"/>
      <c r="C41" s="8"/>
      <c r="N41" s="8" t="s">
        <v>64</v>
      </c>
      <c r="O41" s="8"/>
      <c r="P41" s="8"/>
      <c r="Q41" s="8"/>
    </row>
    <row r="42" spans="1:17" x14ac:dyDescent="0.45">
      <c r="A42" s="8" t="s">
        <v>18</v>
      </c>
      <c r="B42" s="8"/>
      <c r="C42" s="8"/>
      <c r="N42" s="8" t="s">
        <v>18</v>
      </c>
      <c r="O42" s="8"/>
      <c r="P42" s="8"/>
      <c r="Q42" s="8"/>
    </row>
    <row r="43" spans="1:17" x14ac:dyDescent="0.45">
      <c r="A43" s="2" t="s">
        <v>19</v>
      </c>
      <c r="B43" s="2" t="s">
        <v>12</v>
      </c>
      <c r="C43" t="s">
        <v>13</v>
      </c>
      <c r="N43" s="2" t="s">
        <v>19</v>
      </c>
      <c r="O43" s="2" t="s">
        <v>61</v>
      </c>
      <c r="P43" s="2" t="s">
        <v>62</v>
      </c>
      <c r="Q43" s="2" t="s">
        <v>60</v>
      </c>
    </row>
    <row r="44" spans="1:17" x14ac:dyDescent="0.45">
      <c r="A44" s="1" t="s">
        <v>0</v>
      </c>
      <c r="B44" s="1" t="s">
        <v>1</v>
      </c>
      <c r="C44">
        <v>71</v>
      </c>
      <c r="N44" t="s">
        <v>0</v>
      </c>
      <c r="O44" t="s">
        <v>20</v>
      </c>
      <c r="P44" t="s">
        <v>21</v>
      </c>
      <c r="Q44">
        <v>82</v>
      </c>
    </row>
    <row r="45" spans="1:17" x14ac:dyDescent="0.45">
      <c r="A45" s="1" t="s">
        <v>0</v>
      </c>
      <c r="B45" s="1" t="s">
        <v>2</v>
      </c>
      <c r="C45">
        <v>75</v>
      </c>
      <c r="N45" t="s">
        <v>0</v>
      </c>
      <c r="O45" t="s">
        <v>22</v>
      </c>
      <c r="P45" t="s">
        <v>23</v>
      </c>
      <c r="Q45">
        <v>70</v>
      </c>
    </row>
    <row r="46" spans="1:17" x14ac:dyDescent="0.45">
      <c r="A46" s="1" t="s">
        <v>0</v>
      </c>
      <c r="B46" s="1" t="s">
        <v>3</v>
      </c>
      <c r="C46">
        <v>87</v>
      </c>
      <c r="N46" t="s">
        <v>0</v>
      </c>
      <c r="O46" t="s">
        <v>24</v>
      </c>
      <c r="P46" t="s">
        <v>25</v>
      </c>
      <c r="Q46">
        <v>76</v>
      </c>
    </row>
    <row r="47" spans="1:17" x14ac:dyDescent="0.45">
      <c r="A47" s="1" t="s">
        <v>0</v>
      </c>
      <c r="B47" s="1" t="s">
        <v>4</v>
      </c>
      <c r="C47">
        <v>91</v>
      </c>
      <c r="N47" t="s">
        <v>0</v>
      </c>
      <c r="O47" t="s">
        <v>26</v>
      </c>
      <c r="P47" t="s">
        <v>27</v>
      </c>
      <c r="Q47">
        <v>67</v>
      </c>
    </row>
    <row r="48" spans="1:17" x14ac:dyDescent="0.45">
      <c r="A48" s="1" t="s">
        <v>0</v>
      </c>
      <c r="B48" s="1" t="s">
        <v>5</v>
      </c>
      <c r="C48">
        <v>96</v>
      </c>
      <c r="N48" t="s">
        <v>0</v>
      </c>
      <c r="O48" t="s">
        <v>28</v>
      </c>
      <c r="P48" t="s">
        <v>29</v>
      </c>
      <c r="Q48">
        <v>74</v>
      </c>
    </row>
    <row r="49" spans="1:17" x14ac:dyDescent="0.45">
      <c r="A49" s="1" t="s">
        <v>0</v>
      </c>
      <c r="B49" s="1" t="s">
        <v>6</v>
      </c>
      <c r="C49">
        <v>111</v>
      </c>
      <c r="N49" t="s">
        <v>0</v>
      </c>
      <c r="O49" t="s">
        <v>30</v>
      </c>
      <c r="P49" t="s">
        <v>31</v>
      </c>
      <c r="Q49">
        <v>59</v>
      </c>
    </row>
    <row r="50" spans="1:17" x14ac:dyDescent="0.45">
      <c r="A50" s="1" t="s">
        <v>7</v>
      </c>
      <c r="B50" s="1" t="s">
        <v>1</v>
      </c>
      <c r="C50">
        <v>71</v>
      </c>
      <c r="N50" t="s">
        <v>7</v>
      </c>
      <c r="O50" t="s">
        <v>20</v>
      </c>
      <c r="P50" t="s">
        <v>32</v>
      </c>
      <c r="Q50">
        <v>37</v>
      </c>
    </row>
    <row r="51" spans="1:17" x14ac:dyDescent="0.45">
      <c r="A51" s="1" t="s">
        <v>7</v>
      </c>
      <c r="B51" s="1" t="s">
        <v>2</v>
      </c>
      <c r="C51">
        <v>67</v>
      </c>
      <c r="N51" t="s">
        <v>7</v>
      </c>
      <c r="O51" t="s">
        <v>22</v>
      </c>
      <c r="P51" t="s">
        <v>33</v>
      </c>
      <c r="Q51">
        <v>56</v>
      </c>
    </row>
    <row r="52" spans="1:17" x14ac:dyDescent="0.45">
      <c r="A52" s="1" t="s">
        <v>7</v>
      </c>
      <c r="B52" s="1" t="s">
        <v>3</v>
      </c>
      <c r="C52">
        <v>70</v>
      </c>
      <c r="N52" t="s">
        <v>7</v>
      </c>
      <c r="O52" t="s">
        <v>24</v>
      </c>
      <c r="P52" t="s">
        <v>34</v>
      </c>
      <c r="Q52">
        <v>25</v>
      </c>
    </row>
    <row r="53" spans="1:17" x14ac:dyDescent="0.45">
      <c r="A53" s="1" t="s">
        <v>7</v>
      </c>
      <c r="B53" s="1" t="s">
        <v>4</v>
      </c>
      <c r="C53">
        <v>71</v>
      </c>
      <c r="N53" t="s">
        <v>7</v>
      </c>
      <c r="O53" t="s">
        <v>26</v>
      </c>
      <c r="P53" t="s">
        <v>35</v>
      </c>
      <c r="Q53">
        <v>23</v>
      </c>
    </row>
    <row r="54" spans="1:17" x14ac:dyDescent="0.45">
      <c r="A54" s="1" t="s">
        <v>7</v>
      </c>
      <c r="B54" s="1" t="s">
        <v>5</v>
      </c>
      <c r="C54">
        <v>75</v>
      </c>
      <c r="N54" t="s">
        <v>7</v>
      </c>
      <c r="O54" t="s">
        <v>28</v>
      </c>
      <c r="P54" t="s">
        <v>36</v>
      </c>
      <c r="Q54">
        <v>21</v>
      </c>
    </row>
    <row r="55" spans="1:17" x14ac:dyDescent="0.45">
      <c r="A55" s="1" t="s">
        <v>7</v>
      </c>
      <c r="B55" s="1" t="s">
        <v>6</v>
      </c>
      <c r="C55">
        <v>77</v>
      </c>
      <c r="N55" t="s">
        <v>7</v>
      </c>
      <c r="O55" t="s">
        <v>30</v>
      </c>
      <c r="P55" t="s">
        <v>27</v>
      </c>
      <c r="Q55">
        <v>55</v>
      </c>
    </row>
    <row r="56" spans="1:17" x14ac:dyDescent="0.45">
      <c r="A56" s="1" t="s">
        <v>8</v>
      </c>
      <c r="B56" s="1" t="s">
        <v>1</v>
      </c>
      <c r="C56">
        <v>64</v>
      </c>
      <c r="N56" t="s">
        <v>8</v>
      </c>
      <c r="O56" t="s">
        <v>20</v>
      </c>
      <c r="P56" t="s">
        <v>37</v>
      </c>
      <c r="Q56">
        <v>40</v>
      </c>
    </row>
    <row r="57" spans="1:17" x14ac:dyDescent="0.45">
      <c r="A57" s="1" t="s">
        <v>8</v>
      </c>
      <c r="B57" s="1" t="s">
        <v>2</v>
      </c>
      <c r="C57">
        <v>68</v>
      </c>
      <c r="N57" t="s">
        <v>8</v>
      </c>
      <c r="O57" t="s">
        <v>22</v>
      </c>
      <c r="P57" t="s">
        <v>38</v>
      </c>
      <c r="Q57">
        <v>42</v>
      </c>
    </row>
    <row r="58" spans="1:17" x14ac:dyDescent="0.45">
      <c r="A58" s="1" t="s">
        <v>8</v>
      </c>
      <c r="B58" s="1" t="s">
        <v>3</v>
      </c>
      <c r="C58">
        <v>67</v>
      </c>
      <c r="N58" t="s">
        <v>8</v>
      </c>
      <c r="O58" t="s">
        <v>24</v>
      </c>
      <c r="P58" t="s">
        <v>39</v>
      </c>
      <c r="Q58">
        <v>59</v>
      </c>
    </row>
    <row r="59" spans="1:17" x14ac:dyDescent="0.45">
      <c r="A59" s="1" t="s">
        <v>8</v>
      </c>
      <c r="B59" s="1" t="s">
        <v>4</v>
      </c>
      <c r="C59">
        <v>64</v>
      </c>
      <c r="N59" t="s">
        <v>8</v>
      </c>
      <c r="O59" t="s">
        <v>26</v>
      </c>
      <c r="P59" t="s">
        <v>40</v>
      </c>
      <c r="Q59">
        <v>38</v>
      </c>
    </row>
    <row r="60" spans="1:17" x14ac:dyDescent="0.45">
      <c r="A60" s="1" t="s">
        <v>8</v>
      </c>
      <c r="B60" s="1" t="s">
        <v>5</v>
      </c>
      <c r="C60">
        <v>70</v>
      </c>
      <c r="N60" t="s">
        <v>8</v>
      </c>
      <c r="O60" t="s">
        <v>28</v>
      </c>
      <c r="P60" t="s">
        <v>41</v>
      </c>
      <c r="Q60">
        <v>37</v>
      </c>
    </row>
    <row r="61" spans="1:17" x14ac:dyDescent="0.45">
      <c r="A61" s="1" t="s">
        <v>8</v>
      </c>
      <c r="B61" s="1" t="s">
        <v>6</v>
      </c>
      <c r="C61">
        <v>72</v>
      </c>
      <c r="N61" t="s">
        <v>8</v>
      </c>
      <c r="O61" t="s">
        <v>30</v>
      </c>
      <c r="P61" t="s">
        <v>42</v>
      </c>
      <c r="Q61">
        <v>57</v>
      </c>
    </row>
    <row r="62" spans="1:17" x14ac:dyDescent="0.45">
      <c r="A62" s="1" t="s">
        <v>9</v>
      </c>
      <c r="B62" s="1" t="s">
        <v>1</v>
      </c>
      <c r="C62">
        <v>65</v>
      </c>
      <c r="N62" t="s">
        <v>9</v>
      </c>
      <c r="O62" t="s">
        <v>20</v>
      </c>
      <c r="P62" t="s">
        <v>43</v>
      </c>
      <c r="Q62">
        <v>43</v>
      </c>
    </row>
    <row r="63" spans="1:17" x14ac:dyDescent="0.45">
      <c r="A63" s="1" t="s">
        <v>9</v>
      </c>
      <c r="B63" s="1" t="s">
        <v>2</v>
      </c>
      <c r="C63">
        <v>69</v>
      </c>
      <c r="N63" t="s">
        <v>9</v>
      </c>
      <c r="O63" t="s">
        <v>22</v>
      </c>
      <c r="P63" t="s">
        <v>44</v>
      </c>
      <c r="Q63">
        <v>39</v>
      </c>
    </row>
    <row r="64" spans="1:17" x14ac:dyDescent="0.45">
      <c r="A64" s="1" t="s">
        <v>9</v>
      </c>
      <c r="B64" s="1" t="s">
        <v>3</v>
      </c>
      <c r="C64">
        <v>66</v>
      </c>
      <c r="N64" t="s">
        <v>9</v>
      </c>
      <c r="O64" t="s">
        <v>24</v>
      </c>
      <c r="P64" t="s">
        <v>45</v>
      </c>
      <c r="Q64">
        <v>55</v>
      </c>
    </row>
    <row r="65" spans="1:17" x14ac:dyDescent="0.45">
      <c r="A65" s="1" t="s">
        <v>9</v>
      </c>
      <c r="B65" s="1" t="s">
        <v>4</v>
      </c>
      <c r="C65">
        <v>67</v>
      </c>
      <c r="N65" t="s">
        <v>9</v>
      </c>
      <c r="O65" t="s">
        <v>26</v>
      </c>
      <c r="P65" t="s">
        <v>46</v>
      </c>
      <c r="Q65">
        <v>42</v>
      </c>
    </row>
    <row r="66" spans="1:17" x14ac:dyDescent="0.45">
      <c r="A66" s="1" t="s">
        <v>9</v>
      </c>
      <c r="B66" s="1" t="s">
        <v>5</v>
      </c>
      <c r="C66">
        <v>66</v>
      </c>
      <c r="N66" t="s">
        <v>9</v>
      </c>
      <c r="O66" t="s">
        <v>28</v>
      </c>
      <c r="P66" t="s">
        <v>47</v>
      </c>
      <c r="Q66">
        <v>39</v>
      </c>
    </row>
    <row r="67" spans="1:17" x14ac:dyDescent="0.45">
      <c r="A67" s="1" t="s">
        <v>9</v>
      </c>
      <c r="B67" s="1" t="s">
        <v>6</v>
      </c>
      <c r="C67">
        <v>72</v>
      </c>
      <c r="N67" t="s">
        <v>9</v>
      </c>
      <c r="O67" t="s">
        <v>30</v>
      </c>
      <c r="P67" t="s">
        <v>48</v>
      </c>
      <c r="Q67">
        <v>59</v>
      </c>
    </row>
    <row r="68" spans="1:17" x14ac:dyDescent="0.45">
      <c r="A68" s="1" t="s">
        <v>10</v>
      </c>
      <c r="B68" s="1" t="s">
        <v>1</v>
      </c>
      <c r="C68">
        <v>72</v>
      </c>
      <c r="N68" t="s">
        <v>10</v>
      </c>
      <c r="O68" t="s">
        <v>20</v>
      </c>
      <c r="P68" t="s">
        <v>49</v>
      </c>
      <c r="Q68">
        <v>27</v>
      </c>
    </row>
    <row r="69" spans="1:17" x14ac:dyDescent="0.45">
      <c r="A69" s="1" t="s">
        <v>10</v>
      </c>
      <c r="B69" s="1" t="s">
        <v>2</v>
      </c>
      <c r="C69">
        <v>67</v>
      </c>
      <c r="N69" t="s">
        <v>10</v>
      </c>
      <c r="O69" t="s">
        <v>22</v>
      </c>
      <c r="P69" t="s">
        <v>50</v>
      </c>
      <c r="Q69">
        <v>54</v>
      </c>
    </row>
    <row r="70" spans="1:17" x14ac:dyDescent="0.45">
      <c r="A70" s="1" t="s">
        <v>10</v>
      </c>
      <c r="B70" s="1" t="s">
        <v>3</v>
      </c>
      <c r="C70">
        <v>66</v>
      </c>
      <c r="N70" t="s">
        <v>10</v>
      </c>
      <c r="O70" t="s">
        <v>24</v>
      </c>
      <c r="P70" t="s">
        <v>51</v>
      </c>
      <c r="Q70">
        <v>23</v>
      </c>
    </row>
    <row r="71" spans="1:17" x14ac:dyDescent="0.45">
      <c r="A71" s="1" t="s">
        <v>10</v>
      </c>
      <c r="B71" s="1" t="s">
        <v>4</v>
      </c>
      <c r="C71">
        <v>70</v>
      </c>
      <c r="N71" t="s">
        <v>10</v>
      </c>
      <c r="O71" t="s">
        <v>26</v>
      </c>
      <c r="P71" t="s">
        <v>45</v>
      </c>
      <c r="Q71">
        <v>56</v>
      </c>
    </row>
    <row r="72" spans="1:17" x14ac:dyDescent="0.45">
      <c r="A72" s="1" t="s">
        <v>10</v>
      </c>
      <c r="B72" s="1" t="s">
        <v>5</v>
      </c>
      <c r="C72">
        <v>70</v>
      </c>
      <c r="N72" t="s">
        <v>10</v>
      </c>
      <c r="O72" t="s">
        <v>28</v>
      </c>
      <c r="P72" t="s">
        <v>52</v>
      </c>
      <c r="Q72">
        <v>65</v>
      </c>
    </row>
    <row r="73" spans="1:17" x14ac:dyDescent="0.45">
      <c r="A73" s="1" t="s">
        <v>10</v>
      </c>
      <c r="B73" s="1" t="s">
        <v>6</v>
      </c>
      <c r="C73">
        <v>70</v>
      </c>
      <c r="N73" t="s">
        <v>10</v>
      </c>
      <c r="O73" t="s">
        <v>30</v>
      </c>
      <c r="P73" t="s">
        <v>53</v>
      </c>
      <c r="Q73">
        <v>26</v>
      </c>
    </row>
    <row r="74" spans="1:17" x14ac:dyDescent="0.45">
      <c r="A74" s="1" t="s">
        <v>11</v>
      </c>
      <c r="B74" s="1" t="s">
        <v>1</v>
      </c>
      <c r="C74">
        <v>71</v>
      </c>
      <c r="N74" t="s">
        <v>11</v>
      </c>
      <c r="O74" t="s">
        <v>20</v>
      </c>
      <c r="P74" t="s">
        <v>54</v>
      </c>
      <c r="Q74">
        <v>34</v>
      </c>
    </row>
    <row r="75" spans="1:17" x14ac:dyDescent="0.45">
      <c r="A75" s="1" t="s">
        <v>11</v>
      </c>
      <c r="B75" s="1" t="s">
        <v>2</v>
      </c>
      <c r="C75">
        <v>70</v>
      </c>
      <c r="N75" t="s">
        <v>11</v>
      </c>
      <c r="O75" t="s">
        <v>22</v>
      </c>
      <c r="P75" t="s">
        <v>55</v>
      </c>
      <c r="Q75">
        <v>35</v>
      </c>
    </row>
    <row r="76" spans="1:17" x14ac:dyDescent="0.45">
      <c r="A76" s="1" t="s">
        <v>11</v>
      </c>
      <c r="B76" s="1" t="s">
        <v>3</v>
      </c>
      <c r="C76">
        <v>67</v>
      </c>
      <c r="N76" t="s">
        <v>11</v>
      </c>
      <c r="O76" t="s">
        <v>24</v>
      </c>
      <c r="P76" t="s">
        <v>56</v>
      </c>
      <c r="Q76">
        <v>64</v>
      </c>
    </row>
    <row r="77" spans="1:17" x14ac:dyDescent="0.45">
      <c r="A77" s="1" t="s">
        <v>11</v>
      </c>
      <c r="B77" s="1" t="s">
        <v>4</v>
      </c>
      <c r="C77">
        <v>68</v>
      </c>
      <c r="N77" t="s">
        <v>11</v>
      </c>
      <c r="O77" t="s">
        <v>26</v>
      </c>
      <c r="P77" t="s">
        <v>57</v>
      </c>
      <c r="Q77">
        <v>35</v>
      </c>
    </row>
    <row r="78" spans="1:17" x14ac:dyDescent="0.45">
      <c r="A78" s="1" t="s">
        <v>11</v>
      </c>
      <c r="B78" s="1" t="s">
        <v>5</v>
      </c>
      <c r="C78">
        <v>67</v>
      </c>
      <c r="N78" t="s">
        <v>11</v>
      </c>
      <c r="O78" t="s">
        <v>28</v>
      </c>
      <c r="P78" t="s">
        <v>58</v>
      </c>
      <c r="Q78">
        <v>34</v>
      </c>
    </row>
    <row r="79" spans="1:17" x14ac:dyDescent="0.45">
      <c r="A79" s="1" t="s">
        <v>11</v>
      </c>
      <c r="B79" s="1" t="s">
        <v>6</v>
      </c>
      <c r="C79">
        <v>70</v>
      </c>
      <c r="N79" t="s">
        <v>11</v>
      </c>
      <c r="O79" t="s">
        <v>30</v>
      </c>
      <c r="P79" t="s">
        <v>59</v>
      </c>
      <c r="Q79">
        <v>56</v>
      </c>
    </row>
  </sheetData>
  <mergeCells count="12">
    <mergeCell ref="A1:C1"/>
    <mergeCell ref="N1:Q1"/>
    <mergeCell ref="E2:G2"/>
    <mergeCell ref="I2:K2"/>
    <mergeCell ref="A2:C2"/>
    <mergeCell ref="A42:C42"/>
    <mergeCell ref="N2:Q2"/>
    <mergeCell ref="N42:Q42"/>
    <mergeCell ref="E23:G23"/>
    <mergeCell ref="E32:G32"/>
    <mergeCell ref="N41:Q41"/>
    <mergeCell ref="A41:C41"/>
  </mergeCells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5A200-60FE-44BF-A009-E3CC854246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Szydlik Łukasz (STUD)</dc:creator>
  <cp:lastModifiedBy>Szydlik Łukasz (STUD)</cp:lastModifiedBy>
  <dcterms:created xsi:type="dcterms:W3CDTF">2024-10-24T23:03:47Z</dcterms:created>
  <dcterms:modified xsi:type="dcterms:W3CDTF">2024-10-25T11:39:02Z</dcterms:modified>
</cp:coreProperties>
</file>