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"/>
    </mc:Choice>
  </mc:AlternateContent>
  <xr:revisionPtr revIDLastSave="0" documentId="13_ncr:1_{31040B25-0B8A-0E4F-817C-CCA8BE25DE0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<sst xmlns="http://schemas.openxmlformats.org/spreadsheetml/2006/main" count="154" uniqueCount="81">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</sst>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8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72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68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44485</v>
      </c>
      <c r="B7" s="91"/>
      <c r="C7" s="91"/>
      <c r="D7" s="91"/>
      <c r="E7" s="92"/>
      <c r="F7" s="39" t="s">
        <v>80</v>
      </c>
      <c r="G7" s="99">
        <f>VLOOKUP(F7,リスト!$B$2:$E$30,3,TRUE)</f>
        <v>0.95833333333333337</v>
      </c>
      <c r="H7" s="100"/>
      <c r="I7" s="101" t="s">
        <v>3</v>
      </c>
      <c r="J7" s="100">
        <f>VLOOKUP(F7,リスト!$B$2:$E$30,4,TRUE)</f>
        <v>0.375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0.41666666666666663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44486</v>
      </c>
      <c r="B13" s="91"/>
      <c r="C13" s="91"/>
      <c r="D13" s="91"/>
      <c r="E13" s="92"/>
      <c r="F13" s="39" t="s">
        <v>34</v>
      </c>
      <c r="G13" s="99">
        <f>VLOOKUP(F13,リスト!$B$2:$E$30,3,TRUE)</f>
        <v>0</v>
      </c>
      <c r="H13" s="100"/>
      <c r="I13" s="101" t="s">
        <v>3</v>
      </c>
      <c r="J13" s="100">
        <f>VLOOKUP(F13,リスト!$B$2:$E$30,4,TRUE)</f>
        <v>0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/>
      <c r="H15" s="52"/>
      <c r="I15" s="22" t="s">
        <v>3</v>
      </c>
      <c r="J15" s="52"/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/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4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44487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5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6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7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44488</v>
      </c>
      <c r="B25" s="91"/>
      <c r="C25" s="91"/>
      <c r="D25" s="91"/>
      <c r="E25" s="92"/>
      <c r="F25" s="39" t="s">
        <v>60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8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9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0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44489</v>
      </c>
      <c r="B31" s="91"/>
      <c r="C31" s="91"/>
      <c r="D31" s="91"/>
      <c r="E31" s="92"/>
      <c r="F31" s="39" t="s">
        <v>80</v>
      </c>
      <c r="G31" s="99">
        <f>VLOOKUP(F31,リスト!$B$2:$E$30,3,TRUE)</f>
        <v>0.95833333333333337</v>
      </c>
      <c r="H31" s="100"/>
      <c r="I31" s="101" t="s">
        <v>3</v>
      </c>
      <c r="J31" s="100">
        <f>VLOOKUP(F31,リスト!$B$2:$E$30,4,TRUE)</f>
        <v>0.375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1">IF(J31&lt;G31,J31+1-G31,J31-G31)</f>
        <v>0.41666666666666663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2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3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44490</v>
      </c>
      <c r="B37" s="91"/>
      <c r="C37" s="91"/>
      <c r="D37" s="91"/>
      <c r="E37" s="92"/>
      <c r="F37" s="39" t="s">
        <v>34</v>
      </c>
      <c r="G37" s="99">
        <f>VLOOKUP(F37,リスト!$B$2:$E$30,3,TRUE)</f>
        <v>0</v>
      </c>
      <c r="H37" s="100"/>
      <c r="I37" s="101" t="s">
        <v>3</v>
      </c>
      <c r="J37" s="100">
        <f>VLOOKUP(F37,リスト!$B$2:$E$30,4,TRUE)</f>
        <v>0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4">IF(J37&lt;G37,J37+1-G37,J37-G37)</f>
        <v>0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5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6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44491</v>
      </c>
      <c r="B43" s="91"/>
      <c r="C43" s="91"/>
      <c r="D43" s="91"/>
      <c r="E43" s="92"/>
      <c r="F43" s="39" t="s">
        <v>60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7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8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19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1.4999999999999998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4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2021-12-13T23:40:19Z</dcterms:modified>
</cp:coreProperties>
</file>