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30/"/>
    </mc:Choice>
  </mc:AlternateContent>
  <xr:revisionPtr revIDLastSave="0" documentId="13_ncr:1_{107A25FD-0ED9-2F4F-BB25-9239C02980AA}" xr6:coauthVersionLast="47" xr6:coauthVersionMax="47" xr10:uidLastSave="{00000000-0000-0000-0000-000000000000}"/>
  <bookViews>
    <workbookView xWindow="3860" yWindow="2140" windowWidth="22040" windowHeight="1434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<sst xmlns="http://schemas.openxmlformats.org/spreadsheetml/2006/main" count="154" uniqueCount="84">
  <si>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</si>
  <si>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</si>
  <si>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</si>
  <si>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</si>
  <si>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</si>
  <si>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</si>
  <si>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</si>
  <si>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</si>
  <si>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</si>
  <si>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</si>
  <si>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</si>
  <si>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</si>
  <si>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</si>
  <si>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</si>
  <si>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</si>
  <si>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</si>
  <si>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</si>
  <si>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</si>
  <si>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</si>
  <si>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</si>
  <si>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</si>
  <si>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</si>
  <si>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</si>
  <si>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</si>
  <si>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</si>
  <si>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</si>
  <si>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</si>
  <si>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</si>
  <si>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</si>
  <si>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</si>
  <si>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</si>
  <si>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</si>
  <si>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</si>
  <si>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</si>
  <si>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</si>
  <si>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</si>
  <si>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</si>
  <si>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</si>
  <si>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</si>
  <si>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</si>
  <si>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</si>
  <si>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</si>
  <si>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</si>
  <si>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</si>
  <si>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</si>
  <si>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</si>
  <si>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</si>
  <si>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</si>
  <si>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</si>
  <si>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</si>
  <si>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</si>
  <si>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</si>
  <si>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</si>
  <si>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</si>
  <si>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</si>
  <si>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</si>
  <si>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</si>
  <si>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</si>
  <si>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</si>
  <si>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</si>
  <si>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</si>
  <si>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</si>
  <si>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</si>
  <si>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</si>
  <si>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</si>
  <si>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</si>
  <si>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</si>
  <si>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</si>
  <si>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</si>
  <si>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</si>
  <si>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</si>
  <si>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</si>
  <si>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</si>
  <si>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</si>
  <si>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</si>
  <si>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</si>
  <si>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</si>
  <si>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</si>
  <si>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</si>
  <si>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</si>
  <si>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E1</t>
  </si>
  <si>
    <t>D1</t>
  </si>
  <si>
    <t>C</t>
  </si>
  <si>
    <t>玉田文月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</si>
</sst>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F1" zoomScale="156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79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72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44505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83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44499</v>
      </c>
      <c r="B7" s="60"/>
      <c r="C7" s="60"/>
      <c r="D7" s="60"/>
      <c r="E7" s="61"/>
      <c r="F7" s="140" t="s">
        <v>34</v>
      </c>
      <c r="G7" s="94">
        <f>VLOOKUP(F7,リスト!$B$2:$E$30,3,TRUE)</f>
        <v>0</v>
      </c>
      <c r="H7" s="95"/>
      <c r="I7" s="96" t="s">
        <v>3</v>
      </c>
      <c r="J7" s="95">
        <f>VLOOKUP(F7,リスト!$B$2:$E$30,4,TRUE)</f>
        <v>0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44500</v>
      </c>
      <c r="B13" s="60"/>
      <c r="C13" s="60"/>
      <c r="D13" s="60"/>
      <c r="E13" s="61"/>
      <c r="F13" s="140" t="s">
        <v>60</v>
      </c>
      <c r="G13" s="94">
        <f>VLOOKUP(F13,リスト!$B$2:$E$30,3,TRUE)</f>
        <v>0.33333333333333331</v>
      </c>
      <c r="H13" s="95"/>
      <c r="I13" s="96" t="s">
        <v>3</v>
      </c>
      <c r="J13" s="95">
        <f>VLOOKUP(F13,リスト!$B$2:$E$30,4,TRUE)</f>
        <v>0.83333333333333337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0.5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0.83333333333333337</v>
      </c>
      <c r="H15" s="85"/>
      <c r="I15" s="49" t="s">
        <v>3</v>
      </c>
      <c r="J15" s="85">
        <v>0.88541666666666663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5.2083333333333259E-2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44501</v>
      </c>
      <c r="B19" s="60"/>
      <c r="C19" s="60"/>
      <c r="D19" s="60"/>
      <c r="E19" s="61"/>
      <c r="F19" s="140" t="s">
        <v>81</v>
      </c>
      <c r="G19" s="94">
        <f>VLOOKUP(F19,リスト!$B$2:$E$30,3,TRUE)</f>
        <v>0.375</v>
      </c>
      <c r="H19" s="95"/>
      <c r="I19" s="96" t="s">
        <v>3</v>
      </c>
      <c r="J19" s="95">
        <f>VLOOKUP(F19,リスト!$B$2:$E$30,4,TRUE)</f>
        <v>0.75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0.375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44502</v>
      </c>
      <c r="B25" s="60"/>
      <c r="C25" s="60"/>
      <c r="D25" s="60"/>
      <c r="E25" s="61"/>
      <c r="F25" s="140" t="s">
        <v>34</v>
      </c>
      <c r="G25" s="94">
        <f>VLOOKUP(F25,リスト!$B$2:$E$30,3,TRUE)</f>
        <v>0</v>
      </c>
      <c r="H25" s="95"/>
      <c r="I25" s="96" t="s">
        <v>3</v>
      </c>
      <c r="J25" s="95">
        <f>VLOOKUP(F25,リスト!$B$2:$E$30,4,TRUE)</f>
        <v>0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/>
      <c r="H27" s="85"/>
      <c r="I27" s="49" t="s">
        <v>3</v>
      </c>
      <c r="J27" s="85"/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0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44503</v>
      </c>
      <c r="B31" s="60"/>
      <c r="C31" s="60"/>
      <c r="D31" s="60"/>
      <c r="E31" s="61"/>
      <c r="F31" s="140" t="s">
        <v>80</v>
      </c>
      <c r="G31" s="94">
        <f>VLOOKUP(F31,リスト!$B$2:$E$30,3,TRUE)</f>
        <v>0.54166666666666663</v>
      </c>
      <c r="H31" s="95"/>
      <c r="I31" s="96" t="s">
        <v>3</v>
      </c>
      <c r="J31" s="95">
        <f>VLOOKUP(F31,リスト!$B$2:$E$30,4,TRUE)</f>
        <v>0.91666666666666663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0.375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>
        <v>0.91666666666666663</v>
      </c>
      <c r="H33" s="85"/>
      <c r="I33" s="49" t="s">
        <v>3</v>
      </c>
      <c r="J33" s="85">
        <v>0.95833333333333337</v>
      </c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4.1666666666666741E-2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44504</v>
      </c>
      <c r="B37" s="60"/>
      <c r="C37" s="60"/>
      <c r="D37" s="60"/>
      <c r="E37" s="61"/>
      <c r="F37" s="140" t="s">
        <v>82</v>
      </c>
      <c r="G37" s="94">
        <f>VLOOKUP(F37,リスト!$B$2:$E$30,3,TRUE)</f>
        <v>0.35416666666666669</v>
      </c>
      <c r="H37" s="95"/>
      <c r="I37" s="96" t="s">
        <v>3</v>
      </c>
      <c r="J37" s="95">
        <f>VLOOKUP(F37,リスト!$B$2:$E$30,4,TRUE)</f>
        <v>0.72916666666666663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0.37499999999999994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44505</v>
      </c>
      <c r="B43" s="60"/>
      <c r="C43" s="60"/>
      <c r="D43" s="60"/>
      <c r="E43" s="61"/>
      <c r="F43" s="140" t="s">
        <v>34</v>
      </c>
      <c r="G43" s="94">
        <f>VLOOKUP(F43,リスト!$B$2:$E$30,3,TRUE)</f>
        <v>0</v>
      </c>
      <c r="H43" s="95"/>
      <c r="I43" s="96" t="s">
        <v>3</v>
      </c>
      <c r="J43" s="95">
        <f>VLOOKUP(F43,リスト!$B$2:$E$30,4,TRUE)</f>
        <v>0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1.5520833333333333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0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4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7" sqref="G7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2022-02-12T08:10:09Z</dcterms:modified>
</cp:coreProperties>
</file>