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bnog\Cursos DIO\Bootcamp Santander Excel com IA\Dashboard-de-Vendas-do-Xbox-com-Excel\"/>
    </mc:Choice>
  </mc:AlternateContent>
  <xr:revisionPtr revIDLastSave="0" documentId="13_ncr:1_{7502B3E5-7E30-473D-88F2-4D40D151C219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<sst xmlns="http://schemas.openxmlformats.org/spreadsheetml/2006/main" count="2022" uniqueCount="325">
  <si>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</si>
  <si>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</si>
  <si>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</si>
  <si>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</si>
  <si>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</si>
  <si>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</si>
  <si>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</si>
  <si>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</si>
  <si>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</si>
  <si>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</si>
  <si>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</si>
  <si>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</si>
  <si>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</si>
  <si>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</si>
  <si>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</si>
  <si>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</si>
  <si>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</si>
  <si>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</si>
  <si>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</si>
  <si>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</si>
  <si>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</si>
  <si>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</si>
  <si>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</si>
  <si>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</si>
  <si>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</si>
  <si>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</si>
  <si>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</si>
  <si>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</si>
  <si>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</si>
  <si>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</si>
  <si>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</si>
  <si>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</si>
  <si>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</si>
  <si>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</si>
  <si>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</si>
  <si>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</si>
  <si>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</si>
  <si>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</si>
  <si>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</si>
  <si>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</si>
  <si>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</si>
  <si>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</si>
  <si>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</si>
  <si>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</si>
  <si>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</si>
  <si>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</si>
  <si>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</si>
  <si>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</si>
  <si>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</si>
  <si>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</si>
  <si>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</si>
  <si>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</si>
  <si>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</si>
  <si>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</si>
  <si>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</si>
  <si>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</si>
  <si>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</si>
  <si>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</si>
  <si>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</si>
  <si>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</si>
  <si>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</si>
  <si>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</si>
  <si>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</si>
  <si>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</si>
  <si>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</si>
  <si>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</si>
  <si>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</si>
  <si>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</si>
  <si>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</si>
  <si>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</si>
  <si>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</si>
  <si>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</si>
  <si>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</si>
  <si>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</si>
  <si>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</si>
  <si>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</si>
  <si>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</si>
  <si>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</si>
  <si>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</si>
  <si>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</si>
  <si>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</si>
  <si>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</si>
  <si>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</si>
  <si>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</si>
  <si>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</si>
  <si>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</si>
  <si>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</si>
  <si>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</si>
  <si>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</si>
  <si>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</si>
  <si>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</si>
  <si>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</si>
  <si>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</si>
  <si>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</si>
  <si>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</si>
  <si>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</si>
  <si>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</si>
  <si>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</si>
  <si>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</si>
  <si>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</si>
  <si>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</si>
  <si>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</si>
  <si>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</si>
  <si>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</si>
  <si>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</si>
  <si>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</si>
  <si>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</si>
  <si>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</si>
  <si>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</si>
  <si>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</si>
  <si>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</si>
  <si>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</si>
  <si>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</si>
  <si>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</si>
  <si>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</si>
  <si>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</si>
  <si>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</si>
  <si>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</si>
  <si>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</si>
  <si>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</si>
  <si>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</si>
  <si>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</si>
  <si>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</si>
  <si>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</si>
  <si>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</si>
  <si>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</si>
  <si>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</si>
  <si>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</si>
  <si>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</si>
  <si>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</si>
  <si>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</si>
  <si>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</si>
  <si>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</si>
  <si>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</si>
  <si>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</si>
  <si>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</si>
  <si>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</si>
  <si>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</si>
  <si>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</si>
  <si>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</si>
  <si>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</si>
  <si>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</si>
  <si>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</si>
  <si>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</si>
  <si>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</si>
  <si>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</si>
  <si>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</si>
  <si>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</si>
  <si>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</si>
  <si>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</si>
  <si>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</si>
  <si>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</si>
  <si>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</si>
  <si>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</si>
  <si>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</si>
  <si>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</si>
  <si>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</si>
  <si>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</si>
  <si>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</si>
  <si>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</si>
  <si>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</si>
  <si>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</si>
  <si>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</si>
  <si>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</si>
  <si>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</si>
  <si>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</si>
  <si>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</si>
  <si>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</si>
  <si>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</si>
  <si>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</si>
  <si>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</si>
  <si>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</si>
  <si>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</si>
  <si>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</si>
  <si>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</si>
  <si>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</si>
  <si>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</si>
  <si>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</si>
  <si>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</si>
  <si>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</si>
  <si>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</si>
  <si>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</si>
  <si>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</si>
  <si>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</si>
  <si>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</si>
  <si>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</si>
  <si>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</si>
  <si>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</si>
  <si>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</si>
  <si>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</si>
  <si>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</si>
  <si>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</si>
  <si>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</si>
  <si>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</si>
  <si>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</si>
  <si>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</si>
  <si>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</si>
  <si>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</si>
  <si>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</si>
  <si>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</si>
  <si>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</si>
  <si>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</si>
  <si>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</si>
  <si>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</si>
  <si>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</si>
  <si>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</si>
  <si>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</si>
  <si>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</si>
  <si>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</si>
  <si>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</si>
  <si>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</si>
  <si>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</si>
  <si>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</si>
  <si>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</si>
  <si>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</si>
  <si>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</si>
  <si>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</si>
  <si>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</si>
  <si>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</si>
  <si>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</si>
  <si>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</si>
  <si>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</si>
  <si>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</si>
  <si>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</si>
  <si>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</si>
  <si>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</si>
  <si>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</si>
  <si>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</si>
  <si>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</si>
  <si>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</si>
  <si>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</si>
  <si>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</si>
  <si>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</si>
  <si>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</si>
  <si>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</si>
  <si>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</si>
  <si>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</si>
  <si>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</si>
  <si>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</si>
  <si>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</si>
  <si>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</si>
  <si>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</si>
  <si>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</si>
  <si>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</si>
  <si>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</si>
  <si>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</si>
  <si>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</si>
  <si>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</si>
  <si>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</si>
  <si>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</si>
  <si>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</si>
  <si>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</si>
  <si>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</si>
  <si>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</si>
  <si>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</si>
  <si>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</si>
  <si>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</si>
  <si>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</si>
  <si>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</si>
  <si>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</si>
  <si>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</si>
  <si>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</si>
  <si>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</si>
  <si>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</si>
  <si>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</si>
  <si>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</si>
  <si>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</si>
  <si>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</si>
  <si>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</si>
  <si>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</si>
  <si>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</si>
  <si>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</si>
  <si>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</si>
  <si>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</si>
  <si>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</si>
  <si>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</si>
  <si>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</si>
  <si>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</si>
  <si>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</si>
  <si>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</si>
  <si>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</si>
  <si>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</si>
  <si>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</si>
  <si>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</si>
  <si>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</si>
  <si>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</si>
  <si>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</si>
  <si>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</si>
  <si>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</si>
  <si>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</si>
  <si>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</si>
  <si>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</si>
  <si>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</si>
  <si>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</si>
  <si>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</si>
  <si>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</si>
  <si>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</si>
  <si>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</si>
  <si>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</si>
  <si>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</si>
  <si>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</si>
  <si>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</si>
  <si>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</si>
  <si>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</si>
  <si>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</si>
  <si>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</si>
  <si>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</si>
  <si>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</si>
  <si>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</si>
  <si>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</si>
  <si>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</si>
  <si>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</si>
  <si>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</si>
  <si>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</si>
  <si>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Rótulos de Linha</t>
  </si>
  <si>
    <t>Total Geral</t>
  </si>
  <si>
    <t>Soma de Total Value</t>
  </si>
  <si>
    <t>Pergunta de Negócio 1: Qual o faturamento Total de Vendas de venda de planos anuais (contendo todas as assinaturas agregadas)</t>
  </si>
  <si>
    <t>Pergunta de Negócio 2: Qual o faturamento Total de Vendas de venda de planos anuais, separado por auto renovação não e por auto renovação sim</t>
  </si>
  <si>
    <t>Pergunta Negócio 3 - Total de Vendas de Assinaturas do EA Play</t>
  </si>
  <si>
    <t xml:space="preserve"> XBOX GAME PASS SUBSCRIPTIONS SALES</t>
  </si>
  <si>
    <t>Soma de EA Play Season Pass</t>
  </si>
  <si>
    <t>(Tudo)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</si>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</sst>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 applyAlignment="1">
      <alignment horizontal="left" indent="7"/>
    </xf>
    <xf numFmtId="0" fontId="4" fillId="0" borderId="0" xfId="1" applyFont="1" applyBorder="1" applyAlignment="1">
      <alignment horizontal="left" indent="7"/>
    </xf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4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99A46D1-B972-4BFA-BAD5-2163F3D0027B}">
      <tableStyleElement type="wholeTable" dxfId="41"/>
      <tableStyleElement type="headerRow" dxfId="4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[Dashboard_xbox.xlsx]C̳álculos!tbld_annual_total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939625440733185E-2"/>
          <c:y val="0.20373061664947378"/>
          <c:w val="0.92239845089058781"/>
          <c:h val="0.76563915872658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E-470C-8614-9853E1BB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482784"/>
        <c:axId val="1352483264"/>
      </c:barChart>
      <c:catAx>
        <c:axId val="13524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483264"/>
        <c:crosses val="autoZero"/>
        <c:auto val="1"/>
        <c:lblAlgn val="ctr"/>
        <c:lblOffset val="100"/>
        <c:noMultiLvlLbl val="0"/>
      </c:catAx>
      <c:valAx>
        <c:axId val="13524832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52482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109538</xdr:colOff>
      <xdr:row>0</xdr:row>
      <xdr:rowOff>0</xdr:rowOff>
    </xdr:from>
    <xdr:to>
      <xdr:col>2</xdr:col>
      <xdr:colOff>546568</xdr:colOff>
      <xdr:row>3</xdr:row>
      <xdr:rowOff>34288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1C9A46-C768-4D91-BF94-43A9431E8A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38338" y="0"/>
          <a:ext cx="675155" cy="78676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274240</xdr:rowOff>
    </xdr:from>
    <xdr:to>
      <xdr:col>1</xdr:col>
      <xdr:colOff>0</xdr:colOff>
      <xdr:row>21</xdr:row>
      <xdr:rowOff>46434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0068D59-779E-45A9-B067-651B9AE06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72546"/>
              <a:ext cx="1833306" cy="27218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133350</xdr:colOff>
      <xdr:row>6</xdr:row>
      <xdr:rowOff>76200</xdr:rowOff>
    </xdr:from>
    <xdr:to>
      <xdr:col>9</xdr:col>
      <xdr:colOff>266701</xdr:colOff>
      <xdr:row>14</xdr:row>
      <xdr:rowOff>57150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3BABD5D-A7F1-2655-684F-15799C47875F}"/>
            </a:ext>
          </a:extLst>
        </xdr:cNvPr>
        <xdr:cNvGrpSpPr/>
      </xdr:nvGrpSpPr>
      <xdr:grpSpPr>
        <a:xfrm>
          <a:off x="1966656" y="1151603"/>
          <a:ext cx="4670529" cy="1691353"/>
          <a:chOff x="1933575" y="1295400"/>
          <a:chExt cx="4638676" cy="16668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28B63B9-8C1F-F291-BD54-91E0F2DC7995}"/>
              </a:ext>
            </a:extLst>
          </xdr:cNvPr>
          <xdr:cNvSpPr/>
        </xdr:nvSpPr>
        <xdr:spPr>
          <a:xfrm>
            <a:off x="1933575" y="1295400"/>
            <a:ext cx="4619625" cy="16287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4711A1F-8F7B-BC39-36AE-014EE8829DBB}"/>
              </a:ext>
            </a:extLst>
          </xdr:cNvPr>
          <xdr:cNvSpPr/>
        </xdr:nvSpPr>
        <xdr:spPr>
          <a:xfrm>
            <a:off x="3524251" y="1866900"/>
            <a:ext cx="3048000" cy="9715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89B15A5-1D4D-4A2A-9219-0DAABE86A40E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646C17D-FEB8-40A4-88D4-9BAB6362D9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05025" y="1743075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D6D0AEE-B6E9-1BC1-FD89-4D428E4DB137}"/>
              </a:ext>
            </a:extLst>
          </xdr:cNvPr>
          <xdr:cNvSpPr/>
        </xdr:nvSpPr>
        <xdr:spPr>
          <a:xfrm>
            <a:off x="1933575" y="1295400"/>
            <a:ext cx="4619625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85725</xdr:colOff>
      <xdr:row>6</xdr:row>
      <xdr:rowOff>90487</xdr:rowOff>
    </xdr:from>
    <xdr:to>
      <xdr:col>18</xdr:col>
      <xdr:colOff>0</xdr:colOff>
      <xdr:row>14</xdr:row>
      <xdr:rowOff>42862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192FA03-B40C-3147-3E68-A60022699F97}"/>
            </a:ext>
          </a:extLst>
        </xdr:cNvPr>
        <xdr:cNvGrpSpPr/>
      </xdr:nvGrpSpPr>
      <xdr:grpSpPr>
        <a:xfrm>
          <a:off x="7070725" y="1165890"/>
          <a:ext cx="4656291" cy="1662778"/>
          <a:chOff x="7029450" y="1162050"/>
          <a:chExt cx="4619625" cy="163830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BE13DF0-22E3-68BA-B245-73F206C06596}"/>
              </a:ext>
            </a:extLst>
          </xdr:cNvPr>
          <xdr:cNvSpPr/>
        </xdr:nvSpPr>
        <xdr:spPr>
          <a:xfrm>
            <a:off x="7029450" y="1171575"/>
            <a:ext cx="4619625" cy="16287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E36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66B8922-52DD-0A17-DBC0-08F51F550727}"/>
              </a:ext>
            </a:extLst>
          </xdr:cNvPr>
          <xdr:cNvSpPr/>
        </xdr:nvSpPr>
        <xdr:spPr>
          <a:xfrm>
            <a:off x="8582026" y="1724025"/>
            <a:ext cx="3048000" cy="9715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6B1E654-834C-44A2-A01F-1179C2083783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R$ 3.880,00 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549BC5-9625-0309-1B22-A4778FB0789E}"/>
              </a:ext>
            </a:extLst>
          </xdr:cNvPr>
          <xdr:cNvSpPr/>
        </xdr:nvSpPr>
        <xdr:spPr>
          <a:xfrm>
            <a:off x="7029450" y="1162050"/>
            <a:ext cx="4619625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S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C8F15A9C-5D3A-4DD2-83B8-279ED3BB2DAD}"/>
              </a:ext>
            </a:extLst>
          </xdr:cNvPr>
          <xdr:cNvGrpSpPr/>
        </xdr:nvGrpSpPr>
        <xdr:grpSpPr>
          <a:xfrm>
            <a:off x="7267575" y="1833562"/>
            <a:ext cx="1549476" cy="75247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AC23DEFB-AFFD-84EC-BB14-E032F3A4D3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6FD09E1D-8512-9248-94F6-492C1745DA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161925</xdr:colOff>
      <xdr:row>16</xdr:row>
      <xdr:rowOff>123825</xdr:rowOff>
    </xdr:from>
    <xdr:to>
      <xdr:col>18</xdr:col>
      <xdr:colOff>9525</xdr:colOff>
      <xdr:row>33</xdr:row>
      <xdr:rowOff>161925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7DBCDE3-5E71-6718-B87C-ECB91414FAA6}"/>
            </a:ext>
          </a:extLst>
        </xdr:cNvPr>
        <xdr:cNvGrpSpPr/>
      </xdr:nvGrpSpPr>
      <xdr:grpSpPr>
        <a:xfrm>
          <a:off x="1995231" y="3298825"/>
          <a:ext cx="9741310" cy="3346245"/>
          <a:chOff x="1990725" y="3276600"/>
          <a:chExt cx="9667875" cy="32766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DBF39B1-E242-6707-F5E9-F70140621858}"/>
              </a:ext>
            </a:extLst>
          </xdr:cNvPr>
          <xdr:cNvGrpSpPr/>
        </xdr:nvGrpSpPr>
        <xdr:grpSpPr>
          <a:xfrm>
            <a:off x="1990725" y="3276600"/>
            <a:ext cx="9666999" cy="3276600"/>
            <a:chOff x="2047875" y="933450"/>
            <a:chExt cx="4638675" cy="27908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FD8409EE-BF6D-F471-6598-D61FB7039627}"/>
                </a:ext>
              </a:extLst>
            </xdr:cNvPr>
            <xdr:cNvSpPr/>
          </xdr:nvSpPr>
          <xdr:spPr>
            <a:xfrm>
              <a:off x="2047875" y="933450"/>
              <a:ext cx="4638675" cy="2790825"/>
            </a:xfrm>
            <a:prstGeom prst="roundRect">
              <a:avLst>
                <a:gd name="adj" fmla="val 712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7D1C6BA-E6B6-4FD2-9679-51DC8A1B4AC8}"/>
                </a:ext>
              </a:extLst>
            </xdr:cNvPr>
            <xdr:cNvGraphicFramePr>
              <a:graphicFrameLocks/>
            </xdr:cNvGraphicFramePr>
          </xdr:nvGraphicFramePr>
          <xdr:xfrm>
            <a:off x="2098150" y="1444560"/>
            <a:ext cx="4478744" cy="20282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179AD928-1B42-4CB6-A9F6-FC8C66FF161D}"/>
              </a:ext>
            </a:extLst>
          </xdr:cNvPr>
          <xdr:cNvSpPr/>
        </xdr:nvSpPr>
        <xdr:spPr>
          <a:xfrm>
            <a:off x="1990725" y="3276600"/>
            <a:ext cx="9667875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441552</xdr:colOff>
      <xdr:row>0</xdr:row>
      <xdr:rowOff>168673</xdr:rowOff>
    </xdr:from>
    <xdr:to>
      <xdr:col>0</xdr:col>
      <xdr:colOff>1136877</xdr:colOff>
      <xdr:row>4</xdr:row>
      <xdr:rowOff>795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7B04F51A-5DFB-4726-A747-B727A1705025}"/>
            </a:ext>
          </a:extLst>
        </xdr:cNvPr>
        <xdr:cNvSpPr/>
      </xdr:nvSpPr>
      <xdr:spPr>
        <a:xfrm>
          <a:off x="441552" y="16867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19844</xdr:rowOff>
    </xdr:from>
    <xdr:to>
      <xdr:col>0</xdr:col>
      <xdr:colOff>1578429</xdr:colOff>
      <xdr:row>6</xdr:row>
      <xdr:rowOff>21041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C7F6CF94-6181-48C6-A33F-2F32C157E56B}"/>
            </a:ext>
          </a:extLst>
        </xdr:cNvPr>
        <xdr:cNvSpPr/>
      </xdr:nvSpPr>
      <xdr:spPr>
        <a:xfrm>
          <a:off x="0" y="883047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</a:t>
          </a:r>
          <a:r>
            <a:rPr lang="pt-BR" sz="1100" b="1" kern="1200" baseline="0"/>
            <a:t> Gestora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81936</xdr:colOff>
      <xdr:row>2</xdr:row>
      <xdr:rowOff>204838</xdr:rowOff>
    </xdr:from>
    <xdr:to>
      <xdr:col>9</xdr:col>
      <xdr:colOff>140452</xdr:colOff>
      <xdr:row>5</xdr:row>
      <xdr:rowOff>24561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0561904-C371-4BD7-A05D-2D6FCACB126E}"/>
            </a:ext>
          </a:extLst>
        </xdr:cNvPr>
        <xdr:cNvSpPr/>
      </xdr:nvSpPr>
      <xdr:spPr>
        <a:xfrm>
          <a:off x="1915242" y="737419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gner Nogueira" refreshedDate="45818.527478124997" createdVersion="8" refreshedVersion="8" minRefreshableVersion="3" recordCount="295" xr:uid="{6948CC78-0725-4ACD-AF89-128BD6938A6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55566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6D384-AC24-4F0A-A821-CE70BEC4F850}" name="tbld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E8160-E49E-4F0F-A212-E89555D8CA3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8E1C9-B42B-4B9E-BA4B-EB78BA1F58A4}" name="tbld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2B86779-2A17-41C4-80B7-6FAFE32F8CD1}" sourceName="Subscription Type">
  <pivotTables>
    <pivotTable tabId="3" name="tbld_annual_total"/>
    <pivotTable tabId="3" name="tbld_easeasonpass_total"/>
    <pivotTable tabId="3" name="Tabela dinâmica1"/>
  </pivotTables>
  <data>
    <tabular pivotCacheId="165555660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6057E5C-5379-46BF-BF9C-215C4841200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9">
  <autoFilter ref="A1:M296" xr:uid="{34E0E886-4200-4B36-97B3-63DB74FF40A0}"/>
  <tableColumns count="13">
    <tableColumn id="1" xr3:uid="{C4A90516-688A-46BF-9167-EA16C2A8A652}" name="Subscriber ID" dataDxfId="38"/>
    <tableColumn id="2" xr3:uid="{53DD39D0-2220-4121-9E9D-4EAA7E151C0F}" name="Name" dataDxfId="37"/>
    <tableColumn id="3" xr3:uid="{4F5FF271-4C57-4BE0-8F2C-F82C8551625C}" name="Plan" dataDxfId="36"/>
    <tableColumn id="4" xr3:uid="{8C17EB93-79B9-4E55-B8F7-BEB82F8253E9}" name="Start Date" dataDxfId="35"/>
    <tableColumn id="5" xr3:uid="{48CEDF9B-1689-482A-A828-5CCE7713264A}" name="Auto Renewal" dataDxfId="34"/>
    <tableColumn id="6" xr3:uid="{78B82374-9AA7-4E38-AE4F-78CDE6C83720}" name="Subscription Price" dataDxfId="33" dataCellStyle="Moeda"/>
    <tableColumn id="7" xr3:uid="{F2433F68-AF33-49D0-B1FB-19A396074EDE}" name="Subscription Type" dataDxfId="32"/>
    <tableColumn id="8" xr3:uid="{FD4D9C95-F6E5-4933-9068-A71FF7DF9343}" name="EA Play Season Pass" dataDxfId="31"/>
    <tableColumn id="13" xr3:uid="{978DD0D2-834E-4CE4-A39B-30976086932F}" name="EA Play Season Pass_x000a_Price" dataDxfId="30" dataCellStyle="Moeda"/>
    <tableColumn id="9" xr3:uid="{6E29F111-C395-4580-9DAD-3407D9E8B1A4}" name="Minecraft Season Pass" dataDxfId="29"/>
    <tableColumn id="10" xr3:uid="{EF544EAA-7F25-4FD5-A10E-8E62804DB9E3}" name="Minecraft Season Pass Price" dataDxfId="28" dataCellStyle="Moeda"/>
    <tableColumn id="11" xr3:uid="{7F6EB64A-1F07-4E48-9F0F-AC7D9DCD26F8}" name="Coupon Value" dataDxfId="27" dataCellStyle="Moeda"/>
    <tableColumn id="12" xr3:uid="{2B04ABC8-DE6F-426E-ADC0-D8AFC68CA58E}" name="Total Value" dataDxfId="2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32" sqref="C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pane xSplit="2" ySplit="1" topLeftCell="C2" activePane="bottomRight" state="frozen"/>
      <selection activeCell="C32" sqref="C32"/>
      <selection pane="topRight" activeCell="C32" sqref="C32"/>
      <selection pane="bottomLeft" activeCell="C32" sqref="C32"/>
      <selection pane="bottomRight" activeCell="C32" sqref="C3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topLeftCell="A21" workbookViewId="0">
      <selection activeCell="C32" sqref="C3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9" bestFit="1" customWidth="1"/>
    <col min="5" max="5" width="12.140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313</v>
      </c>
    </row>
    <row r="5" spans="2:3" x14ac:dyDescent="0.25">
      <c r="B5" t="s">
        <v>317</v>
      </c>
    </row>
    <row r="6" spans="2:3" x14ac:dyDescent="0.25">
      <c r="B6" t="s">
        <v>318</v>
      </c>
    </row>
    <row r="9" spans="2:3" x14ac:dyDescent="0.25">
      <c r="B9" s="12" t="s">
        <v>16</v>
      </c>
      <c r="C9" t="s">
        <v>322</v>
      </c>
    </row>
    <row r="11" spans="2:3" x14ac:dyDescent="0.25">
      <c r="B11" s="12" t="s">
        <v>314</v>
      </c>
      <c r="C11" t="s">
        <v>316</v>
      </c>
    </row>
    <row r="12" spans="2:3" x14ac:dyDescent="0.25">
      <c r="B12" s="13" t="s">
        <v>23</v>
      </c>
      <c r="C12" s="14">
        <v>3847</v>
      </c>
    </row>
    <row r="13" spans="2:3" x14ac:dyDescent="0.25">
      <c r="B13" s="13" t="s">
        <v>19</v>
      </c>
      <c r="C13" s="14">
        <v>3786</v>
      </c>
    </row>
    <row r="14" spans="2:3" x14ac:dyDescent="0.25">
      <c r="B14" s="13" t="s">
        <v>315</v>
      </c>
      <c r="C14" s="14">
        <v>7633</v>
      </c>
    </row>
    <row r="17" spans="2:5" x14ac:dyDescent="0.25">
      <c r="B17" s="13" t="s">
        <v>319</v>
      </c>
    </row>
    <row r="19" spans="2:5" x14ac:dyDescent="0.25">
      <c r="B19" s="12" t="s">
        <v>16</v>
      </c>
      <c r="C19" t="s">
        <v>322</v>
      </c>
    </row>
    <row r="21" spans="2:5" x14ac:dyDescent="0.25">
      <c r="B21" s="12" t="s">
        <v>314</v>
      </c>
      <c r="C21" t="s">
        <v>321</v>
      </c>
    </row>
    <row r="22" spans="2:5" x14ac:dyDescent="0.25">
      <c r="B22" s="13" t="s">
        <v>22</v>
      </c>
      <c r="C22" s="14">
        <v>0</v>
      </c>
    </row>
    <row r="23" spans="2:5" x14ac:dyDescent="0.25">
      <c r="B23" s="13" t="s">
        <v>26</v>
      </c>
      <c r="C23" s="14">
        <v>0</v>
      </c>
    </row>
    <row r="24" spans="2:5" x14ac:dyDescent="0.25">
      <c r="B24" s="13" t="s">
        <v>18</v>
      </c>
      <c r="C24" s="14">
        <v>2940</v>
      </c>
    </row>
    <row r="25" spans="2:5" x14ac:dyDescent="0.25">
      <c r="B25" s="13" t="s">
        <v>315</v>
      </c>
      <c r="C25" s="14">
        <v>2940</v>
      </c>
      <c r="E25" s="17">
        <f>GETPIVOTDATA("EA Play Season Pass
Price",$B$21)</f>
        <v>2940</v>
      </c>
    </row>
    <row r="28" spans="2:5" x14ac:dyDescent="0.25">
      <c r="B28" s="13" t="s">
        <v>323</v>
      </c>
    </row>
    <row r="30" spans="2:5" x14ac:dyDescent="0.25">
      <c r="B30" s="12" t="s">
        <v>16</v>
      </c>
      <c r="C30" t="s">
        <v>322</v>
      </c>
    </row>
    <row r="32" spans="2:5" x14ac:dyDescent="0.25">
      <c r="B32" s="12" t="s">
        <v>314</v>
      </c>
      <c r="C32" t="s">
        <v>324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1920</v>
      </c>
    </row>
    <row r="35" spans="2:5" x14ac:dyDescent="0.25">
      <c r="B35" s="13" t="s">
        <v>18</v>
      </c>
      <c r="C35" s="14">
        <v>1960</v>
      </c>
    </row>
    <row r="36" spans="2:5" x14ac:dyDescent="0.25">
      <c r="B36" s="13" t="s">
        <v>315</v>
      </c>
      <c r="C36" s="14">
        <v>3880</v>
      </c>
      <c r="E36" s="17">
        <f>GETPIVOTDATA("Minecraft Season Pass Price",$B$32)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Z137"/>
  <sheetViews>
    <sheetView showGridLines="0" showRowColHeaders="0" tabSelected="1" zoomScale="93" zoomScaleNormal="93" workbookViewId="0">
      <selection activeCell="A23" sqref="A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2:52" ht="27" customHeight="1" thickBot="1" x14ac:dyDescent="0.5">
      <c r="C2" s="15" t="s">
        <v>320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6"/>
    </row>
    <row r="3" spans="2:52" ht="17.45" customHeight="1" thickTop="1" x14ac:dyDescent="0.45">
      <c r="C3" s="16"/>
    </row>
    <row r="4" spans="2:52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2:52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2:52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2:52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2:52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2:5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2:5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2:5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2:5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2:5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2:5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2:5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2:5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2:5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2:5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2:5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2:5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2:5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2:5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2:5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2:5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2:5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2:5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2:5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2:5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2:5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2:5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2:5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2:5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2:5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2:5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2:5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2:5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2:5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2:5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2:5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2:5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2:5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2:5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2:5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2:5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2:5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2:5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2:5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2:5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2:5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2:5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2:5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2:5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2:5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2:5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2:5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2:5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2:5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2:5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2:5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2:5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2:5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2:5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2:5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2:5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2:5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2:5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2:5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2:5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2:5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2:5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2:5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2:5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2:5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2:5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2:5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2:5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2:5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2:5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2:5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2:5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2:5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2:5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2:5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2:5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2:5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2:5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2:5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2:5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2:5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2:5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2:5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2:5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2:5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2:5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2:5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2:5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2:5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2:5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2:5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2:5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2:5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2:5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2:5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2:5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2:5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2:5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2:5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2:5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2:5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2:5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2:5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2:5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2:5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2:5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2:5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2:5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2:5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2:5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2:5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2:5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2:5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2:5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2:5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2:5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2:5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2:5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2:5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2:5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2:5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2:5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2:5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2:5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2:5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2:5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2:5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2:5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2:5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Wagner Nogueira</cp:lastModifiedBy>
  <dcterms:created xsi:type="dcterms:W3CDTF">2024-12-19T13:13:10Z</dcterms:created>
  <dcterms:modified xsi:type="dcterms:W3CDTF">2025-06-19T14:41:24Z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