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INKOPING\Manuscripts\Skyline\Data\"/>
    </mc:Choice>
  </mc:AlternateContent>
  <xr:revisionPtr revIDLastSave="0" documentId="8_{2237646E-2146-4260-9B19-246559B756B8}" xr6:coauthVersionLast="47" xr6:coauthVersionMax="47" xr10:uidLastSave="{00000000-0000-0000-0000-000000000000}"/>
  <bookViews>
    <workbookView xWindow="-120" yWindow="-120" windowWidth="29040" windowHeight="15720" xr2:uid="{FFEE05AE-CB2D-4779-88D4-015809A82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2" i="1"/>
  <c r="H8" i="1"/>
  <c r="H4" i="1"/>
  <c r="H14" i="1"/>
  <c r="H10" i="1"/>
  <c r="H6" i="1"/>
  <c r="H2" i="1"/>
  <c r="I16" i="1"/>
  <c r="I14" i="1"/>
  <c r="I12" i="1"/>
  <c r="I10" i="1"/>
  <c r="I8" i="1"/>
  <c r="I6" i="1"/>
  <c r="I4" i="1"/>
  <c r="I2" i="1"/>
</calcChain>
</file>

<file path=xl/sharedStrings.xml><?xml version="1.0" encoding="utf-8"?>
<sst xmlns="http://schemas.openxmlformats.org/spreadsheetml/2006/main" count="57" uniqueCount="16">
  <si>
    <t>PCAs</t>
  </si>
  <si>
    <t>Together</t>
  </si>
  <si>
    <t>Individually</t>
  </si>
  <si>
    <t>Concentration</t>
  </si>
  <si>
    <t>nnls</t>
  </si>
  <si>
    <t>Stdesv</t>
  </si>
  <si>
    <t>Instrument</t>
  </si>
  <si>
    <t>C10-13</t>
  </si>
  <si>
    <t>C14-17</t>
  </si>
  <si>
    <t>X</t>
  </si>
  <si>
    <t>LC-APCI-Orbi</t>
  </si>
  <si>
    <t>LC-ESI-qToF</t>
  </si>
  <si>
    <t>GC-NCI-Orbi</t>
  </si>
  <si>
    <t>GC-NCI-qToF</t>
  </si>
  <si>
    <t>Ratio Con</t>
  </si>
  <si>
    <t>Ratio nnls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</si>
</sst>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LC-APCI-Orbi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C10-13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Sheet1!$E$2:$E$3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0.4</c:v>
                  </c:pt>
                </c:numCache>
              </c:numRef>
            </c:plus>
            <c:minus>
              <c:numRef>
                <c:f>Sheet1!$E$2:$E$3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Sheet1!$A$2:$A$3</c:f>
              <c:strCache>
                <c:ptCount val="2"/>
                <c:pt idx="0">
                  <c:v>C10-13</c:v>
                </c:pt>
                <c:pt idx="1">
                  <c:v>C10-13</c:v>
                </c:pt>
              </c:strCache>
            </c:strRef>
          </c:xVal>
          <c:yVal>
            <c:numRef>
              <c:f>Sheet1!$D$2:$D$3</c:f>
              <c:numCache>
                <c:formatCode>General</c:formatCode>
                <c:ptCount val="2"/>
                <c:pt idx="0">
                  <c:v>11</c:v>
                </c:pt>
                <c:pt idx="1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6-4C10-B660-21100DD5702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C14-17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Sheet1!$E$4:$E$5</c:f>
                <c:numCache>
                  <c:formatCode>General</c:formatCode>
                  <c:ptCount val="2"/>
                  <c:pt idx="0">
                    <c:v>2</c:v>
                  </c:pt>
                  <c:pt idx="1">
                    <c:v>0.9</c:v>
                  </c:pt>
                </c:numCache>
              </c:numRef>
            </c:plus>
            <c:minus>
              <c:numRef>
                <c:f>Sheet1!$E$4:$E$5</c:f>
                <c:numCache>
                  <c:formatCode>General</c:formatCode>
                  <c:ptCount val="2"/>
                  <c:pt idx="0">
                    <c:v>2</c:v>
                  </c:pt>
                  <c:pt idx="1">
                    <c:v>0.9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Sheet1!$A$4:$A$5</c:f>
              <c:strCache>
                <c:ptCount val="2"/>
                <c:pt idx="0">
                  <c:v>C14-17</c:v>
                </c:pt>
                <c:pt idx="1">
                  <c:v>C14-17</c:v>
                </c:pt>
              </c:strCache>
            </c:strRef>
          </c:xVal>
          <c:yVal>
            <c:numRef>
              <c:f>Sheet1!$D$4:$D$5</c:f>
              <c:numCache>
                <c:formatCode>General</c:formatCode>
                <c:ptCount val="2"/>
                <c:pt idx="0">
                  <c:v>24</c:v>
                </c:pt>
                <c:pt idx="1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6-4C10-B660-21100DD5702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12492463"/>
        <c:axId val="2012509263"/>
      </c:scatterChart>
      <c:valAx>
        <c:axId val="20124924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2509263"/>
        <c:crosses val="autoZero"/>
        <c:crossBetween val="midCat"/>
      </c:valAx>
      <c:valAx>
        <c:axId val="20125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9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LC-ESI-qToF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C10-13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Sheet1!$E$6:$E$7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0.3</c:v>
                  </c:pt>
                </c:numCache>
              </c:numRef>
            </c:plus>
            <c:minus>
              <c:numRef>
                <c:f>Sheet1!$E$6:$E$7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Sheet1!$A$2:$A$3</c:f>
              <c:strCache>
                <c:ptCount val="2"/>
                <c:pt idx="0">
                  <c:v>C10-13</c:v>
                </c:pt>
                <c:pt idx="1">
                  <c:v>C10-13</c:v>
                </c:pt>
              </c:strCache>
            </c:strRef>
          </c:xVal>
          <c:yVal>
            <c:numRef>
              <c:f>Sheet1!$D$6:$D$7</c:f>
              <c:numCache>
                <c:formatCode>General</c:formatCode>
                <c:ptCount val="2"/>
                <c:pt idx="0">
                  <c:v>11</c:v>
                </c:pt>
                <c:pt idx="1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D-4D3C-A6D7-D3AC7111FAE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C14-17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Sheet1!$E$8:$E$9</c:f>
                <c:numCache>
                  <c:formatCode>General</c:formatCode>
                  <c:ptCount val="2"/>
                  <c:pt idx="0">
                    <c:v>4</c:v>
                  </c:pt>
                  <c:pt idx="1">
                    <c:v>2.9</c:v>
                  </c:pt>
                </c:numCache>
              </c:numRef>
            </c:plus>
            <c:minus>
              <c:numRef>
                <c:f>Sheet1!$E$8:$E$9</c:f>
                <c:numCache>
                  <c:formatCode>General</c:formatCode>
                  <c:ptCount val="2"/>
                  <c:pt idx="0">
                    <c:v>4</c:v>
                  </c:pt>
                  <c:pt idx="1">
                    <c:v>2.9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Sheet1!$A$4:$A$5</c:f>
              <c:strCache>
                <c:ptCount val="2"/>
                <c:pt idx="0">
                  <c:v>C14-17</c:v>
                </c:pt>
                <c:pt idx="1">
                  <c:v>C14-17</c:v>
                </c:pt>
              </c:strCache>
            </c:strRef>
          </c:xVal>
          <c:yVal>
            <c:numRef>
              <c:f>Sheet1!$D$8:$D$9</c:f>
              <c:numCache>
                <c:formatCode>General</c:formatCode>
                <c:ptCount val="2"/>
                <c:pt idx="0">
                  <c:v>18</c:v>
                </c:pt>
                <c:pt idx="1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D-4D3C-A6D7-D3AC7111F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492463"/>
        <c:axId val="2012509263"/>
      </c:scatterChart>
      <c:valAx>
        <c:axId val="20124924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2509263"/>
        <c:crosses val="autoZero"/>
        <c:crossBetween val="midCat"/>
      </c:valAx>
      <c:valAx>
        <c:axId val="20125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9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GC-NCI-Orbi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C10-13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Sheet1!$E$10:$E$11</c:f>
                <c:numCache>
                  <c:formatCode>General</c:formatCode>
                  <c:ptCount val="2"/>
                  <c:pt idx="0">
                    <c:v>1.7</c:v>
                  </c:pt>
                  <c:pt idx="1">
                    <c:v>1</c:v>
                  </c:pt>
                </c:numCache>
              </c:numRef>
            </c:plus>
            <c:minus>
              <c:numRef>
                <c:f>Sheet1!$E$10:$E$11</c:f>
                <c:numCache>
                  <c:formatCode>General</c:formatCode>
                  <c:ptCount val="2"/>
                  <c:pt idx="0">
                    <c:v>1.7</c:v>
                  </c:pt>
                  <c:pt idx="1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Sheet1!$A$2:$A$3</c:f>
              <c:strCache>
                <c:ptCount val="2"/>
                <c:pt idx="0">
                  <c:v>C10-13</c:v>
                </c:pt>
                <c:pt idx="1">
                  <c:v>C10-13</c:v>
                </c:pt>
              </c:strCache>
            </c:strRef>
          </c:xVal>
          <c:yVal>
            <c:numRef>
              <c:f>Sheet1!$D$10:$D$11</c:f>
              <c:numCache>
                <c:formatCode>General</c:formatCode>
                <c:ptCount val="2"/>
                <c:pt idx="0">
                  <c:v>11.4</c:v>
                </c:pt>
                <c:pt idx="1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7-4083-B75D-458409C0832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C14-17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Sheet1!$E$12:$E$13</c:f>
                <c:numCache>
                  <c:formatCode>General</c:formatCode>
                  <c:ptCount val="2"/>
                  <c:pt idx="0">
                    <c:v>0.6</c:v>
                  </c:pt>
                  <c:pt idx="1">
                    <c:v>2.5</c:v>
                  </c:pt>
                </c:numCache>
              </c:numRef>
            </c:plus>
            <c:minus>
              <c:numRef>
                <c:f>Sheet1!$E$12:$E$13</c:f>
                <c:numCache>
                  <c:formatCode>General</c:formatCode>
                  <c:ptCount val="2"/>
                  <c:pt idx="0">
                    <c:v>0.6</c:v>
                  </c:pt>
                  <c:pt idx="1">
                    <c:v>2.5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Sheet1!$A$4:$A$5</c:f>
              <c:strCache>
                <c:ptCount val="2"/>
                <c:pt idx="0">
                  <c:v>C14-17</c:v>
                </c:pt>
                <c:pt idx="1">
                  <c:v>C14-17</c:v>
                </c:pt>
              </c:strCache>
            </c:strRef>
          </c:xVal>
          <c:yVal>
            <c:numRef>
              <c:f>Sheet1!$D$12:$D$13</c:f>
              <c:numCache>
                <c:formatCode>General</c:formatCode>
                <c:ptCount val="2"/>
                <c:pt idx="0">
                  <c:v>4.2</c:v>
                </c:pt>
                <c:pt idx="1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7-4083-B75D-458409C0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492463"/>
        <c:axId val="2012509263"/>
      </c:scatterChart>
      <c:valAx>
        <c:axId val="20124924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2509263"/>
        <c:crosses val="autoZero"/>
        <c:crossBetween val="midCat"/>
      </c:valAx>
      <c:valAx>
        <c:axId val="20125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9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GC-NCI-qToF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C10-13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Sheet1!$E$14:$E$15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2.9</c:v>
                  </c:pt>
                </c:numCache>
              </c:numRef>
            </c:plus>
            <c:minus>
              <c:numRef>
                <c:f>Sheet1!$E$14:$E$15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2.9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Sheet1!$A$2:$A$3</c:f>
              <c:strCache>
                <c:ptCount val="2"/>
                <c:pt idx="0">
                  <c:v>C10-13</c:v>
                </c:pt>
                <c:pt idx="1">
                  <c:v>C10-13</c:v>
                </c:pt>
              </c:strCache>
            </c:strRef>
          </c:xVal>
          <c:yVal>
            <c:numRef>
              <c:f>Sheet1!$D$14:$D$15</c:f>
              <c:numCache>
                <c:formatCode>General</c:formatCode>
                <c:ptCount val="2"/>
                <c:pt idx="0">
                  <c:v>6.1</c:v>
                </c:pt>
                <c:pt idx="1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4-4C20-8F74-98D5EA82578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C14-17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Sheet1!$E$16:$E$17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0.4</c:v>
                  </c:pt>
                </c:numCache>
              </c:numRef>
            </c:plus>
            <c:minus>
              <c:numRef>
                <c:f>Sheet1!$E$16:$E$17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Sheet1!$A$4:$A$5</c:f>
              <c:strCache>
                <c:ptCount val="2"/>
                <c:pt idx="0">
                  <c:v>C14-17</c:v>
                </c:pt>
                <c:pt idx="1">
                  <c:v>C14-17</c:v>
                </c:pt>
              </c:strCache>
            </c:strRef>
          </c:xVal>
          <c:yVal>
            <c:numRef>
              <c:f>Sheet1!$D$16:$D$17</c:f>
              <c:numCache>
                <c:formatCode>General</c:formatCode>
                <c:ptCount val="2"/>
                <c:pt idx="0">
                  <c:v>3.1</c:v>
                </c:pt>
                <c:pt idx="1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4-4C20-8F74-98D5EA825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492463"/>
        <c:axId val="2012509263"/>
      </c:scatterChart>
      <c:valAx>
        <c:axId val="20124924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2509263"/>
        <c:crosses val="autoZero"/>
        <c:crossBetween val="midCat"/>
      </c:valAx>
      <c:valAx>
        <c:axId val="20125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9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</xdr:row>
      <xdr:rowOff>128587</xdr:rowOff>
    </xdr:from>
    <xdr:to>
      <xdr:col>18</xdr:col>
      <xdr:colOff>514350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509A8-51EE-101D-D88C-DE4C0FE16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333375</xdr:colOff>
      <xdr:row>1</xdr:row>
      <xdr:rowOff>95250</xdr:rowOff>
    </xdr:from>
    <xdr:to>
      <xdr:col>27</xdr:col>
      <xdr:colOff>28575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3EEE6-99E2-424A-A99E-97C382667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3BB2B-6F82-4837-87E2-0987F553C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18</xdr:row>
      <xdr:rowOff>9525</xdr:rowOff>
    </xdr:from>
    <xdr:to>
      <xdr:col>27</xdr:col>
      <xdr:colOff>66675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20ADF1-F5DC-495B-B2BC-18BA0FECE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419100</xdr:colOff>
      <xdr:row>15</xdr:row>
      <xdr:rowOff>0</xdr:rowOff>
    </xdr:from>
    <xdr:to>
      <xdr:col>15</xdr:col>
      <xdr:colOff>53340</xdr:colOff>
      <xdr:row>16</xdr:row>
      <xdr:rowOff>117277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A6891491-4B12-2A9C-147E-6F639F8642A1}"/>
            </a:ext>
          </a:extLst>
        </xdr:cNvPr>
        <xdr:cNvSpPr txBox="1"/>
      </xdr:nvSpPr>
      <xdr:spPr>
        <a:xfrm rot="19965801">
          <a:off x="6581775" y="2857500"/>
          <a:ext cx="146304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Together</a:t>
          </a:r>
        </a:p>
      </xdr:txBody>
    </xdr:sp>
    <xdr:clientData/>
  </xdr:twoCellAnchor>
  <xdr:twoCellAnchor>
    <xdr:from>
      <xdr:col>14</xdr:col>
      <xdr:colOff>441659</xdr:colOff>
      <xdr:row>15</xdr:row>
      <xdr:rowOff>77564</xdr:rowOff>
    </xdr:from>
    <xdr:to>
      <xdr:col>17</xdr:col>
      <xdr:colOff>75899</xdr:colOff>
      <xdr:row>17</xdr:row>
      <xdr:rowOff>4341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4317DB61-BFB9-2CEB-D1BC-EC4336083ED8}"/>
            </a:ext>
          </a:extLst>
        </xdr:cNvPr>
        <xdr:cNvSpPr txBox="1"/>
      </xdr:nvSpPr>
      <xdr:spPr>
        <a:xfrm rot="19846325">
          <a:off x="7823534" y="2935064"/>
          <a:ext cx="146304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Separately</a:t>
          </a:r>
        </a:p>
      </xdr:txBody>
    </xdr:sp>
    <xdr:clientData/>
  </xdr:twoCellAnchor>
  <xdr:twoCellAnchor>
    <xdr:from>
      <xdr:col>20</xdr:col>
      <xdr:colOff>447674</xdr:colOff>
      <xdr:row>15</xdr:row>
      <xdr:rowOff>9525</xdr:rowOff>
    </xdr:from>
    <xdr:to>
      <xdr:col>23</xdr:col>
      <xdr:colOff>81914</xdr:colOff>
      <xdr:row>16</xdr:row>
      <xdr:rowOff>126802</xdr:rowOff>
    </xdr:to>
    <xdr:sp macro="" textlink="">
      <xdr:nvSpPr>
        <xdr:cNvPr id="8" name="TextBox 4">
          <a:extLst>
            <a:ext uri="{FF2B5EF4-FFF2-40B4-BE49-F238E27FC236}">
              <a16:creationId xmlns:a16="http://schemas.microsoft.com/office/drawing/2014/main" id="{A6891491-4B12-2A9C-147E-6F639F8642A1}"/>
            </a:ext>
          </a:extLst>
        </xdr:cNvPr>
        <xdr:cNvSpPr txBox="1"/>
      </xdr:nvSpPr>
      <xdr:spPr>
        <a:xfrm rot="19965801">
          <a:off x="11487149" y="2867025"/>
          <a:ext cx="146304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Together</a:t>
          </a:r>
        </a:p>
      </xdr:txBody>
    </xdr:sp>
    <xdr:clientData/>
  </xdr:twoCellAnchor>
  <xdr:twoCellAnchor>
    <xdr:from>
      <xdr:col>22</xdr:col>
      <xdr:colOff>470233</xdr:colOff>
      <xdr:row>15</xdr:row>
      <xdr:rowOff>87089</xdr:rowOff>
    </xdr:from>
    <xdr:to>
      <xdr:col>25</xdr:col>
      <xdr:colOff>104473</xdr:colOff>
      <xdr:row>17</xdr:row>
      <xdr:rowOff>13866</xdr:rowOff>
    </xdr:to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4317DB61-BFB9-2CEB-D1BC-EC4336083ED8}"/>
            </a:ext>
          </a:extLst>
        </xdr:cNvPr>
        <xdr:cNvSpPr txBox="1"/>
      </xdr:nvSpPr>
      <xdr:spPr>
        <a:xfrm rot="19846325">
          <a:off x="12728908" y="2944589"/>
          <a:ext cx="146304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Separately</a:t>
          </a:r>
        </a:p>
      </xdr:txBody>
    </xdr:sp>
    <xdr:clientData/>
  </xdr:twoCellAnchor>
  <xdr:twoCellAnchor>
    <xdr:from>
      <xdr:col>20</xdr:col>
      <xdr:colOff>590551</xdr:colOff>
      <xdr:row>31</xdr:row>
      <xdr:rowOff>161925</xdr:rowOff>
    </xdr:from>
    <xdr:to>
      <xdr:col>23</xdr:col>
      <xdr:colOff>224791</xdr:colOff>
      <xdr:row>33</xdr:row>
      <xdr:rowOff>88702</xdr:rowOff>
    </xdr:to>
    <xdr:sp macro="" textlink="">
      <xdr:nvSpPr>
        <xdr:cNvPr id="10" name="TextBox 4">
          <a:extLst>
            <a:ext uri="{FF2B5EF4-FFF2-40B4-BE49-F238E27FC236}">
              <a16:creationId xmlns:a16="http://schemas.microsoft.com/office/drawing/2014/main" id="{A6891491-4B12-2A9C-147E-6F639F8642A1}"/>
            </a:ext>
          </a:extLst>
        </xdr:cNvPr>
        <xdr:cNvSpPr txBox="1"/>
      </xdr:nvSpPr>
      <xdr:spPr>
        <a:xfrm rot="19965801">
          <a:off x="11630026" y="6067425"/>
          <a:ext cx="146304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Together</a:t>
          </a:r>
        </a:p>
      </xdr:txBody>
    </xdr:sp>
    <xdr:clientData/>
  </xdr:twoCellAnchor>
  <xdr:twoCellAnchor>
    <xdr:from>
      <xdr:col>23</xdr:col>
      <xdr:colOff>3510</xdr:colOff>
      <xdr:row>32</xdr:row>
      <xdr:rowOff>48989</xdr:rowOff>
    </xdr:from>
    <xdr:to>
      <xdr:col>25</xdr:col>
      <xdr:colOff>247350</xdr:colOff>
      <xdr:row>33</xdr:row>
      <xdr:rowOff>166266</xdr:rowOff>
    </xdr:to>
    <xdr:sp macro="" textlink="">
      <xdr:nvSpPr>
        <xdr:cNvPr id="11" name="TextBox 5">
          <a:extLst>
            <a:ext uri="{FF2B5EF4-FFF2-40B4-BE49-F238E27FC236}">
              <a16:creationId xmlns:a16="http://schemas.microsoft.com/office/drawing/2014/main" id="{4317DB61-BFB9-2CEB-D1BC-EC4336083ED8}"/>
            </a:ext>
          </a:extLst>
        </xdr:cNvPr>
        <xdr:cNvSpPr txBox="1"/>
      </xdr:nvSpPr>
      <xdr:spPr>
        <a:xfrm rot="19846325">
          <a:off x="12871785" y="6144989"/>
          <a:ext cx="146304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Separately</a:t>
          </a:r>
        </a:p>
      </xdr:txBody>
    </xdr:sp>
    <xdr:clientData/>
  </xdr:twoCellAnchor>
  <xdr:twoCellAnchor>
    <xdr:from>
      <xdr:col>12</xdr:col>
      <xdr:colOff>180975</xdr:colOff>
      <xdr:row>31</xdr:row>
      <xdr:rowOff>133350</xdr:rowOff>
    </xdr:from>
    <xdr:to>
      <xdr:col>14</xdr:col>
      <xdr:colOff>424815</xdr:colOff>
      <xdr:row>33</xdr:row>
      <xdr:rowOff>60127</xdr:rowOff>
    </xdr:to>
    <xdr:sp macro="" textlink="">
      <xdr:nvSpPr>
        <xdr:cNvPr id="12" name="TextBox 4">
          <a:extLst>
            <a:ext uri="{FF2B5EF4-FFF2-40B4-BE49-F238E27FC236}">
              <a16:creationId xmlns:a16="http://schemas.microsoft.com/office/drawing/2014/main" id="{A6891491-4B12-2A9C-147E-6F639F8642A1}"/>
            </a:ext>
          </a:extLst>
        </xdr:cNvPr>
        <xdr:cNvSpPr txBox="1"/>
      </xdr:nvSpPr>
      <xdr:spPr>
        <a:xfrm rot="19965801">
          <a:off x="6343650" y="6038850"/>
          <a:ext cx="146304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Together</a:t>
          </a:r>
        </a:p>
      </xdr:txBody>
    </xdr:sp>
    <xdr:clientData/>
  </xdr:twoCellAnchor>
  <xdr:twoCellAnchor>
    <xdr:from>
      <xdr:col>14</xdr:col>
      <xdr:colOff>203534</xdr:colOff>
      <xdr:row>32</xdr:row>
      <xdr:rowOff>20414</xdr:rowOff>
    </xdr:from>
    <xdr:to>
      <xdr:col>16</xdr:col>
      <xdr:colOff>447374</xdr:colOff>
      <xdr:row>33</xdr:row>
      <xdr:rowOff>137691</xdr:rowOff>
    </xdr:to>
    <xdr:sp macro="" textlink="">
      <xdr:nvSpPr>
        <xdr:cNvPr id="13" name="TextBox 5">
          <a:extLst>
            <a:ext uri="{FF2B5EF4-FFF2-40B4-BE49-F238E27FC236}">
              <a16:creationId xmlns:a16="http://schemas.microsoft.com/office/drawing/2014/main" id="{4317DB61-BFB9-2CEB-D1BC-EC4336083ED8}"/>
            </a:ext>
          </a:extLst>
        </xdr:cNvPr>
        <xdr:cNvSpPr txBox="1"/>
      </xdr:nvSpPr>
      <xdr:spPr>
        <a:xfrm rot="19846325">
          <a:off x="7585409" y="6116414"/>
          <a:ext cx="146304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Separately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763E-376A-4C7C-A3C7-27D9A1544801}">
  <dimension ref="A1:I17"/>
  <sheetViews>
    <sheetView tabSelected="1" workbookViewId="0">
      <selection activeCell="G2" sqref="G2"/>
    </sheetView>
  </sheetViews>
  <sheetFormatPr defaultRowHeight="15" x14ac:dyDescent="0.25"/>
  <cols>
    <col min="3" max="3" width="12" customWidth="1"/>
    <col min="4" max="4" width="1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15</v>
      </c>
      <c r="I1" t="s">
        <v>14</v>
      </c>
    </row>
    <row r="2" spans="1:9" x14ac:dyDescent="0.25">
      <c r="A2" s="1" t="s">
        <v>7</v>
      </c>
      <c r="B2" s="1" t="s">
        <v>9</v>
      </c>
      <c r="C2" s="1"/>
      <c r="D2" s="1">
        <v>11</v>
      </c>
      <c r="E2" s="1">
        <v>1</v>
      </c>
      <c r="F2" s="1">
        <v>0.93</v>
      </c>
      <c r="G2" s="1" t="s">
        <v>10</v>
      </c>
      <c r="H2" s="1">
        <f>F2/F3</f>
        <v>1.1481481481481481</v>
      </c>
      <c r="I2" s="1">
        <f>D2/D3</f>
        <v>1.4864864864864864</v>
      </c>
    </row>
    <row r="3" spans="1:9" x14ac:dyDescent="0.25">
      <c r="A3" s="1" t="s">
        <v>7</v>
      </c>
      <c r="B3" s="1"/>
      <c r="C3" s="1" t="s">
        <v>9</v>
      </c>
      <c r="D3" s="1">
        <v>7.4</v>
      </c>
      <c r="E3" s="1">
        <v>0.4</v>
      </c>
      <c r="F3" s="1">
        <v>0.81</v>
      </c>
      <c r="G3" s="1" t="s">
        <v>10</v>
      </c>
      <c r="H3" s="1"/>
      <c r="I3" s="1"/>
    </row>
    <row r="4" spans="1:9" x14ac:dyDescent="0.25">
      <c r="A4" s="2" t="s">
        <v>8</v>
      </c>
      <c r="B4" s="2" t="s">
        <v>9</v>
      </c>
      <c r="C4" s="2"/>
      <c r="D4" s="2">
        <v>24</v>
      </c>
      <c r="E4" s="2">
        <v>2</v>
      </c>
      <c r="F4" s="2">
        <v>0.93</v>
      </c>
      <c r="G4" s="2" t="s">
        <v>10</v>
      </c>
      <c r="H4" s="2">
        <f>F4/F5</f>
        <v>0.96875000000000011</v>
      </c>
      <c r="I4" s="2">
        <f>D4/D5</f>
        <v>1.7647058823529411</v>
      </c>
    </row>
    <row r="5" spans="1:9" x14ac:dyDescent="0.25">
      <c r="A5" s="2" t="s">
        <v>8</v>
      </c>
      <c r="B5" s="2"/>
      <c r="C5" s="2" t="s">
        <v>9</v>
      </c>
      <c r="D5" s="2">
        <v>13.6</v>
      </c>
      <c r="E5" s="2">
        <v>0.9</v>
      </c>
      <c r="F5" s="2">
        <v>0.96</v>
      </c>
      <c r="G5" s="2" t="s">
        <v>10</v>
      </c>
      <c r="H5" s="2"/>
      <c r="I5" s="2"/>
    </row>
    <row r="6" spans="1:9" x14ac:dyDescent="0.25">
      <c r="A6" s="1" t="s">
        <v>7</v>
      </c>
      <c r="B6" s="1" t="s">
        <v>9</v>
      </c>
      <c r="C6" s="1"/>
      <c r="D6" s="1">
        <v>11</v>
      </c>
      <c r="E6" s="1">
        <v>1</v>
      </c>
      <c r="F6" s="1">
        <v>0.78</v>
      </c>
      <c r="G6" s="1" t="s">
        <v>11</v>
      </c>
      <c r="H6" s="1">
        <f>F6/F7</f>
        <v>0.8764044943820225</v>
      </c>
      <c r="I6" s="1">
        <f>D6/D7</f>
        <v>0.97345132743362828</v>
      </c>
    </row>
    <row r="7" spans="1:9" x14ac:dyDescent="0.25">
      <c r="A7" s="1" t="s">
        <v>7</v>
      </c>
      <c r="B7" s="1"/>
      <c r="C7" s="1" t="s">
        <v>9</v>
      </c>
      <c r="D7" s="1">
        <v>11.3</v>
      </c>
      <c r="E7" s="1">
        <v>0.3</v>
      </c>
      <c r="F7" s="1">
        <v>0.89</v>
      </c>
      <c r="G7" s="1" t="s">
        <v>11</v>
      </c>
      <c r="H7" s="1"/>
      <c r="I7" s="1"/>
    </row>
    <row r="8" spans="1:9" x14ac:dyDescent="0.25">
      <c r="A8" s="2" t="s">
        <v>8</v>
      </c>
      <c r="B8" s="2" t="s">
        <v>9</v>
      </c>
      <c r="C8" s="2"/>
      <c r="D8" s="2">
        <v>18</v>
      </c>
      <c r="E8" s="2">
        <v>4</v>
      </c>
      <c r="F8" s="2">
        <v>0.78</v>
      </c>
      <c r="G8" s="2" t="s">
        <v>11</v>
      </c>
      <c r="H8" s="2">
        <f>F8/F9</f>
        <v>1.0684931506849316</v>
      </c>
      <c r="I8" s="2">
        <f>D8/D9</f>
        <v>0.76923076923076927</v>
      </c>
    </row>
    <row r="9" spans="1:9" x14ac:dyDescent="0.25">
      <c r="A9" s="2" t="s">
        <v>8</v>
      </c>
      <c r="B9" s="2"/>
      <c r="C9" s="2" t="s">
        <v>9</v>
      </c>
      <c r="D9" s="2">
        <v>23.4</v>
      </c>
      <c r="E9" s="2">
        <v>2.9</v>
      </c>
      <c r="F9" s="2">
        <v>0.73</v>
      </c>
      <c r="G9" s="2" t="s">
        <v>11</v>
      </c>
      <c r="H9" s="2"/>
      <c r="I9" s="2"/>
    </row>
    <row r="10" spans="1:9" x14ac:dyDescent="0.25">
      <c r="A10" s="1" t="s">
        <v>7</v>
      </c>
      <c r="B10" s="1" t="s">
        <v>9</v>
      </c>
      <c r="C10" s="1"/>
      <c r="D10" s="1">
        <v>11.4</v>
      </c>
      <c r="E10" s="1">
        <v>1.7</v>
      </c>
      <c r="F10" s="1">
        <v>0.92</v>
      </c>
      <c r="G10" s="1" t="s">
        <v>12</v>
      </c>
      <c r="H10" s="1">
        <f>F10/F11</f>
        <v>0.97872340425531923</v>
      </c>
      <c r="I10" s="1">
        <f>D10/D11</f>
        <v>3.454545454545455</v>
      </c>
    </row>
    <row r="11" spans="1:9" x14ac:dyDescent="0.25">
      <c r="A11" s="1" t="s">
        <v>7</v>
      </c>
      <c r="B11" s="1"/>
      <c r="C11" s="1" t="s">
        <v>9</v>
      </c>
      <c r="D11" s="1">
        <v>3.3</v>
      </c>
      <c r="E11" s="1">
        <v>1</v>
      </c>
      <c r="F11" s="1">
        <v>0.94</v>
      </c>
      <c r="G11" s="1" t="s">
        <v>12</v>
      </c>
      <c r="H11" s="1"/>
      <c r="I11" s="1"/>
    </row>
    <row r="12" spans="1:9" x14ac:dyDescent="0.25">
      <c r="A12" s="2" t="s">
        <v>8</v>
      </c>
      <c r="B12" s="2" t="s">
        <v>9</v>
      </c>
      <c r="C12" s="2"/>
      <c r="D12" s="2">
        <v>4.2</v>
      </c>
      <c r="E12" s="2">
        <v>0.6</v>
      </c>
      <c r="F12" s="2">
        <v>0.92</v>
      </c>
      <c r="G12" s="2" t="s">
        <v>12</v>
      </c>
      <c r="H12" s="2">
        <f>F12/F13</f>
        <v>1.3333333333333335</v>
      </c>
      <c r="I12" s="2">
        <f>D12/D13</f>
        <v>0.51219512195121952</v>
      </c>
    </row>
    <row r="13" spans="1:9" x14ac:dyDescent="0.25">
      <c r="A13" s="2" t="s">
        <v>8</v>
      </c>
      <c r="B13" s="2"/>
      <c r="C13" s="2" t="s">
        <v>9</v>
      </c>
      <c r="D13" s="2">
        <v>8.1999999999999993</v>
      </c>
      <c r="E13" s="2">
        <v>2.5</v>
      </c>
      <c r="F13" s="2">
        <v>0.69</v>
      </c>
      <c r="G13" s="2" t="s">
        <v>12</v>
      </c>
      <c r="H13" s="2"/>
      <c r="I13" s="2"/>
    </row>
    <row r="14" spans="1:9" x14ac:dyDescent="0.25">
      <c r="A14" s="1" t="s">
        <v>7</v>
      </c>
      <c r="B14" s="1" t="s">
        <v>9</v>
      </c>
      <c r="C14" s="1"/>
      <c r="D14" s="1">
        <v>6.1</v>
      </c>
      <c r="E14" s="1">
        <v>0.2</v>
      </c>
      <c r="F14" s="1">
        <v>0.95</v>
      </c>
      <c r="G14" s="1" t="s">
        <v>13</v>
      </c>
      <c r="H14" s="1">
        <f>F14/F15</f>
        <v>0.96938775510204078</v>
      </c>
      <c r="I14" s="1">
        <f>D14/D15</f>
        <v>0.37654320987654322</v>
      </c>
    </row>
    <row r="15" spans="1:9" x14ac:dyDescent="0.25">
      <c r="A15" s="1" t="s">
        <v>7</v>
      </c>
      <c r="B15" s="1"/>
      <c r="C15" s="1" t="s">
        <v>9</v>
      </c>
      <c r="D15" s="1">
        <v>16.2</v>
      </c>
      <c r="E15" s="1">
        <v>2.9</v>
      </c>
      <c r="F15" s="1">
        <v>0.98</v>
      </c>
      <c r="G15" s="1" t="s">
        <v>13</v>
      </c>
      <c r="H15" s="1"/>
      <c r="I15" s="1"/>
    </row>
    <row r="16" spans="1:9" x14ac:dyDescent="0.25">
      <c r="A16" s="2" t="s">
        <v>8</v>
      </c>
      <c r="B16" s="2" t="s">
        <v>9</v>
      </c>
      <c r="C16" s="2"/>
      <c r="D16" s="2">
        <v>3.1</v>
      </c>
      <c r="E16" s="2">
        <v>0.2</v>
      </c>
      <c r="F16" s="2">
        <v>0.95</v>
      </c>
      <c r="G16" s="2" t="s">
        <v>13</v>
      </c>
      <c r="H16" s="2">
        <f>F16/F17</f>
        <v>1.1309523809523809</v>
      </c>
      <c r="I16" s="2">
        <f>D16/D17</f>
        <v>0.57407407407407407</v>
      </c>
    </row>
    <row r="17" spans="1:9" x14ac:dyDescent="0.25">
      <c r="A17" s="2" t="s">
        <v>8</v>
      </c>
      <c r="B17" s="2"/>
      <c r="C17" s="2" t="s">
        <v>9</v>
      </c>
      <c r="D17" s="2">
        <v>5.4</v>
      </c>
      <c r="E17" s="2">
        <v>0.4</v>
      </c>
      <c r="F17" s="2">
        <v>0.84</v>
      </c>
      <c r="G17" s="2" t="s">
        <v>13</v>
      </c>
      <c r="H17" s="2"/>
      <c r="I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Idoia Beloqui Ezquer</dc:creator>
  <cp:lastModifiedBy>Idoia Beloqui Ezquer</cp:lastModifiedBy>
  <dcterms:created xsi:type="dcterms:W3CDTF">2025-03-17T09:44:30Z</dcterms:created>
  <dcterms:modified xsi:type="dcterms:W3CDTF">2025-03-17T10:33:45Z</dcterms:modified>
</cp:coreProperties>
</file>