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illi\Documents\VQE_work\Data\10 rand hams min sep state\Better optimizer uniform state\"/>
    </mc:Choice>
  </mc:AlternateContent>
  <xr:revisionPtr revIDLastSave="0" documentId="13_ncr:1_{6B0B9A31-C83A-4601-AF3D-2BA3A46BA47C}" xr6:coauthVersionLast="45" xr6:coauthVersionMax="45" xr10:uidLastSave="{00000000-0000-0000-0000-000000000000}"/>
  <bookViews>
    <workbookView xWindow="-98" yWindow="-98" windowWidth="20715" windowHeight="13276" xr2:uid="{AD18E529-3251-40B9-B9D6-F2F9C1E6D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1" i="1" l="1"/>
  <c r="L35" i="1" l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34" i="1"/>
  <c r="R19" i="1" l="1"/>
  <c r="R20" i="1"/>
  <c r="R21" i="1"/>
  <c r="R22" i="1"/>
  <c r="R23" i="1"/>
  <c r="R24" i="1"/>
  <c r="R25" i="1"/>
  <c r="R26" i="1"/>
  <c r="R27" i="1"/>
  <c r="R28" i="1"/>
  <c r="R29" i="1"/>
  <c r="R30" i="1"/>
  <c r="R18" i="1"/>
  <c r="N19" i="1"/>
  <c r="N20" i="1"/>
  <c r="N21" i="1"/>
  <c r="N22" i="1"/>
  <c r="N23" i="1"/>
  <c r="N24" i="1"/>
  <c r="N25" i="1"/>
  <c r="N26" i="1"/>
  <c r="N27" i="1"/>
  <c r="N28" i="1"/>
  <c r="N29" i="1"/>
  <c r="N30" i="1"/>
  <c r="N18" i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M19" i="1"/>
  <c r="M20" i="1"/>
  <c r="M21" i="1"/>
  <c r="M22" i="1"/>
  <c r="M23" i="1"/>
  <c r="M24" i="1"/>
  <c r="M25" i="1"/>
  <c r="M26" i="1"/>
  <c r="M27" i="1"/>
  <c r="M28" i="1"/>
  <c r="M29" i="1"/>
  <c r="M30" i="1"/>
  <c r="M18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Q1" i="1"/>
</calcChain>
</file>

<file path=xl/sharedStrings.xml><?xml version="1.0" encoding="utf-8"?>
<sst xmlns="http://schemas.openxmlformats.org/spreadsheetml/2006/main" count="25" uniqueCount="15">
  <si>
    <t>Ham_0</t>
  </si>
  <si>
    <t>Ham_1</t>
  </si>
  <si>
    <t>Ham_2</t>
  </si>
  <si>
    <t>Ham_3</t>
  </si>
  <si>
    <t>Ham_4</t>
  </si>
  <si>
    <t>Ham_5</t>
  </si>
  <si>
    <t>Ham_6</t>
  </si>
  <si>
    <t>Ham_7</t>
  </si>
  <si>
    <t>Ham_8</t>
  </si>
  <si>
    <t>Ham_9</t>
  </si>
  <si>
    <t>roto</t>
  </si>
  <si>
    <t>adapt</t>
  </si>
  <si>
    <t>dif</t>
  </si>
  <si>
    <t>ADAPT</t>
  </si>
  <si>
    <t>ADAPT-ROTO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</si>
</sst>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Comparison: Average of 10 Random Dense Hamiltonians Starting from Uniform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Sheet1!$P$17</c:f>
              <c:strCache>
                <c:ptCount val="1"/>
                <c:pt idx="0">
                  <c:v>ADAPT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Sheet1!$L$33:$L$45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Sheet1!$P$18:$P$30</c:f>
              <c:numCache>
                <c:formatCode>General</c:formatCode>
                <c:ptCount val="13"/>
                <c:pt idx="0">
                  <c:v>19.94136693341639</c:v>
                </c:pt>
                <c:pt idx="1">
                  <c:v>3.9046155650063694</c:v>
                </c:pt>
                <c:pt idx="2">
                  <c:v>2.7215744981508414</c:v>
                </c:pt>
                <c:pt idx="3">
                  <c:v>2.103171708452749</c:v>
                </c:pt>
                <c:pt idx="4">
                  <c:v>1.5951647707173504</c:v>
                </c:pt>
                <c:pt idx="5">
                  <c:v>1.2915365851995593</c:v>
                </c:pt>
                <c:pt idx="6">
                  <c:v>1.1755124685739138</c:v>
                </c:pt>
                <c:pt idx="7">
                  <c:v>0.90655389723567614</c:v>
                </c:pt>
                <c:pt idx="8">
                  <c:v>0.72096962098810735</c:v>
                </c:pt>
                <c:pt idx="9">
                  <c:v>0.57817559956583242</c:v>
                </c:pt>
                <c:pt idx="10">
                  <c:v>0.44039874087122755</c:v>
                </c:pt>
                <c:pt idx="11">
                  <c:v>0.30705692761249548</c:v>
                </c:pt>
                <c:pt idx="12">
                  <c:v>0.21300707284655918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7-48B4-B008-63BABA8FC542}"/>
            </c:ext>
          </c:extLst>
        </c:ser>
        <c:ser>
          <c:idx val="1"/>
          <c:order val="1"/>
          <c:tx>
            <c:strRef>
              <c:f>Sheet1!$Q$17</c:f>
              <c:strCache>
                <c:ptCount val="1"/>
                <c:pt idx="0">
                  <c:v>ADAPT-ROTO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Sheet1!$L$33:$L$45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Sheet1!$Q$18:$Q$30</c:f>
              <c:numCache>
                <c:formatCode>General</c:formatCode>
                <c:ptCount val="13"/>
                <c:pt idx="0">
                  <c:v>19.94136693341639</c:v>
                </c:pt>
                <c:pt idx="1">
                  <c:v>2.8488664584660452</c:v>
                </c:pt>
                <c:pt idx="2">
                  <c:v>2.1339257219618326</c:v>
                </c:pt>
                <c:pt idx="3">
                  <c:v>1.6853955127597864</c:v>
                </c:pt>
                <c:pt idx="4">
                  <c:v>1.3281976033827609</c:v>
                </c:pt>
                <c:pt idx="5">
                  <c:v>1.0481242852787545</c:v>
                </c:pt>
                <c:pt idx="6">
                  <c:v>0.83349754266887732</c:v>
                </c:pt>
                <c:pt idx="7">
                  <c:v>0.64086087391907576</c:v>
                </c:pt>
                <c:pt idx="8">
                  <c:v>0.51306343075112615</c:v>
                </c:pt>
                <c:pt idx="9">
                  <c:v>0.40227509727089394</c:v>
                </c:pt>
                <c:pt idx="10">
                  <c:v>0.32497095936014553</c:v>
                </c:pt>
                <c:pt idx="11">
                  <c:v>0.25975816700519516</c:v>
                </c:pt>
                <c:pt idx="12">
                  <c:v>0.20339385506466989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7-48B4-B008-63BABA8F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148111"/>
        <c:axId val="684378255"/>
      </c:lineChart>
      <c:catAx>
        <c:axId val="67914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Ansatz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78255"/>
        <c:crosses val="autoZero"/>
        <c:auto val="1"/>
        <c:lblAlgn val="ctr"/>
        <c:lblOffset val="100"/>
        <c:noMultiLvlLbl val="0"/>
      </c:catAx>
      <c:valAx>
        <c:axId val="684378255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4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204788</xdr:colOff>
      <xdr:row>6</xdr:row>
      <xdr:rowOff>23813</xdr:rowOff>
    </xdr:from>
    <xdr:to>
      <xdr:col>11</xdr:col>
      <xdr:colOff>378618</xdr:colOff>
      <xdr:row>25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FD81F-629A-4983-94E2-E5EAF7926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1356-7B8D-4A04-BD5A-858836B5847E}">
  <sheetPr codeName="Sheet1"/>
  <dimension ref="A1:R52"/>
  <sheetViews>
    <sheetView tabSelected="1" topLeftCell="C2" workbookViewId="0">
      <selection activeCell="R8" sqref="R8"/>
    </sheetView>
  </sheetViews>
  <sheetFormatPr defaultRowHeight="14.25" x14ac:dyDescent="0.45"/>
  <sheetData>
    <row r="1" spans="1:1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P1">
        <v>-4.9612914535463197</v>
      </c>
      <c r="Q1">
        <f>AVERAGE(P1:P10)</f>
        <v>-4.9050740724577713</v>
      </c>
    </row>
    <row r="2" spans="1:17" x14ac:dyDescent="0.45">
      <c r="A2">
        <v>0</v>
      </c>
      <c r="B2">
        <v>15.087918579237201</v>
      </c>
      <c r="C2">
        <v>15.516986166496</v>
      </c>
      <c r="D2">
        <v>15.247141800755401</v>
      </c>
      <c r="E2">
        <v>13.9627107706334</v>
      </c>
      <c r="F2">
        <v>14.493910739873799</v>
      </c>
      <c r="G2">
        <v>16.3006840180621</v>
      </c>
      <c r="H2">
        <v>15.5904532944785</v>
      </c>
      <c r="I2">
        <v>15.203908056579699</v>
      </c>
      <c r="J2">
        <v>14.3998759772781</v>
      </c>
      <c r="K2">
        <v>14.559339206192</v>
      </c>
      <c r="M2">
        <f>AVERAGE(B2:K2)</f>
        <v>15.036292860958619</v>
      </c>
      <c r="N2">
        <f>M2-Q$1</f>
        <v>19.94136693341639</v>
      </c>
      <c r="P2">
        <v>-4.9977246852079897</v>
      </c>
    </row>
    <row r="3" spans="1:17" x14ac:dyDescent="0.45">
      <c r="A3">
        <v>1</v>
      </c>
      <c r="B3">
        <v>-1.17433825351055</v>
      </c>
      <c r="C3">
        <v>-2.63037022754092</v>
      </c>
      <c r="D3">
        <v>-0.54038720539297003</v>
      </c>
      <c r="E3">
        <v>-0.91932065713458999</v>
      </c>
      <c r="F3">
        <v>-0.73628709004389803</v>
      </c>
      <c r="G3">
        <v>-1.0679443924645</v>
      </c>
      <c r="H3">
        <v>-0.121845637838795</v>
      </c>
      <c r="I3">
        <v>-1.07142177950817</v>
      </c>
      <c r="J3">
        <v>-0.81646301928880105</v>
      </c>
      <c r="K3">
        <v>-0.92620681179082798</v>
      </c>
      <c r="M3">
        <f t="shared" ref="M3:M14" si="0">AVERAGE(B3:K3)</f>
        <v>-1.0004585074514019</v>
      </c>
      <c r="N3">
        <f t="shared" ref="N3:N14" si="1">M3-Q$1</f>
        <v>3.9046155650063694</v>
      </c>
      <c r="P3">
        <v>-4.8421723478675904</v>
      </c>
    </row>
    <row r="4" spans="1:17" x14ac:dyDescent="0.45">
      <c r="A4">
        <v>2</v>
      </c>
      <c r="B4">
        <v>-1.7718332944811599</v>
      </c>
      <c r="C4">
        <v>-3.5130597768038299</v>
      </c>
      <c r="D4">
        <v>-2.1944960005596501</v>
      </c>
      <c r="E4">
        <v>-1.9677684305954899</v>
      </c>
      <c r="F4">
        <v>-2.49732269236755</v>
      </c>
      <c r="G4">
        <v>-1.6922257835102701</v>
      </c>
      <c r="H4">
        <v>-3.2754470334438701</v>
      </c>
      <c r="I4">
        <v>-1.5264323143212299</v>
      </c>
      <c r="J4">
        <v>-1.57133641742472</v>
      </c>
      <c r="K4">
        <v>-1.8250739995615299</v>
      </c>
      <c r="M4">
        <f t="shared" si="0"/>
        <v>-2.1834995743069299</v>
      </c>
      <c r="N4">
        <f t="shared" si="1"/>
        <v>2.7215744981508414</v>
      </c>
      <c r="P4">
        <v>-5.1875154069889504</v>
      </c>
    </row>
    <row r="5" spans="1:17" x14ac:dyDescent="0.45">
      <c r="A5">
        <v>3</v>
      </c>
      <c r="B5">
        <v>-2.6071283772399498</v>
      </c>
      <c r="C5">
        <v>-3.8115816117872399</v>
      </c>
      <c r="D5">
        <v>-2.6915925066858</v>
      </c>
      <c r="E5">
        <v>-2.3893812240257901</v>
      </c>
      <c r="F5">
        <v>-2.56423711725304</v>
      </c>
      <c r="G5">
        <v>-2.6116080102943</v>
      </c>
      <c r="H5">
        <v>-3.8484734311455799</v>
      </c>
      <c r="I5">
        <v>-2.44048239822963</v>
      </c>
      <c r="J5">
        <v>-2.4791621638644901</v>
      </c>
      <c r="K5">
        <v>-2.5753767995243999</v>
      </c>
      <c r="M5">
        <f t="shared" si="0"/>
        <v>-2.8019023640050222</v>
      </c>
      <c r="N5">
        <f t="shared" si="1"/>
        <v>2.103171708452749</v>
      </c>
      <c r="P5">
        <v>-4.7484507408154304</v>
      </c>
    </row>
    <row r="6" spans="1:17" x14ac:dyDescent="0.45">
      <c r="A6">
        <v>4</v>
      </c>
      <c r="B6">
        <v>-3.1569818404384198</v>
      </c>
      <c r="C6">
        <v>-4.1988937136686904</v>
      </c>
      <c r="D6">
        <v>-3.7604603709581998</v>
      </c>
      <c r="E6">
        <v>-3.33418916629258</v>
      </c>
      <c r="F6">
        <v>-2.8686692343333502</v>
      </c>
      <c r="G6">
        <v>-2.93308650104168</v>
      </c>
      <c r="H6">
        <v>-4.1132334709432898</v>
      </c>
      <c r="I6">
        <v>-2.7663004344003901</v>
      </c>
      <c r="J6">
        <v>-3.00874190931951</v>
      </c>
      <c r="K6">
        <v>-2.9585363760080998</v>
      </c>
      <c r="M6">
        <f t="shared" si="0"/>
        <v>-3.3099093017404209</v>
      </c>
      <c r="N6">
        <f t="shared" si="1"/>
        <v>1.5951647707173504</v>
      </c>
      <c r="P6">
        <v>-4.66995484897918</v>
      </c>
    </row>
    <row r="7" spans="1:17" x14ac:dyDescent="0.45">
      <c r="A7">
        <v>5</v>
      </c>
      <c r="B7">
        <v>-3.7482631519869498</v>
      </c>
      <c r="C7">
        <v>-4.3419730542854298</v>
      </c>
      <c r="D7">
        <v>-4.0465178795388201</v>
      </c>
      <c r="E7">
        <v>-3.5011095169800899</v>
      </c>
      <c r="F7">
        <v>-3.45311944582099</v>
      </c>
      <c r="G7">
        <v>-3.17334784077944</v>
      </c>
      <c r="H7">
        <v>-4.4322449369495196</v>
      </c>
      <c r="I7">
        <v>-3.0391526310022501</v>
      </c>
      <c r="J7">
        <v>-3.2534264876866201</v>
      </c>
      <c r="K7">
        <v>-3.1462199275520102</v>
      </c>
      <c r="M7">
        <f t="shared" si="0"/>
        <v>-3.613537487258212</v>
      </c>
      <c r="N7">
        <f t="shared" si="1"/>
        <v>1.2915365851995593</v>
      </c>
      <c r="P7">
        <v>-5.3528697052365199</v>
      </c>
    </row>
    <row r="8" spans="1:17" x14ac:dyDescent="0.45">
      <c r="A8">
        <v>6</v>
      </c>
      <c r="B8">
        <v>-3.9653048870772198</v>
      </c>
      <c r="C8">
        <v>-4.4398390647926496</v>
      </c>
      <c r="D8">
        <v>-4.2510168595418101</v>
      </c>
      <c r="E8">
        <v>-3.70520571272308</v>
      </c>
      <c r="F8">
        <v>-2.98875849865827</v>
      </c>
      <c r="G8">
        <v>-3.4326479507875298</v>
      </c>
      <c r="H8">
        <v>-4.6703818390287903</v>
      </c>
      <c r="I8">
        <v>-2.7664443588584202</v>
      </c>
      <c r="J8">
        <v>-3.499041166284</v>
      </c>
      <c r="K8">
        <v>-3.5769757010868002</v>
      </c>
      <c r="M8">
        <f t="shared" si="0"/>
        <v>-3.7295616038838575</v>
      </c>
      <c r="N8">
        <f t="shared" si="1"/>
        <v>1.1755124685739138</v>
      </c>
      <c r="P8">
        <v>-4.5624148733429903</v>
      </c>
    </row>
    <row r="9" spans="1:17" x14ac:dyDescent="0.45">
      <c r="A9">
        <v>7</v>
      </c>
      <c r="B9">
        <v>-4.17278087004411</v>
      </c>
      <c r="C9">
        <v>-4.4720093975154702</v>
      </c>
      <c r="D9">
        <v>-4.3890488807477102</v>
      </c>
      <c r="E9">
        <v>-3.7736105253679302</v>
      </c>
      <c r="F9">
        <v>-3.6529114991751501</v>
      </c>
      <c r="G9">
        <v>-3.6848300960885498</v>
      </c>
      <c r="H9">
        <v>-4.7885953890155104</v>
      </c>
      <c r="I9">
        <v>-3.3424136322178399</v>
      </c>
      <c r="J9">
        <v>-3.5973135538961101</v>
      </c>
      <c r="K9">
        <v>-4.1116879081525699</v>
      </c>
      <c r="M9">
        <f t="shared" si="0"/>
        <v>-3.9985201752220951</v>
      </c>
      <c r="N9">
        <f t="shared" si="1"/>
        <v>0.90655389723567614</v>
      </c>
      <c r="P9">
        <v>-4.5259155744996402</v>
      </c>
    </row>
    <row r="10" spans="1:17" x14ac:dyDescent="0.45">
      <c r="A10">
        <v>8</v>
      </c>
      <c r="B10">
        <v>-4.3594927448421803</v>
      </c>
      <c r="C10">
        <v>-4.5590447375505301</v>
      </c>
      <c r="D10">
        <v>-4.4329779550103297</v>
      </c>
      <c r="E10">
        <v>-4.1341362840164404</v>
      </c>
      <c r="F10">
        <v>-3.84921442049597</v>
      </c>
      <c r="G10">
        <v>-3.9478498797594401</v>
      </c>
      <c r="H10">
        <v>-4.9542831788786899</v>
      </c>
      <c r="I10">
        <v>-3.5308072042236902</v>
      </c>
      <c r="J10">
        <v>-3.72110856096592</v>
      </c>
      <c r="K10">
        <v>-4.3521295489534504</v>
      </c>
      <c r="M10">
        <f t="shared" si="0"/>
        <v>-4.1841044514696639</v>
      </c>
      <c r="N10">
        <f t="shared" si="1"/>
        <v>0.72096962098810735</v>
      </c>
      <c r="P10">
        <v>-5.2024310880930997</v>
      </c>
    </row>
    <row r="11" spans="1:17" x14ac:dyDescent="0.45">
      <c r="A11">
        <v>9</v>
      </c>
      <c r="B11">
        <v>-4.5357505594197098</v>
      </c>
      <c r="C11">
        <v>-4.6443909230054601</v>
      </c>
      <c r="D11">
        <v>-4.4760006139085098</v>
      </c>
      <c r="E11">
        <v>-4.34020197828589</v>
      </c>
      <c r="F11">
        <v>-4.0125179101216304</v>
      </c>
      <c r="G11">
        <v>-4.1262239917738901</v>
      </c>
      <c r="H11">
        <v>-5.0331027061928797</v>
      </c>
      <c r="I11">
        <v>-3.75672897345807</v>
      </c>
      <c r="J11">
        <v>-3.8773172479134401</v>
      </c>
      <c r="K11">
        <v>-4.4667498248399102</v>
      </c>
      <c r="M11">
        <f t="shared" si="0"/>
        <v>-4.3268984728919389</v>
      </c>
      <c r="N11">
        <f t="shared" si="1"/>
        <v>0.57817559956583242</v>
      </c>
    </row>
    <row r="12" spans="1:17" x14ac:dyDescent="0.45">
      <c r="A12">
        <v>10</v>
      </c>
      <c r="B12">
        <v>-4.7266831836377801</v>
      </c>
      <c r="C12">
        <v>-4.73505490327023</v>
      </c>
      <c r="D12">
        <v>-4.5420774091910703</v>
      </c>
      <c r="E12">
        <v>-4.54619240008779</v>
      </c>
      <c r="F12">
        <v>-4.1742903332742003</v>
      </c>
      <c r="G12">
        <v>-4.2535286346351899</v>
      </c>
      <c r="H12">
        <v>-5.0701518217445098</v>
      </c>
      <c r="I12">
        <v>-3.95214773091821</v>
      </c>
      <c r="J12">
        <v>-4.0613245074209203</v>
      </c>
      <c r="K12">
        <v>-4.5853023916855404</v>
      </c>
      <c r="M12">
        <f t="shared" si="0"/>
        <v>-4.4646753315865437</v>
      </c>
      <c r="N12">
        <f t="shared" si="1"/>
        <v>0.44039874087122755</v>
      </c>
    </row>
    <row r="13" spans="1:17" x14ac:dyDescent="0.45">
      <c r="A13">
        <v>11</v>
      </c>
      <c r="B13">
        <v>-4.7863249054434496</v>
      </c>
      <c r="C13">
        <v>-4.8410037738018596</v>
      </c>
      <c r="D13">
        <v>-4.5886379170609803</v>
      </c>
      <c r="E13">
        <v>-4.7277836601657999</v>
      </c>
      <c r="F13">
        <v>-4.2867136221418898</v>
      </c>
      <c r="G13">
        <v>-4.4066222992234296</v>
      </c>
      <c r="H13">
        <v>-5.1281339291791204</v>
      </c>
      <c r="I13">
        <v>-4.0658981051720504</v>
      </c>
      <c r="J13">
        <v>-4.1593467126745702</v>
      </c>
      <c r="K13">
        <v>-4.9897065235896099</v>
      </c>
      <c r="M13">
        <f t="shared" si="0"/>
        <v>-4.5980171448452758</v>
      </c>
      <c r="N13">
        <f t="shared" si="1"/>
        <v>0.30705692761249548</v>
      </c>
    </row>
    <row r="14" spans="1:17" x14ac:dyDescent="0.45">
      <c r="A14">
        <v>12</v>
      </c>
      <c r="B14">
        <v>-4.83857595700883</v>
      </c>
      <c r="C14">
        <v>-4.8843465695401296</v>
      </c>
      <c r="D14">
        <v>-4.6444184563463198</v>
      </c>
      <c r="E14">
        <v>-4.8538389589250803</v>
      </c>
      <c r="F14">
        <v>-4.3951147642264896</v>
      </c>
      <c r="G14">
        <v>-4.4777809721691604</v>
      </c>
      <c r="H14">
        <v>-5.1946245507150497</v>
      </c>
      <c r="I14">
        <v>-4.2697803293993104</v>
      </c>
      <c r="J14">
        <v>-4.2837700729597099</v>
      </c>
      <c r="K14">
        <v>-5.0784193648220404</v>
      </c>
      <c r="M14">
        <f t="shared" si="0"/>
        <v>-4.6920669996112121</v>
      </c>
      <c r="N14">
        <f t="shared" si="1"/>
        <v>0.21300707284655918</v>
      </c>
    </row>
    <row r="15" spans="1:17" x14ac:dyDescent="0.45">
      <c r="A15" t="s">
        <v>11</v>
      </c>
    </row>
    <row r="16" spans="1:17" x14ac:dyDescent="0.45">
      <c r="A16" t="s">
        <v>10</v>
      </c>
    </row>
    <row r="17" spans="1:18" x14ac:dyDescent="0.4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P17" t="s">
        <v>13</v>
      </c>
      <c r="Q17" t="s">
        <v>14</v>
      </c>
      <c r="R17" t="s">
        <v>12</v>
      </c>
    </row>
    <row r="18" spans="1:18" x14ac:dyDescent="0.45">
      <c r="A18">
        <v>0</v>
      </c>
      <c r="B18">
        <v>15.087918579237201</v>
      </c>
      <c r="C18">
        <v>15.516986166496</v>
      </c>
      <c r="D18">
        <v>15.247141800755401</v>
      </c>
      <c r="E18">
        <v>13.9627107706334</v>
      </c>
      <c r="F18">
        <v>14.493910739873799</v>
      </c>
      <c r="G18">
        <v>16.3006840180621</v>
      </c>
      <c r="H18">
        <v>15.5904532944785</v>
      </c>
      <c r="I18">
        <v>15.203908056579699</v>
      </c>
      <c r="J18">
        <v>14.3998759772781</v>
      </c>
      <c r="K18">
        <v>14.559339206192</v>
      </c>
      <c r="M18">
        <f>AVERAGE(B18:K18)</f>
        <v>15.036292860958619</v>
      </c>
      <c r="N18">
        <f>M18-Q$1</f>
        <v>19.94136693341639</v>
      </c>
      <c r="P18">
        <v>19.94136693341639</v>
      </c>
      <c r="Q18">
        <v>19.94136693341639</v>
      </c>
      <c r="R18">
        <f>P18-Q18</f>
        <v>0</v>
      </c>
    </row>
    <row r="19" spans="1:18" x14ac:dyDescent="0.45">
      <c r="A19">
        <v>1</v>
      </c>
      <c r="B19">
        <v>-2.0160253953440299</v>
      </c>
      <c r="C19">
        <v>-2.63037022754092</v>
      </c>
      <c r="D19">
        <v>-1.60307925946318</v>
      </c>
      <c r="E19">
        <v>-1.76870683932731</v>
      </c>
      <c r="F19">
        <v>-2.20194401972168</v>
      </c>
      <c r="G19">
        <v>-1.8566486259605</v>
      </c>
      <c r="H19">
        <v>-2.7194383060218299</v>
      </c>
      <c r="I19">
        <v>-1.9181047794316399</v>
      </c>
      <c r="J19">
        <v>-1.84400814308935</v>
      </c>
      <c r="K19">
        <v>-2.0037505440168202</v>
      </c>
      <c r="M19">
        <f t="shared" ref="M19:M30" si="2">AVERAGE(B19:K19)</f>
        <v>-2.056207613991726</v>
      </c>
      <c r="N19">
        <f t="shared" ref="N19:N30" si="3">M19-Q$1</f>
        <v>2.8488664584660452</v>
      </c>
      <c r="P19">
        <v>3.9046155650063694</v>
      </c>
      <c r="Q19">
        <v>2.8488664584660452</v>
      </c>
      <c r="R19">
        <f t="shared" ref="R19:R30" si="4">P19-Q19</f>
        <v>1.0557491065403242</v>
      </c>
    </row>
    <row r="20" spans="1:18" x14ac:dyDescent="0.45">
      <c r="A20">
        <v>2</v>
      </c>
      <c r="B20">
        <v>-2.6665540938885601</v>
      </c>
      <c r="C20">
        <v>-3.5462861120487301</v>
      </c>
      <c r="D20">
        <v>-2.58245135374061</v>
      </c>
      <c r="E20">
        <v>-2.2614495433041499</v>
      </c>
      <c r="F20">
        <v>-2.6661791086884601</v>
      </c>
      <c r="G20">
        <v>-2.6544457080426702</v>
      </c>
      <c r="H20">
        <v>-3.43935660713744</v>
      </c>
      <c r="I20">
        <v>-2.7266567643736401</v>
      </c>
      <c r="J20">
        <v>-2.2486504191731398</v>
      </c>
      <c r="K20">
        <v>-2.9194537945619898</v>
      </c>
      <c r="M20">
        <f t="shared" si="2"/>
        <v>-2.7711483504959387</v>
      </c>
      <c r="N20">
        <f t="shared" si="3"/>
        <v>2.1339257219618326</v>
      </c>
      <c r="P20">
        <v>2.7215744981508414</v>
      </c>
      <c r="Q20">
        <v>2.1339257219618326</v>
      </c>
      <c r="R20">
        <f t="shared" si="4"/>
        <v>0.58764877618900879</v>
      </c>
    </row>
    <row r="21" spans="1:18" x14ac:dyDescent="0.45">
      <c r="A21">
        <v>3</v>
      </c>
      <c r="B21">
        <v>-2.9973941320043598</v>
      </c>
      <c r="C21">
        <v>-3.8933330294227</v>
      </c>
      <c r="D21">
        <v>-3.2233069838840298</v>
      </c>
      <c r="E21">
        <v>-2.84752031081615</v>
      </c>
      <c r="F21">
        <v>-3.2099181532230201</v>
      </c>
      <c r="G21">
        <v>-3.13165777767902</v>
      </c>
      <c r="H21">
        <v>-3.8216087036856701</v>
      </c>
      <c r="I21">
        <v>-3.1270219426238701</v>
      </c>
      <c r="J21">
        <v>-2.6519673894139002</v>
      </c>
      <c r="K21">
        <v>-3.2930571742271302</v>
      </c>
      <c r="M21">
        <f t="shared" si="2"/>
        <v>-3.2196785596979849</v>
      </c>
      <c r="N21">
        <f t="shared" si="3"/>
        <v>1.6853955127597864</v>
      </c>
      <c r="P21">
        <v>2.103171708452749</v>
      </c>
      <c r="Q21">
        <v>1.6853955127597864</v>
      </c>
      <c r="R21">
        <f t="shared" si="4"/>
        <v>0.41777619569296265</v>
      </c>
    </row>
    <row r="22" spans="1:18" x14ac:dyDescent="0.45">
      <c r="A22">
        <v>4</v>
      </c>
      <c r="B22">
        <v>-3.2271563926318798</v>
      </c>
      <c r="C22">
        <v>-4.1974596941866897</v>
      </c>
      <c r="D22">
        <v>-3.8077494273431398</v>
      </c>
      <c r="E22">
        <v>-3.21540986081826</v>
      </c>
      <c r="F22">
        <v>-3.5220461466360402</v>
      </c>
      <c r="G22">
        <v>-3.49337613172038</v>
      </c>
      <c r="H22">
        <v>-4.1112751292648504</v>
      </c>
      <c r="I22">
        <v>-3.3531793238334102</v>
      </c>
      <c r="J22">
        <v>-3.0252663922520902</v>
      </c>
      <c r="K22">
        <v>-3.81584619206336</v>
      </c>
      <c r="M22">
        <f t="shared" si="2"/>
        <v>-3.5768764690750103</v>
      </c>
      <c r="N22">
        <f t="shared" si="3"/>
        <v>1.3281976033827609</v>
      </c>
      <c r="P22">
        <v>1.5951647707173504</v>
      </c>
      <c r="Q22">
        <v>1.3281976033827609</v>
      </c>
      <c r="R22">
        <f t="shared" si="4"/>
        <v>0.26696716733458947</v>
      </c>
    </row>
    <row r="23" spans="1:18" x14ac:dyDescent="0.45">
      <c r="A23">
        <v>5</v>
      </c>
      <c r="B23">
        <v>-3.407555974029</v>
      </c>
      <c r="C23">
        <v>-4.3718914973005596</v>
      </c>
      <c r="D23">
        <v>-4.0746083554532797</v>
      </c>
      <c r="E23">
        <v>-3.7327209252587901</v>
      </c>
      <c r="F23">
        <v>-3.6799665002430699</v>
      </c>
      <c r="G23">
        <v>-3.8207271936009501</v>
      </c>
      <c r="H23">
        <v>-4.3870327703046499</v>
      </c>
      <c r="I23">
        <v>-3.6023579229140701</v>
      </c>
      <c r="J23">
        <v>-3.3120559523714999</v>
      </c>
      <c r="K23">
        <v>-4.1805807803143002</v>
      </c>
      <c r="M23">
        <f t="shared" si="2"/>
        <v>-3.8569497871790168</v>
      </c>
      <c r="N23">
        <f t="shared" si="3"/>
        <v>1.0481242852787545</v>
      </c>
      <c r="P23">
        <v>1.2915365851995593</v>
      </c>
      <c r="Q23">
        <v>1.0481242852787545</v>
      </c>
      <c r="R23">
        <f t="shared" si="4"/>
        <v>0.24341229992080482</v>
      </c>
    </row>
    <row r="24" spans="1:18" x14ac:dyDescent="0.45">
      <c r="A24">
        <v>6</v>
      </c>
      <c r="B24">
        <v>-3.6709420872686902</v>
      </c>
      <c r="C24">
        <v>-4.4806320662133903</v>
      </c>
      <c r="D24">
        <v>-4.2851302303722596</v>
      </c>
      <c r="E24">
        <v>-4.1100230524445198</v>
      </c>
      <c r="F24">
        <v>-3.8361106851733302</v>
      </c>
      <c r="G24">
        <v>-4.0531211695450304</v>
      </c>
      <c r="H24">
        <v>-4.5630207902767399</v>
      </c>
      <c r="I24">
        <v>-3.7921747184055099</v>
      </c>
      <c r="J24">
        <v>-3.5111651843537199</v>
      </c>
      <c r="K24">
        <v>-4.4134453138357497</v>
      </c>
      <c r="M24">
        <f t="shared" si="2"/>
        <v>-4.071576529788894</v>
      </c>
      <c r="N24">
        <f t="shared" si="3"/>
        <v>0.83349754266887732</v>
      </c>
      <c r="P24">
        <v>1.1755124685739138</v>
      </c>
      <c r="Q24">
        <v>0.83349754266887732</v>
      </c>
      <c r="R24">
        <f t="shared" si="4"/>
        <v>0.34201492590503646</v>
      </c>
    </row>
    <row r="25" spans="1:18" x14ac:dyDescent="0.45">
      <c r="A25">
        <v>7</v>
      </c>
      <c r="B25">
        <v>-3.8272044004014298</v>
      </c>
      <c r="C25">
        <v>-4.5755560531882802</v>
      </c>
      <c r="D25">
        <v>-4.4399426740144303</v>
      </c>
      <c r="E25">
        <v>-4.3959017083278802</v>
      </c>
      <c r="F25">
        <v>-4.0037952412726803</v>
      </c>
      <c r="G25">
        <v>-4.2764301906524498</v>
      </c>
      <c r="H25">
        <v>-4.6991878114499999</v>
      </c>
      <c r="I25">
        <v>-3.99633191512679</v>
      </c>
      <c r="J25">
        <v>-3.7075585224135299</v>
      </c>
      <c r="K25">
        <v>-4.7202234685394799</v>
      </c>
      <c r="M25">
        <f t="shared" si="2"/>
        <v>-4.2642131985386955</v>
      </c>
      <c r="N25">
        <f t="shared" si="3"/>
        <v>0.64086087391907576</v>
      </c>
      <c r="P25">
        <v>0.90655389723567614</v>
      </c>
      <c r="Q25">
        <v>0.64086087391907576</v>
      </c>
      <c r="R25">
        <f t="shared" si="4"/>
        <v>0.26569302331660039</v>
      </c>
    </row>
    <row r="26" spans="1:18" x14ac:dyDescent="0.45">
      <c r="A26">
        <v>8</v>
      </c>
      <c r="B26">
        <v>-3.9573796118134701</v>
      </c>
      <c r="C26">
        <v>-4.6879724544345702</v>
      </c>
      <c r="D26">
        <v>-4.4670713862985298</v>
      </c>
      <c r="E26">
        <v>-4.6449499574151396</v>
      </c>
      <c r="F26">
        <v>-4.1418153400362403</v>
      </c>
      <c r="G26">
        <v>-4.3373094467348698</v>
      </c>
      <c r="H26">
        <v>-4.8748398368777401</v>
      </c>
      <c r="I26">
        <v>-4.1529149748818996</v>
      </c>
      <c r="J26">
        <v>-3.8187667995668799</v>
      </c>
      <c r="K26">
        <v>-4.8370866090071098</v>
      </c>
      <c r="M26">
        <f t="shared" si="2"/>
        <v>-4.3920106417066451</v>
      </c>
      <c r="N26">
        <f t="shared" si="3"/>
        <v>0.51306343075112615</v>
      </c>
      <c r="P26">
        <v>0.72096962098810735</v>
      </c>
      <c r="Q26">
        <v>0.51306343075112615</v>
      </c>
      <c r="R26">
        <f t="shared" si="4"/>
        <v>0.2079061902369812</v>
      </c>
    </row>
    <row r="27" spans="1:18" x14ac:dyDescent="0.45">
      <c r="A27">
        <v>9</v>
      </c>
      <c r="B27">
        <v>-4.1246633471044198</v>
      </c>
      <c r="C27">
        <v>-4.7741070880199201</v>
      </c>
      <c r="D27">
        <v>-4.4900229731054297</v>
      </c>
      <c r="E27">
        <v>-4.8476740368501998</v>
      </c>
      <c r="F27">
        <v>-4.3010383237199399</v>
      </c>
      <c r="G27">
        <v>-4.3942405016018897</v>
      </c>
      <c r="H27">
        <v>-5.0088636186497899</v>
      </c>
      <c r="I27">
        <v>-4.2640492592216503</v>
      </c>
      <c r="J27">
        <v>-3.8794664989643302</v>
      </c>
      <c r="K27">
        <v>-4.9438641046312002</v>
      </c>
      <c r="M27">
        <f t="shared" si="2"/>
        <v>-4.5027989751868773</v>
      </c>
      <c r="N27">
        <f t="shared" si="3"/>
        <v>0.40227509727089394</v>
      </c>
      <c r="P27">
        <v>0.57817559956583242</v>
      </c>
      <c r="Q27">
        <v>0.40227509727089394</v>
      </c>
      <c r="R27">
        <f t="shared" si="4"/>
        <v>0.17590050229493848</v>
      </c>
    </row>
    <row r="28" spans="1:18" x14ac:dyDescent="0.45">
      <c r="A28">
        <v>10</v>
      </c>
      <c r="B28">
        <v>-4.2508470353688503</v>
      </c>
      <c r="C28">
        <v>-4.8218035817430698</v>
      </c>
      <c r="D28">
        <v>-4.5236475589604099</v>
      </c>
      <c r="E28">
        <v>-4.9508828682219796</v>
      </c>
      <c r="F28">
        <v>-4.4158793261584401</v>
      </c>
      <c r="G28">
        <v>-4.4291806138243004</v>
      </c>
      <c r="H28">
        <v>-5.1448151176843799</v>
      </c>
      <c r="I28">
        <v>-4.3334206095744499</v>
      </c>
      <c r="J28">
        <v>-3.9411932613211298</v>
      </c>
      <c r="K28">
        <v>-4.9893611581192401</v>
      </c>
      <c r="M28">
        <f t="shared" si="2"/>
        <v>-4.5801031130976257</v>
      </c>
      <c r="N28">
        <f t="shared" si="3"/>
        <v>0.32497095936014553</v>
      </c>
      <c r="P28">
        <v>0.44039874087122755</v>
      </c>
      <c r="Q28">
        <v>0.32497095936014553</v>
      </c>
      <c r="R28">
        <f t="shared" si="4"/>
        <v>0.11542778151108202</v>
      </c>
    </row>
    <row r="29" spans="1:18" x14ac:dyDescent="0.45">
      <c r="A29">
        <v>11</v>
      </c>
      <c r="B29">
        <v>-4.3504345240579703</v>
      </c>
      <c r="C29">
        <v>-4.8636985068201897</v>
      </c>
      <c r="D29">
        <v>-4.5949748788668803</v>
      </c>
      <c r="E29">
        <v>-4.99817942762225</v>
      </c>
      <c r="F29">
        <v>-4.5088692207215404</v>
      </c>
      <c r="G29">
        <v>-4.4839925934576996</v>
      </c>
      <c r="H29">
        <v>-5.2255115475164899</v>
      </c>
      <c r="I29">
        <v>-4.3879209647346498</v>
      </c>
      <c r="J29">
        <v>-3.9864658585838799</v>
      </c>
      <c r="K29">
        <v>-5.0531115321442197</v>
      </c>
      <c r="M29">
        <f t="shared" si="2"/>
        <v>-4.6453159054525761</v>
      </c>
      <c r="N29">
        <f t="shared" si="3"/>
        <v>0.25975816700519516</v>
      </c>
      <c r="P29">
        <v>0.30705692761249548</v>
      </c>
      <c r="Q29">
        <v>0.25975816700519516</v>
      </c>
      <c r="R29">
        <f t="shared" si="4"/>
        <v>4.7298760607300316E-2</v>
      </c>
    </row>
    <row r="30" spans="1:18" x14ac:dyDescent="0.45">
      <c r="A30">
        <v>12</v>
      </c>
      <c r="B30">
        <v>-4.42433117197338</v>
      </c>
      <c r="C30">
        <v>-4.9141834692261499</v>
      </c>
      <c r="D30">
        <v>-4.6458878674720196</v>
      </c>
      <c r="E30">
        <v>-5.0557348331819103</v>
      </c>
      <c r="F30">
        <v>-4.6018923997419003</v>
      </c>
      <c r="G30">
        <v>-4.5182388175747796</v>
      </c>
      <c r="H30">
        <v>-5.2597710062021203</v>
      </c>
      <c r="I30">
        <v>-4.44308175492184</v>
      </c>
      <c r="J30">
        <v>-4.0648480919959402</v>
      </c>
      <c r="K30">
        <v>-5.0888327616409699</v>
      </c>
      <c r="M30">
        <f t="shared" si="2"/>
        <v>-4.7016802173931014</v>
      </c>
      <c r="N30">
        <f t="shared" si="3"/>
        <v>0.20339385506466989</v>
      </c>
      <c r="P30">
        <v>0.21300707284655918</v>
      </c>
      <c r="Q30">
        <v>0.20339385506466989</v>
      </c>
      <c r="R30">
        <f t="shared" si="4"/>
        <v>9.6132177818892828E-3</v>
      </c>
    </row>
    <row r="31" spans="1:18" x14ac:dyDescent="0.45">
      <c r="R31">
        <f>SUM(R18:R30)/12</f>
        <v>0.31128399561095982</v>
      </c>
    </row>
    <row r="33" spans="12:12" x14ac:dyDescent="0.45">
      <c r="L33">
        <v>0</v>
      </c>
    </row>
    <row r="34" spans="12:12" x14ac:dyDescent="0.45">
      <c r="L34">
        <f>L33+1</f>
        <v>1</v>
      </c>
    </row>
    <row r="35" spans="12:12" x14ac:dyDescent="0.45">
      <c r="L35">
        <f t="shared" ref="L35:L52" si="5">L34+1</f>
        <v>2</v>
      </c>
    </row>
    <row r="36" spans="12:12" x14ac:dyDescent="0.45">
      <c r="L36">
        <f t="shared" si="5"/>
        <v>3</v>
      </c>
    </row>
    <row r="37" spans="12:12" x14ac:dyDescent="0.45">
      <c r="L37">
        <f t="shared" si="5"/>
        <v>4</v>
      </c>
    </row>
    <row r="38" spans="12:12" x14ac:dyDescent="0.45">
      <c r="L38">
        <f t="shared" si="5"/>
        <v>5</v>
      </c>
    </row>
    <row r="39" spans="12:12" x14ac:dyDescent="0.45">
      <c r="L39">
        <f t="shared" si="5"/>
        <v>6</v>
      </c>
    </row>
    <row r="40" spans="12:12" x14ac:dyDescent="0.45">
      <c r="L40">
        <f t="shared" si="5"/>
        <v>7</v>
      </c>
    </row>
    <row r="41" spans="12:12" x14ac:dyDescent="0.45">
      <c r="L41">
        <f t="shared" si="5"/>
        <v>8</v>
      </c>
    </row>
    <row r="42" spans="12:12" x14ac:dyDescent="0.45">
      <c r="L42">
        <f t="shared" si="5"/>
        <v>9</v>
      </c>
    </row>
    <row r="43" spans="12:12" x14ac:dyDescent="0.45">
      <c r="L43">
        <f t="shared" si="5"/>
        <v>10</v>
      </c>
    </row>
    <row r="44" spans="12:12" x14ac:dyDescent="0.45">
      <c r="L44">
        <f t="shared" si="5"/>
        <v>11</v>
      </c>
    </row>
    <row r="45" spans="12:12" x14ac:dyDescent="0.45">
      <c r="L45">
        <f t="shared" si="5"/>
        <v>12</v>
      </c>
    </row>
    <row r="46" spans="12:12" x14ac:dyDescent="0.45">
      <c r="L46">
        <f t="shared" si="5"/>
        <v>13</v>
      </c>
    </row>
    <row r="47" spans="12:12" x14ac:dyDescent="0.45">
      <c r="L47">
        <f t="shared" si="5"/>
        <v>14</v>
      </c>
    </row>
    <row r="48" spans="12:12" x14ac:dyDescent="0.45">
      <c r="L48">
        <f t="shared" si="5"/>
        <v>15</v>
      </c>
    </row>
    <row r="49" spans="12:12" x14ac:dyDescent="0.45">
      <c r="L49">
        <f t="shared" si="5"/>
        <v>16</v>
      </c>
    </row>
    <row r="50" spans="12:12" x14ac:dyDescent="0.45">
      <c r="L50">
        <f t="shared" si="5"/>
        <v>17</v>
      </c>
    </row>
    <row r="51" spans="12:12" x14ac:dyDescent="0.45">
      <c r="L51">
        <f t="shared" si="5"/>
        <v>18</v>
      </c>
    </row>
    <row r="52" spans="12:12" x14ac:dyDescent="0.45">
      <c r="L52">
        <f t="shared" si="5"/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Banner</dc:creator>
  <cp:lastModifiedBy>William Banner</cp:lastModifiedBy>
  <dcterms:created xsi:type="dcterms:W3CDTF">2020-09-03T05:48:39Z</dcterms:created>
  <dcterms:modified xsi:type="dcterms:W3CDTF">2020-09-04T05:54:30Z</dcterms:modified>
</cp:coreProperties>
</file>