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桌面\科研\大创-吴程岗\WCG_HSHC_Cu\github\"/>
    </mc:Choice>
  </mc:AlternateContent>
  <xr:revisionPtr revIDLastSave="0" documentId="13_ncr:1_{39D7DD8B-8786-434D-BA32-F7077F7988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2" i="1" l="1"/>
  <c r="AE32" i="1"/>
  <c r="AD32" i="1"/>
  <c r="AF31" i="1"/>
  <c r="AE31" i="1"/>
  <c r="AD31" i="1"/>
  <c r="AF30" i="1"/>
  <c r="AE30" i="1"/>
  <c r="AD30" i="1"/>
  <c r="AF29" i="1"/>
  <c r="AE29" i="1"/>
  <c r="AD29" i="1"/>
  <c r="AF28" i="1"/>
  <c r="AE28" i="1"/>
  <c r="AD28" i="1"/>
  <c r="AF27" i="1"/>
  <c r="AE27" i="1"/>
  <c r="AD27" i="1"/>
  <c r="AF26" i="1"/>
  <c r="AE26" i="1"/>
  <c r="AD26" i="1"/>
  <c r="AF25" i="1"/>
  <c r="AE25" i="1"/>
  <c r="AD25" i="1"/>
  <c r="AF24" i="1"/>
  <c r="AE24" i="1"/>
  <c r="AD24" i="1"/>
  <c r="AF23" i="1"/>
  <c r="AE23" i="1"/>
  <c r="AD23" i="1"/>
  <c r="AF22" i="1"/>
  <c r="AE22" i="1"/>
  <c r="AD22" i="1"/>
  <c r="AF21" i="1"/>
  <c r="AE21" i="1"/>
  <c r="AD21" i="1"/>
  <c r="AF20" i="1"/>
  <c r="AE20" i="1"/>
  <c r="AD20" i="1"/>
  <c r="AF19" i="1"/>
  <c r="AE19" i="1"/>
  <c r="AD19" i="1"/>
  <c r="AF18" i="1"/>
  <c r="AE18" i="1"/>
  <c r="AD18" i="1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</calcChain>
</file>

<file path=xl/sharedStrings.xml><?xml version="1.0" encoding="utf-8"?>
<sst xmlns="http://schemas.openxmlformats.org/spreadsheetml/2006/main" count="63" uniqueCount="63">
  <si>
    <t>Cu(%)</t>
    <phoneticPr fontId="2" type="noConversion"/>
  </si>
  <si>
    <t>Fe (%)</t>
    <phoneticPr fontId="2" type="noConversion"/>
  </si>
  <si>
    <t>P(%)</t>
    <phoneticPr fontId="2" type="noConversion"/>
  </si>
  <si>
    <t>Ni(%)</t>
    <phoneticPr fontId="2" type="noConversion"/>
  </si>
  <si>
    <t>Si(%)</t>
    <phoneticPr fontId="2" type="noConversion"/>
  </si>
  <si>
    <t>Mg(%)</t>
    <phoneticPr fontId="2" type="noConversion"/>
  </si>
  <si>
    <t>Zn(%)</t>
    <phoneticPr fontId="2" type="noConversion"/>
  </si>
  <si>
    <t>Sn(%)</t>
    <phoneticPr fontId="2" type="noConversion"/>
  </si>
  <si>
    <t>Cr(%)</t>
    <phoneticPr fontId="2" type="noConversion"/>
  </si>
  <si>
    <t>Co(%)</t>
    <phoneticPr fontId="2" type="noConversion"/>
  </si>
  <si>
    <t>S（%）</t>
    <phoneticPr fontId="2" type="noConversion"/>
  </si>
  <si>
    <t>Ag(%)</t>
    <phoneticPr fontId="2" type="noConversion"/>
  </si>
  <si>
    <t>O(%)</t>
    <phoneticPr fontId="2" type="noConversion"/>
  </si>
  <si>
    <t>Al(%)</t>
    <phoneticPr fontId="2" type="noConversion"/>
  </si>
  <si>
    <t>Mn(%)</t>
    <phoneticPr fontId="2" type="noConversion"/>
  </si>
  <si>
    <t>Ti(%)</t>
    <phoneticPr fontId="2" type="noConversion"/>
  </si>
  <si>
    <t>As(%)</t>
    <phoneticPr fontId="2" type="noConversion"/>
  </si>
  <si>
    <t>Be(%)</t>
    <phoneticPr fontId="2" type="noConversion"/>
  </si>
  <si>
    <t>Hf(%)</t>
    <phoneticPr fontId="2" type="noConversion"/>
  </si>
  <si>
    <t>Bi(%)</t>
    <phoneticPr fontId="2" type="noConversion"/>
  </si>
  <si>
    <t>Pb(%)</t>
    <phoneticPr fontId="2" type="noConversion"/>
  </si>
  <si>
    <t>Nb(%)</t>
    <phoneticPr fontId="2" type="noConversion"/>
  </si>
  <si>
    <t>V(%)</t>
    <phoneticPr fontId="2" type="noConversion"/>
  </si>
  <si>
    <t>Ca(%)</t>
    <phoneticPr fontId="2" type="noConversion"/>
  </si>
  <si>
    <t>B(%)</t>
    <phoneticPr fontId="2" type="noConversion"/>
  </si>
  <si>
    <t>Zr(%)</t>
    <phoneticPr fontId="2" type="noConversion"/>
  </si>
  <si>
    <t>Ultimate tensile strength (MPa)</t>
  </si>
  <si>
    <t>Electrical conductivity (%IACS)</t>
  </si>
  <si>
    <t>Cu</t>
  </si>
  <si>
    <t>Fe</t>
  </si>
  <si>
    <t>P</t>
  </si>
  <si>
    <t>Ni</t>
  </si>
  <si>
    <t>Si</t>
  </si>
  <si>
    <t>Mg</t>
  </si>
  <si>
    <t>Zn</t>
  </si>
  <si>
    <t>Sn</t>
  </si>
  <si>
    <t>Cr</t>
  </si>
  <si>
    <t>Co</t>
  </si>
  <si>
    <t>S</t>
    <phoneticPr fontId="1" type="noConversion"/>
  </si>
  <si>
    <t>Ag</t>
  </si>
  <si>
    <t>O</t>
    <phoneticPr fontId="1" type="noConversion"/>
  </si>
  <si>
    <t>Al</t>
  </si>
  <si>
    <t>Mn</t>
  </si>
  <si>
    <t>Ti</t>
  </si>
  <si>
    <t>As</t>
    <phoneticPr fontId="1" type="noConversion"/>
  </si>
  <si>
    <t>Be</t>
  </si>
  <si>
    <t>Hf</t>
  </si>
  <si>
    <t>bi</t>
    <phoneticPr fontId="1" type="noConversion"/>
  </si>
  <si>
    <t>Pb</t>
  </si>
  <si>
    <t>Nb</t>
  </si>
  <si>
    <t>V</t>
  </si>
  <si>
    <t>Ca</t>
  </si>
  <si>
    <t>B</t>
  </si>
  <si>
    <t>Zr</t>
  </si>
  <si>
    <t>electron affinity</t>
  </si>
  <si>
    <t>First ionization energy</t>
  </si>
  <si>
    <t>Work function</t>
  </si>
  <si>
    <t>pre.ec</t>
    <phoneticPr fontId="1" type="noConversion"/>
  </si>
  <si>
    <t>pre.uts</t>
    <phoneticPr fontId="1" type="noConversion"/>
  </si>
  <si>
    <t>MAPE</t>
    <phoneticPr fontId="1" type="noConversion"/>
  </si>
  <si>
    <t>R</t>
    <phoneticPr fontId="1" type="noConversion"/>
  </si>
  <si>
    <t>RMSE</t>
    <phoneticPr fontId="1" type="noConversion"/>
  </si>
  <si>
    <t>Dataset of mechanical properties and electrical conductivity of copper-based alloys         10.6084/m9.figshare.c.6475600.v1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</si>
</sst>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/>
    <xf numFmtId="0" fontId="0" fillId="7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3" borderId="0" xfId="0" applyFill="1"/>
    <xf numFmtId="0" fontId="0" fillId="20" borderId="0" xfId="0" applyFill="1"/>
    <xf numFmtId="0" fontId="0" fillId="21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zoomScale="70" zoomScaleNormal="70" workbookViewId="0">
      <selection sqref="A1:AJ40"/>
    </sheetView>
  </sheetViews>
  <sheetFormatPr defaultRowHeight="14" x14ac:dyDescent="0.3"/>
  <sheetData>
    <row r="1" spans="1:36" x14ac:dyDescent="0.3">
      <c r="D1" s="1" t="s">
        <v>0</v>
      </c>
      <c r="E1" s="2" t="s">
        <v>1</v>
      </c>
      <c r="F1" s="1" t="s">
        <v>2</v>
      </c>
      <c r="G1" s="3" t="s">
        <v>3</v>
      </c>
      <c r="H1" s="1" t="s">
        <v>4</v>
      </c>
      <c r="I1" s="4" t="s">
        <v>5</v>
      </c>
      <c r="J1" s="1" t="s">
        <v>6</v>
      </c>
      <c r="K1" s="5" t="s">
        <v>7</v>
      </c>
      <c r="L1" s="6" t="s">
        <v>8</v>
      </c>
      <c r="M1" s="7" t="s">
        <v>9</v>
      </c>
      <c r="N1" s="6" t="s">
        <v>10</v>
      </c>
      <c r="O1" s="3" t="s">
        <v>11</v>
      </c>
      <c r="P1" s="6" t="s">
        <v>12</v>
      </c>
      <c r="Q1" s="4" t="s">
        <v>13</v>
      </c>
      <c r="R1" s="6" t="s">
        <v>14</v>
      </c>
      <c r="S1" s="2" t="s">
        <v>15</v>
      </c>
      <c r="T1" s="6" t="s">
        <v>16</v>
      </c>
      <c r="U1" s="3" t="s">
        <v>17</v>
      </c>
      <c r="V1" s="6" t="s">
        <v>18</v>
      </c>
      <c r="W1" s="4" t="s">
        <v>19</v>
      </c>
      <c r="X1" s="6" t="s">
        <v>20</v>
      </c>
      <c r="Y1" s="5" t="s">
        <v>21</v>
      </c>
      <c r="Z1" s="6" t="s">
        <v>22</v>
      </c>
      <c r="AA1" s="7" t="s">
        <v>23</v>
      </c>
      <c r="AB1" s="6" t="s">
        <v>24</v>
      </c>
      <c r="AC1" s="8" t="s">
        <v>25</v>
      </c>
    </row>
    <row r="2" spans="1:36" x14ac:dyDescent="0.3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s="9" t="s">
        <v>54</v>
      </c>
      <c r="AE2" s="9" t="s">
        <v>55</v>
      </c>
      <c r="AF2" s="9" t="s">
        <v>56</v>
      </c>
      <c r="AI2" t="s">
        <v>57</v>
      </c>
      <c r="AJ2" t="s">
        <v>58</v>
      </c>
    </row>
    <row r="3" spans="1:36" x14ac:dyDescent="0.3">
      <c r="A3">
        <v>1</v>
      </c>
      <c r="B3" s="9">
        <v>498</v>
      </c>
      <c r="C3" s="9">
        <v>81</v>
      </c>
      <c r="D3" s="10">
        <v>99.435000000000002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6.5000000000000002E-2</v>
      </c>
      <c r="AC3">
        <v>0.5</v>
      </c>
      <c r="AD3">
        <f t="shared" ref="AD3:AD32" si="0">(D3*$D$36+E3*$E$36+F3*$F$36+G3*$G$36+H3*$H$36+I3*$I$36+J3*$J$36+K3*$K$36+L3*$L$36+M3*$M$36+N3*$N$36+O3*$O$36+P3*$P$36+Q3*$Q$36+R3*$R$36+S3*$S$36+T3*$T$36+U3*$U$36+V3*$V$36+W3*$W$36+X3*$X$36+Y3*$Y$36+Z3*$Z$36+AA3*$AA$36+AB3*$AB$36+AC3*$AC$36)/100</f>
        <v>117.95389500000002</v>
      </c>
      <c r="AE3">
        <f t="shared" ref="AE3:AE32" si="1">(D3*$D$37+E3*$E$37+F3*$F$37+G3*$G$37+H3*$H$37+I3*$I$37+J3*$J$37+K3*$K$37+L3*$L$37+M3*$M$37+N3*$N$37+O3*$O$37+P3*$P$37+Q3*$Q$37+R3*$R$37+S3*$S$37+T3*$T$37+U3*$U$37+V3*$V$37+W3*$W$37+X3*$X$37+Y3*$Y$37+Z3*$Z$37+AA3*$AA$37+AB3*$AB$37+AC3*$AC$37)/100</f>
        <v>744.98895400000004</v>
      </c>
      <c r="AF3">
        <f t="shared" ref="AF3:AF32" si="2">(D3*$D$38+E3*$E$38+F3*$F$38+G3*$G$38+H3*$H$38+I3*$I$38+J3*$J$38+K3*$K$38+L3*$L$38+M3*$M$38+N3*$N$38+O3*$O$38+P3*$P$38+Q3*$Q$38+R3*$R$38+S3*$S$38+T3*$T$38+U3*$U$38+V3*$V$38+W3*$W$38+X3*$X$38+Y3*$Y$38+Z3*$Z$38+AA3*$AA$38+AB3*$AB$38+AC3*$AC$38)/100</f>
        <v>4.5969349999999993</v>
      </c>
      <c r="AI3">
        <v>82.522245839610903</v>
      </c>
      <c r="AJ3">
        <v>501.94035108276199</v>
      </c>
    </row>
    <row r="4" spans="1:36" x14ac:dyDescent="0.3">
      <c r="A4">
        <v>2</v>
      </c>
      <c r="B4" s="9">
        <v>442</v>
      </c>
      <c r="C4" s="9">
        <v>68</v>
      </c>
      <c r="D4" s="11">
        <v>99.72</v>
      </c>
      <c r="E4">
        <v>0.22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0"/>
        <v>118.10302</v>
      </c>
      <c r="AE4">
        <f t="shared" si="1"/>
        <v>745.07009000000005</v>
      </c>
      <c r="AF4">
        <f t="shared" si="2"/>
        <v>4.5970199999999997</v>
      </c>
      <c r="AI4">
        <v>77.108210411577502</v>
      </c>
      <c r="AJ4">
        <v>492.50173619730299</v>
      </c>
    </row>
    <row r="5" spans="1:36" x14ac:dyDescent="0.3">
      <c r="A5">
        <v>3</v>
      </c>
      <c r="B5" s="9">
        <v>522</v>
      </c>
      <c r="C5" s="9">
        <v>73</v>
      </c>
      <c r="D5" s="12">
        <v>99.05</v>
      </c>
      <c r="E5">
        <v>0.27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0.68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0"/>
        <v>117.75483</v>
      </c>
      <c r="AE5">
        <f t="shared" si="1"/>
        <v>744.89612499999987</v>
      </c>
      <c r="AF5">
        <f t="shared" si="2"/>
        <v>4.5990499999999992</v>
      </c>
      <c r="AI5">
        <v>74.146261107775402</v>
      </c>
      <c r="AJ5">
        <v>471.471997653605</v>
      </c>
    </row>
    <row r="6" spans="1:36" x14ac:dyDescent="0.3">
      <c r="A6">
        <v>4</v>
      </c>
      <c r="B6" s="9">
        <v>390</v>
      </c>
      <c r="C6" s="9">
        <v>56</v>
      </c>
      <c r="D6" s="13">
        <v>97.52</v>
      </c>
      <c r="E6">
        <v>1.85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0.63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0"/>
        <v>116.15922</v>
      </c>
      <c r="AE6">
        <f t="shared" si="1"/>
        <v>745.21087199999999</v>
      </c>
      <c r="AF6">
        <f t="shared" si="2"/>
        <v>4.5975199999999994</v>
      </c>
      <c r="AI6">
        <v>63.430640123795698</v>
      </c>
      <c r="AJ6">
        <v>435.57056708377399</v>
      </c>
    </row>
    <row r="7" spans="1:36" x14ac:dyDescent="0.3">
      <c r="A7">
        <v>5</v>
      </c>
      <c r="B7" s="9">
        <v>460</v>
      </c>
      <c r="C7" s="9">
        <v>85</v>
      </c>
      <c r="D7" s="14">
        <v>99.19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0"/>
        <v>117.96179000000001</v>
      </c>
      <c r="AE7">
        <f t="shared" si="1"/>
        <v>744.72985900000003</v>
      </c>
      <c r="AF7">
        <f t="shared" si="2"/>
        <v>4.5991899999999992</v>
      </c>
      <c r="AI7">
        <v>82.612284887087796</v>
      </c>
      <c r="AJ7">
        <v>498.35218014385998</v>
      </c>
    </row>
    <row r="8" spans="1:36" x14ac:dyDescent="0.3">
      <c r="A8">
        <v>6</v>
      </c>
      <c r="B8">
        <v>1180</v>
      </c>
      <c r="C8">
        <v>27</v>
      </c>
      <c r="D8">
        <v>89.45</v>
      </c>
      <c r="E8">
        <v>0</v>
      </c>
      <c r="F8">
        <v>0</v>
      </c>
      <c r="G8">
        <v>8</v>
      </c>
      <c r="H8">
        <v>1.8</v>
      </c>
      <c r="I8">
        <v>0.15</v>
      </c>
      <c r="J8">
        <v>0</v>
      </c>
      <c r="K8">
        <v>0.6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0"/>
        <v>117.9174</v>
      </c>
      <c r="AE8">
        <f t="shared" si="1"/>
        <v>745.31852500000014</v>
      </c>
      <c r="AF8">
        <f t="shared" si="2"/>
        <v>4.6410499999999999</v>
      </c>
      <c r="AI8">
        <v>25.981324567401799</v>
      </c>
      <c r="AJ8">
        <v>1049.2473444116699</v>
      </c>
    </row>
    <row r="9" spans="1:36" x14ac:dyDescent="0.3">
      <c r="A9">
        <v>7</v>
      </c>
      <c r="B9">
        <v>630</v>
      </c>
      <c r="C9">
        <v>46</v>
      </c>
      <c r="D9">
        <v>92.62</v>
      </c>
      <c r="E9">
        <v>0</v>
      </c>
      <c r="F9">
        <v>0</v>
      </c>
      <c r="G9">
        <v>5.94</v>
      </c>
      <c r="H9">
        <v>1.44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0"/>
        <v>118.23872000000001</v>
      </c>
      <c r="AE9">
        <f t="shared" si="1"/>
        <v>745.57558000000006</v>
      </c>
      <c r="AF9">
        <f t="shared" si="2"/>
        <v>4.632579999999999</v>
      </c>
      <c r="AI9">
        <v>33.974769063929102</v>
      </c>
      <c r="AJ9">
        <v>829.97853785523</v>
      </c>
    </row>
    <row r="10" spans="1:36" x14ac:dyDescent="0.3">
      <c r="A10">
        <v>8</v>
      </c>
      <c r="B10">
        <v>590</v>
      </c>
      <c r="C10">
        <v>47</v>
      </c>
      <c r="D10" s="15">
        <v>97.5</v>
      </c>
      <c r="E10">
        <v>0</v>
      </c>
      <c r="F10">
        <v>0</v>
      </c>
      <c r="G10">
        <v>2</v>
      </c>
      <c r="H10">
        <v>0.5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118.348</v>
      </c>
      <c r="AE10">
        <f t="shared" si="1"/>
        <v>745.51839999999993</v>
      </c>
      <c r="AF10">
        <f t="shared" si="2"/>
        <v>4.6109999999999989</v>
      </c>
      <c r="AI10">
        <v>46.163058425800699</v>
      </c>
      <c r="AJ10">
        <v>660.11200367995502</v>
      </c>
    </row>
    <row r="11" spans="1:36" x14ac:dyDescent="0.3">
      <c r="A11">
        <v>9</v>
      </c>
      <c r="B11">
        <v>630</v>
      </c>
      <c r="C11">
        <v>44</v>
      </c>
      <c r="D11">
        <v>97.4</v>
      </c>
      <c r="E11">
        <v>0</v>
      </c>
      <c r="F11">
        <v>0</v>
      </c>
      <c r="G11">
        <v>2</v>
      </c>
      <c r="H11">
        <v>0.5</v>
      </c>
      <c r="I11">
        <v>0.1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118.2296</v>
      </c>
      <c r="AE11">
        <f t="shared" si="1"/>
        <v>745.51067</v>
      </c>
      <c r="AF11">
        <f t="shared" si="2"/>
        <v>4.6100999999999992</v>
      </c>
      <c r="AI11">
        <v>46.040282159717599</v>
      </c>
      <c r="AJ11">
        <v>626.3546659072</v>
      </c>
    </row>
    <row r="12" spans="1:36" x14ac:dyDescent="0.3">
      <c r="A12">
        <v>10</v>
      </c>
      <c r="B12" s="9">
        <v>842</v>
      </c>
      <c r="C12" s="9">
        <v>20</v>
      </c>
      <c r="D12" s="16">
        <v>94.754000000000005</v>
      </c>
      <c r="E12">
        <v>0</v>
      </c>
      <c r="F12">
        <v>0</v>
      </c>
      <c r="G12">
        <v>3.3</v>
      </c>
      <c r="H12">
        <v>1</v>
      </c>
      <c r="I12">
        <v>0.09</v>
      </c>
      <c r="J12">
        <v>6.0000000000000001E-3</v>
      </c>
      <c r="K12">
        <v>0</v>
      </c>
      <c r="L12">
        <v>0.85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117.76728600000003</v>
      </c>
      <c r="AE12">
        <f t="shared" si="1"/>
        <v>744.83069320000004</v>
      </c>
      <c r="AF12">
        <f t="shared" si="2"/>
        <v>4.616816</v>
      </c>
      <c r="AI12">
        <v>37.898185279702503</v>
      </c>
      <c r="AJ12">
        <v>849.790095606009</v>
      </c>
    </row>
    <row r="13" spans="1:36" x14ac:dyDescent="0.3">
      <c r="A13">
        <v>11</v>
      </c>
      <c r="B13" s="9">
        <v>668</v>
      </c>
      <c r="C13" s="9">
        <v>40</v>
      </c>
      <c r="D13" s="17">
        <v>97.18</v>
      </c>
      <c r="E13">
        <v>0</v>
      </c>
      <c r="F13">
        <v>0</v>
      </c>
      <c r="G13">
        <v>2.11</v>
      </c>
      <c r="H13">
        <v>0.53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0.18</v>
      </c>
      <c r="AD13">
        <f t="shared" si="0"/>
        <v>118.20638000000001</v>
      </c>
      <c r="AE13">
        <f t="shared" si="1"/>
        <v>745.33185399999991</v>
      </c>
      <c r="AF13">
        <f t="shared" si="2"/>
        <v>4.6105300000000007</v>
      </c>
      <c r="AI13">
        <v>45.567425774632099</v>
      </c>
      <c r="AJ13">
        <v>666.69405880058105</v>
      </c>
    </row>
    <row r="14" spans="1:36" x14ac:dyDescent="0.3">
      <c r="A14">
        <v>12</v>
      </c>
      <c r="B14">
        <v>1040</v>
      </c>
      <c r="C14">
        <v>29</v>
      </c>
      <c r="D14">
        <v>92.35</v>
      </c>
      <c r="E14">
        <v>0</v>
      </c>
      <c r="F14">
        <v>0</v>
      </c>
      <c r="G14">
        <v>6</v>
      </c>
      <c r="H14">
        <v>1.4</v>
      </c>
      <c r="I14">
        <v>0.15</v>
      </c>
      <c r="J14">
        <v>0</v>
      </c>
      <c r="K14">
        <v>0</v>
      </c>
      <c r="L14">
        <v>0.1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117.9971</v>
      </c>
      <c r="AE14">
        <f t="shared" si="1"/>
        <v>745.44995499999993</v>
      </c>
      <c r="AF14">
        <f t="shared" si="2"/>
        <v>4.6313500000000003</v>
      </c>
      <c r="AI14">
        <v>32.0175336559684</v>
      </c>
      <c r="AJ14">
        <v>945.21589032509701</v>
      </c>
    </row>
    <row r="15" spans="1:36" x14ac:dyDescent="0.3">
      <c r="A15">
        <v>13</v>
      </c>
      <c r="B15" s="9">
        <v>1090</v>
      </c>
      <c r="C15" s="9">
        <v>26</v>
      </c>
      <c r="D15" s="11">
        <v>92.25</v>
      </c>
      <c r="E15">
        <v>0</v>
      </c>
      <c r="F15">
        <v>0</v>
      </c>
      <c r="G15">
        <v>6</v>
      </c>
      <c r="H15">
        <v>1</v>
      </c>
      <c r="I15">
        <v>0.15</v>
      </c>
      <c r="J15">
        <v>0</v>
      </c>
      <c r="K15">
        <v>0</v>
      </c>
      <c r="L15">
        <v>0.1</v>
      </c>
      <c r="M15">
        <v>0</v>
      </c>
      <c r="N15">
        <v>0</v>
      </c>
      <c r="O15">
        <v>0</v>
      </c>
      <c r="P15">
        <v>0</v>
      </c>
      <c r="Q15">
        <v>0.5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117.55680000000001</v>
      </c>
      <c r="AE15">
        <f t="shared" si="1"/>
        <v>744.44609500000001</v>
      </c>
      <c r="AF15">
        <f t="shared" si="2"/>
        <v>4.6290499999999994</v>
      </c>
      <c r="AI15">
        <v>26.759886021242298</v>
      </c>
      <c r="AJ15">
        <v>1117.6036036360499</v>
      </c>
    </row>
    <row r="16" spans="1:36" x14ac:dyDescent="0.3">
      <c r="A16">
        <v>14</v>
      </c>
      <c r="B16" s="9">
        <v>715</v>
      </c>
      <c r="C16" s="9">
        <v>38</v>
      </c>
      <c r="D16" s="18">
        <v>95.935000000000002</v>
      </c>
      <c r="E16">
        <v>0</v>
      </c>
      <c r="F16">
        <v>0</v>
      </c>
      <c r="G16">
        <v>3.3</v>
      </c>
      <c r="H16">
        <v>0.76500000000000001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118.30508000000002</v>
      </c>
      <c r="AE16">
        <f t="shared" si="1"/>
        <v>745.5187360000001</v>
      </c>
      <c r="AF16">
        <f t="shared" si="2"/>
        <v>4.6180300000000001</v>
      </c>
      <c r="AI16">
        <v>44.845730392192898</v>
      </c>
      <c r="AJ16">
        <v>726.06538306228299</v>
      </c>
    </row>
    <row r="17" spans="1:36" x14ac:dyDescent="0.3">
      <c r="A17">
        <v>15</v>
      </c>
      <c r="B17">
        <v>624</v>
      </c>
      <c r="C17">
        <v>46</v>
      </c>
      <c r="D17">
        <v>95.66</v>
      </c>
      <c r="E17">
        <v>0</v>
      </c>
      <c r="F17">
        <v>0</v>
      </c>
      <c r="G17">
        <v>0.85</v>
      </c>
      <c r="H17">
        <v>0.82</v>
      </c>
      <c r="I17">
        <v>0</v>
      </c>
      <c r="J17">
        <v>0</v>
      </c>
      <c r="K17">
        <v>0</v>
      </c>
      <c r="L17">
        <v>0</v>
      </c>
      <c r="M17">
        <v>2.67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0"/>
        <v>117.00975</v>
      </c>
      <c r="AE17">
        <f t="shared" si="1"/>
        <v>746.144002</v>
      </c>
      <c r="AF17">
        <f t="shared" si="2"/>
        <v>4.6165699999999994</v>
      </c>
      <c r="AI17">
        <v>45.348557000218101</v>
      </c>
      <c r="AJ17">
        <v>721.40713840266505</v>
      </c>
    </row>
    <row r="18" spans="1:36" x14ac:dyDescent="0.3">
      <c r="A18">
        <v>16</v>
      </c>
      <c r="B18">
        <v>701</v>
      </c>
      <c r="C18">
        <v>44</v>
      </c>
      <c r="D18">
        <v>95.7</v>
      </c>
      <c r="E18">
        <v>0</v>
      </c>
      <c r="F18">
        <v>0</v>
      </c>
      <c r="G18">
        <v>1.84</v>
      </c>
      <c r="H18">
        <v>0.82</v>
      </c>
      <c r="I18">
        <v>0</v>
      </c>
      <c r="J18">
        <v>0</v>
      </c>
      <c r="K18">
        <v>0</v>
      </c>
      <c r="L18">
        <v>0</v>
      </c>
      <c r="M18">
        <v>1.64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0"/>
        <v>117.50980000000001</v>
      </c>
      <c r="AE18">
        <f t="shared" si="1"/>
        <v>745.90775999999994</v>
      </c>
      <c r="AF18">
        <f t="shared" si="2"/>
        <v>4.6173999999999999</v>
      </c>
      <c r="AI18">
        <v>41.119780547468302</v>
      </c>
      <c r="AJ18">
        <v>732.58833510936097</v>
      </c>
    </row>
    <row r="19" spans="1:36" x14ac:dyDescent="0.3">
      <c r="A19">
        <v>17</v>
      </c>
      <c r="B19">
        <v>720</v>
      </c>
      <c r="C19">
        <v>41</v>
      </c>
      <c r="D19">
        <v>95.69</v>
      </c>
      <c r="E19">
        <v>0</v>
      </c>
      <c r="F19">
        <v>0</v>
      </c>
      <c r="G19">
        <v>2.31</v>
      </c>
      <c r="H19">
        <v>0.82</v>
      </c>
      <c r="I19">
        <v>0</v>
      </c>
      <c r="J19">
        <v>0</v>
      </c>
      <c r="K19">
        <v>0</v>
      </c>
      <c r="L19">
        <v>0</v>
      </c>
      <c r="M19">
        <v>1.18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0"/>
        <v>117.73133999999999</v>
      </c>
      <c r="AE19">
        <f t="shared" si="1"/>
        <v>745.7999299999999</v>
      </c>
      <c r="AF19">
        <f t="shared" si="2"/>
        <v>4.6179099999999993</v>
      </c>
      <c r="AI19">
        <v>40.046794870199101</v>
      </c>
      <c r="AJ19">
        <v>739.35545930917897</v>
      </c>
    </row>
    <row r="20" spans="1:36" x14ac:dyDescent="0.3">
      <c r="A20">
        <v>18</v>
      </c>
      <c r="B20">
        <v>622</v>
      </c>
      <c r="C20">
        <v>37</v>
      </c>
      <c r="D20" s="19">
        <v>96.3</v>
      </c>
      <c r="E20">
        <v>0</v>
      </c>
      <c r="F20">
        <v>0</v>
      </c>
      <c r="G20">
        <v>3</v>
      </c>
      <c r="H20">
        <v>0.7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0"/>
        <v>118.31440000000001</v>
      </c>
      <c r="AE20">
        <f t="shared" si="1"/>
        <v>745.51707999999996</v>
      </c>
      <c r="AF20">
        <f t="shared" si="2"/>
        <v>4.6163999999999996</v>
      </c>
      <c r="AI20">
        <v>47.024149836680998</v>
      </c>
      <c r="AJ20">
        <v>625.89490668256599</v>
      </c>
    </row>
    <row r="21" spans="1:36" x14ac:dyDescent="0.3">
      <c r="A21">
        <v>19</v>
      </c>
      <c r="B21" s="9">
        <v>847</v>
      </c>
      <c r="C21" s="9">
        <v>25</v>
      </c>
      <c r="D21" s="9">
        <v>92.57</v>
      </c>
      <c r="E21">
        <v>0</v>
      </c>
      <c r="F21">
        <v>0</v>
      </c>
      <c r="G21">
        <v>6</v>
      </c>
      <c r="H21">
        <v>1.43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0"/>
        <v>118.23336</v>
      </c>
      <c r="AE21">
        <f t="shared" si="1"/>
        <v>745.56647199999998</v>
      </c>
      <c r="AF21">
        <f t="shared" si="2"/>
        <v>4.6328599999999991</v>
      </c>
      <c r="AI21">
        <v>33.420576973204703</v>
      </c>
      <c r="AJ21">
        <v>836.63785610653804</v>
      </c>
    </row>
    <row r="22" spans="1:36" x14ac:dyDescent="0.3">
      <c r="A22">
        <v>20</v>
      </c>
      <c r="B22" s="9">
        <v>731</v>
      </c>
      <c r="C22" s="9">
        <v>40</v>
      </c>
      <c r="D22" s="20">
        <v>96.25</v>
      </c>
      <c r="E22">
        <v>0</v>
      </c>
      <c r="F22">
        <v>0</v>
      </c>
      <c r="G22">
        <v>3</v>
      </c>
      <c r="H22">
        <v>0.63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0.12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0"/>
        <v>118.1708</v>
      </c>
      <c r="AE22">
        <f t="shared" si="1"/>
        <v>745.38434799999993</v>
      </c>
      <c r="AF22">
        <f t="shared" si="2"/>
        <v>4.6158999999999999</v>
      </c>
      <c r="AI22">
        <v>43.427090073838002</v>
      </c>
      <c r="AJ22">
        <v>728.50005933141495</v>
      </c>
    </row>
    <row r="23" spans="1:36" x14ac:dyDescent="0.3">
      <c r="A23">
        <v>21</v>
      </c>
      <c r="B23" s="9">
        <v>837</v>
      </c>
      <c r="C23" s="9">
        <v>27</v>
      </c>
      <c r="D23" s="21">
        <v>92.47</v>
      </c>
      <c r="E23">
        <v>0</v>
      </c>
      <c r="F23">
        <v>0</v>
      </c>
      <c r="G23">
        <v>6</v>
      </c>
      <c r="H23">
        <v>1.29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0.24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0"/>
        <v>117.94616000000001</v>
      </c>
      <c r="AE23">
        <f t="shared" si="1"/>
        <v>745.30100800000002</v>
      </c>
      <c r="AF23">
        <f t="shared" si="2"/>
        <v>4.6318599999999996</v>
      </c>
      <c r="AI23">
        <v>31.643472235188899</v>
      </c>
      <c r="AJ23">
        <v>898.18305212477901</v>
      </c>
    </row>
    <row r="24" spans="1:36" x14ac:dyDescent="0.3">
      <c r="A24">
        <v>22</v>
      </c>
      <c r="B24" s="9">
        <v>936</v>
      </c>
      <c r="C24" s="9">
        <v>27</v>
      </c>
      <c r="D24" s="22">
        <v>93.15</v>
      </c>
      <c r="E24">
        <v>0</v>
      </c>
      <c r="F24">
        <v>0</v>
      </c>
      <c r="G24">
        <v>4.5</v>
      </c>
      <c r="H24">
        <v>1</v>
      </c>
      <c r="I24">
        <v>0.15</v>
      </c>
      <c r="J24">
        <v>0</v>
      </c>
      <c r="K24">
        <v>0</v>
      </c>
      <c r="L24">
        <v>0</v>
      </c>
      <c r="M24">
        <v>1.2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0"/>
        <v>117.43000000000002</v>
      </c>
      <c r="AE24">
        <f t="shared" si="1"/>
        <v>745.68254500000012</v>
      </c>
      <c r="AF24">
        <f t="shared" si="2"/>
        <v>4.6279500000000002</v>
      </c>
      <c r="AI24">
        <v>35.757482220199002</v>
      </c>
      <c r="AJ24">
        <v>856.42467585637598</v>
      </c>
    </row>
    <row r="25" spans="1:36" x14ac:dyDescent="0.3">
      <c r="A25">
        <v>23</v>
      </c>
      <c r="B25">
        <v>625</v>
      </c>
      <c r="C25">
        <v>47</v>
      </c>
      <c r="D25">
        <v>97.56</v>
      </c>
      <c r="E25">
        <v>0</v>
      </c>
      <c r="F25">
        <v>0</v>
      </c>
      <c r="G25">
        <v>1.92</v>
      </c>
      <c r="H25">
        <v>0.52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0"/>
        <v>118.35616000000002</v>
      </c>
      <c r="AE25">
        <f t="shared" si="1"/>
        <v>745.53327999999999</v>
      </c>
      <c r="AF25">
        <f t="shared" si="2"/>
        <v>4.6106399999999992</v>
      </c>
      <c r="AI25">
        <v>45.782757078589903</v>
      </c>
      <c r="AJ25">
        <v>686.63037039776498</v>
      </c>
    </row>
    <row r="26" spans="1:36" x14ac:dyDescent="0.3">
      <c r="A26">
        <v>24</v>
      </c>
      <c r="B26">
        <v>587</v>
      </c>
      <c r="C26">
        <v>48</v>
      </c>
      <c r="D26">
        <v>97.5</v>
      </c>
      <c r="E26">
        <v>0</v>
      </c>
      <c r="F26">
        <v>0</v>
      </c>
      <c r="G26">
        <v>1.87</v>
      </c>
      <c r="H26">
        <v>0.47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0.16</v>
      </c>
      <c r="AD26">
        <f t="shared" si="0"/>
        <v>118.22807999999999</v>
      </c>
      <c r="AE26">
        <f t="shared" si="1"/>
        <v>745.34832199999994</v>
      </c>
      <c r="AF26">
        <f t="shared" si="2"/>
        <v>4.609329999999999</v>
      </c>
      <c r="AI26">
        <v>47.955859967365697</v>
      </c>
      <c r="AJ26">
        <v>690.71417004667603</v>
      </c>
    </row>
    <row r="27" spans="1:36" x14ac:dyDescent="0.3">
      <c r="A27">
        <v>25</v>
      </c>
      <c r="B27">
        <v>700</v>
      </c>
      <c r="C27">
        <v>50</v>
      </c>
      <c r="D27">
        <v>97.29</v>
      </c>
      <c r="E27">
        <v>0</v>
      </c>
      <c r="F27">
        <v>0</v>
      </c>
      <c r="G27">
        <v>1.83</v>
      </c>
      <c r="H27">
        <v>0.49</v>
      </c>
      <c r="I27">
        <v>0</v>
      </c>
      <c r="J27">
        <v>0</v>
      </c>
      <c r="K27">
        <v>0</v>
      </c>
      <c r="L27">
        <v>0.4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0"/>
        <v>118.15279999999998</v>
      </c>
      <c r="AE27">
        <f t="shared" si="1"/>
        <v>745.23258199999998</v>
      </c>
      <c r="AF27">
        <f t="shared" si="2"/>
        <v>4.6101900000000002</v>
      </c>
      <c r="AI27">
        <v>47.216675288758402</v>
      </c>
      <c r="AJ27">
        <v>775.18549855381298</v>
      </c>
    </row>
    <row r="28" spans="1:36" x14ac:dyDescent="0.3">
      <c r="A28">
        <v>26</v>
      </c>
      <c r="B28">
        <v>706</v>
      </c>
      <c r="C28">
        <v>48</v>
      </c>
      <c r="D28">
        <v>97.06</v>
      </c>
      <c r="E28">
        <v>0</v>
      </c>
      <c r="F28">
        <v>0</v>
      </c>
      <c r="G28">
        <v>1.88</v>
      </c>
      <c r="H28">
        <v>0.6</v>
      </c>
      <c r="I28">
        <v>0</v>
      </c>
      <c r="J28">
        <v>0</v>
      </c>
      <c r="K28">
        <v>0</v>
      </c>
      <c r="L28">
        <v>0.22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0.25</v>
      </c>
      <c r="AD28">
        <f t="shared" si="0"/>
        <v>118.07044999999999</v>
      </c>
      <c r="AE28">
        <f t="shared" si="1"/>
        <v>745.17680399999995</v>
      </c>
      <c r="AF28">
        <f t="shared" si="2"/>
        <v>4.6093400000000004</v>
      </c>
      <c r="AI28">
        <v>40.533614178187499</v>
      </c>
      <c r="AJ28">
        <v>754.70087450302697</v>
      </c>
    </row>
    <row r="29" spans="1:36" x14ac:dyDescent="0.3">
      <c r="A29">
        <v>27</v>
      </c>
      <c r="B29" s="9">
        <v>770</v>
      </c>
      <c r="C29" s="9">
        <v>36</v>
      </c>
      <c r="D29" s="23">
        <v>95.03</v>
      </c>
      <c r="E29">
        <v>0</v>
      </c>
      <c r="F29">
        <v>0.02</v>
      </c>
      <c r="G29">
        <v>4</v>
      </c>
      <c r="H29">
        <v>0.95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0"/>
        <v>118.27912000000002</v>
      </c>
      <c r="AE29">
        <f t="shared" si="1"/>
        <v>745.58954599999993</v>
      </c>
      <c r="AF29">
        <f t="shared" si="2"/>
        <v>4.6209799999999994</v>
      </c>
      <c r="AI29">
        <v>36.4826228931285</v>
      </c>
      <c r="AJ29">
        <v>765.91490006074605</v>
      </c>
    </row>
    <row r="30" spans="1:36" x14ac:dyDescent="0.3">
      <c r="A30">
        <v>28</v>
      </c>
      <c r="B30">
        <v>781</v>
      </c>
      <c r="C30">
        <v>35</v>
      </c>
      <c r="D30" s="24">
        <v>95.01</v>
      </c>
      <c r="E30">
        <v>0</v>
      </c>
      <c r="F30">
        <v>0.02</v>
      </c>
      <c r="G30">
        <v>4</v>
      </c>
      <c r="H30">
        <v>0.95</v>
      </c>
      <c r="I30">
        <v>0</v>
      </c>
      <c r="J30">
        <v>0</v>
      </c>
      <c r="K30">
        <v>0</v>
      </c>
      <c r="L30">
        <v>0.02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0"/>
        <v>118.26830000000001</v>
      </c>
      <c r="AE30">
        <f t="shared" si="1"/>
        <v>745.57102400000019</v>
      </c>
      <c r="AF30">
        <f t="shared" si="2"/>
        <v>4.6209599999999993</v>
      </c>
      <c r="AI30">
        <v>36.465723637628201</v>
      </c>
      <c r="AJ30">
        <v>769.71571238459705</v>
      </c>
    </row>
    <row r="31" spans="1:36" x14ac:dyDescent="0.3">
      <c r="A31">
        <v>29</v>
      </c>
      <c r="B31" s="9">
        <v>645</v>
      </c>
      <c r="C31" s="9">
        <v>45</v>
      </c>
      <c r="D31" s="21">
        <v>95.84</v>
      </c>
      <c r="E31">
        <v>0</v>
      </c>
      <c r="F31">
        <v>0</v>
      </c>
      <c r="G31">
        <v>1.9</v>
      </c>
      <c r="H31">
        <v>1.04</v>
      </c>
      <c r="I31">
        <v>0</v>
      </c>
      <c r="J31">
        <v>0</v>
      </c>
      <c r="K31">
        <v>0</v>
      </c>
      <c r="L31">
        <v>0</v>
      </c>
      <c r="M31">
        <v>1.02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0.2</v>
      </c>
      <c r="AD31">
        <f t="shared" si="0"/>
        <v>117.72393999999998</v>
      </c>
      <c r="AE31">
        <f t="shared" si="1"/>
        <v>745.68978000000016</v>
      </c>
      <c r="AF31">
        <f t="shared" si="2"/>
        <v>4.6144600000000002</v>
      </c>
      <c r="AI31">
        <v>40.124799636739802</v>
      </c>
      <c r="AJ31">
        <v>732.65966567141504</v>
      </c>
    </row>
    <row r="32" spans="1:36" x14ac:dyDescent="0.3">
      <c r="A32">
        <v>30</v>
      </c>
      <c r="B32" s="9">
        <v>704</v>
      </c>
      <c r="C32" s="9">
        <v>51</v>
      </c>
      <c r="D32" s="25">
        <v>97.584999999999994</v>
      </c>
      <c r="E32">
        <v>0</v>
      </c>
      <c r="F32">
        <v>3.5000000000000003E-2</v>
      </c>
      <c r="G32">
        <v>1.91</v>
      </c>
      <c r="H32">
        <v>0.47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0"/>
        <v>118.33296</v>
      </c>
      <c r="AE32">
        <f t="shared" si="1"/>
        <v>745.60680949999994</v>
      </c>
      <c r="AF32">
        <f t="shared" si="2"/>
        <v>4.6088799999999992</v>
      </c>
      <c r="AI32">
        <v>48.5068860360416</v>
      </c>
      <c r="AJ32">
        <v>702.46401168202499</v>
      </c>
    </row>
    <row r="35" spans="4:36" x14ac:dyDescent="0.3">
      <c r="AI35" t="s">
        <v>59</v>
      </c>
    </row>
    <row r="36" spans="4:36" x14ac:dyDescent="0.3">
      <c r="D36">
        <v>118.4</v>
      </c>
      <c r="E36">
        <v>15.7</v>
      </c>
      <c r="F36">
        <v>72</v>
      </c>
      <c r="G36">
        <v>112</v>
      </c>
      <c r="H36">
        <v>133.6</v>
      </c>
      <c r="I36">
        <v>0</v>
      </c>
      <c r="J36">
        <v>0</v>
      </c>
      <c r="K36">
        <v>107.3</v>
      </c>
      <c r="L36">
        <v>64.3</v>
      </c>
      <c r="M36">
        <v>63.7</v>
      </c>
      <c r="N36">
        <v>200</v>
      </c>
      <c r="O36">
        <v>125.6</v>
      </c>
      <c r="P36">
        <v>141</v>
      </c>
      <c r="Q36">
        <v>42.5</v>
      </c>
      <c r="R36">
        <v>0</v>
      </c>
      <c r="S36">
        <v>7.6</v>
      </c>
      <c r="T36">
        <v>78</v>
      </c>
      <c r="U36">
        <v>0</v>
      </c>
      <c r="V36">
        <v>10</v>
      </c>
      <c r="W36">
        <v>91.2</v>
      </c>
      <c r="X36">
        <v>35.1</v>
      </c>
      <c r="Y36">
        <v>86.1</v>
      </c>
      <c r="Z36">
        <v>50.6</v>
      </c>
      <c r="AA36">
        <v>2.37</v>
      </c>
      <c r="AB36">
        <v>26.7</v>
      </c>
      <c r="AC36">
        <v>41.1</v>
      </c>
      <c r="AI36">
        <v>12.61</v>
      </c>
      <c r="AJ36">
        <v>7.11</v>
      </c>
    </row>
    <row r="37" spans="4:36" x14ac:dyDescent="0.3">
      <c r="D37">
        <v>745.48</v>
      </c>
      <c r="E37">
        <v>762.47</v>
      </c>
      <c r="F37">
        <v>1011.81</v>
      </c>
      <c r="G37">
        <v>737.14</v>
      </c>
      <c r="H37">
        <v>786.52</v>
      </c>
      <c r="I37">
        <v>737.75</v>
      </c>
      <c r="J37">
        <v>906.4</v>
      </c>
      <c r="K37">
        <v>708.58</v>
      </c>
      <c r="L37">
        <v>652.87</v>
      </c>
      <c r="M37">
        <v>760.4</v>
      </c>
      <c r="N37">
        <v>999.59</v>
      </c>
      <c r="O37">
        <v>731</v>
      </c>
      <c r="P37">
        <v>1313.94</v>
      </c>
      <c r="Q37">
        <v>577.54</v>
      </c>
      <c r="R37">
        <v>717.28</v>
      </c>
      <c r="S37">
        <v>658.81</v>
      </c>
      <c r="T37">
        <v>944.45</v>
      </c>
      <c r="U37">
        <v>899.5</v>
      </c>
      <c r="V37">
        <v>658.52</v>
      </c>
      <c r="W37">
        <v>702.95</v>
      </c>
      <c r="X37">
        <v>715.6</v>
      </c>
      <c r="Y37">
        <v>652.13</v>
      </c>
      <c r="Z37">
        <v>650.91</v>
      </c>
      <c r="AA37">
        <v>589.83000000000004</v>
      </c>
      <c r="AB37">
        <v>800.64</v>
      </c>
      <c r="AC37">
        <v>640.1</v>
      </c>
      <c r="AI37" t="s">
        <v>60</v>
      </c>
    </row>
    <row r="38" spans="4:36" x14ac:dyDescent="0.3">
      <c r="D38">
        <v>4.5999999999999996</v>
      </c>
      <c r="E38">
        <v>4.5</v>
      </c>
      <c r="F38">
        <v>0</v>
      </c>
      <c r="G38">
        <v>5.0999999999999996</v>
      </c>
      <c r="H38">
        <v>4.8</v>
      </c>
      <c r="I38">
        <v>3.7</v>
      </c>
      <c r="J38">
        <v>4.2</v>
      </c>
      <c r="K38">
        <v>4.4000000000000004</v>
      </c>
      <c r="L38">
        <v>4.5</v>
      </c>
      <c r="M38">
        <v>5</v>
      </c>
      <c r="N38">
        <v>0</v>
      </c>
      <c r="O38">
        <v>4</v>
      </c>
      <c r="P38">
        <v>0</v>
      </c>
      <c r="Q38">
        <v>4.3</v>
      </c>
      <c r="R38">
        <v>4.0999999999999996</v>
      </c>
      <c r="S38">
        <v>4.3</v>
      </c>
      <c r="T38">
        <v>5.0999999999999996</v>
      </c>
      <c r="U38">
        <v>3.9</v>
      </c>
      <c r="V38">
        <v>3.9</v>
      </c>
      <c r="W38">
        <v>4.4000000000000004</v>
      </c>
      <c r="X38">
        <v>4</v>
      </c>
      <c r="Y38">
        <v>4.3</v>
      </c>
      <c r="Z38">
        <v>4.3</v>
      </c>
      <c r="AA38">
        <v>2.8</v>
      </c>
      <c r="AB38">
        <v>4.5</v>
      </c>
      <c r="AC38">
        <v>4</v>
      </c>
      <c r="AI38">
        <v>0.94040000000000001</v>
      </c>
      <c r="AJ38">
        <v>0.93</v>
      </c>
    </row>
    <row r="39" spans="4:36" x14ac:dyDescent="0.3">
      <c r="AI39" t="s">
        <v>61</v>
      </c>
    </row>
    <row r="40" spans="4:36" x14ac:dyDescent="0.3">
      <c r="D40" s="26" t="s">
        <v>62</v>
      </c>
      <c r="E40" s="27"/>
      <c r="F40" s="27"/>
      <c r="G40" s="27"/>
      <c r="H40" s="27"/>
      <c r="I40" s="27"/>
      <c r="AI40">
        <v>6.0395000000000003</v>
      </c>
      <c r="AJ40">
        <v>66.354900000000001</v>
      </c>
    </row>
  </sheetData>
  <mergeCells count="1">
    <mergeCell ref="D40:I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吴程岗</dc:creator>
  <cp:lastModifiedBy>程岗 吴</cp:lastModifiedBy>
  <dcterms:created xsi:type="dcterms:W3CDTF">2015-06-05T18:19:34Z</dcterms:created>
  <dcterms:modified xsi:type="dcterms:W3CDTF">2024-10-22T09:11:36Z</dcterms:modified>
</cp:coreProperties>
</file>