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wens1\Desktop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5" i="1"/>
  <c r="E2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5" i="1"/>
</calcChain>
</file>

<file path=xl/sharedStrings.xml><?xml version="1.0" encoding="utf-8"?>
<sst xmlns="http://schemas.openxmlformats.org/spreadsheetml/2006/main" count="10" uniqueCount="10">
  <si>
    <t>Low value</t>
  </si>
  <si>
    <t>High value</t>
  </si>
  <si>
    <t>In</t>
  </si>
  <si>
    <t>Out</t>
  </si>
  <si>
    <t>Ideal</t>
  </si>
  <si>
    <t>Error</t>
  </si>
  <si>
    <t>Average nonlinearity</t>
  </si>
  <si>
    <t>RMS nonlinearity</t>
  </si>
  <si>
    <t>Error^2</t>
  </si>
  <si>
    <t>RMS nonlinearity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</si>
</sst>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Sheet1!$A$5:$A$20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</c:numCache>
            </c:numRef>
          </c:xVal>
          <c:yVal>
            <c:numRef>
              <c:f>Sheet1!$B$5:$B$20</c:f>
              <c:numCache>
                <c:formatCode>General</c:formatCode>
                <c:ptCount val="16"/>
                <c:pt idx="0">
                  <c:v>243.5</c:v>
                </c:pt>
                <c:pt idx="1">
                  <c:v>489.5</c:v>
                </c:pt>
                <c:pt idx="2">
                  <c:v>735.5</c:v>
                </c:pt>
                <c:pt idx="3">
                  <c:v>982</c:v>
                </c:pt>
                <c:pt idx="4">
                  <c:v>1227.5</c:v>
                </c:pt>
                <c:pt idx="5">
                  <c:v>1474</c:v>
                </c:pt>
                <c:pt idx="6">
                  <c:v>1719.5</c:v>
                </c:pt>
                <c:pt idx="7">
                  <c:v>1966</c:v>
                </c:pt>
                <c:pt idx="8">
                  <c:v>2212</c:v>
                </c:pt>
                <c:pt idx="9">
                  <c:v>2458</c:v>
                </c:pt>
                <c:pt idx="10">
                  <c:v>2704</c:v>
                </c:pt>
                <c:pt idx="11">
                  <c:v>2950</c:v>
                </c:pt>
                <c:pt idx="12">
                  <c:v>3196</c:v>
                </c:pt>
                <c:pt idx="13">
                  <c:v>3442</c:v>
                </c:pt>
                <c:pt idx="14">
                  <c:v>3688.5</c:v>
                </c:pt>
                <c:pt idx="15">
                  <c:v>3935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94192"/>
        <c:axId val="276259424"/>
      </c:scatterChart>
      <c:valAx>
        <c:axId val="277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59424"/>
        <c:crosses val="autoZero"/>
        <c:crossBetween val="midCat"/>
      </c:valAx>
      <c:valAx>
        <c:axId val="2762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4</xdr:row>
      <xdr:rowOff>80962</xdr:rowOff>
    </xdr:from>
    <xdr:to>
      <xdr:col>13</xdr:col>
      <xdr:colOff>133350</xdr:colOff>
      <xdr:row>18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H25" sqref="H25"/>
    </sheetView>
  </sheetViews>
  <sheetFormatPr defaultRowHeight="15" x14ac:dyDescent="0.25"/>
  <cols>
    <col min="1" max="1" width="9.85546875" bestFit="1" customWidth="1"/>
    <col min="4" max="4" width="12.42578125" customWidth="1"/>
    <col min="5" max="5" width="12.7109375" bestFit="1" customWidth="1"/>
  </cols>
  <sheetData>
    <row r="1" spans="1:5" x14ac:dyDescent="0.25">
      <c r="A1" t="s">
        <v>0</v>
      </c>
      <c r="B1">
        <v>0</v>
      </c>
    </row>
    <row r="2" spans="1:5" x14ac:dyDescent="0.25">
      <c r="A2" t="s">
        <v>1</v>
      </c>
      <c r="B2">
        <v>4095</v>
      </c>
    </row>
    <row r="4" spans="1:5" x14ac:dyDescent="0.25">
      <c r="A4" t="s">
        <v>2</v>
      </c>
      <c r="B4" t="s">
        <v>3</v>
      </c>
      <c r="C4" t="s">
        <v>4</v>
      </c>
      <c r="D4" t="s">
        <v>5</v>
      </c>
      <c r="E4" t="s">
        <v>8</v>
      </c>
    </row>
    <row r="5" spans="1:5" x14ac:dyDescent="0.25">
      <c r="A5">
        <v>0.2</v>
      </c>
      <c r="B5">
        <v>243.5</v>
      </c>
      <c r="C5">
        <f>1230.3*A5-2.6375</f>
        <v>243.42250000000001</v>
      </c>
      <c r="D5">
        <f>100*(C5-B5)/B5</f>
        <v>-3.1827515400405078E-2</v>
      </c>
      <c r="E5">
        <f>(D5/100)^2</f>
        <v>1.0129907365630225E-7</v>
      </c>
    </row>
    <row r="6" spans="1:5" x14ac:dyDescent="0.25">
      <c r="A6">
        <v>0.4</v>
      </c>
      <c r="B6">
        <v>489.5</v>
      </c>
      <c r="C6">
        <f t="shared" ref="C6:C20" si="0">1230.3*A6-2.6375</f>
        <v>489.48250000000002</v>
      </c>
      <c r="D6">
        <f t="shared" ref="D6:D20" si="1">100*(C6-B6)/B6</f>
        <v>-3.5750766087812224E-3</v>
      </c>
      <c r="E6">
        <f t="shared" ref="E6:E20" si="2">(D6/100)^2</f>
        <v>1.2781172758654643E-9</v>
      </c>
    </row>
    <row r="7" spans="1:5" x14ac:dyDescent="0.25">
      <c r="A7">
        <v>0.6</v>
      </c>
      <c r="B7">
        <v>735.5</v>
      </c>
      <c r="C7">
        <f t="shared" si="0"/>
        <v>735.5424999999999</v>
      </c>
      <c r="D7">
        <f t="shared" si="1"/>
        <v>5.7783820530121687E-3</v>
      </c>
      <c r="E7">
        <f t="shared" si="2"/>
        <v>3.3389699150573123E-9</v>
      </c>
    </row>
    <row r="8" spans="1:5" x14ac:dyDescent="0.25">
      <c r="A8">
        <v>0.8</v>
      </c>
      <c r="B8">
        <v>982</v>
      </c>
      <c r="C8">
        <f t="shared" si="0"/>
        <v>981.60249999999996</v>
      </c>
      <c r="D8">
        <f t="shared" si="1"/>
        <v>-4.0478615071286798E-2</v>
      </c>
      <c r="E8">
        <f t="shared" si="2"/>
        <v>1.6385182780894067E-7</v>
      </c>
    </row>
    <row r="9" spans="1:5" x14ac:dyDescent="0.25">
      <c r="A9">
        <v>1</v>
      </c>
      <c r="B9">
        <v>1227.5</v>
      </c>
      <c r="C9">
        <f t="shared" si="0"/>
        <v>1227.6624999999999</v>
      </c>
      <c r="D9">
        <f t="shared" si="1"/>
        <v>1.3238289205695239E-2</v>
      </c>
      <c r="E9">
        <f t="shared" si="2"/>
        <v>1.752523010936271E-8</v>
      </c>
    </row>
    <row r="10" spans="1:5" x14ac:dyDescent="0.25">
      <c r="A10">
        <v>1.2</v>
      </c>
      <c r="B10">
        <v>1474</v>
      </c>
      <c r="C10">
        <f t="shared" si="0"/>
        <v>1473.7224999999999</v>
      </c>
      <c r="D10">
        <f t="shared" si="1"/>
        <v>-1.8826322930810414E-2</v>
      </c>
      <c r="E10">
        <f t="shared" si="2"/>
        <v>3.5443043509515801E-8</v>
      </c>
    </row>
    <row r="11" spans="1:5" x14ac:dyDescent="0.25">
      <c r="A11">
        <v>1.4</v>
      </c>
      <c r="B11">
        <v>1719.5</v>
      </c>
      <c r="C11">
        <f t="shared" si="0"/>
        <v>1719.7824999999998</v>
      </c>
      <c r="D11">
        <f t="shared" si="1"/>
        <v>1.6429194533282926E-2</v>
      </c>
      <c r="E11">
        <f t="shared" si="2"/>
        <v>2.6991843301245363E-8</v>
      </c>
    </row>
    <row r="12" spans="1:5" x14ac:dyDescent="0.25">
      <c r="A12">
        <v>1.6</v>
      </c>
      <c r="B12">
        <v>1966</v>
      </c>
      <c r="C12">
        <f t="shared" si="0"/>
        <v>1965.8425</v>
      </c>
      <c r="D12">
        <f t="shared" si="1"/>
        <v>-8.0111902339790077E-3</v>
      </c>
      <c r="E12">
        <f t="shared" si="2"/>
        <v>6.4179168965000631E-9</v>
      </c>
    </row>
    <row r="13" spans="1:5" x14ac:dyDescent="0.25">
      <c r="A13">
        <v>1.8</v>
      </c>
      <c r="B13">
        <v>2212</v>
      </c>
      <c r="C13">
        <f t="shared" si="0"/>
        <v>2211.9025000000001</v>
      </c>
      <c r="D13">
        <f t="shared" si="1"/>
        <v>-4.4077757685286835E-3</v>
      </c>
      <c r="E13">
        <f t="shared" si="2"/>
        <v>1.9428487225628622E-9</v>
      </c>
    </row>
    <row r="14" spans="1:5" x14ac:dyDescent="0.25">
      <c r="A14">
        <v>2</v>
      </c>
      <c r="B14">
        <v>2458</v>
      </c>
      <c r="C14">
        <f t="shared" si="0"/>
        <v>2457.9625000000001</v>
      </c>
      <c r="D14">
        <f t="shared" si="1"/>
        <v>-1.5256305939751445E-3</v>
      </c>
      <c r="E14">
        <f t="shared" si="2"/>
        <v>2.3275487092729524E-10</v>
      </c>
    </row>
    <row r="15" spans="1:5" x14ac:dyDescent="0.25">
      <c r="A15">
        <v>2.2000000000000002</v>
      </c>
      <c r="B15">
        <v>2704</v>
      </c>
      <c r="C15">
        <f t="shared" si="0"/>
        <v>2704.0225000000005</v>
      </c>
      <c r="D15">
        <f t="shared" si="1"/>
        <v>8.3210059173413934E-4</v>
      </c>
      <c r="E15">
        <f t="shared" si="2"/>
        <v>6.9239139476430492E-11</v>
      </c>
    </row>
    <row r="16" spans="1:5" x14ac:dyDescent="0.25">
      <c r="A16">
        <v>2.4</v>
      </c>
      <c r="B16">
        <v>2950</v>
      </c>
      <c r="C16">
        <f t="shared" si="0"/>
        <v>2950.0825</v>
      </c>
      <c r="D16">
        <f t="shared" si="1"/>
        <v>2.7966101694909089E-3</v>
      </c>
      <c r="E16">
        <f t="shared" si="2"/>
        <v>7.8210284400999703E-10</v>
      </c>
    </row>
    <row r="17" spans="1:5" x14ac:dyDescent="0.25">
      <c r="A17">
        <v>2.6</v>
      </c>
      <c r="B17">
        <v>3196</v>
      </c>
      <c r="C17">
        <f t="shared" si="0"/>
        <v>3196.1425000000004</v>
      </c>
      <c r="D17">
        <f t="shared" si="1"/>
        <v>4.4586983729781602E-3</v>
      </c>
      <c r="E17">
        <f t="shared" si="2"/>
        <v>1.9879991181198093E-9</v>
      </c>
    </row>
    <row r="18" spans="1:5" x14ac:dyDescent="0.25">
      <c r="A18">
        <v>2.8</v>
      </c>
      <c r="B18">
        <v>3442</v>
      </c>
      <c r="C18">
        <f t="shared" si="0"/>
        <v>3442.2024999999999</v>
      </c>
      <c r="D18">
        <f t="shared" si="1"/>
        <v>5.8832074375326166E-3</v>
      </c>
      <c r="E18">
        <f t="shared" si="2"/>
        <v>3.4612129753039095E-9</v>
      </c>
    </row>
    <row r="19" spans="1:5" x14ac:dyDescent="0.25">
      <c r="A19">
        <v>3</v>
      </c>
      <c r="B19">
        <v>3688.5</v>
      </c>
      <c r="C19">
        <f t="shared" si="0"/>
        <v>3688.2624999999998</v>
      </c>
      <c r="D19">
        <f t="shared" si="1"/>
        <v>-6.4389318151059213E-3</v>
      </c>
      <c r="E19">
        <f t="shared" si="2"/>
        <v>4.1459842919583241E-9</v>
      </c>
    </row>
    <row r="20" spans="1:5" x14ac:dyDescent="0.25">
      <c r="A20">
        <v>3.2</v>
      </c>
      <c r="B20">
        <v>3935</v>
      </c>
      <c r="C20">
        <f t="shared" si="0"/>
        <v>3934.3225000000002</v>
      </c>
      <c r="D20">
        <f t="shared" si="1"/>
        <v>-1.7217280813209192E-2</v>
      </c>
      <c r="E20">
        <f t="shared" si="2"/>
        <v>2.9643475860090141E-8</v>
      </c>
    </row>
    <row r="23" spans="1:5" x14ac:dyDescent="0.25">
      <c r="C23" t="s">
        <v>6</v>
      </c>
      <c r="E23">
        <f>AVERAGE(D5:D20)</f>
        <v>-5.1807410545222071E-3</v>
      </c>
    </row>
    <row r="24" spans="1:5" x14ac:dyDescent="0.25">
      <c r="C24" t="s">
        <v>7</v>
      </c>
      <c r="E24">
        <f>SQRT(AVERAGE(E5:E20))</f>
        <v>1.5779964359418687E-4</v>
      </c>
    </row>
    <row r="25" spans="1:5" x14ac:dyDescent="0.25">
      <c r="C25" t="s">
        <v>9</v>
      </c>
      <c r="E25">
        <f>20*LOG10(E24)</f>
        <v>-76.037879640434738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Owens</dc:creator>
  <cp:lastModifiedBy>Harrison Owens</cp:lastModifiedBy>
  <dcterms:created xsi:type="dcterms:W3CDTF">2014-11-03T22:51:55Z</dcterms:created>
  <dcterms:modified xsi:type="dcterms:W3CDTF">2014-11-03T23:02:19Z</dcterms:modified>
</cp:coreProperties>
</file>