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1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<sst xmlns="http://schemas.openxmlformats.org/spreadsheetml/2006/main" count="57" uniqueCount="49">
  <si>
    <t>Cotización</t>
  </si>
  <si>
    <t>Fecha</t>
  </si>
  <si>
    <t>Cliente</t>
  </si>
  <si>
    <t>Tipo de moneda</t>
  </si>
  <si>
    <t>MXN</t>
  </si>
  <si>
    <t>Concepto</t>
  </si>
  <si>
    <t>Empresa</t>
  </si>
  <si>
    <t>Público en general</t>
  </si>
  <si>
    <t>Conceptos para la cotización</t>
  </si>
  <si>
    <t>Descripción</t>
  </si>
  <si>
    <t>Material</t>
  </si>
  <si>
    <t>Relleno</t>
  </si>
  <si>
    <t>Costo antes de IVA</t>
  </si>
  <si>
    <t>Costo con IVA</t>
  </si>
  <si>
    <t>Cantidad</t>
  </si>
  <si>
    <t>Subtotal</t>
  </si>
  <si>
    <t xml:space="preserve"> </t>
  </si>
  <si>
    <t>Total</t>
  </si>
  <si>
    <t>Validez de cotización</t>
  </si>
  <si>
    <t>días hábiles</t>
  </si>
  <si>
    <t>Anticipo</t>
  </si>
  <si>
    <t>Tiempo de entrega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</si>
  <si>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</si>
  <si>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</si>
  <si>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</si>
  <si>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Ubicaciones</t>
  </si>
  <si>
    <t>Datos bancarios</t>
  </si>
  <si>
    <t>📍 Las Brisas</t>
  </si>
  <si>
    <t>Mar Mediterráneo 110, Las Brisas Aguascalientes, Ags</t>
  </si>
  <si>
    <r>
      <t xml:space="preserve">Deposito a la tarjeta, </t>
    </r>
    <r>
      <rPr>
        <b/>
        <sz val="10"/>
        <color theme="1"/>
        <rFont val="Calibri"/>
        <charset val="134"/>
        <scheme val="minor"/>
      </rPr>
      <t>CLABE</t>
    </r>
    <r>
      <rPr>
        <sz val="10"/>
        <color theme="1"/>
        <rFont val="Calibri"/>
        <charset val="134"/>
        <scheme val="minor"/>
      </rPr>
      <t xml:space="preserve">: </t>
    </r>
    <r>
      <rPr>
        <b/>
        <sz val="10"/>
        <color theme="1"/>
        <rFont val="Calibri"/>
        <charset val="134"/>
        <scheme val="minor"/>
      </rPr>
      <t>646017206800021346</t>
    </r>
    <r>
      <rPr>
        <sz val="10"/>
        <color theme="1"/>
        <rFont val="Calibri"/>
        <charset val="134"/>
        <scheme val="minor"/>
      </rPr>
      <t xml:space="preserve">, Institucion: </t>
    </r>
    <r>
      <rPr>
        <b/>
        <sz val="10"/>
        <color theme="1"/>
        <rFont val="Calibri"/>
        <charset val="134"/>
        <scheme val="minor"/>
      </rPr>
      <t>STP</t>
    </r>
    <r>
      <rPr>
        <sz val="10"/>
        <color theme="1"/>
        <rFont val="Calibri"/>
        <charset val="134"/>
        <scheme val="minor"/>
      </rPr>
      <t xml:space="preserve">
Nombre: Alan Fernando Santacruz Rodríguez.</t>
    </r>
  </si>
  <si>
    <t>Horario</t>
  </si>
  <si>
    <r>
      <rPr>
        <b/>
        <sz val="10"/>
        <color theme="0" tint="-0.499984740745262"/>
        <rFont val="Calibri"/>
        <charset val="134"/>
        <scheme val="minor"/>
      </rPr>
      <t>Lunes a Viernes</t>
    </r>
    <r>
      <rPr>
        <sz val="10"/>
        <color theme="0" tint="-0.499984740745262"/>
        <rFont val="Calibri"/>
        <charset val="134"/>
        <scheme val="minor"/>
      </rPr>
      <t xml:space="preserve"> 10:00 - 13:30 y de 15:30 a 20:00. </t>
    </r>
    <r>
      <rPr>
        <b/>
        <sz val="10"/>
        <color theme="0" tint="-0.499984740745262"/>
        <rFont val="Calibri"/>
        <charset val="134"/>
        <scheme val="minor"/>
      </rPr>
      <t>Sabado</t>
    </r>
    <r>
      <rPr>
        <sz val="10"/>
        <color theme="0" tint="-0.499984740745262"/>
        <rFont val="Calibri"/>
        <charset val="134"/>
        <scheme val="minor"/>
      </rPr>
      <t xml:space="preserve"> de 10:30 a 17:00</t>
    </r>
  </si>
  <si>
    <t>PUNTOS DE ENTREGA CON PREVIA CITA</t>
  </si>
  <si>
    <t>📍 Plaza Kune</t>
  </si>
  <si>
    <t>Av. Puerta de Hierro, Residencial Puerta de Hierro, 64346 Monterrey, N.L.</t>
  </si>
  <si>
    <r>
      <t>Lunes a Viernes</t>
    </r>
    <r>
      <rPr>
        <sz val="10"/>
        <color theme="0" tint="-0.499984740745262"/>
        <rFont val="Calibri"/>
        <charset val="134"/>
        <scheme val="minor"/>
      </rPr>
      <t xml:space="preserve"> 10:00 18:30. </t>
    </r>
    <r>
      <rPr>
        <b/>
        <sz val="10"/>
        <color theme="0" tint="-0.499984740745262"/>
        <rFont val="Calibri"/>
        <charset val="134"/>
        <scheme val="minor"/>
      </rPr>
      <t>Sabado</t>
    </r>
    <r>
      <rPr>
        <sz val="10"/>
        <color theme="0" tint="-0.499984740745262"/>
        <rFont val="Calibri"/>
        <charset val="134"/>
        <scheme val="minor"/>
      </rPr>
      <t xml:space="preserve"> de 10:30 a 17:00</t>
    </r>
  </si>
  <si>
    <t>📍 Plaza Domena</t>
  </si>
  <si>
    <t>Prolongacion Ruiz Cortinez SN, Col, Cumbres La Rioja, 66036 García, N.L.</t>
  </si>
  <si>
    <t>📍 Mi Tiendita Lincoln</t>
  </si>
  <si>
    <t>Av. Abraham Lincoln y Av. Santa María S/N, 66037 Santa María, N.L.</t>
  </si>
  <si>
    <t>ATENCIÓN A CLIENTE VÍA WHATSAPP Y TALLER DE IMPRESIÓN 3D</t>
  </si>
  <si>
    <t>Contacto</t>
  </si>
  <si>
    <t>Notas</t>
  </si>
  <si>
    <t>🌐</t>
  </si>
  <si>
    <t>www.impresionescaptis.com</t>
  </si>
  <si>
    <t>#</t>
  </si>
  <si>
    <t>Política de pivacidad</t>
  </si>
  <si>
    <t>Términos del servicio</t>
  </si>
  <si>
    <t>Política de reembolso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</si>
</sst>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4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 tint="-0.499984740745262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0" tint="-0.0499893185216834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0"/>
      <color theme="1" tint="0.0499893185216834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5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color theme="0" tint="-0.499984740745262"/>
      <name val="Calibri"/>
      <charset val="134"/>
      <scheme val="minor"/>
    </font>
    <font>
      <b/>
      <sz val="11"/>
      <color theme="1" tint="0.0499893185216834"/>
      <name val="Calibri"/>
      <charset val="134"/>
      <scheme val="minor"/>
    </font>
    <font>
      <sz val="11"/>
      <color theme="1" tint="0.0499893185216834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name val="Calibri"/>
      <charset val="134"/>
      <scheme val="minor"/>
    </font>
    <font>
      <sz val="8"/>
      <name val="Calibri"/>
      <charset val="134"/>
      <scheme val="minor"/>
    </font>
    <font>
      <sz val="8"/>
      <color theme="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6" fillId="6" borderId="27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30" applyNumberFormat="0" applyAlignment="0" applyProtection="0">
      <alignment vertical="center"/>
    </xf>
    <xf numFmtId="0" fontId="35" fillId="8" borderId="31" applyNumberFormat="0" applyAlignment="0" applyProtection="0">
      <alignment vertical="center"/>
    </xf>
    <xf numFmtId="0" fontId="36" fillId="8" borderId="30" applyNumberFormat="0" applyAlignment="0" applyProtection="0">
      <alignment vertical="center"/>
    </xf>
    <xf numFmtId="0" fontId="37" fillId="9" borderId="32" applyNumberFormat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</cellStyleXfs>
  <cellXfs count="135">
    <xf numFmtId="0" fontId="0" fillId="0" borderId="0" xfId="0"/>
    <xf numFmtId="0" fontId="1" fillId="2" borderId="1" xfId="0" applyFont="1" applyFill="1" applyBorder="1"/>
    <xf numFmtId="178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/>
    <xf numFmtId="16" fontId="0" fillId="0" borderId="1" xfId="0" applyNumberFormat="1" applyBorder="1" applyAlignment="1">
      <alignment horizontal="left"/>
    </xf>
    <xf numFmtId="0" fontId="2" fillId="3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2" fillId="3" borderId="0" xfId="0" applyFont="1" applyFill="1"/>
    <xf numFmtId="178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3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7" fillId="0" borderId="10" xfId="6" applyBorder="1" applyAlignment="1">
      <alignment horizontal="center"/>
    </xf>
    <xf numFmtId="0" fontId="17" fillId="0" borderId="11" xfId="6" applyBorder="1" applyAlignment="1">
      <alignment horizontal="center"/>
    </xf>
    <xf numFmtId="0" fontId="17" fillId="3" borderId="9" xfId="6" applyFill="1" applyBorder="1" applyAlignment="1">
      <alignment vertical="center"/>
    </xf>
    <xf numFmtId="0" fontId="17" fillId="0" borderId="9" xfId="6" applyBorder="1" applyAlignment="1">
      <alignment horizont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7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21" xfId="0" applyFont="1" applyFill="1" applyBorder="1"/>
    <xf numFmtId="0" fontId="1" fillId="3" borderId="16" xfId="0" applyFont="1" applyFill="1" applyBorder="1"/>
    <xf numFmtId="0" fontId="1" fillId="3" borderId="14" xfId="0" applyFont="1" applyFill="1" applyBorder="1"/>
    <xf numFmtId="0" fontId="1" fillId="3" borderId="20" xfId="0" applyFont="1" applyFill="1" applyBorder="1"/>
    <xf numFmtId="0" fontId="1" fillId="3" borderId="16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0" fillId="3" borderId="16" xfId="0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1" fillId="3" borderId="23" xfId="0" applyFont="1" applyFill="1" applyBorder="1"/>
    <xf numFmtId="0" fontId="18" fillId="3" borderId="18" xfId="0" applyFont="1" applyFill="1" applyBorder="1" applyAlignment="1">
      <alignment vertical="center"/>
    </xf>
    <xf numFmtId="0" fontId="1" fillId="3" borderId="24" xfId="0" applyFont="1" applyFill="1" applyBorder="1"/>
    <xf numFmtId="0" fontId="19" fillId="3" borderId="25" xfId="0" applyFont="1" applyFill="1" applyBorder="1"/>
    <xf numFmtId="0" fontId="20" fillId="3" borderId="18" xfId="0" applyFont="1" applyFill="1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5" xfId="0" applyFont="1" applyFill="1" applyBorder="1" applyAlignment="1">
      <alignment vertical="center" wrapText="1"/>
    </xf>
    <xf numFmtId="0" fontId="21" fillId="3" borderId="6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1" fillId="3" borderId="9" xfId="0" applyFont="1" applyFill="1" applyBorder="1" applyAlignment="1">
      <alignment vertical="center" wrapText="1"/>
    </xf>
    <xf numFmtId="0" fontId="21" fillId="3" borderId="10" xfId="0" applyFont="1" applyFill="1" applyBorder="1" applyAlignment="1">
      <alignment vertical="center" wrapText="1"/>
    </xf>
    <xf numFmtId="0" fontId="21" fillId="3" borderId="11" xfId="0" applyFont="1" applyFill="1" applyBorder="1" applyAlignment="1">
      <alignment vertical="center" wrapText="1"/>
    </xf>
    <xf numFmtId="58" fontId="2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2" fontId="24" fillId="0" borderId="0" xfId="0" applyNumberFormat="1" applyFont="1" applyAlignment="1">
      <alignment vertical="center"/>
    </xf>
    <xf numFmtId="178" fontId="24" fillId="0" borderId="0" xfId="0" applyNumberFormat="1" applyFont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178" fontId="13" fillId="3" borderId="1" xfId="0" applyNumberFormat="1" applyFont="1" applyFill="1" applyBorder="1" applyAlignment="1">
      <alignment horizontal="left" vertical="center"/>
    </xf>
    <xf numFmtId="2" fontId="13" fillId="3" borderId="1" xfId="0" applyNumberFormat="1" applyFont="1" applyFill="1" applyBorder="1" applyAlignment="1">
      <alignment horizontal="left" vertical="center"/>
    </xf>
    <xf numFmtId="178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5" fillId="0" borderId="0" xfId="0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7"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numFmt numFmtId="178" formatCode="&quot;$&quot;#,##0.00"/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numFmt numFmtId="178" formatCode="&quot;$&quot;#,##0.00"/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666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197828</xdr:colOff>
      <xdr:row>0</xdr:row>
      <xdr:rowOff>109903</xdr:rowOff>
    </xdr:from>
    <xdr:to>
      <xdr:col>4</xdr:col>
      <xdr:colOff>813289</xdr:colOff>
      <xdr:row>1</xdr:row>
      <xdr:rowOff>551233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6" t="27636" r="5051" b="27889"/>
        <a:stretch>
          <a:fillRect/>
        </a:stretch>
      </xdr:blipFill>
      <xdr:spPr>
        <a:xfrm>
          <a:off x="197485" y="109855"/>
          <a:ext cx="4670425" cy="738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677545</xdr:colOff>
      <xdr:row>31</xdr:row>
      <xdr:rowOff>44450</xdr:rowOff>
    </xdr:from>
    <xdr:to>
      <xdr:col>0</xdr:col>
      <xdr:colOff>827224</xdr:colOff>
      <xdr:row>32</xdr:row>
      <xdr:rowOff>8528</xdr:rowOff>
    </xdr:to>
    <xdr:pic>
      <xdr:nvPicPr>
        <xdr:cNvPr id="2" name="Graphic 1" descr="Receiver with solid fill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7545" y="5766435"/>
          <a:ext cx="149225" cy="1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Quota" displayName="Quota" ref="A11:G12">
  <tableColumns count="7">
    <tableColumn id="1" name="Descripción" dataDxfId="0" totalsRowLabel="Total"/>
    <tableColumn id="2" name="Material" dataDxfId="1"/>
    <tableColumn id="3" name="Relleno" dataDxfId="2"/>
    <tableColumn id="4" name="Costo antes de IVA" dataDxfId="3"/>
    <tableColumn id="5" name="Costo con IVA" dataDxfId="4"/>
    <tableColumn id="6" name="Cantidad" dataDxfId="5"/>
    <tableColumn id="7" name="Subtotal" dataDxfId="6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mpresionescaptis.com/policies/privacy-policy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8"/>
  <sheetViews>
    <sheetView zoomScale="130" zoomScaleNormal="130" workbookViewId="0">
      <selection activeCell="G2" sqref="G2"/>
    </sheetView>
  </sheetViews>
  <sheetFormatPr defaultColWidth="11.5740740740741" defaultRowHeight="14.4"/>
  <cols>
    <col min="1" max="1" width="19.712962962963" customWidth="1"/>
    <col min="2" max="2" width="11.1388888888889" customWidth="1"/>
    <col min="3" max="3" width="9.42592592592593" customWidth="1"/>
    <col min="4" max="4" width="18.8518518518519" customWidth="1"/>
    <col min="5" max="5" width="16.5740740740741" customWidth="1"/>
    <col min="6" max="6" width="18.5740740740741" customWidth="1"/>
    <col min="7" max="7" width="17.712962962963" customWidth="1"/>
  </cols>
  <sheetData>
    <row r="1" ht="23.4" spans="1:8">
      <c r="A1" s="105"/>
      <c r="B1" s="106"/>
      <c r="C1" s="106"/>
      <c r="D1" s="106"/>
      <c r="E1" s="107"/>
      <c r="F1" s="108" t="s">
        <v>0</v>
      </c>
      <c r="G1" s="109"/>
      <c r="H1" s="104"/>
    </row>
    <row r="2" ht="54.75" customHeight="1" spans="1:8">
      <c r="A2" s="110"/>
      <c r="B2" s="111"/>
      <c r="C2" s="111"/>
      <c r="D2" s="111"/>
      <c r="E2" s="112"/>
      <c r="F2" s="108" t="s">
        <v>1</v>
      </c>
      <c r="G2" s="113"/>
      <c r="H2" s="104"/>
    </row>
    <row r="3" s="103" customFormat="1" spans="1:9">
      <c r="A3" s="108" t="s">
        <v>2</v>
      </c>
      <c r="B3" s="114"/>
      <c r="C3" s="114"/>
      <c r="D3" s="114"/>
      <c r="E3" s="114"/>
      <c r="F3" s="108" t="s">
        <v>3</v>
      </c>
      <c r="G3" s="109" t="s">
        <v>4</v>
      </c>
      <c r="I3"/>
    </row>
    <row r="4" s="103" customFormat="1" spans="1:11">
      <c r="A4" s="108" t="s">
        <v>5</v>
      </c>
      <c r="B4" s="115"/>
      <c r="C4" s="115"/>
      <c r="D4" s="115"/>
      <c r="E4" s="115"/>
      <c r="F4" s="108" t="s">
        <v>6</v>
      </c>
      <c r="G4" s="109" t="s">
        <v>7</v>
      </c>
      <c r="I4" s="133"/>
      <c r="J4" s="133"/>
      <c r="K4" s="133"/>
    </row>
    <row r="5" spans="1:7">
      <c r="A5" s="116"/>
      <c r="B5" s="117"/>
      <c r="C5" s="117"/>
      <c r="D5" s="117"/>
      <c r="E5" s="117"/>
      <c r="F5" s="117"/>
      <c r="G5" s="118"/>
    </row>
    <row r="6" spans="1:7">
      <c r="A6" s="119"/>
      <c r="B6" s="120"/>
      <c r="C6" s="120"/>
      <c r="D6" s="120"/>
      <c r="E6" s="120"/>
      <c r="F6" s="120"/>
      <c r="G6" s="121"/>
    </row>
    <row r="7" spans="1:7">
      <c r="A7" s="119"/>
      <c r="B7" s="120"/>
      <c r="C7" s="120"/>
      <c r="D7" s="120"/>
      <c r="E7" s="120"/>
      <c r="F7" s="120"/>
      <c r="G7" s="121"/>
    </row>
    <row r="8" spans="1:7">
      <c r="A8" s="119"/>
      <c r="B8" s="120"/>
      <c r="C8" s="120"/>
      <c r="D8" s="120"/>
      <c r="E8" s="120"/>
      <c r="F8" s="120"/>
      <c r="G8" s="121"/>
    </row>
    <row r="9" ht="61.15" customHeight="1" spans="1:11">
      <c r="A9" s="122"/>
      <c r="B9" s="123"/>
      <c r="C9" s="123"/>
      <c r="D9" s="123"/>
      <c r="E9" s="123"/>
      <c r="F9" s="123"/>
      <c r="G9" s="124"/>
      <c r="J9" s="104"/>
      <c r="K9" s="134"/>
    </row>
    <row r="10" spans="1:7">
      <c r="A10" s="125" t="s">
        <v>8</v>
      </c>
      <c r="B10" s="125"/>
      <c r="C10" s="125"/>
      <c r="D10" s="125"/>
      <c r="E10" s="125"/>
      <c r="F10" s="125"/>
      <c r="G10" s="125"/>
    </row>
    <row r="11" s="104" customFormat="1" spans="1:7">
      <c r="A11" s="104" t="s">
        <v>9</v>
      </c>
      <c r="B11" s="104" t="s">
        <v>10</v>
      </c>
      <c r="C11" s="104" t="s">
        <v>11</v>
      </c>
      <c r="D11" s="104" t="s">
        <v>12</v>
      </c>
      <c r="E11" s="104" t="s">
        <v>13</v>
      </c>
      <c r="F11" s="126" t="s">
        <v>14</v>
      </c>
      <c r="G11" s="127" t="s">
        <v>15</v>
      </c>
    </row>
    <row r="12" s="103" customFormat="1" spans="1:10">
      <c r="A12" s="128"/>
      <c r="B12" s="128"/>
      <c r="C12" s="128"/>
      <c r="D12" s="129"/>
      <c r="E12" s="129"/>
      <c r="F12" s="130" t="s">
        <v>16</v>
      </c>
      <c r="G12" s="129"/>
      <c r="J12" s="104"/>
    </row>
    <row r="13" ht="14.45" customHeight="1" spans="1:7">
      <c r="A13" s="119"/>
      <c r="B13" s="120"/>
      <c r="C13" s="120"/>
      <c r="G13" s="131"/>
    </row>
    <row r="14" ht="14.45" customHeight="1"/>
    <row r="29" ht="14.45" customHeight="1"/>
    <row r="34" spans="8:8">
      <c r="H34" s="132"/>
    </row>
    <row r="35" spans="8:8">
      <c r="H35" s="132"/>
    </row>
    <row r="36" spans="8:8">
      <c r="H36" s="132"/>
    </row>
    <row r="37" spans="8:8">
      <c r="H37" s="132"/>
    </row>
    <row r="38" spans="8:8">
      <c r="H38" s="132"/>
    </row>
  </sheetData>
  <mergeCells count="4">
    <mergeCell ref="B3:E3"/>
    <mergeCell ref="B4:E4"/>
    <mergeCell ref="A10:G10"/>
    <mergeCell ref="A5:G9"/>
  </mergeCells>
  <pageMargins left="0.7" right="0.7" top="0.75" bottom="0.75" header="0.3" footer="0.3"/>
  <pageSetup paperSize="1" scale="93" fitToHeight="0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abSelected="1" zoomScale="140" zoomScaleNormal="140" topLeftCell="A19" workbookViewId="0">
      <selection activeCell="H32" sqref="H32"/>
    </sheetView>
  </sheetViews>
  <sheetFormatPr defaultColWidth="11.5740740740741" defaultRowHeight="14.4"/>
  <cols>
    <col min="1" max="1" width="21.5" customWidth="1"/>
    <col min="2" max="2" width="27.287037037037" customWidth="1"/>
    <col min="3" max="3" width="4.71296296296296" customWidth="1"/>
    <col min="4" max="4" width="11.1388888888889" customWidth="1"/>
    <col min="5" max="5" width="14" customWidth="1"/>
    <col min="6" max="6" width="20.4259259259259" customWidth="1"/>
    <col min="7" max="7" width="6" customWidth="1"/>
  </cols>
  <sheetData>
    <row r="1" spans="6:7">
      <c r="F1" s="1" t="s">
        <v>17</v>
      </c>
      <c r="G1" s="2">
        <f>SUM(Quota[Subtotal])</f>
        <v>0</v>
      </c>
    </row>
    <row r="2" spans="1:7">
      <c r="A2" s="3" t="s">
        <v>18</v>
      </c>
      <c r="B2" s="3"/>
      <c r="C2" s="4">
        <v>5</v>
      </c>
      <c r="D2" s="5" t="s">
        <v>19</v>
      </c>
      <c r="F2" s="6" t="s">
        <v>20</v>
      </c>
      <c r="G2" s="2">
        <f>G1*0.6</f>
        <v>0</v>
      </c>
    </row>
    <row r="3" spans="1:7">
      <c r="A3" s="3" t="s">
        <v>21</v>
      </c>
      <c r="B3" s="3"/>
      <c r="C3" s="7" t="str">
        <f>"5-10"</f>
        <v>5-10</v>
      </c>
      <c r="D3" s="5" t="s">
        <v>19</v>
      </c>
      <c r="F3" s="6" t="s">
        <v>22</v>
      </c>
      <c r="G3" s="2">
        <f>G1*0.4</f>
        <v>0</v>
      </c>
    </row>
    <row r="4" spans="1:7">
      <c r="A4" s="8"/>
      <c r="B4" s="8"/>
      <c r="C4" s="9"/>
      <c r="D4" s="10"/>
      <c r="F4" s="10"/>
      <c r="G4" s="11"/>
    </row>
    <row r="5" spans="1:7">
      <c r="A5" s="12" t="s">
        <v>23</v>
      </c>
      <c r="B5" s="12"/>
      <c r="C5" s="12"/>
      <c r="D5" s="12"/>
      <c r="E5" s="12"/>
      <c r="F5" s="12"/>
      <c r="G5" s="12"/>
    </row>
    <row r="6" spans="1:7">
      <c r="A6" s="13" t="s">
        <v>24</v>
      </c>
      <c r="B6" s="13"/>
      <c r="C6" s="13"/>
      <c r="D6" s="13"/>
      <c r="E6" s="13"/>
      <c r="F6" s="13"/>
      <c r="G6" s="13"/>
    </row>
    <row r="7" spans="1:7">
      <c r="A7" s="13"/>
      <c r="B7" s="13"/>
      <c r="C7" s="13"/>
      <c r="D7" s="13"/>
      <c r="E7" s="13"/>
      <c r="F7" s="13"/>
      <c r="G7" s="13"/>
    </row>
    <row r="8" spans="1:7">
      <c r="A8" s="13"/>
      <c r="B8" s="13"/>
      <c r="C8" s="13"/>
      <c r="D8" s="13"/>
      <c r="E8" s="13"/>
      <c r="F8" s="13"/>
      <c r="G8" s="13"/>
    </row>
    <row r="9" spans="1:7">
      <c r="A9" s="13"/>
      <c r="B9" s="13"/>
      <c r="C9" s="13"/>
      <c r="D9" s="13"/>
      <c r="E9" s="13"/>
      <c r="F9" s="13"/>
      <c r="G9" s="13"/>
    </row>
    <row r="10" spans="1:15">
      <c r="A10" s="13"/>
      <c r="B10" s="13"/>
      <c r="C10" s="13"/>
      <c r="D10" s="13"/>
      <c r="E10" s="13"/>
      <c r="F10" s="13"/>
      <c r="G10" s="13"/>
      <c r="N10" s="67"/>
      <c r="O10" s="68"/>
    </row>
    <row r="11" spans="12:16">
      <c r="L11" s="67"/>
      <c r="M11" s="69"/>
      <c r="N11" s="70"/>
      <c r="O11" s="71"/>
      <c r="P11" s="68"/>
    </row>
    <row r="12" spans="1:16">
      <c r="A12" s="14" t="s">
        <v>25</v>
      </c>
      <c r="B12" s="14"/>
      <c r="C12" s="14"/>
      <c r="D12" s="14"/>
      <c r="E12" s="14"/>
      <c r="F12" s="15" t="s">
        <v>26</v>
      </c>
      <c r="G12" s="16"/>
      <c r="L12" s="72"/>
      <c r="M12" s="73"/>
      <c r="N12" s="74"/>
      <c r="O12" s="75"/>
      <c r="P12" s="72"/>
    </row>
    <row r="13" spans="1:16">
      <c r="A13" s="17" t="s">
        <v>27</v>
      </c>
      <c r="B13" s="18" t="s">
        <v>28</v>
      </c>
      <c r="C13" s="18"/>
      <c r="D13" s="18"/>
      <c r="E13" s="19"/>
      <c r="F13" s="20" t="s">
        <v>29</v>
      </c>
      <c r="G13" s="21"/>
      <c r="L13" s="72"/>
      <c r="M13" s="76"/>
      <c r="N13" s="72"/>
      <c r="O13" s="72"/>
      <c r="P13" s="74"/>
    </row>
    <row r="14" spans="1:16">
      <c r="A14" s="22"/>
      <c r="B14" s="23"/>
      <c r="C14" s="23"/>
      <c r="D14" s="23"/>
      <c r="E14" s="24"/>
      <c r="F14" s="25"/>
      <c r="G14" s="26"/>
      <c r="I14" s="69"/>
      <c r="L14" s="75"/>
      <c r="M14" s="75"/>
      <c r="N14" s="75"/>
      <c r="O14" s="77"/>
      <c r="P14" s="74"/>
    </row>
    <row r="15" ht="14.45" customHeight="1" spans="1:16">
      <c r="A15" s="27" t="s">
        <v>30</v>
      </c>
      <c r="B15" s="28" t="s">
        <v>31</v>
      </c>
      <c r="C15" s="28"/>
      <c r="D15" s="28"/>
      <c r="E15" s="29"/>
      <c r="F15" s="25"/>
      <c r="G15" s="26"/>
      <c r="L15" s="72"/>
      <c r="M15" s="72"/>
      <c r="N15" s="78"/>
      <c r="O15" s="72"/>
      <c r="P15" s="74"/>
    </row>
    <row r="16" ht="14.45" customHeight="1" spans="1:16">
      <c r="A16" s="30"/>
      <c r="B16" s="31"/>
      <c r="C16" s="31"/>
      <c r="D16" s="31"/>
      <c r="E16" s="32"/>
      <c r="F16" s="25"/>
      <c r="G16" s="26"/>
      <c r="L16" s="78"/>
      <c r="M16" s="79"/>
      <c r="N16" s="72"/>
      <c r="O16" s="80"/>
      <c r="P16" s="72"/>
    </row>
    <row r="17" ht="14.45" customHeight="1" spans="1:16">
      <c r="A17" s="33" t="s">
        <v>32</v>
      </c>
      <c r="B17" s="34"/>
      <c r="C17" s="34"/>
      <c r="D17" s="34"/>
      <c r="E17" s="35"/>
      <c r="F17" s="25"/>
      <c r="G17" s="26"/>
      <c r="L17" s="81"/>
      <c r="M17" s="79"/>
      <c r="N17" s="82"/>
      <c r="O17" s="83"/>
      <c r="P17" s="84"/>
    </row>
    <row r="18" ht="14.45" customHeight="1" spans="1:16">
      <c r="A18" s="17" t="s">
        <v>33</v>
      </c>
      <c r="B18" s="18" t="s">
        <v>34</v>
      </c>
      <c r="C18" s="18"/>
      <c r="D18" s="18"/>
      <c r="E18" s="19"/>
      <c r="F18" s="25"/>
      <c r="G18" s="26"/>
      <c r="L18" s="81"/>
      <c r="M18" s="79"/>
      <c r="N18" s="82"/>
      <c r="O18" s="83"/>
      <c r="P18" s="84"/>
    </row>
    <row r="19" ht="14.45" customHeight="1" spans="1:16">
      <c r="A19" s="22"/>
      <c r="B19" s="23"/>
      <c r="C19" s="23"/>
      <c r="D19" s="23"/>
      <c r="E19" s="24"/>
      <c r="F19" s="25"/>
      <c r="G19" s="26"/>
      <c r="L19" s="81"/>
      <c r="M19" s="79"/>
      <c r="N19" s="82"/>
      <c r="O19" s="83"/>
      <c r="P19" s="84"/>
    </row>
    <row r="20" ht="14.45" customHeight="1" spans="1:16">
      <c r="A20" s="27" t="s">
        <v>30</v>
      </c>
      <c r="B20" s="36" t="s">
        <v>35</v>
      </c>
      <c r="C20" s="36"/>
      <c r="D20" s="36"/>
      <c r="E20" s="37"/>
      <c r="F20" s="25"/>
      <c r="G20" s="26"/>
      <c r="L20" s="81"/>
      <c r="M20" s="79"/>
      <c r="N20" s="82"/>
      <c r="O20" s="83"/>
      <c r="P20" s="84"/>
    </row>
    <row r="21" ht="14.45" customHeight="1" spans="1:16">
      <c r="A21" s="17" t="s">
        <v>36</v>
      </c>
      <c r="B21" s="18" t="s">
        <v>37</v>
      </c>
      <c r="C21" s="18"/>
      <c r="D21" s="18"/>
      <c r="E21" s="19"/>
      <c r="F21" s="25"/>
      <c r="G21" s="26"/>
      <c r="L21" s="81"/>
      <c r="M21" s="79"/>
      <c r="N21" s="82"/>
      <c r="O21" s="83"/>
      <c r="P21" s="84"/>
    </row>
    <row r="22" ht="14.45" customHeight="1" spans="1:16">
      <c r="A22" s="22"/>
      <c r="B22" s="23"/>
      <c r="C22" s="23"/>
      <c r="D22" s="23"/>
      <c r="E22" s="24"/>
      <c r="F22" s="25"/>
      <c r="G22" s="26"/>
      <c r="L22" s="81"/>
      <c r="M22" s="79"/>
      <c r="N22" s="82"/>
      <c r="O22" s="83"/>
      <c r="P22" s="84"/>
    </row>
    <row r="23" ht="14.45" customHeight="1" spans="1:16">
      <c r="A23" s="38" t="s">
        <v>30</v>
      </c>
      <c r="B23" s="39" t="s">
        <v>35</v>
      </c>
      <c r="C23" s="39"/>
      <c r="D23" s="39"/>
      <c r="E23" s="40"/>
      <c r="F23" s="25"/>
      <c r="G23" s="26"/>
      <c r="L23" s="81"/>
      <c r="M23" s="79"/>
      <c r="N23" s="82"/>
      <c r="O23" s="83"/>
      <c r="P23" s="84"/>
    </row>
    <row r="24" ht="14.45" customHeight="1" spans="1:16">
      <c r="A24" s="17" t="s">
        <v>38</v>
      </c>
      <c r="B24" s="18" t="s">
        <v>39</v>
      </c>
      <c r="C24" s="18"/>
      <c r="D24" s="18"/>
      <c r="E24" s="19"/>
      <c r="F24" s="25"/>
      <c r="G24" s="26"/>
      <c r="L24" s="81"/>
      <c r="M24" s="79"/>
      <c r="N24" s="82"/>
      <c r="O24" s="83"/>
      <c r="P24" s="84"/>
    </row>
    <row r="25" ht="14.45" customHeight="1" spans="1:16">
      <c r="A25" s="22"/>
      <c r="B25" s="23"/>
      <c r="C25" s="23"/>
      <c r="D25" s="23"/>
      <c r="E25" s="24"/>
      <c r="F25" s="25"/>
      <c r="G25" s="26"/>
      <c r="L25" s="81"/>
      <c r="M25" s="79"/>
      <c r="N25" s="82"/>
      <c r="O25" s="83"/>
      <c r="P25" s="84"/>
    </row>
    <row r="26" spans="1:16">
      <c r="A26" s="38" t="s">
        <v>30</v>
      </c>
      <c r="B26" s="39" t="s">
        <v>35</v>
      </c>
      <c r="C26" s="39"/>
      <c r="D26" s="39"/>
      <c r="E26" s="40"/>
      <c r="F26" s="25"/>
      <c r="G26" s="26"/>
      <c r="L26" s="85"/>
      <c r="M26" s="86"/>
      <c r="N26" s="74"/>
      <c r="O26" s="87"/>
      <c r="P26" s="88"/>
    </row>
    <row r="27" spans="1:16">
      <c r="A27" s="33" t="s">
        <v>40</v>
      </c>
      <c r="B27" s="34"/>
      <c r="C27" s="34"/>
      <c r="D27" s="34"/>
      <c r="E27" s="35"/>
      <c r="F27" s="25"/>
      <c r="G27" s="26"/>
      <c r="L27" s="85"/>
      <c r="M27" s="89"/>
      <c r="N27" s="82"/>
      <c r="O27" s="90"/>
      <c r="P27" s="91"/>
    </row>
    <row r="28" spans="1:16">
      <c r="A28" s="38" t="s">
        <v>30</v>
      </c>
      <c r="B28" s="39" t="s">
        <v>35</v>
      </c>
      <c r="C28" s="39"/>
      <c r="D28" s="39"/>
      <c r="E28" s="40"/>
      <c r="F28" s="41"/>
      <c r="G28" s="42"/>
      <c r="L28" s="85"/>
      <c r="M28" s="89"/>
      <c r="N28" s="82"/>
      <c r="O28" s="90"/>
      <c r="P28" s="91"/>
    </row>
    <row r="29" spans="1:16">
      <c r="A29" s="43" t="s">
        <v>41</v>
      </c>
      <c r="B29" s="44"/>
      <c r="C29" s="44"/>
      <c r="D29" s="44"/>
      <c r="E29" s="45"/>
      <c r="F29" s="12" t="s">
        <v>42</v>
      </c>
      <c r="G29" s="12"/>
      <c r="L29" s="92"/>
      <c r="M29" s="93"/>
      <c r="N29" s="72"/>
      <c r="O29" s="94"/>
      <c r="P29" s="94"/>
    </row>
    <row r="30" spans="1:17">
      <c r="A30" s="46" t="s">
        <v>43</v>
      </c>
      <c r="B30" s="47" t="s">
        <v>44</v>
      </c>
      <c r="C30" s="48"/>
      <c r="D30" s="48"/>
      <c r="E30" s="49"/>
      <c r="F30" s="50"/>
      <c r="G30" s="51"/>
      <c r="L30" s="75"/>
      <c r="M30" s="72"/>
      <c r="N30" s="95"/>
      <c r="O30" s="96"/>
      <c r="P30" s="96"/>
      <c r="Q30" s="102"/>
    </row>
    <row r="31" ht="18" spans="1:17">
      <c r="A31" s="52" t="s">
        <v>45</v>
      </c>
      <c r="B31" s="53" t="str">
        <f>"@impresionescaptis"</f>
        <v>@impresionescaptis</v>
      </c>
      <c r="C31" s="54"/>
      <c r="D31" s="54"/>
      <c r="E31" s="55"/>
      <c r="F31" s="56"/>
      <c r="G31" s="57"/>
      <c r="L31" s="75"/>
      <c r="M31" s="72"/>
      <c r="N31" s="97"/>
      <c r="O31" s="98"/>
      <c r="P31" s="99"/>
      <c r="Q31" s="102"/>
    </row>
    <row r="32" spans="1:16">
      <c r="A32" s="58"/>
      <c r="B32" s="53" t="str">
        <f>"4493931290"</f>
        <v>4493931290</v>
      </c>
      <c r="C32" s="54"/>
      <c r="D32" s="54"/>
      <c r="E32" s="55"/>
      <c r="F32" s="56"/>
      <c r="G32" s="57"/>
      <c r="L32" s="100"/>
      <c r="M32" s="101"/>
      <c r="N32" s="101"/>
      <c r="O32" s="101"/>
      <c r="P32" s="102"/>
    </row>
    <row r="33" spans="1:7">
      <c r="A33" s="59"/>
      <c r="B33" s="60"/>
      <c r="C33" s="60"/>
      <c r="D33" s="61"/>
      <c r="E33" s="62"/>
      <c r="F33" s="56"/>
      <c r="G33" s="57"/>
    </row>
    <row r="34" spans="1:7">
      <c r="A34" s="63" t="s">
        <v>46</v>
      </c>
      <c r="B34" s="64" t="s">
        <v>47</v>
      </c>
      <c r="C34" s="64" t="s">
        <v>48</v>
      </c>
      <c r="D34" s="61"/>
      <c r="E34" s="61"/>
      <c r="F34" s="65"/>
      <c r="G34" s="66"/>
    </row>
  </sheetData>
  <mergeCells count="26">
    <mergeCell ref="A2:B2"/>
    <mergeCell ref="A3:B3"/>
    <mergeCell ref="A5:G5"/>
    <mergeCell ref="A12:E12"/>
    <mergeCell ref="F12:G12"/>
    <mergeCell ref="B15:E15"/>
    <mergeCell ref="A17:E17"/>
    <mergeCell ref="B20:E20"/>
    <mergeCell ref="B23:E23"/>
    <mergeCell ref="B26:E26"/>
    <mergeCell ref="A27:E27"/>
    <mergeCell ref="B28:E28"/>
    <mergeCell ref="A29:E29"/>
    <mergeCell ref="F29:G29"/>
    <mergeCell ref="C34:E34"/>
    <mergeCell ref="A13:A14"/>
    <mergeCell ref="A18:A19"/>
    <mergeCell ref="A21:A22"/>
    <mergeCell ref="A24:A25"/>
    <mergeCell ref="B13:E14"/>
    <mergeCell ref="A6:G10"/>
    <mergeCell ref="B18:E19"/>
    <mergeCell ref="B21:E22"/>
    <mergeCell ref="B24:E25"/>
    <mergeCell ref="F30:G34"/>
    <mergeCell ref="F13:G28"/>
  </mergeCells>
  <hyperlinks>
    <hyperlink ref="A34" r:id="rId2" display="Política de pivacidad"/>
  </hyperlinks>
  <pageMargins left="0.7" right="0.7" top="0.75" bottom="0.75" header="0.3" footer="0.3"/>
  <pageSetup paperSize="1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6F29E98-A0A3-490A-99B0-D9E4BC435C0A}">
  <ds:schemaRefs/>
</ds:datastoreItem>
</file>

<file path=customXml/itemProps2.xml><?xml version="1.0" encoding="utf-8"?>
<ds:datastoreItem xmlns:ds="http://schemas.openxmlformats.org/officeDocument/2006/customXml" ds:itemID="{5423615A-E912-49F6-92DF-B6657C12EB16}">
  <ds:schemaRefs/>
</ds:datastoreItem>
</file>

<file path=customXml/itemProps3.xml><?xml version="1.0" encoding="utf-8"?>
<ds:datastoreItem xmlns:ds="http://schemas.openxmlformats.org/officeDocument/2006/customXml" ds:itemID="{0101FA4D-2D29-498D-B6A4-6239336BB9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Quota</vt:lpstr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dulce</cp:lastModifiedBy>
  <dcterms:created xsi:type="dcterms:W3CDTF">2023-02-28T07:15:00Z</dcterms:created>
  <cp:lastPrinted>2023-03-18T04:11:00Z</cp:lastPrinted>
  <dcterms:modified xsi:type="dcterms:W3CDTF">2025-02-05T21:05:44Z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55F5594FF81F46E9884B010B9974AF9C_12</vt:lpwstr>
  </property>
  <property fmtid="{D5CDD505-2E9C-101B-9397-08002B2CF9AE}" pid="3" name="KSOProductBuildVer">
    <vt:lpwstr>2058-12.2.0.19805</vt:lpwstr>
  </property>
</Properties>
</file>