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10740"/>
  </bookViews>
  <sheets>
    <sheet name="TREND" sheetId="1" r:id="rId1"/>
    <sheet name="BAHAN" sheetId="2" r:id="rId2"/>
    <sheet name="Sheet3" sheetId="3" r:id="rId3"/>
  </sheets>
  <definedNames>
    <definedName name="_xlnm._FilterDatabase" localSheetId="0" hidden="1">TREND!$A$133:$Q$163</definedName>
  </definedNames>
  <calcPr calcId="124519"/>
</workbook>
</file>

<file path=xl/calcChain.xml><?xml version="1.0" encoding="utf-8"?>
<calcChain xmlns="http://schemas.openxmlformats.org/spreadsheetml/2006/main">
  <c r="I76" i="1"/>
  <c r="L145"/>
  <c r="L136"/>
  <c r="L135"/>
  <c r="L134"/>
  <c r="K145"/>
  <c r="K136"/>
  <c r="K135"/>
  <c r="K13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4"/>
  <c r="O143"/>
  <c r="O142"/>
  <c r="O141"/>
  <c r="O140"/>
  <c r="O139"/>
  <c r="O138"/>
  <c r="O137"/>
  <c r="O136"/>
  <c r="O135"/>
  <c r="O13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L163"/>
  <c r="L162"/>
  <c r="L161"/>
  <c r="L160"/>
  <c r="L158"/>
  <c r="L157"/>
  <c r="L156"/>
  <c r="L155"/>
  <c r="L154"/>
  <c r="L153"/>
  <c r="L152"/>
  <c r="L151"/>
  <c r="L150"/>
  <c r="L149"/>
  <c r="L148"/>
  <c r="L147"/>
  <c r="L146"/>
  <c r="L144"/>
  <c r="L143"/>
  <c r="L142"/>
  <c r="L141"/>
  <c r="L140"/>
  <c r="L139"/>
  <c r="L138"/>
  <c r="L137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4"/>
  <c r="K143"/>
  <c r="K142"/>
  <c r="K141"/>
  <c r="K140"/>
  <c r="K139"/>
  <c r="K138"/>
  <c r="K137"/>
  <c r="J179"/>
  <c r="J178"/>
  <c r="J177"/>
  <c r="J176"/>
  <c r="J175"/>
  <c r="J174"/>
  <c r="J173"/>
  <c r="J172"/>
  <c r="J171"/>
  <c r="J170"/>
  <c r="J169"/>
  <c r="J168"/>
  <c r="J167"/>
  <c r="J166"/>
  <c r="J165"/>
  <c r="J186"/>
  <c r="J185"/>
  <c r="J184"/>
  <c r="J183"/>
  <c r="J182"/>
  <c r="J181"/>
  <c r="J180"/>
  <c r="J188"/>
  <c r="J187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225"/>
  <c r="J22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51"/>
  <c r="J250"/>
  <c r="J249"/>
  <c r="J248"/>
  <c r="J247"/>
  <c r="J246"/>
  <c r="J245"/>
  <c r="J244"/>
  <c r="J253"/>
  <c r="J252"/>
  <c r="J254"/>
  <c r="J255"/>
  <c r="J256"/>
  <c r="J257"/>
  <c r="J258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151"/>
  <c r="J150"/>
  <c r="J149"/>
  <c r="J148"/>
  <c r="J147"/>
  <c r="J146"/>
  <c r="J145"/>
  <c r="J144"/>
  <c r="J143"/>
  <c r="J142"/>
  <c r="J141"/>
  <c r="J140"/>
  <c r="J139"/>
  <c r="J138"/>
  <c r="J137"/>
  <c r="J135"/>
  <c r="J134"/>
  <c r="J136"/>
  <c r="J132"/>
  <c r="J131"/>
  <c r="J90"/>
  <c r="J106"/>
  <c r="J130"/>
  <c r="J105"/>
  <c r="J122"/>
  <c r="J121"/>
  <c r="J120"/>
  <c r="J129"/>
  <c r="J119"/>
  <c r="J118"/>
  <c r="J104"/>
  <c r="J128"/>
  <c r="J103"/>
  <c r="J117"/>
  <c r="J127"/>
  <c r="J116"/>
  <c r="J102"/>
  <c r="J126"/>
  <c r="J101"/>
  <c r="J115"/>
  <c r="J114"/>
  <c r="J100"/>
  <c r="J125"/>
  <c r="J113"/>
  <c r="J112"/>
  <c r="J124"/>
  <c r="J99"/>
  <c r="J111"/>
  <c r="J98"/>
  <c r="J89"/>
  <c r="J110"/>
  <c r="J97"/>
  <c r="J96"/>
  <c r="J95"/>
  <c r="J109"/>
  <c r="J108"/>
  <c r="J94"/>
  <c r="J93"/>
  <c r="J107"/>
  <c r="J92"/>
  <c r="J91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I163"/>
  <c r="I162"/>
  <c r="I151"/>
  <c r="I161"/>
  <c r="I150"/>
  <c r="I160"/>
  <c r="I149"/>
  <c r="I148"/>
  <c r="I159"/>
  <c r="I158"/>
  <c r="I147"/>
  <c r="I146"/>
  <c r="I157"/>
  <c r="I145"/>
  <c r="I144"/>
  <c r="I156"/>
  <c r="I155"/>
  <c r="I154"/>
  <c r="I153"/>
  <c r="I143"/>
  <c r="I142"/>
  <c r="I141"/>
  <c r="I140"/>
  <c r="I139"/>
  <c r="I138"/>
  <c r="I137"/>
  <c r="I135"/>
  <c r="I134"/>
  <c r="I136"/>
  <c r="I152"/>
  <c r="I87"/>
  <c r="I86"/>
  <c r="I85"/>
  <c r="I84"/>
  <c r="I83"/>
  <c r="I82"/>
  <c r="I81"/>
  <c r="I80"/>
  <c r="I79"/>
  <c r="I78"/>
  <c r="I77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43"/>
  <c r="I445"/>
  <c r="I559"/>
  <c r="I558"/>
  <c r="I223"/>
  <c r="I222"/>
  <c r="I444"/>
  <c r="I255"/>
  <c r="I557"/>
  <c r="I556"/>
  <c r="I555"/>
  <c r="I420"/>
  <c r="I256"/>
  <c r="I554"/>
  <c r="I553"/>
  <c r="I419"/>
  <c r="I418"/>
  <c r="I552"/>
  <c r="I551"/>
  <c r="I221"/>
  <c r="I550"/>
  <c r="I549"/>
  <c r="I417"/>
  <c r="I188"/>
  <c r="I220"/>
  <c r="I280"/>
  <c r="I186"/>
  <c r="I416"/>
  <c r="I251"/>
  <c r="I415"/>
  <c r="I414"/>
  <c r="I548"/>
  <c r="I413"/>
  <c r="I547"/>
  <c r="I254"/>
  <c r="I250"/>
  <c r="I546"/>
  <c r="I545"/>
  <c r="I279"/>
  <c r="I544"/>
  <c r="I412"/>
  <c r="I543"/>
  <c r="I542"/>
  <c r="I411"/>
  <c r="I410"/>
  <c r="I409"/>
  <c r="I242"/>
  <c r="I219"/>
  <c r="I541"/>
  <c r="I408"/>
  <c r="I540"/>
  <c r="I539"/>
  <c r="I538"/>
  <c r="I537"/>
  <c r="I536"/>
  <c r="I535"/>
  <c r="I407"/>
  <c r="I241"/>
  <c r="I406"/>
  <c r="I534"/>
  <c r="I240"/>
  <c r="I405"/>
  <c r="I404"/>
  <c r="I533"/>
  <c r="I403"/>
  <c r="I443"/>
  <c r="I239"/>
  <c r="I532"/>
  <c r="I531"/>
  <c r="I402"/>
  <c r="I401"/>
  <c r="I530"/>
  <c r="I529"/>
  <c r="I238"/>
  <c r="I179"/>
  <c r="I528"/>
  <c r="I400"/>
  <c r="I527"/>
  <c r="I237"/>
  <c r="I399"/>
  <c r="I398"/>
  <c r="I397"/>
  <c r="I396"/>
  <c r="I526"/>
  <c r="I525"/>
  <c r="I524"/>
  <c r="I442"/>
  <c r="I185"/>
  <c r="I441"/>
  <c r="I395"/>
  <c r="I394"/>
  <c r="I393"/>
  <c r="I523"/>
  <c r="I278"/>
  <c r="I392"/>
  <c r="I391"/>
  <c r="I249"/>
  <c r="I390"/>
  <c r="I440"/>
  <c r="I389"/>
  <c r="I388"/>
  <c r="I439"/>
  <c r="I387"/>
  <c r="I522"/>
  <c r="I218"/>
  <c r="I521"/>
  <c r="I217"/>
  <c r="I178"/>
  <c r="I386"/>
  <c r="I520"/>
  <c r="I385"/>
  <c r="I519"/>
  <c r="I518"/>
  <c r="I177"/>
  <c r="I384"/>
  <c r="I277"/>
  <c r="I216"/>
  <c r="I517"/>
  <c r="I516"/>
  <c r="I383"/>
  <c r="I382"/>
  <c r="I184"/>
  <c r="I215"/>
  <c r="I381"/>
  <c r="I214"/>
  <c r="I213"/>
  <c r="I380"/>
  <c r="I248"/>
  <c r="I515"/>
  <c r="I379"/>
  <c r="I378"/>
  <c r="I514"/>
  <c r="I176"/>
  <c r="I212"/>
  <c r="I211"/>
  <c r="I513"/>
  <c r="I210"/>
  <c r="I377"/>
  <c r="I512"/>
  <c r="I511"/>
  <c r="I510"/>
  <c r="I509"/>
  <c r="I225"/>
  <c r="I224"/>
  <c r="I376"/>
  <c r="I375"/>
  <c r="I374"/>
  <c r="I373"/>
  <c r="I372"/>
  <c r="I371"/>
  <c r="I209"/>
  <c r="I508"/>
  <c r="I438"/>
  <c r="I370"/>
  <c r="I175"/>
  <c r="I236"/>
  <c r="I507"/>
  <c r="I437"/>
  <c r="I276"/>
  <c r="I208"/>
  <c r="I506"/>
  <c r="I505"/>
  <c r="I369"/>
  <c r="I368"/>
  <c r="I436"/>
  <c r="I367"/>
  <c r="I366"/>
  <c r="I365"/>
  <c r="I364"/>
  <c r="I504"/>
  <c r="I363"/>
  <c r="I503"/>
  <c r="I362"/>
  <c r="I361"/>
  <c r="I207"/>
  <c r="I360"/>
  <c r="I502"/>
  <c r="I501"/>
  <c r="I235"/>
  <c r="I500"/>
  <c r="I247"/>
  <c r="I435"/>
  <c r="I275"/>
  <c r="I359"/>
  <c r="I499"/>
  <c r="I358"/>
  <c r="I357"/>
  <c r="I274"/>
  <c r="I187"/>
  <c r="I434"/>
  <c r="I183"/>
  <c r="I356"/>
  <c r="I498"/>
  <c r="I355"/>
  <c r="I497"/>
  <c r="I234"/>
  <c r="I354"/>
  <c r="I353"/>
  <c r="I352"/>
  <c r="I351"/>
  <c r="I496"/>
  <c r="I495"/>
  <c r="I494"/>
  <c r="I174"/>
  <c r="I493"/>
  <c r="I273"/>
  <c r="I492"/>
  <c r="I233"/>
  <c r="I350"/>
  <c r="I491"/>
  <c r="I349"/>
  <c r="I348"/>
  <c r="I490"/>
  <c r="I489"/>
  <c r="I173"/>
  <c r="I488"/>
  <c r="I347"/>
  <c r="I346"/>
  <c r="I487"/>
  <c r="I246"/>
  <c r="I182"/>
  <c r="I433"/>
  <c r="I272"/>
  <c r="I345"/>
  <c r="I344"/>
  <c r="I486"/>
  <c r="I343"/>
  <c r="I206"/>
  <c r="I485"/>
  <c r="I484"/>
  <c r="I342"/>
  <c r="I483"/>
  <c r="I205"/>
  <c r="I271"/>
  <c r="I341"/>
  <c r="I482"/>
  <c r="I340"/>
  <c r="I339"/>
  <c r="I338"/>
  <c r="I337"/>
  <c r="I481"/>
  <c r="I336"/>
  <c r="I204"/>
  <c r="I232"/>
  <c r="I480"/>
  <c r="I270"/>
  <c r="I231"/>
  <c r="I479"/>
  <c r="I335"/>
  <c r="I334"/>
  <c r="I333"/>
  <c r="I432"/>
  <c r="I230"/>
  <c r="I229"/>
  <c r="I332"/>
  <c r="I478"/>
  <c r="I331"/>
  <c r="I477"/>
  <c r="I330"/>
  <c r="I269"/>
  <c r="I257"/>
  <c r="I329"/>
  <c r="I328"/>
  <c r="I327"/>
  <c r="I476"/>
  <c r="I326"/>
  <c r="I325"/>
  <c r="I324"/>
  <c r="I203"/>
  <c r="I323"/>
  <c r="I228"/>
  <c r="I253"/>
  <c r="I475"/>
  <c r="I322"/>
  <c r="I181"/>
  <c r="I268"/>
  <c r="I321"/>
  <c r="I320"/>
  <c r="I431"/>
  <c r="I202"/>
  <c r="I245"/>
  <c r="I180"/>
  <c r="I258"/>
  <c r="I474"/>
  <c r="I319"/>
  <c r="I318"/>
  <c r="I317"/>
  <c r="I473"/>
  <c r="I472"/>
  <c r="I172"/>
  <c r="I171"/>
  <c r="I430"/>
  <c r="I252"/>
  <c r="I471"/>
  <c r="I429"/>
  <c r="I316"/>
  <c r="I428"/>
  <c r="I227"/>
  <c r="I470"/>
  <c r="I201"/>
  <c r="I226"/>
  <c r="I315"/>
  <c r="I267"/>
  <c r="I266"/>
  <c r="I314"/>
  <c r="I313"/>
  <c r="I312"/>
  <c r="I200"/>
  <c r="I244"/>
  <c r="I469"/>
  <c r="I199"/>
  <c r="I468"/>
  <c r="I311"/>
  <c r="I467"/>
  <c r="I466"/>
  <c r="I427"/>
  <c r="I465"/>
  <c r="I170"/>
  <c r="I464"/>
  <c r="I198"/>
  <c r="I197"/>
  <c r="I310"/>
  <c r="I463"/>
  <c r="I462"/>
  <c r="I426"/>
  <c r="I265"/>
  <c r="I425"/>
  <c r="I196"/>
  <c r="I424"/>
  <c r="I309"/>
  <c r="I308"/>
  <c r="I307"/>
  <c r="I461"/>
  <c r="I306"/>
  <c r="I305"/>
  <c r="I169"/>
  <c r="I264"/>
  <c r="I304"/>
  <c r="I195"/>
  <c r="I303"/>
  <c r="I194"/>
  <c r="I302"/>
  <c r="I460"/>
  <c r="I263"/>
  <c r="I459"/>
  <c r="I262"/>
  <c r="I193"/>
  <c r="I423"/>
  <c r="I458"/>
  <c r="I457"/>
  <c r="I456"/>
  <c r="I301"/>
  <c r="I455"/>
  <c r="I168"/>
  <c r="I300"/>
  <c r="I192"/>
  <c r="I299"/>
  <c r="I298"/>
  <c r="I454"/>
  <c r="I261"/>
  <c r="I297"/>
  <c r="I191"/>
  <c r="I296"/>
  <c r="I167"/>
  <c r="I295"/>
  <c r="I166"/>
  <c r="I294"/>
  <c r="I453"/>
  <c r="I452"/>
  <c r="I451"/>
  <c r="I422"/>
  <c r="I293"/>
  <c r="I260"/>
  <c r="I292"/>
  <c r="I421"/>
  <c r="I450"/>
  <c r="I449"/>
  <c r="I291"/>
  <c r="I290"/>
  <c r="I289"/>
  <c r="I288"/>
  <c r="I259"/>
  <c r="I165"/>
  <c r="I287"/>
  <c r="I190"/>
  <c r="I448"/>
  <c r="I286"/>
  <c r="I285"/>
  <c r="I447"/>
  <c r="I446"/>
  <c r="I284"/>
  <c r="I283"/>
  <c r="I282"/>
  <c r="I281"/>
  <c r="I189"/>
</calcChain>
</file>

<file path=xl/sharedStrings.xml><?xml version="1.0" encoding="utf-8"?>
<sst xmlns="http://schemas.openxmlformats.org/spreadsheetml/2006/main" count="5279" uniqueCount="1162">
  <si>
    <t>No.</t>
  </si>
  <si>
    <t>AM</t>
  </si>
  <si>
    <t>AS</t>
  </si>
  <si>
    <t>Store</t>
  </si>
  <si>
    <t>MTO</t>
  </si>
  <si>
    <t>DNF</t>
  </si>
  <si>
    <t>F0ZX</t>
  </si>
  <si>
    <t>SAMATOR LAND</t>
  </si>
  <si>
    <t>SETOR</t>
  </si>
  <si>
    <t>PDG</t>
  </si>
  <si>
    <t>RHM</t>
  </si>
  <si>
    <t>AMO</t>
  </si>
  <si>
    <t>F13U</t>
  </si>
  <si>
    <t>ANTARTIKA_SIDOARJO</t>
  </si>
  <si>
    <t>F1CC</t>
  </si>
  <si>
    <t>RAYA</t>
  </si>
  <si>
    <t>DWL</t>
  </si>
  <si>
    <t>F1ES</t>
  </si>
  <si>
    <t>VANIA GARDEN</t>
  </si>
  <si>
    <t>ZAN</t>
  </si>
  <si>
    <t>DHA</t>
  </si>
  <si>
    <t>F1V7</t>
  </si>
  <si>
    <t>THE TAMAN DHIKA</t>
  </si>
  <si>
    <t>CRA</t>
  </si>
  <si>
    <t>SAT</t>
  </si>
  <si>
    <t>F20H</t>
  </si>
  <si>
    <t>KUTISARI</t>
  </si>
  <si>
    <t>PWI</t>
  </si>
  <si>
    <t>ARF</t>
  </si>
  <si>
    <t>F23Q</t>
  </si>
  <si>
    <t>Pepelegi_Sidoarjo</t>
  </si>
  <si>
    <t>MSR</t>
  </si>
  <si>
    <t>NIA</t>
  </si>
  <si>
    <t>F29H</t>
  </si>
  <si>
    <t>REJENI SIDOARJO</t>
  </si>
  <si>
    <t>WHI</t>
  </si>
  <si>
    <t>SSN</t>
  </si>
  <si>
    <t>F2HH</t>
  </si>
  <si>
    <t>ARTERI PORONG 2</t>
  </si>
  <si>
    <t>F2JE</t>
  </si>
  <si>
    <t>YKP PENJARINGAN</t>
  </si>
  <si>
    <t>ABN</t>
  </si>
  <si>
    <t>F2NA</t>
  </si>
  <si>
    <t>KETINTANG</t>
  </si>
  <si>
    <t>F2XX</t>
  </si>
  <si>
    <t>BLURU PERMAI</t>
  </si>
  <si>
    <t>THS</t>
  </si>
  <si>
    <t>MSN</t>
  </si>
  <si>
    <t>F2YX</t>
  </si>
  <si>
    <t>DEWI SARTIKA</t>
  </si>
  <si>
    <t>ADS</t>
  </si>
  <si>
    <t>F32L</t>
  </si>
  <si>
    <t>RATU AYU_SIDOARJO</t>
  </si>
  <si>
    <t>ECO</t>
  </si>
  <si>
    <t>F37Q</t>
  </si>
  <si>
    <t>PRAPEN</t>
  </si>
  <si>
    <t>HWN</t>
  </si>
  <si>
    <t>F424</t>
  </si>
  <si>
    <t>DELTA SARI</t>
  </si>
  <si>
    <t>ASD</t>
  </si>
  <si>
    <t>F425</t>
  </si>
  <si>
    <t>PEJAYA</t>
  </si>
  <si>
    <t>MFI</t>
  </si>
  <si>
    <t>F426</t>
  </si>
  <si>
    <t>TROPODO</t>
  </si>
  <si>
    <t>BKO</t>
  </si>
  <si>
    <t>F435</t>
  </si>
  <si>
    <t>MUTIARA CITRA ASRI</t>
  </si>
  <si>
    <t>F468</t>
  </si>
  <si>
    <t>WAGE</t>
  </si>
  <si>
    <t>F47I</t>
  </si>
  <si>
    <t>GILANG 2_SIDOARJO</t>
  </si>
  <si>
    <t>F49F</t>
  </si>
  <si>
    <t>SAIMBANG - SIDOARJO</t>
  </si>
  <si>
    <t>CRS</t>
  </si>
  <si>
    <t>F4AK</t>
  </si>
  <si>
    <t>CENTRAL PARK</t>
  </si>
  <si>
    <t>WIGUNA_SURABAYA</t>
  </si>
  <si>
    <t>F4H9</t>
  </si>
  <si>
    <t>SEMAMPIR NIAGA</t>
  </si>
  <si>
    <t>AFR</t>
  </si>
  <si>
    <t>F4R4</t>
  </si>
  <si>
    <t>SUGIH WARAS</t>
  </si>
  <si>
    <t>TNI</t>
  </si>
  <si>
    <t>F56L</t>
  </si>
  <si>
    <t>ALAM PESONA -</t>
  </si>
  <si>
    <t>SCH</t>
  </si>
  <si>
    <t>YNI</t>
  </si>
  <si>
    <t>F5AH</t>
  </si>
  <si>
    <t>THE GRAHA RESIDENCE</t>
  </si>
  <si>
    <t>AYO</t>
  </si>
  <si>
    <t>F5MI</t>
  </si>
  <si>
    <t>KEDUNGTURI</t>
  </si>
  <si>
    <t>SNI</t>
  </si>
  <si>
    <t>F5N6</t>
  </si>
  <si>
    <t>KAHURIPAN NIRWANA</t>
  </si>
  <si>
    <t>YKA</t>
  </si>
  <si>
    <t>F5SF</t>
  </si>
  <si>
    <t>INJOKO</t>
  </si>
  <si>
    <t>AKO</t>
  </si>
  <si>
    <t>F5WF</t>
  </si>
  <si>
    <t>TAMAN INDAH</t>
  </si>
  <si>
    <t>F661</t>
  </si>
  <si>
    <t>TARIK_SIDOARJO</t>
  </si>
  <si>
    <t>F6N6</t>
  </si>
  <si>
    <t>SUKOBOHAR SDA</t>
  </si>
  <si>
    <t>F6NZ</t>
  </si>
  <si>
    <t>JATISARI 2_SIDOARJO</t>
  </si>
  <si>
    <t>F6OF</t>
  </si>
  <si>
    <t>GREEN MANSION</t>
  </si>
  <si>
    <t>F74A</t>
  </si>
  <si>
    <t>PECABEAN - SDA</t>
  </si>
  <si>
    <t>F76L</t>
  </si>
  <si>
    <t>Sultan Agung</t>
  </si>
  <si>
    <t>TOR</t>
  </si>
  <si>
    <t>F77C</t>
  </si>
  <si>
    <t>KLUDAN _SIDOARJO</t>
  </si>
  <si>
    <t>AHM</t>
  </si>
  <si>
    <t>F7KV</t>
  </si>
  <si>
    <t>LAJUK</t>
  </si>
  <si>
    <t>AJI</t>
  </si>
  <si>
    <t>F80B</t>
  </si>
  <si>
    <t>BALAS KLUMPRIK</t>
  </si>
  <si>
    <t>F85R</t>
  </si>
  <si>
    <t>TAMAN KRIAN</t>
  </si>
  <si>
    <t>NSM</t>
  </si>
  <si>
    <t>F8WN</t>
  </si>
  <si>
    <t>PALM SQUARE</t>
  </si>
  <si>
    <t>RMD</t>
  </si>
  <si>
    <t>F921</t>
  </si>
  <si>
    <t>JERUK GAMPING-SDA</t>
  </si>
  <si>
    <t>F984</t>
  </si>
  <si>
    <t>Puri Indah_Sidoarjo</t>
  </si>
  <si>
    <t>F9IU</t>
  </si>
  <si>
    <t>ANJASMORO TROPODO</t>
  </si>
  <si>
    <t>ZAT</t>
  </si>
  <si>
    <t>FAI9</t>
  </si>
  <si>
    <t>DUKUH KUPANG 22</t>
  </si>
  <si>
    <t>ZEN</t>
  </si>
  <si>
    <t>FAKY</t>
  </si>
  <si>
    <t>KETINTANG_SURABAYA</t>
  </si>
  <si>
    <t>FBVQ</t>
  </si>
  <si>
    <t>KEDUNGTURI SIDOARJO</t>
  </si>
  <si>
    <t>FC80</t>
  </si>
  <si>
    <t>DELTASARI INDAH</t>
  </si>
  <si>
    <t>FC82</t>
  </si>
  <si>
    <t>BALONG GABUS</t>
  </si>
  <si>
    <t>PFH</t>
  </si>
  <si>
    <t>FC9Z</t>
  </si>
  <si>
    <t>SINGKALAN KM 42</t>
  </si>
  <si>
    <t>FCNL</t>
  </si>
  <si>
    <t>TLASIH_SIDOARJO</t>
  </si>
  <si>
    <t>FD41</t>
  </si>
  <si>
    <t>PONDOK MARITIM</t>
  </si>
  <si>
    <t>FD42</t>
  </si>
  <si>
    <t>TANGGULANGIN</t>
  </si>
  <si>
    <t>FD50</t>
  </si>
  <si>
    <t>TULANGAN</t>
  </si>
  <si>
    <t>FD51</t>
  </si>
  <si>
    <t>RUNGKUT MENANGGAL</t>
  </si>
  <si>
    <t>ESO</t>
  </si>
  <si>
    <t>FDBM</t>
  </si>
  <si>
    <t>BRINGIN</t>
  </si>
  <si>
    <t>MHA</t>
  </si>
  <si>
    <t>FDN0</t>
  </si>
  <si>
    <t>APARTEMEN MY TOWER</t>
  </si>
  <si>
    <t>FDT2</t>
  </si>
  <si>
    <t>RUNGKUT ASRI TIMUR 2</t>
  </si>
  <si>
    <t>FDTT</t>
  </si>
  <si>
    <t>PARK</t>
  </si>
  <si>
    <t>EDR</t>
  </si>
  <si>
    <t>FE6H</t>
  </si>
  <si>
    <t>JADE SUDIMORO</t>
  </si>
  <si>
    <t>FEF5</t>
  </si>
  <si>
    <t>NGEMPLAK SIDOARJO</t>
  </si>
  <si>
    <t>FEGS</t>
  </si>
  <si>
    <t>WISMA TROPODO</t>
  </si>
  <si>
    <t>FEQL</t>
  </si>
  <si>
    <t>SEKAWAN</t>
  </si>
  <si>
    <t>FNA</t>
  </si>
  <si>
    <t>FEVO</t>
  </si>
  <si>
    <t>GRIYA PERMATA</t>
  </si>
  <si>
    <t>FF35</t>
  </si>
  <si>
    <t>FF3Q</t>
  </si>
  <si>
    <t>BLURU KIDUL</t>
  </si>
  <si>
    <t>FFNK</t>
  </si>
  <si>
    <t>RANDU ASRI SIDOARJO</t>
  </si>
  <si>
    <t>NFO</t>
  </si>
  <si>
    <t>FI3B</t>
  </si>
  <si>
    <t>MINI CONVIE WATER</t>
  </si>
  <si>
    <t>FI7A</t>
  </si>
  <si>
    <t>TAMBAK</t>
  </si>
  <si>
    <t>FIEP</t>
  </si>
  <si>
    <t>KAHURIPAN NIRWANA 2</t>
  </si>
  <si>
    <t>DIR</t>
  </si>
  <si>
    <t>FIJH</t>
  </si>
  <si>
    <t>JUMPUT REJO 2</t>
  </si>
  <si>
    <t>MSL</t>
  </si>
  <si>
    <t>FIN6</t>
  </si>
  <si>
    <t>CANDINEGORO</t>
  </si>
  <si>
    <t>FIRF</t>
  </si>
  <si>
    <t>PULO WONOKROMO_SU</t>
  </si>
  <si>
    <t>FITO</t>
  </si>
  <si>
    <t>RUNGKUT KIDUL</t>
  </si>
  <si>
    <t>FJ05</t>
  </si>
  <si>
    <t>SAFE N LOCK</t>
  </si>
  <si>
    <t>FJJK</t>
  </si>
  <si>
    <t>SPAZIO SURABAYA</t>
  </si>
  <si>
    <t>WAP</t>
  </si>
  <si>
    <t>FJRR</t>
  </si>
  <si>
    <t>ALAM JUANDA</t>
  </si>
  <si>
    <t>FKLI</t>
  </si>
  <si>
    <t>CITRA HARMONY</t>
  </si>
  <si>
    <t>FL4B</t>
  </si>
  <si>
    <t>PRAMBON - SIDOARJO</t>
  </si>
  <si>
    <t>FL83</t>
  </si>
  <si>
    <t>TAMAN CANDILOKA</t>
  </si>
  <si>
    <t>FLRP</t>
  </si>
  <si>
    <t>TANGGULANGIN 5</t>
  </si>
  <si>
    <t>ITR</t>
  </si>
  <si>
    <t>FLTX</t>
  </si>
  <si>
    <t>SEDATI GEDE 56</t>
  </si>
  <si>
    <t>FLZ0</t>
  </si>
  <si>
    <t>RAYA RUNGKUT</t>
  </si>
  <si>
    <t>GTA</t>
  </si>
  <si>
    <t>FMH7</t>
  </si>
  <si>
    <t>LINGKAR BARAT</t>
  </si>
  <si>
    <t>YES</t>
  </si>
  <si>
    <t>FMI9</t>
  </si>
  <si>
    <t>BENDUL MERISI</t>
  </si>
  <si>
    <t>FMOE</t>
  </si>
  <si>
    <t>RUNGKUT ASRI TIMUR</t>
  </si>
  <si>
    <t>RZA</t>
  </si>
  <si>
    <t>FN0Q</t>
  </si>
  <si>
    <t>GRAND SURYA</t>
  </si>
  <si>
    <t>FNIA</t>
  </si>
  <si>
    <t>IR.</t>
  </si>
  <si>
    <t>FNTX</t>
  </si>
  <si>
    <t>GREEN PUSPA ASRI</t>
  </si>
  <si>
    <t>FOAH</t>
  </si>
  <si>
    <t>DELTA</t>
  </si>
  <si>
    <t>FPDL</t>
  </si>
  <si>
    <t>PANJUNAN_SIDOARJO</t>
  </si>
  <si>
    <t>FPPR</t>
  </si>
  <si>
    <t>APARTEMENT PUNCAK</t>
  </si>
  <si>
    <t>FPYR</t>
  </si>
  <si>
    <t>RAYA BLIGO_SIDOARJO</t>
  </si>
  <si>
    <t>FQ34</t>
  </si>
  <si>
    <t>FQ72</t>
  </si>
  <si>
    <t>FQT2</t>
  </si>
  <si>
    <t>REST AREA KM 26-2</t>
  </si>
  <si>
    <t>FQWT</t>
  </si>
  <si>
    <t>PERMATA ALAM</t>
  </si>
  <si>
    <t>FQZU</t>
  </si>
  <si>
    <t>JAGIR</t>
  </si>
  <si>
    <t>FR37</t>
  </si>
  <si>
    <t>KREMBUNG 2 _</t>
  </si>
  <si>
    <t>FR39</t>
  </si>
  <si>
    <t>PURI SURYA</t>
  </si>
  <si>
    <t>FR8M</t>
  </si>
  <si>
    <t>GRAHA</t>
  </si>
  <si>
    <t>FR99</t>
  </si>
  <si>
    <t>Wadung Asih _Sidoarjo</t>
  </si>
  <si>
    <t>FRA9</t>
  </si>
  <si>
    <t>JEMUNDO - SIDOARJO</t>
  </si>
  <si>
    <t>FRO8</t>
  </si>
  <si>
    <t>SARINADE - SIDOARJO</t>
  </si>
  <si>
    <t>FRYQ</t>
  </si>
  <si>
    <t>TAMAN ASRI SELATAN</t>
  </si>
  <si>
    <t>FSFL</t>
  </si>
  <si>
    <t>SURYA SQUARE</t>
  </si>
  <si>
    <t>FSIN</t>
  </si>
  <si>
    <t>BENDUL</t>
  </si>
  <si>
    <t>FSMJ</t>
  </si>
  <si>
    <t>JABON_SIDOARJO</t>
  </si>
  <si>
    <t>FSNV</t>
  </si>
  <si>
    <t>TAMAN PONDOK JATI</t>
  </si>
  <si>
    <t>FTEG</t>
  </si>
  <si>
    <t>BARENG</t>
  </si>
  <si>
    <t>FTFC</t>
  </si>
  <si>
    <t>SENOPATI KWANGSAN</t>
  </si>
  <si>
    <t>FTPI</t>
  </si>
  <si>
    <t>CITRA</t>
  </si>
  <si>
    <t>FTRP</t>
  </si>
  <si>
    <t>SEPANDE_SIDOARJO</t>
  </si>
  <si>
    <t>FTXO</t>
  </si>
  <si>
    <t>ARYO</t>
  </si>
  <si>
    <t>FUBS</t>
  </si>
  <si>
    <t>SAPPHIRE RESIDENCE</t>
  </si>
  <si>
    <t>FUH3</t>
  </si>
  <si>
    <t>MASTRIP</t>
  </si>
  <si>
    <t>FW63</t>
  </si>
  <si>
    <t>DUKUH MENANGGAL_S</t>
  </si>
  <si>
    <t>FW7X</t>
  </si>
  <si>
    <t>DELTASARI</t>
  </si>
  <si>
    <t>FWBG</t>
  </si>
  <si>
    <t>NGELOM REGENCY</t>
  </si>
  <si>
    <t>FWSX</t>
  </si>
  <si>
    <t>KEDUNG REJO_</t>
  </si>
  <si>
    <t>FWUQ</t>
  </si>
  <si>
    <t>TAMBAK SUMUR</t>
  </si>
  <si>
    <t>FXB6</t>
  </si>
  <si>
    <t>MANYAR SEDATI</t>
  </si>
  <si>
    <t>FXJJ</t>
  </si>
  <si>
    <t>WONOAYU</t>
  </si>
  <si>
    <t>FXV7</t>
  </si>
  <si>
    <t>PONDOK</t>
  </si>
  <si>
    <t>FYNI</t>
  </si>
  <si>
    <t>KENONGO REGENCY</t>
  </si>
  <si>
    <t>FYR7</t>
  </si>
  <si>
    <t>KAHURIPAN NIRWANA 3</t>
  </si>
  <si>
    <t>HNI</t>
  </si>
  <si>
    <t>FZC2</t>
  </si>
  <si>
    <t>REST AREA KM 25-2</t>
  </si>
  <si>
    <t>FZDA</t>
  </si>
  <si>
    <t>RAYA PRAMBON</t>
  </si>
  <si>
    <t>FZHN</t>
  </si>
  <si>
    <t>GUBERNUR SUNANDAR</t>
  </si>
  <si>
    <t>FZIO</t>
  </si>
  <si>
    <t>KEMANGSEN_SIDOARJ</t>
  </si>
  <si>
    <t>FZKF</t>
  </si>
  <si>
    <t>ANGGASWANGI</t>
  </si>
  <si>
    <t>T007</t>
  </si>
  <si>
    <t>RUNGKUT INDUSTRI</t>
  </si>
  <si>
    <t>T009</t>
  </si>
  <si>
    <t>MASTRIP SURABAYA</t>
  </si>
  <si>
    <t>T0BA</t>
  </si>
  <si>
    <t>GUNUNG ANYAR</t>
  </si>
  <si>
    <t>T0BK</t>
  </si>
  <si>
    <t>RUNGKUT MADYA 199</t>
  </si>
  <si>
    <t>T0GB</t>
  </si>
  <si>
    <t>RAYA TAMAN</t>
  </si>
  <si>
    <t>T0GL</t>
  </si>
  <si>
    <t>RAYA SEDATI AGUNG 39</t>
  </si>
  <si>
    <t>T0KI</t>
  </si>
  <si>
    <t>IR JUANDA</t>
  </si>
  <si>
    <t>T0N0</t>
  </si>
  <si>
    <t>GADING FAJAR</t>
  </si>
  <si>
    <t>T0N9</t>
  </si>
  <si>
    <t>VILLA BUKIT MAS RD 12</t>
  </si>
  <si>
    <t>JHN</t>
  </si>
  <si>
    <t>T0R5</t>
  </si>
  <si>
    <t>MINI CONVIE APR.</t>
  </si>
  <si>
    <t>AZI</t>
  </si>
  <si>
    <t>T0RS</t>
  </si>
  <si>
    <t>DUKUH KUPANG 62</t>
  </si>
  <si>
    <t>T0TA</t>
  </si>
  <si>
    <t>APARTEMEN AMEGA</t>
  </si>
  <si>
    <t>T0U6</t>
  </si>
  <si>
    <t>KEPUH PERMAI</t>
  </si>
  <si>
    <t>T0UW</t>
  </si>
  <si>
    <t>REST AREA KM 754 A-4</t>
  </si>
  <si>
    <t>T0V3</t>
  </si>
  <si>
    <t>TERIK SIDOARJO</t>
  </si>
  <si>
    <t>T0XU</t>
  </si>
  <si>
    <t>RAYA NGAGEL 209</t>
  </si>
  <si>
    <t>T11F</t>
  </si>
  <si>
    <t>TANGGULANGIN 3</t>
  </si>
  <si>
    <t>T13F</t>
  </si>
  <si>
    <t>BRIGJEND KATAMSO-</t>
  </si>
  <si>
    <t>T1FH</t>
  </si>
  <si>
    <t>T1G7</t>
  </si>
  <si>
    <t>REST AREA KM 26 A-3</t>
  </si>
  <si>
    <t>T1KH</t>
  </si>
  <si>
    <t>BECIRO _ SIDOARJO</t>
  </si>
  <si>
    <t>AZN</t>
  </si>
  <si>
    <t>MFA</t>
  </si>
  <si>
    <t>T1KT</t>
  </si>
  <si>
    <t>JL PRAMUKA</t>
  </si>
  <si>
    <t>T1LN</t>
  </si>
  <si>
    <t>REST AREA KM 26</t>
  </si>
  <si>
    <t>T1MK</t>
  </si>
  <si>
    <t>GAYUNGSARI BARAT 30</t>
  </si>
  <si>
    <t>T1ST</t>
  </si>
  <si>
    <t>PURI MAS_SURABAYA</t>
  </si>
  <si>
    <t>T1T5</t>
  </si>
  <si>
    <t>T1UB</t>
  </si>
  <si>
    <t>GRAHA JENGGOLO</t>
  </si>
  <si>
    <t>T1X8</t>
  </si>
  <si>
    <t>T1YB</t>
  </si>
  <si>
    <t>GAJAH MADA</t>
  </si>
  <si>
    <t>T21V</t>
  </si>
  <si>
    <t>T24V</t>
  </si>
  <si>
    <t>RAYA PABEAN SEDATI</t>
  </si>
  <si>
    <t>T27W</t>
  </si>
  <si>
    <t>KEDUNGSOLO</t>
  </si>
  <si>
    <t>T2AW</t>
  </si>
  <si>
    <t>SARIROGO</t>
  </si>
  <si>
    <t>T2B0</t>
  </si>
  <si>
    <t>KENDANGSARI</t>
  </si>
  <si>
    <t>T2CB</t>
  </si>
  <si>
    <t>JABARAN SIDOARJO</t>
  </si>
  <si>
    <t>T2GG</t>
  </si>
  <si>
    <t>RAYA GELAM 03</t>
  </si>
  <si>
    <t>T2HK</t>
  </si>
  <si>
    <t>KARAH</t>
  </si>
  <si>
    <t>T2M6</t>
  </si>
  <si>
    <t>DURUNG BANJAR</t>
  </si>
  <si>
    <t>T33F</t>
  </si>
  <si>
    <t>SEDATI GEDE</t>
  </si>
  <si>
    <t>T33I</t>
  </si>
  <si>
    <t>PLUS EKONOMI</t>
  </si>
  <si>
    <t>T3EI</t>
  </si>
  <si>
    <t>T3KH</t>
  </si>
  <si>
    <t>TENGGILIS</t>
  </si>
  <si>
    <t>T3KK</t>
  </si>
  <si>
    <t>A YANI-</t>
  </si>
  <si>
    <t>T3L8</t>
  </si>
  <si>
    <t>PENJARINGAN ASRI</t>
  </si>
  <si>
    <t>T3OG</t>
  </si>
  <si>
    <t>MANGGA WAGE</t>
  </si>
  <si>
    <t>VSA</t>
  </si>
  <si>
    <t>T3PP</t>
  </si>
  <si>
    <t>AHMAD YANI RUKO B-D</t>
  </si>
  <si>
    <t>T3RX</t>
  </si>
  <si>
    <t>A YANI</t>
  </si>
  <si>
    <t>T3VJ</t>
  </si>
  <si>
    <t>RAYA PRAPEN NO</t>
  </si>
  <si>
    <t>T3WJ</t>
  </si>
  <si>
    <t>SUMBER REJO</t>
  </si>
  <si>
    <t>T406</t>
  </si>
  <si>
    <t>PLUS GRIYO KEBRAON</t>
  </si>
  <si>
    <t>T407</t>
  </si>
  <si>
    <t>PONDOK JATI</t>
  </si>
  <si>
    <t>T415</t>
  </si>
  <si>
    <t>GUNUNGSARI</t>
  </si>
  <si>
    <t>T41N</t>
  </si>
  <si>
    <t>PADEMONEGORO</t>
  </si>
  <si>
    <t>T42N</t>
  </si>
  <si>
    <t>SPBU CIWI</t>
  </si>
  <si>
    <t>T42T</t>
  </si>
  <si>
    <t>SERUNI_SIDOARJO</t>
  </si>
  <si>
    <t>T430</t>
  </si>
  <si>
    <t>MENANGGAL_SURABAY</t>
  </si>
  <si>
    <t>T436</t>
  </si>
  <si>
    <t>PANDUGO_SURABAYA</t>
  </si>
  <si>
    <t>T4DB</t>
  </si>
  <si>
    <t>GILANG 3_SIDOARJO</t>
  </si>
  <si>
    <t>T4HH</t>
  </si>
  <si>
    <t>PAGESANGAN_SURABA</t>
  </si>
  <si>
    <t>T4OC</t>
  </si>
  <si>
    <t>A YANI 3_SURABAYA</t>
  </si>
  <si>
    <t>T4R6</t>
  </si>
  <si>
    <t>SPBU BERBEK</t>
  </si>
  <si>
    <t>T4U4</t>
  </si>
  <si>
    <t>SEDATI AGUNG</t>
  </si>
  <si>
    <t>T4ZW</t>
  </si>
  <si>
    <t>BASUKI RAHMAT</t>
  </si>
  <si>
    <t>T53W</t>
  </si>
  <si>
    <t>TAMBAKREJO 2</t>
  </si>
  <si>
    <t>T55H</t>
  </si>
  <si>
    <t>MOJOPAHIT</t>
  </si>
  <si>
    <t>T56C</t>
  </si>
  <si>
    <t>BANJARSARI SIDOARJO</t>
  </si>
  <si>
    <t>T5CF</t>
  </si>
  <si>
    <t>WONOREJO</t>
  </si>
  <si>
    <t>T5FB</t>
  </si>
  <si>
    <t>HYBRID PONDOK JATI</t>
  </si>
  <si>
    <t>T5HF</t>
  </si>
  <si>
    <t>MOJOPAHIT_SIDOARJO</t>
  </si>
  <si>
    <t>T5JA</t>
  </si>
  <si>
    <t>NIRWANA</t>
  </si>
  <si>
    <t>T5JZ</t>
  </si>
  <si>
    <t>RA MUSTIKA</t>
  </si>
  <si>
    <t>T5KF</t>
  </si>
  <si>
    <t>MAYJEND SUNGKONO</t>
  </si>
  <si>
    <t>T5KL</t>
  </si>
  <si>
    <t>PLUS HR MUHAMMAD 2</t>
  </si>
  <si>
    <t>T5OS</t>
  </si>
  <si>
    <t>TRUNOJOYO 4</t>
  </si>
  <si>
    <t>T5PU</t>
  </si>
  <si>
    <t>GAYUNGSARI BARAT 99</t>
  </si>
  <si>
    <t>ABU</t>
  </si>
  <si>
    <t>T5W5</t>
  </si>
  <si>
    <t>KRIAN 5 SIDOARJO</t>
  </si>
  <si>
    <t>T5ZS</t>
  </si>
  <si>
    <t>RAYA LAJUK 44</t>
  </si>
  <si>
    <t>BWO</t>
  </si>
  <si>
    <t>T606</t>
  </si>
  <si>
    <t>T61C</t>
  </si>
  <si>
    <t>JATISARI-SIDOARJO</t>
  </si>
  <si>
    <t>T66Q</t>
  </si>
  <si>
    <t>CILIWUNG_SURABAYA</t>
  </si>
  <si>
    <t>APL</t>
  </si>
  <si>
    <t>T676</t>
  </si>
  <si>
    <t>PORONG 3_SIDOARJO</t>
  </si>
  <si>
    <t>T67Q</t>
  </si>
  <si>
    <t>A. YANI 2_SURABAYA</t>
  </si>
  <si>
    <t>T687</t>
  </si>
  <si>
    <t>WONOCOLO</t>
  </si>
  <si>
    <t>T6HF</t>
  </si>
  <si>
    <t>GAJAH MADA SEKOLAH</t>
  </si>
  <si>
    <t>T6IN</t>
  </si>
  <si>
    <t>CANGKRINGSARI</t>
  </si>
  <si>
    <t>T6KH</t>
  </si>
  <si>
    <t>JOYOBOYO_SURABAYA</t>
  </si>
  <si>
    <t>T6O3</t>
  </si>
  <si>
    <t>TENGGILIS MEJOYO 2</t>
  </si>
  <si>
    <t>T6RA</t>
  </si>
  <si>
    <t>RAYA MARGOREJO</t>
  </si>
  <si>
    <t>T6ZS</t>
  </si>
  <si>
    <t>WIYUNG 2_SURABAYA</t>
  </si>
  <si>
    <t>T75C</t>
  </si>
  <si>
    <t>SEKETI</t>
  </si>
  <si>
    <t>T76V</t>
  </si>
  <si>
    <t>SARIROGO SIDOARJO</t>
  </si>
  <si>
    <t>T7A1</t>
  </si>
  <si>
    <t>KREMBUNG</t>
  </si>
  <si>
    <t>T7AE</t>
  </si>
  <si>
    <t>PEPE SEDATI SIDOARJO</t>
  </si>
  <si>
    <t>T7AH</t>
  </si>
  <si>
    <t>DAMARSI -SIDOARJO</t>
  </si>
  <si>
    <t>T7BD</t>
  </si>
  <si>
    <t>RAYA CEMENGKALANG</t>
  </si>
  <si>
    <t>T7ED</t>
  </si>
  <si>
    <t>KYAI MOJO SIDOARJO</t>
  </si>
  <si>
    <t>T7K3</t>
  </si>
  <si>
    <t>A YANI 2</t>
  </si>
  <si>
    <t>T7KS</t>
  </si>
  <si>
    <t>BEBEKAN TIMUR</t>
  </si>
  <si>
    <t>T7LC</t>
  </si>
  <si>
    <t>KEBOAN ANOM</t>
  </si>
  <si>
    <t>T7Q6</t>
  </si>
  <si>
    <t>BUDURAN_SIDOARJO</t>
  </si>
  <si>
    <t>T7R2</t>
  </si>
  <si>
    <t>PERUMTAS 3</t>
  </si>
  <si>
    <t>T7TQ</t>
  </si>
  <si>
    <t>RAYA CANGKRING</t>
  </si>
  <si>
    <t>T7XG</t>
  </si>
  <si>
    <t>KEDUNG PANDAN</t>
  </si>
  <si>
    <t>T7Z4</t>
  </si>
  <si>
    <t>MEDOKAN</t>
  </si>
  <si>
    <t>T80K</t>
  </si>
  <si>
    <t>T82K</t>
  </si>
  <si>
    <t>PONDOK JATI AJ - 37</t>
  </si>
  <si>
    <t>T84K</t>
  </si>
  <si>
    <t>T84M</t>
  </si>
  <si>
    <t>AHMAD YANI 41</t>
  </si>
  <si>
    <t>T8DO</t>
  </si>
  <si>
    <t>PELAYARAN TEMPEL</t>
  </si>
  <si>
    <t>T8FH</t>
  </si>
  <si>
    <t>SIWALANKERTO</t>
  </si>
  <si>
    <t>T8GN</t>
  </si>
  <si>
    <t>WATESARI</t>
  </si>
  <si>
    <t>T8II</t>
  </si>
  <si>
    <t>RAYA KETINTANG</t>
  </si>
  <si>
    <t>T8LV</t>
  </si>
  <si>
    <t>T8OQ</t>
  </si>
  <si>
    <t>MENGANTI</t>
  </si>
  <si>
    <t>T8OT</t>
  </si>
  <si>
    <t>PUTAT</t>
  </si>
  <si>
    <t>T94R</t>
  </si>
  <si>
    <t>BRINGIN INDAH</t>
  </si>
  <si>
    <t>T98F</t>
  </si>
  <si>
    <t>KENDANGSARI_SURAB</t>
  </si>
  <si>
    <t>T9AK</t>
  </si>
  <si>
    <t>SPBU KARANG PILANG</t>
  </si>
  <si>
    <t>T9H7</t>
  </si>
  <si>
    <t>POINT_SIWALANKERTO</t>
  </si>
  <si>
    <t>T9HK</t>
  </si>
  <si>
    <t>A . YANI_SURABAYA</t>
  </si>
  <si>
    <t>T9KH</t>
  </si>
  <si>
    <t>BHAYANGKARI _</t>
  </si>
  <si>
    <t>T9N3</t>
  </si>
  <si>
    <t>JEMURSARI</t>
  </si>
  <si>
    <t>T9PB</t>
  </si>
  <si>
    <t>RAYA SIDODADI</t>
  </si>
  <si>
    <t>T9QW</t>
  </si>
  <si>
    <t>SIDOTEMU SIDOARJO</t>
  </si>
  <si>
    <t>T9R6</t>
  </si>
  <si>
    <t>BIBIS</t>
  </si>
  <si>
    <t>T9RE</t>
  </si>
  <si>
    <t>PERUM MAGERSARI</t>
  </si>
  <si>
    <t>T9UE</t>
  </si>
  <si>
    <t>PAKEM JAYA</t>
  </si>
  <si>
    <t>T9VB</t>
  </si>
  <si>
    <t>RAYA SEMAMBUNG</t>
  </si>
  <si>
    <t>T9W9</t>
  </si>
  <si>
    <t>RAYA GELAM 46</t>
  </si>
  <si>
    <t>TA1B</t>
  </si>
  <si>
    <t>JEMIRAHAN_SIDOARJO</t>
  </si>
  <si>
    <t>TA6T</t>
  </si>
  <si>
    <t>WONOMLATI</t>
  </si>
  <si>
    <t>TA8O</t>
  </si>
  <si>
    <t>JEMUR WONOSARI</t>
  </si>
  <si>
    <t>TADI</t>
  </si>
  <si>
    <t>SUKO ASRI SIDOARJO</t>
  </si>
  <si>
    <t>TAGL</t>
  </si>
  <si>
    <t>RAYA WATUTULIS</t>
  </si>
  <si>
    <t>TAGV</t>
  </si>
  <si>
    <t>IDM RAYA KERET</t>
  </si>
  <si>
    <t>TAH6</t>
  </si>
  <si>
    <t>DARMO PERMAI</t>
  </si>
  <si>
    <t>TAH7</t>
  </si>
  <si>
    <t>MENGANTI KARANGAN_</t>
  </si>
  <si>
    <t>TAH8</t>
  </si>
  <si>
    <t>TAKT</t>
  </si>
  <si>
    <t>POINT TENGGILIS</t>
  </si>
  <si>
    <t>TALL</t>
  </si>
  <si>
    <t>A. YANI FRONTAGE 127</t>
  </si>
  <si>
    <t>TALM</t>
  </si>
  <si>
    <t>KRAMAT JEGU</t>
  </si>
  <si>
    <t>TAME</t>
  </si>
  <si>
    <t>RAYA MARGOREJO_SU</t>
  </si>
  <si>
    <t>TAZM</t>
  </si>
  <si>
    <t>CILIWUNG 74</t>
  </si>
  <si>
    <t>TB0Q</t>
  </si>
  <si>
    <t>PAGERNGUMBUK</t>
  </si>
  <si>
    <t>TB4Q</t>
  </si>
  <si>
    <t>RUNGKUT</t>
  </si>
  <si>
    <t>TBEX</t>
  </si>
  <si>
    <t>REWWIN SIDOARJO</t>
  </si>
  <si>
    <t>TBVE</t>
  </si>
  <si>
    <t>SURUH SIDOARJO</t>
  </si>
  <si>
    <t>TBZF</t>
  </si>
  <si>
    <t>KLAMASEN</t>
  </si>
  <si>
    <t>TC0Z</t>
  </si>
  <si>
    <t>NANGKA</t>
  </si>
  <si>
    <t>TCBU</t>
  </si>
  <si>
    <t>SIWALANKERTO 27</t>
  </si>
  <si>
    <t>TCJ2</t>
  </si>
  <si>
    <t>GONDOWIJOYO</t>
  </si>
  <si>
    <t>TCJ3</t>
  </si>
  <si>
    <t>RAYA BECIRONGENGOR</t>
  </si>
  <si>
    <t>TCLI</t>
  </si>
  <si>
    <t>RAYA PRAPEN</t>
  </si>
  <si>
    <t>TCOY</t>
  </si>
  <si>
    <t>GEBANG RAYA</t>
  </si>
  <si>
    <t>TCPO</t>
  </si>
  <si>
    <t>GRIYO TAMAN ASRI</t>
  </si>
  <si>
    <t>TCYN</t>
  </si>
  <si>
    <t>KRIAN 6 SIDOARJO</t>
  </si>
  <si>
    <t>TCZN</t>
  </si>
  <si>
    <t>GILANG - SIDOARJO</t>
  </si>
  <si>
    <t>TD1K</t>
  </si>
  <si>
    <t>PONDOK TROSOBO</t>
  </si>
  <si>
    <t>TD3N</t>
  </si>
  <si>
    <t>TROPODO 78</t>
  </si>
  <si>
    <t>TD6W</t>
  </si>
  <si>
    <t>RAYA SINGOGALIH</t>
  </si>
  <si>
    <t>TD8Z</t>
  </si>
  <si>
    <t>KEBARON SIDOARJO</t>
  </si>
  <si>
    <t>TDA6</t>
  </si>
  <si>
    <t>TERMINAL PURABAYA</t>
  </si>
  <si>
    <t>TDCW</t>
  </si>
  <si>
    <t>TDGI</t>
  </si>
  <si>
    <t>JAMBANGAN</t>
  </si>
  <si>
    <t>TDIK</t>
  </si>
  <si>
    <t>BENDOTRETEK</t>
  </si>
  <si>
    <t>TDL4</t>
  </si>
  <si>
    <t>KELOPO</t>
  </si>
  <si>
    <t>TDLW</t>
  </si>
  <si>
    <t>DUKUH TENGAH</t>
  </si>
  <si>
    <t>TDNP</t>
  </si>
  <si>
    <t>ANUSANATA 4</t>
  </si>
  <si>
    <t>TDOF</t>
  </si>
  <si>
    <t>SIDOSERMO 109</t>
  </si>
  <si>
    <t>TDQN</t>
  </si>
  <si>
    <t>BRIGJEND KATAMSO P7</t>
  </si>
  <si>
    <t>TDZC</t>
  </si>
  <si>
    <t>RANGKAH KIDUL</t>
  </si>
  <si>
    <t>TE4V</t>
  </si>
  <si>
    <t>PURI SURYA JAYA</t>
  </si>
  <si>
    <t>TE4Z</t>
  </si>
  <si>
    <t>BETRO TIMUR</t>
  </si>
  <si>
    <t>TEKK</t>
  </si>
  <si>
    <t>KH SULAIMAN</t>
  </si>
  <si>
    <t>TENH</t>
  </si>
  <si>
    <t>TANGGULANGIN 2</t>
  </si>
  <si>
    <t>TENO</t>
  </si>
  <si>
    <t>PLUS RAYA</t>
  </si>
  <si>
    <t>TETR</t>
  </si>
  <si>
    <t>PUNOKAWAN_SIDOARJ</t>
  </si>
  <si>
    <t>TEYE</t>
  </si>
  <si>
    <t>KRIAN 3</t>
  </si>
  <si>
    <t>TF16</t>
  </si>
  <si>
    <t>MUTIARA CITRA GRAHA</t>
  </si>
  <si>
    <t>TF34</t>
  </si>
  <si>
    <t>TENGGULUNAN</t>
  </si>
  <si>
    <t>TF4K</t>
  </si>
  <si>
    <t>KH HASYIM ASYARI</t>
  </si>
  <si>
    <t>TF96</t>
  </si>
  <si>
    <t>KARANGAN_SURABAYA</t>
  </si>
  <si>
    <t>TF9V</t>
  </si>
  <si>
    <t>SUMORAME SIDOARJO</t>
  </si>
  <si>
    <t>TFCL</t>
  </si>
  <si>
    <t>RAYA GUNUNG</t>
  </si>
  <si>
    <t>TFIG</t>
  </si>
  <si>
    <t>KLAGETE</t>
  </si>
  <si>
    <t>TFIK</t>
  </si>
  <si>
    <t>TFJL</t>
  </si>
  <si>
    <t>KARAH AGUNG 22</t>
  </si>
  <si>
    <t>TFM7</t>
  </si>
  <si>
    <t>BANJAR KEMUNING</t>
  </si>
  <si>
    <t>TFMN</t>
  </si>
  <si>
    <t>KETINTANG BARU</t>
  </si>
  <si>
    <t>TFMU</t>
  </si>
  <si>
    <t>POINT DIPONEGORO</t>
  </si>
  <si>
    <t>TFXV</t>
  </si>
  <si>
    <t>TROMPOASRI</t>
  </si>
  <si>
    <t>TFZO</t>
  </si>
  <si>
    <t>JATIKALANG</t>
  </si>
  <si>
    <t>TG72</t>
  </si>
  <si>
    <t>TG7N</t>
  </si>
  <si>
    <t>RAYA TANGGULANGIN</t>
  </si>
  <si>
    <t>TG7Z</t>
  </si>
  <si>
    <t>GANTING SIDOARJO</t>
  </si>
  <si>
    <t>TG9W</t>
  </si>
  <si>
    <t>RAYA GELAM 24</t>
  </si>
  <si>
    <t>TGIF</t>
  </si>
  <si>
    <t>RAYA JEDONG URANG</t>
  </si>
  <si>
    <t>TGL6</t>
  </si>
  <si>
    <t>MERGOSARI</t>
  </si>
  <si>
    <t>TGN8</t>
  </si>
  <si>
    <t>SAMBUNGREJO</t>
  </si>
  <si>
    <t>TGNP</t>
  </si>
  <si>
    <t>RUNGKUT ASRI</t>
  </si>
  <si>
    <t>TGOG</t>
  </si>
  <si>
    <t>SIWALANKERTO 175</t>
  </si>
  <si>
    <t>TGOY</t>
  </si>
  <si>
    <t>MENGANTI KARANGAN</t>
  </si>
  <si>
    <t>TGPX</t>
  </si>
  <si>
    <t>RAYA PORONG</t>
  </si>
  <si>
    <t>TGT0</t>
  </si>
  <si>
    <t>KOLONEL SUGIONO 2</t>
  </si>
  <si>
    <t>TGU7</t>
  </si>
  <si>
    <t>SEBANI</t>
  </si>
  <si>
    <t>TGY9</t>
  </si>
  <si>
    <t>TH2S</t>
  </si>
  <si>
    <t>PAHLAWAN 2_</t>
  </si>
  <si>
    <t>TH7A</t>
  </si>
  <si>
    <t>PILANG INDAH</t>
  </si>
  <si>
    <t>THCM</t>
  </si>
  <si>
    <t>TARIK KEMUNING</t>
  </si>
  <si>
    <t>THDL</t>
  </si>
  <si>
    <t>KREMBUNG SIDOARJO</t>
  </si>
  <si>
    <t>THF3</t>
  </si>
  <si>
    <t>PULUNGAN_SIDOARJO</t>
  </si>
  <si>
    <t>THGF</t>
  </si>
  <si>
    <t>THH5</t>
  </si>
  <si>
    <t>JENGGALA 2-SIDOARJO</t>
  </si>
  <si>
    <t>THHB</t>
  </si>
  <si>
    <t>SUKO</t>
  </si>
  <si>
    <t>THM9</t>
  </si>
  <si>
    <t>SAMRATULANGI</t>
  </si>
  <si>
    <t>THOD</t>
  </si>
  <si>
    <t>YOS SUDARSO</t>
  </si>
  <si>
    <t>THPA</t>
  </si>
  <si>
    <t>MLIRIP ROWO</t>
  </si>
  <si>
    <t>THZL</t>
  </si>
  <si>
    <t>TARUNA</t>
  </si>
  <si>
    <t>TI4P</t>
  </si>
  <si>
    <t>SUDIMORO SIDOARJO</t>
  </si>
  <si>
    <t>TIGJ</t>
  </si>
  <si>
    <t>SINGOPADU</t>
  </si>
  <si>
    <t>TIHF</t>
  </si>
  <si>
    <t>KUPANG PUTIH</t>
  </si>
  <si>
    <t>TIHI</t>
  </si>
  <si>
    <t>SIDOKARE 2 SIDOARJO</t>
  </si>
  <si>
    <t>TIHM</t>
  </si>
  <si>
    <t>PLUS PAHLAWAN</t>
  </si>
  <si>
    <t>TIIU</t>
  </si>
  <si>
    <t>KEBONSARI SURABAYA</t>
  </si>
  <si>
    <t>TIJE</t>
  </si>
  <si>
    <t>MALIBELA</t>
  </si>
  <si>
    <t>TIN5</t>
  </si>
  <si>
    <t>OMA PESONA</t>
  </si>
  <si>
    <t>TIO9</t>
  </si>
  <si>
    <t>SENTUL</t>
  </si>
  <si>
    <t>TIOK</t>
  </si>
  <si>
    <t>KEBRAON SURABAYA</t>
  </si>
  <si>
    <t>TISY</t>
  </si>
  <si>
    <t>KEDONDONG</t>
  </si>
  <si>
    <t>TIT8</t>
  </si>
  <si>
    <t>TJ1U</t>
  </si>
  <si>
    <t>TJ2C</t>
  </si>
  <si>
    <t>SIMOGIRANG</t>
  </si>
  <si>
    <t>TJAZ</t>
  </si>
  <si>
    <t>TJBB</t>
  </si>
  <si>
    <t>RAYA AYANI FRONTAGE</t>
  </si>
  <si>
    <t>TJE4</t>
  </si>
  <si>
    <t>BY PASS BARU JUANDA</t>
  </si>
  <si>
    <t>TJEP</t>
  </si>
  <si>
    <t>GRAND MASANGAN</t>
  </si>
  <si>
    <t>TJGK</t>
  </si>
  <si>
    <t>PANGKEMIRI</t>
  </si>
  <si>
    <t>TJJ3</t>
  </si>
  <si>
    <t>RAYA TROPODO</t>
  </si>
  <si>
    <t>TJL4</t>
  </si>
  <si>
    <t>RAYA TROSOBO 19</t>
  </si>
  <si>
    <t>TJLP</t>
  </si>
  <si>
    <t>TC PILANG SIDOARJO</t>
  </si>
  <si>
    <t>TJMX</t>
  </si>
  <si>
    <t>SUKODONO 2</t>
  </si>
  <si>
    <t>TK30</t>
  </si>
  <si>
    <t>DIPONEGORO_SURABA</t>
  </si>
  <si>
    <t>TK43</t>
  </si>
  <si>
    <t>BRATANG GEDE</t>
  </si>
  <si>
    <t>TK45</t>
  </si>
  <si>
    <t>PORONG 4 _SIDOARJO</t>
  </si>
  <si>
    <t>TK46</t>
  </si>
  <si>
    <t>RADEN PATAH</t>
  </si>
  <si>
    <t>TK8Q</t>
  </si>
  <si>
    <t>CEMENG BAKALAN</t>
  </si>
  <si>
    <t>TKK0</t>
  </si>
  <si>
    <t>S . PARMAN</t>
  </si>
  <si>
    <t>TKK4</t>
  </si>
  <si>
    <t>TKKX</t>
  </si>
  <si>
    <t>KALISAMPURNO</t>
  </si>
  <si>
    <t>TKM3</t>
  </si>
  <si>
    <t>TAWANGSARI_SIDOARJ</t>
  </si>
  <si>
    <t>TKMF</t>
  </si>
  <si>
    <t>KETAPANG WAGE</t>
  </si>
  <si>
    <t>TKON</t>
  </si>
  <si>
    <t>KEBON AGUNG</t>
  </si>
  <si>
    <t>TKRQ</t>
  </si>
  <si>
    <t>RAYA DUNGUS</t>
  </si>
  <si>
    <t>TKWS</t>
  </si>
  <si>
    <t>KRIAN 4</t>
  </si>
  <si>
    <t>TL4A</t>
  </si>
  <si>
    <t>MARGOREJO_SURABAY</t>
  </si>
  <si>
    <t>TLBD</t>
  </si>
  <si>
    <t>SEPANDE 2</t>
  </si>
  <si>
    <t>TLD3</t>
  </si>
  <si>
    <t>BHAYANGKARA TAMAN</t>
  </si>
  <si>
    <t>TLG5</t>
  </si>
  <si>
    <t>BRIGJEND KATAMSO 67</t>
  </si>
  <si>
    <t>TLK4</t>
  </si>
  <si>
    <t>TEMU SIDOARJO</t>
  </si>
  <si>
    <t>TLLL</t>
  </si>
  <si>
    <t>RAYA CANDI_SIDOARJO</t>
  </si>
  <si>
    <t>TLN7</t>
  </si>
  <si>
    <t>TLOZ</t>
  </si>
  <si>
    <t>GELANG</t>
  </si>
  <si>
    <t>TLP9</t>
  </si>
  <si>
    <t>RAYA WONOCOLO 53</t>
  </si>
  <si>
    <t>TLQG</t>
  </si>
  <si>
    <t>DIPONEGORO</t>
  </si>
  <si>
    <t>TLRW</t>
  </si>
  <si>
    <t>KUREKSARI</t>
  </si>
  <si>
    <t>TM1C</t>
  </si>
  <si>
    <t>LETJEND SUTOYO 64</t>
  </si>
  <si>
    <t>TM1J</t>
  </si>
  <si>
    <t>RAYA KEMANTREN</t>
  </si>
  <si>
    <t>TM7T</t>
  </si>
  <si>
    <t>SAIMBANG 2_SIDOARJO</t>
  </si>
  <si>
    <t>TM98</t>
  </si>
  <si>
    <t>MAYJEND BAMBANG</t>
  </si>
  <si>
    <t>TMCH</t>
  </si>
  <si>
    <t>KOLONEL SUGIONO</t>
  </si>
  <si>
    <t>TMDF</t>
  </si>
  <si>
    <t>RAYA WADUNGASRI</t>
  </si>
  <si>
    <t>TMM0</t>
  </si>
  <si>
    <t>TAMAN PINANG</t>
  </si>
  <si>
    <t>TMN0</t>
  </si>
  <si>
    <t>KWANGSAN 24</t>
  </si>
  <si>
    <t>TMTT</t>
  </si>
  <si>
    <t>PONDOK NIRWANA</t>
  </si>
  <si>
    <t>TMXZ</t>
  </si>
  <si>
    <t>TMZ0</t>
  </si>
  <si>
    <t>RAYA TARIK</t>
  </si>
  <si>
    <t>TN60</t>
  </si>
  <si>
    <t>TNB4</t>
  </si>
  <si>
    <t>KENONGO SIDOARJO</t>
  </si>
  <si>
    <t>TNBA</t>
  </si>
  <si>
    <t>PONDO JATI AL 15</t>
  </si>
  <si>
    <t>TND4</t>
  </si>
  <si>
    <t>GIRANG WONOKUPANG</t>
  </si>
  <si>
    <t>TNIE</t>
  </si>
  <si>
    <t>TNIY</t>
  </si>
  <si>
    <t>BRATANG</t>
  </si>
  <si>
    <t>TNM3</t>
  </si>
  <si>
    <t>DARMO</t>
  </si>
  <si>
    <t>TNU0</t>
  </si>
  <si>
    <t>TARUNA WAGE 75</t>
  </si>
  <si>
    <t>TO5I</t>
  </si>
  <si>
    <t>MASANGAN KULON</t>
  </si>
  <si>
    <t>TO6A</t>
  </si>
  <si>
    <t>SIDOSERMO</t>
  </si>
  <si>
    <t>TOOK</t>
  </si>
  <si>
    <t>RAYA PAGESANGAN</t>
  </si>
  <si>
    <t>TP9O</t>
  </si>
  <si>
    <t>SUNGAI KAMUNDAN</t>
  </si>
  <si>
    <t>TPAW</t>
  </si>
  <si>
    <t>RAYA KENDANGSARI 27</t>
  </si>
  <si>
    <t>TPCS</t>
  </si>
  <si>
    <t>RAYA BOHAR</t>
  </si>
  <si>
    <t>TPDP</t>
  </si>
  <si>
    <t>KETEGAN_SIDOARJO</t>
  </si>
  <si>
    <t>TPJ0</t>
  </si>
  <si>
    <t>GAYUNGSARI</t>
  </si>
  <si>
    <t>TPME</t>
  </si>
  <si>
    <t>GELURAN 30 SIDOARJO</t>
  </si>
  <si>
    <t>TPPH</t>
  </si>
  <si>
    <t>BY PASS BARU</t>
  </si>
  <si>
    <t>TPQZ</t>
  </si>
  <si>
    <t>GEDANGROWO</t>
  </si>
  <si>
    <t>TPV4</t>
  </si>
  <si>
    <t>RAYA JENGGOLO</t>
  </si>
  <si>
    <t>TPXQ</t>
  </si>
  <si>
    <t>RAYA TANGGUL</t>
  </si>
  <si>
    <t>TPXS</t>
  </si>
  <si>
    <t>RAYA KEPADANGAN</t>
  </si>
  <si>
    <t>TPY9</t>
  </si>
  <si>
    <t>BANJAR</t>
  </si>
  <si>
    <t>TPYL</t>
  </si>
  <si>
    <t>KEDENSARI 07</t>
  </si>
  <si>
    <t>TQ7S</t>
  </si>
  <si>
    <t>GAMPING</t>
  </si>
  <si>
    <t>TQ94</t>
  </si>
  <si>
    <t>PAKIS</t>
  </si>
  <si>
    <t>TQH5</t>
  </si>
  <si>
    <t>KALI</t>
  </si>
  <si>
    <t>TQLM</t>
  </si>
  <si>
    <t>BETRO -SIDOARJO</t>
  </si>
  <si>
    <t>TQN8</t>
  </si>
  <si>
    <t>IR SOEKARNO</t>
  </si>
  <si>
    <t>TQOM</t>
  </si>
  <si>
    <t>KETINTANG MADYA 2</t>
  </si>
  <si>
    <t>TQSX</t>
  </si>
  <si>
    <t>KEDINDING</t>
  </si>
  <si>
    <t>TQUE</t>
  </si>
  <si>
    <t>TQWV</t>
  </si>
  <si>
    <t>PANDUGO 2_SURABAYA</t>
  </si>
  <si>
    <t>TR2C</t>
  </si>
  <si>
    <t>SAWUNGGALING 51</t>
  </si>
  <si>
    <t>TR52</t>
  </si>
  <si>
    <t>A YANI_SIDOARJO</t>
  </si>
  <si>
    <t>TR7G</t>
  </si>
  <si>
    <t>KEBOAN SIKEP 2</t>
  </si>
  <si>
    <t>TR7I</t>
  </si>
  <si>
    <t>GUNUNG</t>
  </si>
  <si>
    <t>TR8G</t>
  </si>
  <si>
    <t>SEDURI</t>
  </si>
  <si>
    <t>TR8I</t>
  </si>
  <si>
    <t>SUNAN MURIA TARIK</t>
  </si>
  <si>
    <t>TRAK</t>
  </si>
  <si>
    <t>DURUNG BEDUG CANDI</t>
  </si>
  <si>
    <t>TRDQ</t>
  </si>
  <si>
    <t>NGAMPELSARI</t>
  </si>
  <si>
    <t>TRHK</t>
  </si>
  <si>
    <t>NGELOM - SEPANJANG</t>
  </si>
  <si>
    <t>TRI4</t>
  </si>
  <si>
    <t>LETJEND SUTOYO 110</t>
  </si>
  <si>
    <t>TRMT</t>
  </si>
  <si>
    <t>RAYA KOLONEL</t>
  </si>
  <si>
    <t>TRPH</t>
  </si>
  <si>
    <t>SUGIHWARAS 2</t>
  </si>
  <si>
    <t>TRRW</t>
  </si>
  <si>
    <t>BUMI CITRA FAJAR</t>
  </si>
  <si>
    <t>TRTS</t>
  </si>
  <si>
    <t>A YANI 68</t>
  </si>
  <si>
    <t>TS2U</t>
  </si>
  <si>
    <t>DELTA FORTUNA</t>
  </si>
  <si>
    <t>TS4S</t>
  </si>
  <si>
    <t>RAYA TROSOBO KM</t>
  </si>
  <si>
    <t>TS6A</t>
  </si>
  <si>
    <t>BALONGTANI</t>
  </si>
  <si>
    <t>TSC7</t>
  </si>
  <si>
    <t>TAMAN PINANG INDAH</t>
  </si>
  <si>
    <t>TSFM</t>
  </si>
  <si>
    <t>WILAYUT</t>
  </si>
  <si>
    <t>TSKZ</t>
  </si>
  <si>
    <t>BANDARA JUANDA T2</t>
  </si>
  <si>
    <t>TSLJ</t>
  </si>
  <si>
    <t>KETAJEN</t>
  </si>
  <si>
    <t>TSNC</t>
  </si>
  <si>
    <t>RAYA SUMORAME</t>
  </si>
  <si>
    <t>TSRC</t>
  </si>
  <si>
    <t>LETJEN SUPRAPTO SDA</t>
  </si>
  <si>
    <t>TSSG</t>
  </si>
  <si>
    <t>KEBONSARI TENGAH 70</t>
  </si>
  <si>
    <t>TT00</t>
  </si>
  <si>
    <t>TT25</t>
  </si>
  <si>
    <t>DR.WAHIDIN</t>
  </si>
  <si>
    <t>TT3Q</t>
  </si>
  <si>
    <t>LINGKAR TIMUR</t>
  </si>
  <si>
    <t>TT8E</t>
  </si>
  <si>
    <t>TTCS</t>
  </si>
  <si>
    <t>CIRO BALONGBENDO</t>
  </si>
  <si>
    <t>TTHO</t>
  </si>
  <si>
    <t>TTJW</t>
  </si>
  <si>
    <t>KENDANGSARI 54</t>
  </si>
  <si>
    <t>TTM5</t>
  </si>
  <si>
    <t>KALI RUNGKUT 115</t>
  </si>
  <si>
    <t>TTRJ</t>
  </si>
  <si>
    <t>WAUNG</t>
  </si>
  <si>
    <t>TTWX</t>
  </si>
  <si>
    <t>SUKOREJO SIDOARJO</t>
  </si>
  <si>
    <t>TTX2</t>
  </si>
  <si>
    <t>TU3J</t>
  </si>
  <si>
    <t>SPBU BUNGURASIH</t>
  </si>
  <si>
    <t>TU6N</t>
  </si>
  <si>
    <t>VILLA</t>
  </si>
  <si>
    <t>TU7O</t>
  </si>
  <si>
    <t>SAPU JAGAT</t>
  </si>
  <si>
    <t>TUG3</t>
  </si>
  <si>
    <t>KARANG</t>
  </si>
  <si>
    <t>TUGE</t>
  </si>
  <si>
    <t>ARTERI PORONG</t>
  </si>
  <si>
    <t>TUHJ</t>
  </si>
  <si>
    <t>PERMATA</t>
  </si>
  <si>
    <t>TUI6</t>
  </si>
  <si>
    <t>GROGOL</t>
  </si>
  <si>
    <t>TUKT</t>
  </si>
  <si>
    <t>RAYA KRAMAT</t>
  </si>
  <si>
    <t>TUNA</t>
  </si>
  <si>
    <t>SIDOKARE</t>
  </si>
  <si>
    <t>TUU0</t>
  </si>
  <si>
    <t>MASTRIP KEDURUS 20</t>
  </si>
  <si>
    <t>TUUT</t>
  </si>
  <si>
    <t>TUVK</t>
  </si>
  <si>
    <t>NGAGEL</t>
  </si>
  <si>
    <t>TUZD</t>
  </si>
  <si>
    <t>PENJARINGAN</t>
  </si>
  <si>
    <t>TV1A</t>
  </si>
  <si>
    <t>WATER</t>
  </si>
  <si>
    <t>TV3I</t>
  </si>
  <si>
    <t>SPBU MAYJEND</t>
  </si>
  <si>
    <t>BTG</t>
  </si>
  <si>
    <t>MPT</t>
  </si>
  <si>
    <t>TV76</t>
  </si>
  <si>
    <t>INDOMARET I-</t>
  </si>
  <si>
    <t>TVCA</t>
  </si>
  <si>
    <t>KEDUNG WONOKERTO</t>
  </si>
  <si>
    <t>TVED</t>
  </si>
  <si>
    <t>KEDUNG SUMUR</t>
  </si>
  <si>
    <t>TVGY</t>
  </si>
  <si>
    <t>TVNB</t>
  </si>
  <si>
    <t>BHAYANGKARA</t>
  </si>
  <si>
    <t>TVOJ</t>
  </si>
  <si>
    <t>SPBU WONOKOYO</t>
  </si>
  <si>
    <t>TVQJ</t>
  </si>
  <si>
    <t>BANJARASRI</t>
  </si>
  <si>
    <t>TVUD</t>
  </si>
  <si>
    <t>PURI INDAH BE 11 A</t>
  </si>
  <si>
    <t>TVVI</t>
  </si>
  <si>
    <t>RAYA WONOAYU 2</t>
  </si>
  <si>
    <t>TVZ7</t>
  </si>
  <si>
    <t>GRIYO MAPAN</t>
  </si>
  <si>
    <t>TVZQ</t>
  </si>
  <si>
    <t>SPBU RAYA GILANG KM</t>
  </si>
  <si>
    <t>TW4T</t>
  </si>
  <si>
    <t>PENDIDIKAN</t>
  </si>
  <si>
    <t>TW7X</t>
  </si>
  <si>
    <t>PERUMTAS 3-K2</t>
  </si>
  <si>
    <t>TW87</t>
  </si>
  <si>
    <t>MALASOM</t>
  </si>
  <si>
    <t>TW9X</t>
  </si>
  <si>
    <t>REST AREA KM 25</t>
  </si>
  <si>
    <t>TWAR</t>
  </si>
  <si>
    <t>NGABAN</t>
  </si>
  <si>
    <t>TWCL</t>
  </si>
  <si>
    <t>POINT RUNGKUT</t>
  </si>
  <si>
    <t>TWCR</t>
  </si>
  <si>
    <t>Tebel-Sidoarjo</t>
  </si>
  <si>
    <t>TWGP</t>
  </si>
  <si>
    <t>BANGSRI_SIDOARJO</t>
  </si>
  <si>
    <t>TWHH</t>
  </si>
  <si>
    <t>RAYA MASTRIP 72</t>
  </si>
  <si>
    <t>TWOR</t>
  </si>
  <si>
    <t>TWOT</t>
  </si>
  <si>
    <t>RAYA PABEAN 68</t>
  </si>
  <si>
    <t>TWSL</t>
  </si>
  <si>
    <t>BARENGKRAJAN KRIAN</t>
  </si>
  <si>
    <t>TWWD</t>
  </si>
  <si>
    <t>SULAWESI SURABAYA</t>
  </si>
  <si>
    <t>TWZ1</t>
  </si>
  <si>
    <t>EVENT SBY</t>
  </si>
  <si>
    <t>TWZ6</t>
  </si>
  <si>
    <t>TIARA TOWN SQUARE</t>
  </si>
  <si>
    <t>TWZW</t>
  </si>
  <si>
    <t>TRUNOJOYO</t>
  </si>
  <si>
    <t>TX0W</t>
  </si>
  <si>
    <t>RAYA JATI SIDOARJO</t>
  </si>
  <si>
    <t>TX2F</t>
  </si>
  <si>
    <t>WIJAYA KUSUMA</t>
  </si>
  <si>
    <t>TX2V</t>
  </si>
  <si>
    <t>KH. MUKMIN SIDOARJO</t>
  </si>
  <si>
    <t>TX3U</t>
  </si>
  <si>
    <t>MARIYAI</t>
  </si>
  <si>
    <t>TX4I</t>
  </si>
  <si>
    <t>KRUKAH_SURABAYA</t>
  </si>
  <si>
    <t>TX4Q</t>
  </si>
  <si>
    <t>KEDUNG</t>
  </si>
  <si>
    <t>TX6B</t>
  </si>
  <si>
    <t>SPBU GUBERNUR</t>
  </si>
  <si>
    <t>TX6R</t>
  </si>
  <si>
    <t>TX7V</t>
  </si>
  <si>
    <t>PENAMBANGAN</t>
  </si>
  <si>
    <t>TX9S</t>
  </si>
  <si>
    <t>TXF4</t>
  </si>
  <si>
    <t>KEDUNG PELUK</t>
  </si>
  <si>
    <t>TXGC</t>
  </si>
  <si>
    <t>WATUGOLONG</t>
  </si>
  <si>
    <t>TXIE</t>
  </si>
  <si>
    <t>NGAGEL REJO KIDUL</t>
  </si>
  <si>
    <t>TXMH</t>
  </si>
  <si>
    <t>STADION</t>
  </si>
  <si>
    <t>TXO8</t>
  </si>
  <si>
    <t>TXQU</t>
  </si>
  <si>
    <t>TXRB</t>
  </si>
  <si>
    <t>TXRU</t>
  </si>
  <si>
    <t>PRAMBON 2_SIDOARJO</t>
  </si>
  <si>
    <t>TXT2</t>
  </si>
  <si>
    <t>TAMAN JENGGALA</t>
  </si>
  <si>
    <t>TXXZ</t>
  </si>
  <si>
    <t>KEBOHARAN SIDOARJO</t>
  </si>
  <si>
    <t>TXYX</t>
  </si>
  <si>
    <t>KPR PAM</t>
  </si>
  <si>
    <t>TXZ4</t>
  </si>
  <si>
    <t>NGAGEL JAYA</t>
  </si>
  <si>
    <t>TY26</t>
  </si>
  <si>
    <t>RAJAWALI_SIDOARJO</t>
  </si>
  <si>
    <t>TY6S</t>
  </si>
  <si>
    <t>CANDIPARI SIDOARJO</t>
  </si>
  <si>
    <t>TY7C</t>
  </si>
  <si>
    <t>LETJEND SUTOYO</t>
  </si>
  <si>
    <t>TYH3</t>
  </si>
  <si>
    <t>VILLA BUKIT MAS</t>
  </si>
  <si>
    <t>TYJO</t>
  </si>
  <si>
    <t>JENDRAL SUDIRMAN</t>
  </si>
  <si>
    <t>TYL9</t>
  </si>
  <si>
    <t>TYNU</t>
  </si>
  <si>
    <t>BALONG</t>
  </si>
  <si>
    <t>TYZU</t>
  </si>
  <si>
    <t>INDOMARET REGULER</t>
  </si>
  <si>
    <t>TZ8C</t>
  </si>
  <si>
    <t>JUMPUT</t>
  </si>
  <si>
    <t>TZIX</t>
  </si>
  <si>
    <t>SERUNI 2_ SIDOARJO</t>
  </si>
  <si>
    <t>TZNW</t>
  </si>
  <si>
    <t>DUKUH KUPANG 53</t>
  </si>
  <si>
    <t>TZZW</t>
  </si>
  <si>
    <t>BANK BCA + DC</t>
  </si>
  <si>
    <t>BANK BCA+CRM WEEKEND</t>
  </si>
  <si>
    <t>BANK BRI</t>
  </si>
  <si>
    <t>BANK BRI + DC</t>
  </si>
  <si>
    <t>BANK BRI+CRM WEEKEND</t>
  </si>
  <si>
    <t>BANK INA</t>
  </si>
  <si>
    <t>BANK MANDIRI + DC</t>
  </si>
  <si>
    <t>BANK MANDIRI+CRM WEEKEND</t>
  </si>
  <si>
    <t>BANK PAPUA</t>
  </si>
  <si>
    <t>BANK PAPUA+CRM WEEKEND</t>
  </si>
  <si>
    <t>BRILINK</t>
  </si>
  <si>
    <t>CRM BNI</t>
  </si>
  <si>
    <t>CRM CIMB NIAGA</t>
  </si>
  <si>
    <t>CRM LUAR TOKO</t>
  </si>
  <si>
    <t>CRM SENDIRI</t>
  </si>
  <si>
    <t>DV BRINKS</t>
  </si>
  <si>
    <t>DV PROSEGUR</t>
  </si>
  <si>
    <t>TASKFORCE</t>
  </si>
  <si>
    <t>PARTIAL</t>
  </si>
  <si>
    <t>COLLECT</t>
  </si>
  <si>
    <t>SON</t>
  </si>
  <si>
    <t>TUTUP</t>
  </si>
  <si>
    <t>QTY</t>
  </si>
  <si>
    <t>THLF</t>
  </si>
  <si>
    <t>SHIFT1</t>
  </si>
  <si>
    <t>CLEAR (KIRIM 15 S.2 , 16 )</t>
  </si>
  <si>
    <t>KLO DTG TGL 17 KIRIM SALES (15 SHIFT2, 16 , 17 SHIFT1)</t>
  </si>
  <si>
    <t>JK DTG TGL 17 KIRIM SALES 16 S.2 ,17 S.1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</si>
</sst>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5" fontId="3" fillId="0" borderId="0" xfId="0" applyNumberFormat="1" applyFont="1" applyAlignment="1">
      <alignment vertical="center"/>
    </xf>
    <xf numFmtId="14" fontId="2" fillId="0" borderId="0" xfId="0" applyNumberFormat="1" applyFont="1"/>
    <xf numFmtId="0" fontId="2" fillId="2" borderId="0" xfId="0" applyFont="1" applyFill="1"/>
    <xf numFmtId="14" fontId="2" fillId="3" borderId="0" xfId="0" applyNumberFormat="1" applyFont="1" applyFill="1"/>
    <xf numFmtId="0" fontId="2" fillId="3" borderId="0" xfId="0" applyFont="1" applyFill="1"/>
    <xf numFmtId="1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9"/>
  <sheetViews>
    <sheetView tabSelected="1" workbookViewId="0">
      <pane ySplit="2" topLeftCell="A145" activePane="bottomLeft" state="frozen"/>
      <selection pane="bottomLeft" activeCell="N166" sqref="N166"/>
    </sheetView>
  </sheetViews>
  <sheetFormatPr defaultRowHeight="11.25"/>
  <cols>
    <col min="1" max="1" width="3.5703125" style="3" bestFit="1" customWidth="1"/>
    <col min="2" max="2" width="4.140625" style="3" bestFit="1" customWidth="1"/>
    <col min="3" max="3" width="4.42578125" style="3" bestFit="1" customWidth="1"/>
    <col min="4" max="4" width="5.5703125" style="3" bestFit="1" customWidth="1"/>
    <col min="5" max="5" width="16.85546875" style="3" bestFit="1" customWidth="1"/>
    <col min="6" max="7" width="5" style="3" bestFit="1" customWidth="1"/>
    <col min="8" max="8" width="6.5703125" style="3" bestFit="1" customWidth="1"/>
    <col min="9" max="9" width="9.140625" style="3"/>
    <col min="10" max="10" width="9.140625" style="5"/>
    <col min="11" max="11" width="9.140625" style="3"/>
    <col min="12" max="12" width="4.140625" style="3" bestFit="1" customWidth="1"/>
    <col min="13" max="13" width="0.85546875" style="8" customWidth="1"/>
    <col min="14" max="14" width="9.140625" style="3"/>
    <col min="15" max="15" width="4.140625" style="3" bestFit="1" customWidth="1"/>
    <col min="16" max="16384" width="9.140625" style="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2">
        <v>14</v>
      </c>
      <c r="G1" s="2">
        <v>15</v>
      </c>
      <c r="H1" s="2">
        <v>16</v>
      </c>
      <c r="I1" s="3" t="s">
        <v>1153</v>
      </c>
      <c r="J1" s="5" t="s">
        <v>1156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3</v>
      </c>
      <c r="F2" s="2">
        <v>14</v>
      </c>
      <c r="G2" s="2">
        <v>15</v>
      </c>
      <c r="H2" s="2">
        <v>16</v>
      </c>
      <c r="I2" s="3" t="s">
        <v>1153</v>
      </c>
      <c r="J2" s="5" t="s">
        <v>1156</v>
      </c>
    </row>
    <row r="3" spans="1:10">
      <c r="A3" s="2">
        <v>1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8</v>
      </c>
      <c r="G3" s="1" t="s">
        <v>8</v>
      </c>
      <c r="H3" s="1" t="s">
        <v>9</v>
      </c>
      <c r="I3" s="3" t="str">
        <f>VLOOKUP(D3,BAHAN!$C$2:$D$86,2,0)</f>
        <v>TASKFORCE</v>
      </c>
      <c r="J3" s="5">
        <f>COUNTIF(F3:H3,"PDG")</f>
        <v>1</v>
      </c>
    </row>
    <row r="4" spans="1:10">
      <c r="A4" s="2">
        <v>2</v>
      </c>
      <c r="B4" s="1" t="s">
        <v>4</v>
      </c>
      <c r="C4" s="1" t="s">
        <v>16</v>
      </c>
      <c r="D4" s="1" t="s">
        <v>17</v>
      </c>
      <c r="E4" s="1" t="s">
        <v>18</v>
      </c>
      <c r="F4" s="1" t="s">
        <v>8</v>
      </c>
      <c r="G4" s="1" t="s">
        <v>8</v>
      </c>
      <c r="H4" s="1" t="s">
        <v>9</v>
      </c>
      <c r="I4" s="3" t="str">
        <f>VLOOKUP(D4,BAHAN!$C$2:$D$86,2,0)</f>
        <v>TASKFORCE</v>
      </c>
      <c r="J4" s="5">
        <f t="shared" ref="J4:J67" si="0">COUNTIF(F4:H4,"PDG")</f>
        <v>1</v>
      </c>
    </row>
    <row r="5" spans="1:10">
      <c r="A5" s="2">
        <v>3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8</v>
      </c>
      <c r="G5" s="1" t="s">
        <v>8</v>
      </c>
      <c r="H5" s="1" t="s">
        <v>9</v>
      </c>
      <c r="I5" s="3" t="str">
        <f>VLOOKUP(D5,BAHAN!$C$2:$D$86,2,0)</f>
        <v>TASKFORCE</v>
      </c>
      <c r="J5" s="5">
        <f t="shared" si="0"/>
        <v>1</v>
      </c>
    </row>
    <row r="6" spans="1:10">
      <c r="A6" s="2">
        <v>4</v>
      </c>
      <c r="B6" s="1" t="s">
        <v>4</v>
      </c>
      <c r="C6" s="1" t="s">
        <v>80</v>
      </c>
      <c r="D6" s="1" t="s">
        <v>81</v>
      </c>
      <c r="E6" s="1" t="s">
        <v>82</v>
      </c>
      <c r="F6" s="1" t="s">
        <v>8</v>
      </c>
      <c r="G6" s="1" t="s">
        <v>8</v>
      </c>
      <c r="H6" s="1" t="s">
        <v>9</v>
      </c>
      <c r="I6" s="3" t="str">
        <f>VLOOKUP(D6,BAHAN!$C$2:$D$86,2,0)</f>
        <v>TASKFORCE</v>
      </c>
      <c r="J6" s="5">
        <f t="shared" si="0"/>
        <v>1</v>
      </c>
    </row>
    <row r="7" spans="1:10">
      <c r="A7" s="2">
        <v>5</v>
      </c>
      <c r="B7" s="1" t="s">
        <v>19</v>
      </c>
      <c r="C7" s="1" t="s">
        <v>20</v>
      </c>
      <c r="D7" s="1" t="s">
        <v>110</v>
      </c>
      <c r="E7" s="1" t="s">
        <v>111</v>
      </c>
      <c r="F7" s="1" t="s">
        <v>8</v>
      </c>
      <c r="G7" s="1" t="s">
        <v>8</v>
      </c>
      <c r="H7" s="1" t="s">
        <v>9</v>
      </c>
      <c r="I7" s="3" t="str">
        <f>VLOOKUP(D7,BAHAN!$C$2:$D$86,2,0)</f>
        <v>TASKFORCE</v>
      </c>
      <c r="J7" s="5">
        <f t="shared" si="0"/>
        <v>1</v>
      </c>
    </row>
    <row r="8" spans="1:10">
      <c r="A8" s="2">
        <v>6</v>
      </c>
      <c r="B8" s="1" t="s">
        <v>10</v>
      </c>
      <c r="C8" s="1" t="s">
        <v>11</v>
      </c>
      <c r="D8" s="1" t="s">
        <v>112</v>
      </c>
      <c r="E8" s="1" t="s">
        <v>113</v>
      </c>
      <c r="F8" s="1" t="s">
        <v>8</v>
      </c>
      <c r="G8" s="1" t="s">
        <v>8</v>
      </c>
      <c r="H8" s="1" t="s">
        <v>9</v>
      </c>
      <c r="I8" s="3" t="str">
        <f>VLOOKUP(D8,BAHAN!$C$2:$D$86,2,0)</f>
        <v>TASKFORCE</v>
      </c>
      <c r="J8" s="5">
        <f t="shared" si="0"/>
        <v>1</v>
      </c>
    </row>
    <row r="9" spans="1:10">
      <c r="A9" s="2">
        <v>7</v>
      </c>
      <c r="B9" s="1" t="s">
        <v>46</v>
      </c>
      <c r="C9" s="1" t="s">
        <v>114</v>
      </c>
      <c r="D9" s="1" t="s">
        <v>115</v>
      </c>
      <c r="E9" s="1" t="s">
        <v>116</v>
      </c>
      <c r="F9" s="1" t="s">
        <v>8</v>
      </c>
      <c r="G9" s="1" t="s">
        <v>8</v>
      </c>
      <c r="H9" s="1" t="s">
        <v>9</v>
      </c>
      <c r="I9" s="3" t="str">
        <f>VLOOKUP(D9,BAHAN!$C$2:$D$86,2,0)</f>
        <v>TASKFORCE</v>
      </c>
      <c r="J9" s="5">
        <f t="shared" si="0"/>
        <v>1</v>
      </c>
    </row>
    <row r="10" spans="1:10">
      <c r="A10" s="2">
        <v>8</v>
      </c>
      <c r="B10" s="1" t="s">
        <v>46</v>
      </c>
      <c r="C10" s="1" t="s">
        <v>114</v>
      </c>
      <c r="D10" s="1" t="s">
        <v>154</v>
      </c>
      <c r="E10" s="1" t="s">
        <v>155</v>
      </c>
      <c r="F10" s="1" t="s">
        <v>8</v>
      </c>
      <c r="G10" s="1" t="s">
        <v>8</v>
      </c>
      <c r="H10" s="1" t="s">
        <v>9</v>
      </c>
      <c r="I10" s="3" t="str">
        <f>VLOOKUP(D10,BAHAN!$C$2:$D$86,2,0)</f>
        <v>TASKFORCE</v>
      </c>
      <c r="J10" s="5">
        <f t="shared" si="0"/>
        <v>1</v>
      </c>
    </row>
    <row r="11" spans="1:10">
      <c r="A11" s="2">
        <v>9</v>
      </c>
      <c r="B11" s="1" t="s">
        <v>19</v>
      </c>
      <c r="C11" s="1" t="s">
        <v>20</v>
      </c>
      <c r="D11" s="1" t="s">
        <v>177</v>
      </c>
      <c r="E11" s="1" t="s">
        <v>178</v>
      </c>
      <c r="F11" s="1" t="s">
        <v>8</v>
      </c>
      <c r="G11" s="1" t="s">
        <v>8</v>
      </c>
      <c r="H11" s="1" t="s">
        <v>9</v>
      </c>
      <c r="I11" s="3" t="str">
        <f>VLOOKUP(D11,BAHAN!$C$2:$D$86,2,0)</f>
        <v>TASKFORCE</v>
      </c>
      <c r="J11" s="5">
        <f t="shared" si="0"/>
        <v>1</v>
      </c>
    </row>
    <row r="12" spans="1:10">
      <c r="A12" s="2">
        <v>10</v>
      </c>
      <c r="B12" s="1" t="s">
        <v>19</v>
      </c>
      <c r="C12" s="1" t="s">
        <v>179</v>
      </c>
      <c r="D12" s="1" t="s">
        <v>180</v>
      </c>
      <c r="E12" s="1" t="s">
        <v>181</v>
      </c>
      <c r="F12" s="1" t="s">
        <v>8</v>
      </c>
      <c r="G12" s="1" t="s">
        <v>8</v>
      </c>
      <c r="H12" s="1" t="s">
        <v>9</v>
      </c>
      <c r="I12" s="3" t="str">
        <f>VLOOKUP(D12,BAHAN!$C$2:$D$86,2,0)</f>
        <v>TASKFORCE</v>
      </c>
      <c r="J12" s="5">
        <f t="shared" si="0"/>
        <v>1</v>
      </c>
    </row>
    <row r="13" spans="1:10">
      <c r="A13" s="2">
        <v>11</v>
      </c>
      <c r="B13" s="1" t="s">
        <v>10</v>
      </c>
      <c r="C13" s="1" t="s">
        <v>11</v>
      </c>
      <c r="D13" s="1" t="s">
        <v>183</v>
      </c>
      <c r="E13" s="1" t="s">
        <v>184</v>
      </c>
      <c r="F13" s="1" t="s">
        <v>8</v>
      </c>
      <c r="G13" s="1" t="s">
        <v>8</v>
      </c>
      <c r="H13" s="1" t="s">
        <v>9</v>
      </c>
      <c r="I13" s="3" t="str">
        <f>VLOOKUP(D13,BAHAN!$C$2:$D$86,2,0)</f>
        <v>TASKFORCE</v>
      </c>
      <c r="J13" s="5">
        <f t="shared" si="0"/>
        <v>1</v>
      </c>
    </row>
    <row r="14" spans="1:10">
      <c r="A14" s="2">
        <v>12</v>
      </c>
      <c r="B14" s="1" t="s">
        <v>19</v>
      </c>
      <c r="C14" s="1" t="s">
        <v>20</v>
      </c>
      <c r="D14" s="1" t="s">
        <v>185</v>
      </c>
      <c r="E14" s="1" t="s">
        <v>186</v>
      </c>
      <c r="F14" s="1" t="s">
        <v>8</v>
      </c>
      <c r="G14" s="1" t="s">
        <v>8</v>
      </c>
      <c r="H14" s="1" t="s">
        <v>9</v>
      </c>
      <c r="I14" s="3" t="str">
        <f>VLOOKUP(D14,BAHAN!$C$2:$D$86,2,0)</f>
        <v>TASKFORCE</v>
      </c>
      <c r="J14" s="5">
        <f t="shared" si="0"/>
        <v>1</v>
      </c>
    </row>
    <row r="15" spans="1:10">
      <c r="A15" s="2">
        <v>13</v>
      </c>
      <c r="B15" s="1" t="s">
        <v>27</v>
      </c>
      <c r="C15" s="1" t="s">
        <v>194</v>
      </c>
      <c r="D15" s="1" t="s">
        <v>195</v>
      </c>
      <c r="E15" s="1" t="s">
        <v>196</v>
      </c>
      <c r="F15" s="1" t="s">
        <v>8</v>
      </c>
      <c r="G15" s="1" t="s">
        <v>8</v>
      </c>
      <c r="H15" s="1" t="s">
        <v>9</v>
      </c>
      <c r="I15" s="3" t="str">
        <f>VLOOKUP(D15,BAHAN!$C$2:$D$86,2,0)</f>
        <v>TASKFORCE</v>
      </c>
      <c r="J15" s="5">
        <f t="shared" si="0"/>
        <v>1</v>
      </c>
    </row>
    <row r="16" spans="1:10">
      <c r="A16" s="2">
        <v>14</v>
      </c>
      <c r="B16" s="1" t="s">
        <v>19</v>
      </c>
      <c r="C16" s="1" t="s">
        <v>20</v>
      </c>
      <c r="D16" s="1" t="s">
        <v>204</v>
      </c>
      <c r="E16" s="1" t="s">
        <v>205</v>
      </c>
      <c r="F16" s="1" t="s">
        <v>8</v>
      </c>
      <c r="G16" s="1" t="s">
        <v>8</v>
      </c>
      <c r="H16" s="1" t="s">
        <v>9</v>
      </c>
      <c r="I16" s="3" t="str">
        <f>VLOOKUP(D16,BAHAN!$C$2:$D$86,2,0)</f>
        <v>TASKFORCE</v>
      </c>
      <c r="J16" s="5">
        <f t="shared" si="0"/>
        <v>1</v>
      </c>
    </row>
    <row r="17" spans="1:10">
      <c r="A17" s="2">
        <v>15</v>
      </c>
      <c r="B17" s="1" t="s">
        <v>19</v>
      </c>
      <c r="C17" s="1" t="s">
        <v>208</v>
      </c>
      <c r="D17" s="1" t="s">
        <v>209</v>
      </c>
      <c r="E17" s="1" t="s">
        <v>210</v>
      </c>
      <c r="F17" s="1" t="s">
        <v>8</v>
      </c>
      <c r="G17" s="1" t="s">
        <v>8</v>
      </c>
      <c r="H17" s="1" t="s">
        <v>9</v>
      </c>
      <c r="I17" s="3" t="str">
        <f>VLOOKUP(D17,BAHAN!$C$2:$D$86,2,0)</f>
        <v>TASKFORCE</v>
      </c>
      <c r="J17" s="5">
        <f t="shared" si="0"/>
        <v>1</v>
      </c>
    </row>
    <row r="18" spans="1:10">
      <c r="A18" s="2">
        <v>16</v>
      </c>
      <c r="B18" s="1" t="s">
        <v>46</v>
      </c>
      <c r="C18" s="1" t="s">
        <v>114</v>
      </c>
      <c r="D18" s="1" t="s">
        <v>217</v>
      </c>
      <c r="E18" s="1" t="s">
        <v>218</v>
      </c>
      <c r="F18" s="1" t="s">
        <v>8</v>
      </c>
      <c r="G18" s="1" t="s">
        <v>8</v>
      </c>
      <c r="H18" s="1" t="s">
        <v>9</v>
      </c>
      <c r="I18" s="3" t="str">
        <f>VLOOKUP(D18,BAHAN!$C$2:$D$86,2,0)</f>
        <v>TASKFORCE</v>
      </c>
      <c r="J18" s="5">
        <f t="shared" si="0"/>
        <v>1</v>
      </c>
    </row>
    <row r="19" spans="1:10">
      <c r="A19" s="2">
        <v>17</v>
      </c>
      <c r="B19" s="1" t="s">
        <v>10</v>
      </c>
      <c r="C19" s="1" t="s">
        <v>224</v>
      </c>
      <c r="D19" s="1" t="s">
        <v>225</v>
      </c>
      <c r="E19" s="1" t="s">
        <v>226</v>
      </c>
      <c r="F19" s="1" t="s">
        <v>8</v>
      </c>
      <c r="G19" s="1" t="s">
        <v>8</v>
      </c>
      <c r="H19" s="1" t="s">
        <v>9</v>
      </c>
      <c r="I19" s="3" t="str">
        <f>VLOOKUP(D19,BAHAN!$C$2:$D$86,2,0)</f>
        <v>TASKFORCE</v>
      </c>
      <c r="J19" s="5">
        <f t="shared" si="0"/>
        <v>1</v>
      </c>
    </row>
    <row r="20" spans="1:10">
      <c r="A20" s="2">
        <v>18</v>
      </c>
      <c r="B20" s="1" t="s">
        <v>19</v>
      </c>
      <c r="C20" s="1" t="s">
        <v>20</v>
      </c>
      <c r="D20" s="1" t="s">
        <v>237</v>
      </c>
      <c r="E20" s="1" t="s">
        <v>238</v>
      </c>
      <c r="F20" s="1" t="s">
        <v>8</v>
      </c>
      <c r="G20" s="1" t="s">
        <v>8</v>
      </c>
      <c r="H20" s="1" t="s">
        <v>9</v>
      </c>
      <c r="I20" s="3" t="str">
        <f>VLOOKUP(D20,BAHAN!$C$2:$D$86,2,0)</f>
        <v>TASKFORCE</v>
      </c>
      <c r="J20" s="5">
        <f t="shared" si="0"/>
        <v>1</v>
      </c>
    </row>
    <row r="21" spans="1:10">
      <c r="A21" s="2">
        <v>19</v>
      </c>
      <c r="B21" s="1" t="s">
        <v>23</v>
      </c>
      <c r="C21" s="1" t="s">
        <v>24</v>
      </c>
      <c r="D21" s="1" t="s">
        <v>245</v>
      </c>
      <c r="E21" s="1" t="s">
        <v>246</v>
      </c>
      <c r="F21" s="1" t="s">
        <v>8</v>
      </c>
      <c r="G21" s="1" t="s">
        <v>8</v>
      </c>
      <c r="H21" s="1" t="s">
        <v>9</v>
      </c>
      <c r="I21" s="3" t="str">
        <f>VLOOKUP(D21,BAHAN!$C$2:$D$86,2,0)</f>
        <v>TASKFORCE</v>
      </c>
      <c r="J21" s="5">
        <f t="shared" si="0"/>
        <v>1</v>
      </c>
    </row>
    <row r="22" spans="1:10">
      <c r="A22" s="2">
        <v>20</v>
      </c>
      <c r="B22" s="1" t="s">
        <v>19</v>
      </c>
      <c r="C22" s="1" t="s">
        <v>232</v>
      </c>
      <c r="D22" s="1" t="s">
        <v>251</v>
      </c>
      <c r="E22" s="1" t="s">
        <v>252</v>
      </c>
      <c r="F22" s="1" t="s">
        <v>8</v>
      </c>
      <c r="G22" s="1" t="s">
        <v>8</v>
      </c>
      <c r="H22" s="1" t="s">
        <v>9</v>
      </c>
      <c r="I22" s="3" t="str">
        <f>VLOOKUP(D22,BAHAN!$C$2:$D$86,2,0)</f>
        <v>TASKFORCE</v>
      </c>
      <c r="J22" s="5">
        <f t="shared" si="0"/>
        <v>1</v>
      </c>
    </row>
    <row r="23" spans="1:10">
      <c r="A23" s="2">
        <v>21</v>
      </c>
      <c r="B23" s="1" t="s">
        <v>19</v>
      </c>
      <c r="C23" s="1" t="s">
        <v>232</v>
      </c>
      <c r="D23" s="1" t="s">
        <v>257</v>
      </c>
      <c r="E23" s="1" t="s">
        <v>258</v>
      </c>
      <c r="F23" s="1" t="s">
        <v>8</v>
      </c>
      <c r="G23" s="1" t="s">
        <v>8</v>
      </c>
      <c r="H23" s="1" t="s">
        <v>9</v>
      </c>
      <c r="I23" s="3" t="str">
        <f>VLOOKUP(D23,BAHAN!$C$2:$D$86,2,0)</f>
        <v>TASKFORCE</v>
      </c>
      <c r="J23" s="5">
        <f t="shared" si="0"/>
        <v>1</v>
      </c>
    </row>
    <row r="24" spans="1:10">
      <c r="A24" s="2">
        <v>22</v>
      </c>
      <c r="B24" s="1" t="s">
        <v>4</v>
      </c>
      <c r="C24" s="1" t="s">
        <v>16</v>
      </c>
      <c r="D24" s="1" t="s">
        <v>259</v>
      </c>
      <c r="E24" s="1" t="s">
        <v>260</v>
      </c>
      <c r="F24" s="1" t="s">
        <v>8</v>
      </c>
      <c r="G24" s="1" t="s">
        <v>8</v>
      </c>
      <c r="H24" s="1" t="s">
        <v>9</v>
      </c>
      <c r="I24" s="3" t="str">
        <f>VLOOKUP(D24,BAHAN!$C$2:$D$86,2,0)</f>
        <v>TASKFORCE</v>
      </c>
      <c r="J24" s="5">
        <f t="shared" si="0"/>
        <v>1</v>
      </c>
    </row>
    <row r="25" spans="1:10">
      <c r="A25" s="2">
        <v>23</v>
      </c>
      <c r="B25" s="1" t="s">
        <v>10</v>
      </c>
      <c r="C25" s="1" t="s">
        <v>11</v>
      </c>
      <c r="D25" s="1" t="s">
        <v>261</v>
      </c>
      <c r="E25" s="1" t="s">
        <v>262</v>
      </c>
      <c r="F25" s="1" t="s">
        <v>8</v>
      </c>
      <c r="G25" s="1" t="s">
        <v>8</v>
      </c>
      <c r="H25" s="1" t="s">
        <v>9</v>
      </c>
      <c r="I25" s="3" t="str">
        <f>VLOOKUP(D25,BAHAN!$C$2:$D$86,2,0)</f>
        <v>TASKFORCE</v>
      </c>
      <c r="J25" s="5">
        <f t="shared" si="0"/>
        <v>1</v>
      </c>
    </row>
    <row r="26" spans="1:10">
      <c r="A26" s="2">
        <v>24</v>
      </c>
      <c r="B26" s="1" t="s">
        <v>10</v>
      </c>
      <c r="C26" s="1" t="s">
        <v>11</v>
      </c>
      <c r="D26" s="1" t="s">
        <v>265</v>
      </c>
      <c r="E26" s="1" t="s">
        <v>266</v>
      </c>
      <c r="F26" s="1" t="s">
        <v>8</v>
      </c>
      <c r="G26" s="1" t="s">
        <v>8</v>
      </c>
      <c r="H26" s="1" t="s">
        <v>9</v>
      </c>
      <c r="I26" s="3" t="str">
        <f>VLOOKUP(D26,BAHAN!$C$2:$D$86,2,0)</f>
        <v>TASKFORCE</v>
      </c>
      <c r="J26" s="5">
        <f t="shared" si="0"/>
        <v>1</v>
      </c>
    </row>
    <row r="27" spans="1:10">
      <c r="A27" s="2">
        <v>25</v>
      </c>
      <c r="B27" s="1" t="s">
        <v>4</v>
      </c>
      <c r="C27" s="1" t="s">
        <v>16</v>
      </c>
      <c r="D27" s="1" t="s">
        <v>269</v>
      </c>
      <c r="E27" s="1" t="s">
        <v>270</v>
      </c>
      <c r="F27" s="1" t="s">
        <v>8</v>
      </c>
      <c r="G27" s="1" t="s">
        <v>8</v>
      </c>
      <c r="H27" s="1" t="s">
        <v>9</v>
      </c>
      <c r="I27" s="3" t="str">
        <f>VLOOKUP(D27,BAHAN!$C$2:$D$86,2,0)</f>
        <v>TASKFORCE</v>
      </c>
      <c r="J27" s="5">
        <f t="shared" si="0"/>
        <v>1</v>
      </c>
    </row>
    <row r="28" spans="1:10">
      <c r="A28" s="2">
        <v>26</v>
      </c>
      <c r="B28" s="1" t="s">
        <v>19</v>
      </c>
      <c r="C28" s="1" t="s">
        <v>208</v>
      </c>
      <c r="D28" s="1" t="s">
        <v>279</v>
      </c>
      <c r="E28" s="1" t="s">
        <v>280</v>
      </c>
      <c r="F28" s="1" t="s">
        <v>8</v>
      </c>
      <c r="G28" s="1" t="s">
        <v>8</v>
      </c>
      <c r="H28" s="1" t="s">
        <v>9</v>
      </c>
      <c r="I28" s="3" t="str">
        <f>VLOOKUP(D28,BAHAN!$C$2:$D$86,2,0)</f>
        <v>TASKFORCE</v>
      </c>
      <c r="J28" s="5">
        <f t="shared" si="0"/>
        <v>1</v>
      </c>
    </row>
    <row r="29" spans="1:10">
      <c r="A29" s="2">
        <v>27</v>
      </c>
      <c r="B29" s="1" t="s">
        <v>4</v>
      </c>
      <c r="C29" s="1" t="s">
        <v>170</v>
      </c>
      <c r="D29" s="1" t="s">
        <v>283</v>
      </c>
      <c r="E29" s="1" t="s">
        <v>284</v>
      </c>
      <c r="F29" s="1" t="s">
        <v>8</v>
      </c>
      <c r="G29" s="1" t="s">
        <v>8</v>
      </c>
      <c r="H29" s="1" t="s">
        <v>9</v>
      </c>
      <c r="I29" s="3" t="str">
        <f>VLOOKUP(D29,BAHAN!$C$2:$D$86,2,0)</f>
        <v>TASKFORCE</v>
      </c>
      <c r="J29" s="5">
        <f t="shared" si="0"/>
        <v>1</v>
      </c>
    </row>
    <row r="30" spans="1:10">
      <c r="A30" s="2">
        <v>28</v>
      </c>
      <c r="B30" s="1" t="s">
        <v>19</v>
      </c>
      <c r="C30" s="1" t="s">
        <v>208</v>
      </c>
      <c r="D30" s="1" t="s">
        <v>287</v>
      </c>
      <c r="E30" s="1" t="s">
        <v>288</v>
      </c>
      <c r="F30" s="1" t="s">
        <v>8</v>
      </c>
      <c r="G30" s="1" t="s">
        <v>8</v>
      </c>
      <c r="H30" s="1" t="s">
        <v>9</v>
      </c>
      <c r="I30" s="3" t="str">
        <f>VLOOKUP(D30,BAHAN!$C$2:$D$86,2,0)</f>
        <v>TASKFORCE</v>
      </c>
      <c r="J30" s="5">
        <f t="shared" si="0"/>
        <v>1</v>
      </c>
    </row>
    <row r="31" spans="1:10">
      <c r="A31" s="2">
        <v>29</v>
      </c>
      <c r="B31" s="1" t="s">
        <v>10</v>
      </c>
      <c r="C31" s="1" t="s">
        <v>93</v>
      </c>
      <c r="D31" s="1" t="s">
        <v>305</v>
      </c>
      <c r="E31" s="1" t="s">
        <v>306</v>
      </c>
      <c r="F31" s="1" t="s">
        <v>8</v>
      </c>
      <c r="G31" s="1" t="s">
        <v>8</v>
      </c>
      <c r="H31" s="1" t="s">
        <v>9</v>
      </c>
      <c r="I31" s="3" t="str">
        <f>VLOOKUP(D31,BAHAN!$C$2:$D$86,2,0)</f>
        <v>TASKFORCE</v>
      </c>
      <c r="J31" s="5">
        <f t="shared" si="0"/>
        <v>1</v>
      </c>
    </row>
    <row r="32" spans="1:10">
      <c r="A32" s="2">
        <v>30</v>
      </c>
      <c r="B32" s="1" t="s">
        <v>19</v>
      </c>
      <c r="C32" s="1" t="s">
        <v>208</v>
      </c>
      <c r="D32" s="1" t="s">
        <v>334</v>
      </c>
      <c r="E32" s="1" t="s">
        <v>335</v>
      </c>
      <c r="F32" s="1" t="s">
        <v>8</v>
      </c>
      <c r="G32" s="1" t="s">
        <v>8</v>
      </c>
      <c r="H32" s="1" t="s">
        <v>9</v>
      </c>
      <c r="I32" s="3" t="str">
        <f>VLOOKUP(D32,BAHAN!$C$2:$D$86,2,0)</f>
        <v>TASKFORCE</v>
      </c>
      <c r="J32" s="5">
        <f t="shared" si="0"/>
        <v>1</v>
      </c>
    </row>
    <row r="33" spans="1:10">
      <c r="A33" s="2">
        <v>31</v>
      </c>
      <c r="B33" s="1" t="s">
        <v>4</v>
      </c>
      <c r="C33" s="1" t="s">
        <v>170</v>
      </c>
      <c r="D33" s="1" t="s">
        <v>336</v>
      </c>
      <c r="E33" s="1" t="s">
        <v>337</v>
      </c>
      <c r="F33" s="1" t="s">
        <v>8</v>
      </c>
      <c r="G33" s="1" t="s">
        <v>8</v>
      </c>
      <c r="H33" s="1" t="s">
        <v>9</v>
      </c>
      <c r="I33" s="3" t="str">
        <f>VLOOKUP(D33,BAHAN!$C$2:$D$86,2,0)</f>
        <v>TASKFORCE</v>
      </c>
      <c r="J33" s="5">
        <f t="shared" si="0"/>
        <v>1</v>
      </c>
    </row>
    <row r="34" spans="1:10">
      <c r="A34" s="2">
        <v>32</v>
      </c>
      <c r="B34" s="1" t="s">
        <v>46</v>
      </c>
      <c r="C34" s="1" t="s">
        <v>114</v>
      </c>
      <c r="D34" s="1" t="s">
        <v>356</v>
      </c>
      <c r="E34" s="1" t="s">
        <v>357</v>
      </c>
      <c r="F34" s="1" t="s">
        <v>8</v>
      </c>
      <c r="G34" s="1" t="s">
        <v>8</v>
      </c>
      <c r="H34" s="1" t="s">
        <v>9</v>
      </c>
      <c r="I34" s="3" t="str">
        <f>VLOOKUP(D34,BAHAN!$C$2:$D$86,2,0)</f>
        <v>TASKFORCE</v>
      </c>
      <c r="J34" s="5">
        <f t="shared" si="0"/>
        <v>1</v>
      </c>
    </row>
    <row r="35" spans="1:10">
      <c r="A35" s="2">
        <v>33</v>
      </c>
      <c r="B35" s="1" t="s">
        <v>10</v>
      </c>
      <c r="C35" s="1" t="s">
        <v>11</v>
      </c>
      <c r="D35" s="1" t="s">
        <v>376</v>
      </c>
      <c r="E35" s="1" t="s">
        <v>377</v>
      </c>
      <c r="F35" s="1" t="s">
        <v>8</v>
      </c>
      <c r="G35" s="1" t="s">
        <v>8</v>
      </c>
      <c r="H35" s="1" t="s">
        <v>9</v>
      </c>
      <c r="I35" s="3" t="str">
        <f>VLOOKUP(D35,BAHAN!$C$2:$D$86,2,0)</f>
        <v>TASKFORCE</v>
      </c>
      <c r="J35" s="5">
        <f t="shared" si="0"/>
        <v>1</v>
      </c>
    </row>
    <row r="36" spans="1:10">
      <c r="A36" s="2">
        <v>34</v>
      </c>
      <c r="B36" s="1" t="s">
        <v>4</v>
      </c>
      <c r="C36" s="1" t="s">
        <v>170</v>
      </c>
      <c r="D36" s="1" t="s">
        <v>396</v>
      </c>
      <c r="E36" s="1" t="s">
        <v>397</v>
      </c>
      <c r="F36" s="1" t="s">
        <v>8</v>
      </c>
      <c r="G36" s="1" t="s">
        <v>8</v>
      </c>
      <c r="H36" s="1" t="s">
        <v>9</v>
      </c>
      <c r="I36" s="3" t="str">
        <f>VLOOKUP(D36,BAHAN!$C$2:$D$86,2,0)</f>
        <v>TASKFORCE</v>
      </c>
      <c r="J36" s="5">
        <f t="shared" si="0"/>
        <v>1</v>
      </c>
    </row>
    <row r="37" spans="1:10">
      <c r="A37" s="2">
        <v>35</v>
      </c>
      <c r="B37" s="1" t="s">
        <v>19</v>
      </c>
      <c r="C37" s="1" t="s">
        <v>232</v>
      </c>
      <c r="D37" s="1" t="s">
        <v>452</v>
      </c>
      <c r="E37" s="1" t="s">
        <v>453</v>
      </c>
      <c r="F37" s="1" t="s">
        <v>8</v>
      </c>
      <c r="G37" s="1" t="s">
        <v>8</v>
      </c>
      <c r="H37" s="1" t="s">
        <v>9</v>
      </c>
      <c r="I37" s="3" t="str">
        <f>VLOOKUP(D37,BAHAN!$C$2:$D$86,2,0)</f>
        <v>TASKFORCE</v>
      </c>
      <c r="J37" s="5">
        <f t="shared" si="0"/>
        <v>1</v>
      </c>
    </row>
    <row r="38" spans="1:10">
      <c r="A38" s="2">
        <v>36</v>
      </c>
      <c r="B38" s="1" t="s">
        <v>10</v>
      </c>
      <c r="C38" s="1" t="s">
        <v>224</v>
      </c>
      <c r="D38" s="1" t="s">
        <v>456</v>
      </c>
      <c r="E38" s="1" t="s">
        <v>457</v>
      </c>
      <c r="F38" s="1" t="s">
        <v>8</v>
      </c>
      <c r="G38" s="1" t="s">
        <v>8</v>
      </c>
      <c r="H38" s="1" t="s">
        <v>9</v>
      </c>
      <c r="I38" s="3" t="str">
        <f>VLOOKUP(D38,BAHAN!$C$2:$D$86,2,0)</f>
        <v>TASKFORCE</v>
      </c>
      <c r="J38" s="5">
        <f t="shared" si="0"/>
        <v>1</v>
      </c>
    </row>
    <row r="39" spans="1:10">
      <c r="A39" s="2">
        <v>37</v>
      </c>
      <c r="B39" s="1" t="s">
        <v>10</v>
      </c>
      <c r="C39" s="1" t="s">
        <v>311</v>
      </c>
      <c r="D39" s="1" t="s">
        <v>458</v>
      </c>
      <c r="E39" s="1" t="s">
        <v>459</v>
      </c>
      <c r="F39" s="1" t="s">
        <v>8</v>
      </c>
      <c r="G39" s="1" t="s">
        <v>8</v>
      </c>
      <c r="H39" s="1" t="s">
        <v>9</v>
      </c>
      <c r="I39" s="3" t="str">
        <f>VLOOKUP(D39,BAHAN!$C$2:$D$86,2,0)</f>
        <v>TASKFORCE</v>
      </c>
      <c r="J39" s="5">
        <f t="shared" si="0"/>
        <v>1</v>
      </c>
    </row>
    <row r="40" spans="1:10">
      <c r="A40" s="2">
        <v>38</v>
      </c>
      <c r="B40" s="1" t="s">
        <v>19</v>
      </c>
      <c r="C40" s="1" t="s">
        <v>232</v>
      </c>
      <c r="D40" s="1" t="s">
        <v>462</v>
      </c>
      <c r="E40" s="1" t="s">
        <v>463</v>
      </c>
      <c r="F40" s="1" t="s">
        <v>8</v>
      </c>
      <c r="G40" s="1" t="s">
        <v>8</v>
      </c>
      <c r="H40" s="1" t="s">
        <v>9</v>
      </c>
      <c r="I40" s="3" t="str">
        <f>VLOOKUP(D40,BAHAN!$C$2:$D$86,2,0)</f>
        <v>TASKFORCE</v>
      </c>
      <c r="J40" s="5">
        <f t="shared" si="0"/>
        <v>1</v>
      </c>
    </row>
    <row r="41" spans="1:10">
      <c r="A41" s="2">
        <v>39</v>
      </c>
      <c r="B41" s="1" t="s">
        <v>10</v>
      </c>
      <c r="C41" s="1" t="s">
        <v>311</v>
      </c>
      <c r="D41" s="1" t="s">
        <v>468</v>
      </c>
      <c r="E41" s="1" t="s">
        <v>469</v>
      </c>
      <c r="F41" s="1" t="s">
        <v>8</v>
      </c>
      <c r="G41" s="1" t="s">
        <v>8</v>
      </c>
      <c r="H41" s="1" t="s">
        <v>9</v>
      </c>
      <c r="I41" s="3" t="str">
        <f>VLOOKUP(D41,BAHAN!$C$2:$D$86,2,0)</f>
        <v>TASKFORCE</v>
      </c>
      <c r="J41" s="5">
        <f t="shared" si="0"/>
        <v>1</v>
      </c>
    </row>
    <row r="42" spans="1:10">
      <c r="A42" s="2">
        <v>40</v>
      </c>
      <c r="B42" s="1" t="s">
        <v>19</v>
      </c>
      <c r="C42" s="1" t="s">
        <v>208</v>
      </c>
      <c r="D42" s="1" t="s">
        <v>508</v>
      </c>
      <c r="E42" s="1" t="s">
        <v>509</v>
      </c>
      <c r="F42" s="1" t="s">
        <v>8</v>
      </c>
      <c r="G42" s="1" t="s">
        <v>8</v>
      </c>
      <c r="H42" s="1" t="s">
        <v>9</v>
      </c>
      <c r="I42" s="3" t="str">
        <f>VLOOKUP(D42,BAHAN!$C$2:$D$86,2,0)</f>
        <v>TASKFORCE</v>
      </c>
      <c r="J42" s="5">
        <f t="shared" si="0"/>
        <v>1</v>
      </c>
    </row>
    <row r="43" spans="1:10">
      <c r="A43" s="2">
        <v>41</v>
      </c>
      <c r="B43" s="1" t="s">
        <v>19</v>
      </c>
      <c r="C43" s="1" t="s">
        <v>208</v>
      </c>
      <c r="D43" s="1" t="s">
        <v>510</v>
      </c>
      <c r="E43" s="1" t="s">
        <v>511</v>
      </c>
      <c r="F43" s="1" t="s">
        <v>8</v>
      </c>
      <c r="G43" s="1" t="s">
        <v>8</v>
      </c>
      <c r="H43" s="1" t="s">
        <v>9</v>
      </c>
      <c r="I43" s="3" t="str">
        <f>VLOOKUP(D43,BAHAN!$C$2:$D$86,2,0)</f>
        <v>TASKFORCE</v>
      </c>
      <c r="J43" s="5">
        <f t="shared" si="0"/>
        <v>1</v>
      </c>
    </row>
    <row r="44" spans="1:10">
      <c r="A44" s="2">
        <v>42</v>
      </c>
      <c r="B44" s="1" t="s">
        <v>46</v>
      </c>
      <c r="C44" s="1" t="s">
        <v>114</v>
      </c>
      <c r="D44" s="1" t="s">
        <v>546</v>
      </c>
      <c r="E44" s="1" t="s">
        <v>155</v>
      </c>
      <c r="F44" s="1" t="s">
        <v>8</v>
      </c>
      <c r="G44" s="1" t="s">
        <v>8</v>
      </c>
      <c r="H44" s="1" t="s">
        <v>9</v>
      </c>
      <c r="I44" s="3" t="str">
        <f>VLOOKUP(D44,BAHAN!$C$2:$D$86,2,0)</f>
        <v>TASKFORCE</v>
      </c>
      <c r="J44" s="5">
        <f t="shared" si="0"/>
        <v>1</v>
      </c>
    </row>
    <row r="45" spans="1:10">
      <c r="A45" s="2">
        <v>43</v>
      </c>
      <c r="B45" s="1" t="s">
        <v>4</v>
      </c>
      <c r="C45" s="1" t="s">
        <v>170</v>
      </c>
      <c r="D45" s="1" t="s">
        <v>565</v>
      </c>
      <c r="E45" s="1" t="s">
        <v>566</v>
      </c>
      <c r="F45" s="1" t="s">
        <v>8</v>
      </c>
      <c r="G45" s="1" t="s">
        <v>8</v>
      </c>
      <c r="H45" s="1" t="s">
        <v>9</v>
      </c>
      <c r="I45" s="3" t="str">
        <f>VLOOKUP(D45,BAHAN!$C$2:$D$86,2,0)</f>
        <v>TASKFORCE</v>
      </c>
      <c r="J45" s="5">
        <f t="shared" si="0"/>
        <v>1</v>
      </c>
    </row>
    <row r="46" spans="1:10">
      <c r="A46" s="2">
        <v>44</v>
      </c>
      <c r="B46" s="1" t="s">
        <v>19</v>
      </c>
      <c r="C46" s="1" t="s">
        <v>208</v>
      </c>
      <c r="D46" s="1" t="s">
        <v>651</v>
      </c>
      <c r="E46" s="1" t="s">
        <v>652</v>
      </c>
      <c r="F46" s="1" t="s">
        <v>8</v>
      </c>
      <c r="G46" s="1" t="s">
        <v>8</v>
      </c>
      <c r="H46" s="1" t="s">
        <v>9</v>
      </c>
      <c r="I46" s="3" t="str">
        <f>VLOOKUP(D46,BAHAN!$C$2:$D$86,2,0)</f>
        <v>TASKFORCE</v>
      </c>
      <c r="J46" s="5">
        <f t="shared" si="0"/>
        <v>1</v>
      </c>
    </row>
    <row r="47" spans="1:10">
      <c r="A47" s="2">
        <v>45</v>
      </c>
      <c r="B47" s="1" t="s">
        <v>19</v>
      </c>
      <c r="C47" s="1" t="s">
        <v>20</v>
      </c>
      <c r="D47" s="1" t="s">
        <v>659</v>
      </c>
      <c r="E47" s="1" t="s">
        <v>660</v>
      </c>
      <c r="F47" s="1" t="s">
        <v>8</v>
      </c>
      <c r="G47" s="1" t="s">
        <v>8</v>
      </c>
      <c r="H47" s="1" t="s">
        <v>9</v>
      </c>
      <c r="I47" s="3" t="str">
        <f>VLOOKUP(D47,BAHAN!$C$2:$D$86,2,0)</f>
        <v>TASKFORCE</v>
      </c>
      <c r="J47" s="5">
        <f t="shared" si="0"/>
        <v>1</v>
      </c>
    </row>
    <row r="48" spans="1:10">
      <c r="A48" s="2">
        <v>46</v>
      </c>
      <c r="B48" s="1" t="s">
        <v>19</v>
      </c>
      <c r="C48" s="1" t="s">
        <v>232</v>
      </c>
      <c r="D48" s="1" t="s">
        <v>661</v>
      </c>
      <c r="E48" s="1" t="s">
        <v>662</v>
      </c>
      <c r="F48" s="1" t="s">
        <v>8</v>
      </c>
      <c r="G48" s="1" t="s">
        <v>8</v>
      </c>
      <c r="H48" s="1" t="s">
        <v>9</v>
      </c>
      <c r="I48" s="3" t="str">
        <f>VLOOKUP(D48,BAHAN!$C$2:$D$86,2,0)</f>
        <v>TASKFORCE</v>
      </c>
      <c r="J48" s="5">
        <f t="shared" si="0"/>
        <v>1</v>
      </c>
    </row>
    <row r="49" spans="1:10">
      <c r="A49" s="2">
        <v>47</v>
      </c>
      <c r="B49" s="1" t="s">
        <v>19</v>
      </c>
      <c r="C49" s="1" t="s">
        <v>208</v>
      </c>
      <c r="D49" s="1" t="s">
        <v>663</v>
      </c>
      <c r="E49" s="1" t="s">
        <v>664</v>
      </c>
      <c r="F49" s="1" t="s">
        <v>8</v>
      </c>
      <c r="G49" s="1" t="s">
        <v>8</v>
      </c>
      <c r="H49" s="1" t="s">
        <v>9</v>
      </c>
      <c r="I49" s="3" t="str">
        <f>VLOOKUP(D49,BAHAN!$C$2:$D$86,2,0)</f>
        <v>TASKFORCE</v>
      </c>
      <c r="J49" s="5">
        <f t="shared" si="0"/>
        <v>1</v>
      </c>
    </row>
    <row r="50" spans="1:10">
      <c r="A50" s="2">
        <v>48</v>
      </c>
      <c r="B50" s="1" t="s">
        <v>19</v>
      </c>
      <c r="C50" s="1" t="s">
        <v>232</v>
      </c>
      <c r="D50" s="1" t="s">
        <v>665</v>
      </c>
      <c r="E50" s="1" t="s">
        <v>666</v>
      </c>
      <c r="F50" s="1" t="s">
        <v>8</v>
      </c>
      <c r="G50" s="1" t="s">
        <v>8</v>
      </c>
      <c r="H50" s="1" t="s">
        <v>9</v>
      </c>
      <c r="I50" s="3" t="str">
        <f>VLOOKUP(D50,BAHAN!$C$2:$D$86,2,0)</f>
        <v>TASKFORCE</v>
      </c>
      <c r="J50" s="5">
        <f t="shared" si="0"/>
        <v>1</v>
      </c>
    </row>
    <row r="51" spans="1:10">
      <c r="A51" s="2">
        <v>49</v>
      </c>
      <c r="B51" s="1" t="s">
        <v>19</v>
      </c>
      <c r="C51" s="1" t="s">
        <v>65</v>
      </c>
      <c r="D51" s="1" t="s">
        <v>675</v>
      </c>
      <c r="E51" s="1" t="s">
        <v>676</v>
      </c>
      <c r="F51" s="1" t="s">
        <v>8</v>
      </c>
      <c r="G51" s="1" t="s">
        <v>8</v>
      </c>
      <c r="H51" s="1" t="s">
        <v>9</v>
      </c>
      <c r="I51" s="3" t="str">
        <f>VLOOKUP(D51,BAHAN!$C$2:$D$86,2,0)</f>
        <v>TASKFORCE</v>
      </c>
      <c r="J51" s="5">
        <f t="shared" si="0"/>
        <v>1</v>
      </c>
    </row>
    <row r="52" spans="1:10">
      <c r="A52" s="2">
        <v>50</v>
      </c>
      <c r="B52" s="1" t="s">
        <v>4</v>
      </c>
      <c r="C52" s="1" t="s">
        <v>80</v>
      </c>
      <c r="D52" s="1" t="s">
        <v>677</v>
      </c>
      <c r="E52" s="1" t="s">
        <v>678</v>
      </c>
      <c r="F52" s="1" t="s">
        <v>8</v>
      </c>
      <c r="G52" s="1" t="s">
        <v>8</v>
      </c>
      <c r="H52" s="1" t="s">
        <v>9</v>
      </c>
      <c r="I52" s="3" t="str">
        <f>VLOOKUP(D52,BAHAN!$C$2:$D$86,2,0)</f>
        <v>TASKFORCE</v>
      </c>
      <c r="J52" s="5">
        <f t="shared" si="0"/>
        <v>1</v>
      </c>
    </row>
    <row r="53" spans="1:10">
      <c r="A53" s="2">
        <v>51</v>
      </c>
      <c r="B53" s="1" t="s">
        <v>46</v>
      </c>
      <c r="C53" s="1" t="s">
        <v>483</v>
      </c>
      <c r="D53" s="1" t="s">
        <v>703</v>
      </c>
      <c r="E53" s="1" t="s">
        <v>704</v>
      </c>
      <c r="F53" s="1" t="s">
        <v>8</v>
      </c>
      <c r="G53" s="1" t="s">
        <v>8</v>
      </c>
      <c r="H53" s="1" t="s">
        <v>9</v>
      </c>
      <c r="I53" s="3" t="str">
        <f>VLOOKUP(D53,BAHAN!$C$2:$D$86,2,0)</f>
        <v>TASKFORCE</v>
      </c>
      <c r="J53" s="5">
        <f t="shared" si="0"/>
        <v>1</v>
      </c>
    </row>
    <row r="54" spans="1:10">
      <c r="A54" s="2">
        <v>52</v>
      </c>
      <c r="B54" s="1" t="s">
        <v>19</v>
      </c>
      <c r="C54" s="1" t="s">
        <v>65</v>
      </c>
      <c r="D54" s="1" t="s">
        <v>707</v>
      </c>
      <c r="E54" s="1" t="s">
        <v>708</v>
      </c>
      <c r="F54" s="1" t="s">
        <v>8</v>
      </c>
      <c r="G54" s="1" t="s">
        <v>8</v>
      </c>
      <c r="H54" s="1" t="s">
        <v>9</v>
      </c>
      <c r="I54" s="3" t="str">
        <f>VLOOKUP(D54,BAHAN!$C$2:$D$86,2,0)</f>
        <v>TASKFORCE</v>
      </c>
      <c r="J54" s="5">
        <f t="shared" si="0"/>
        <v>1</v>
      </c>
    </row>
    <row r="55" spans="1:10">
      <c r="A55" s="2">
        <v>53</v>
      </c>
      <c r="B55" s="1" t="s">
        <v>19</v>
      </c>
      <c r="C55" s="1" t="s">
        <v>65</v>
      </c>
      <c r="D55" s="1" t="s">
        <v>755</v>
      </c>
      <c r="E55" s="1" t="s">
        <v>756</v>
      </c>
      <c r="F55" s="1" t="s">
        <v>8</v>
      </c>
      <c r="G55" s="1" t="s">
        <v>8</v>
      </c>
      <c r="H55" s="1" t="s">
        <v>9</v>
      </c>
      <c r="I55" s="3" t="str">
        <f>VLOOKUP(D55,BAHAN!$C$2:$D$86,2,0)</f>
        <v>TASKFORCE</v>
      </c>
      <c r="J55" s="5">
        <f t="shared" si="0"/>
        <v>1</v>
      </c>
    </row>
    <row r="56" spans="1:10">
      <c r="A56" s="2">
        <v>54</v>
      </c>
      <c r="B56" s="1" t="s">
        <v>4</v>
      </c>
      <c r="C56" s="1" t="s">
        <v>170</v>
      </c>
      <c r="D56" s="1" t="s">
        <v>757</v>
      </c>
      <c r="E56" s="1" t="s">
        <v>758</v>
      </c>
      <c r="F56" s="1" t="s">
        <v>8</v>
      </c>
      <c r="G56" s="1" t="s">
        <v>8</v>
      </c>
      <c r="H56" s="1" t="s">
        <v>9</v>
      </c>
      <c r="I56" s="3" t="str">
        <f>VLOOKUP(D56,BAHAN!$C$2:$D$86,2,0)</f>
        <v>TASKFORCE</v>
      </c>
      <c r="J56" s="5">
        <f t="shared" si="0"/>
        <v>1</v>
      </c>
    </row>
    <row r="57" spans="1:10">
      <c r="A57" s="2">
        <v>55</v>
      </c>
      <c r="B57" s="1" t="s">
        <v>19</v>
      </c>
      <c r="C57" s="1" t="s">
        <v>20</v>
      </c>
      <c r="D57" s="1" t="s">
        <v>765</v>
      </c>
      <c r="E57" s="1" t="s">
        <v>766</v>
      </c>
      <c r="F57" s="1" t="s">
        <v>8</v>
      </c>
      <c r="G57" s="1" t="s">
        <v>8</v>
      </c>
      <c r="H57" s="1" t="s">
        <v>9</v>
      </c>
      <c r="I57" s="3" t="str">
        <f>VLOOKUP(D57,BAHAN!$C$2:$D$86,2,0)</f>
        <v>TASKFORCE</v>
      </c>
      <c r="J57" s="5">
        <f t="shared" si="0"/>
        <v>1</v>
      </c>
    </row>
    <row r="58" spans="1:10">
      <c r="A58" s="2">
        <v>56</v>
      </c>
      <c r="B58" s="1" t="s">
        <v>27</v>
      </c>
      <c r="C58" s="1" t="s">
        <v>194</v>
      </c>
      <c r="D58" s="1" t="s">
        <v>782</v>
      </c>
      <c r="E58" s="1" t="s">
        <v>783</v>
      </c>
      <c r="F58" s="1" t="s">
        <v>8</v>
      </c>
      <c r="G58" s="1" t="s">
        <v>8</v>
      </c>
      <c r="H58" s="1" t="s">
        <v>9</v>
      </c>
      <c r="I58" s="3" t="str">
        <f>VLOOKUP(D58,BAHAN!$C$2:$D$86,2,0)</f>
        <v>TASKFORCE</v>
      </c>
      <c r="J58" s="5">
        <f t="shared" si="0"/>
        <v>1</v>
      </c>
    </row>
    <row r="59" spans="1:10">
      <c r="A59" s="2">
        <v>57</v>
      </c>
      <c r="B59" s="1" t="s">
        <v>10</v>
      </c>
      <c r="C59" s="1" t="s">
        <v>311</v>
      </c>
      <c r="D59" s="1" t="s">
        <v>800</v>
      </c>
      <c r="E59" s="1" t="s">
        <v>801</v>
      </c>
      <c r="F59" s="1" t="s">
        <v>8</v>
      </c>
      <c r="G59" s="1" t="s">
        <v>8</v>
      </c>
      <c r="H59" s="1" t="s">
        <v>9</v>
      </c>
      <c r="I59" s="3" t="str">
        <f>VLOOKUP(D59,BAHAN!$C$2:$D$86,2,0)</f>
        <v>TASKFORCE</v>
      </c>
      <c r="J59" s="5">
        <f t="shared" si="0"/>
        <v>1</v>
      </c>
    </row>
    <row r="60" spans="1:10">
      <c r="A60" s="2">
        <v>58</v>
      </c>
      <c r="B60" s="1" t="s">
        <v>4</v>
      </c>
      <c r="C60" s="1" t="s">
        <v>16</v>
      </c>
      <c r="D60" s="1" t="s">
        <v>802</v>
      </c>
      <c r="E60" s="1" t="s">
        <v>803</v>
      </c>
      <c r="F60" s="1" t="s">
        <v>8</v>
      </c>
      <c r="G60" s="1" t="s">
        <v>8</v>
      </c>
      <c r="H60" s="1" t="s">
        <v>9</v>
      </c>
      <c r="I60" s="3" t="str">
        <f>VLOOKUP(D60,BAHAN!$C$2:$D$86,2,0)</f>
        <v>TASKFORCE</v>
      </c>
      <c r="J60" s="5">
        <f t="shared" si="0"/>
        <v>1</v>
      </c>
    </row>
    <row r="61" spans="1:10">
      <c r="A61" s="2">
        <v>59</v>
      </c>
      <c r="B61" s="1" t="s">
        <v>4</v>
      </c>
      <c r="C61" s="1" t="s">
        <v>170</v>
      </c>
      <c r="D61" s="1" t="s">
        <v>821</v>
      </c>
      <c r="E61" s="1" t="s">
        <v>822</v>
      </c>
      <c r="F61" s="1" t="s">
        <v>8</v>
      </c>
      <c r="G61" s="1" t="s">
        <v>8</v>
      </c>
      <c r="H61" s="1" t="s">
        <v>9</v>
      </c>
      <c r="I61" s="3" t="str">
        <f>VLOOKUP(D61,BAHAN!$C$2:$D$86,2,0)</f>
        <v>TASKFORCE</v>
      </c>
      <c r="J61" s="5">
        <f t="shared" si="0"/>
        <v>1</v>
      </c>
    </row>
    <row r="62" spans="1:10">
      <c r="A62" s="2">
        <v>60</v>
      </c>
      <c r="B62" s="1" t="s">
        <v>23</v>
      </c>
      <c r="C62" s="1" t="s">
        <v>24</v>
      </c>
      <c r="D62" s="1" t="s">
        <v>829</v>
      </c>
      <c r="E62" s="1" t="s">
        <v>830</v>
      </c>
      <c r="F62" s="1" t="s">
        <v>8</v>
      </c>
      <c r="G62" s="1" t="s">
        <v>8</v>
      </c>
      <c r="H62" s="1" t="s">
        <v>9</v>
      </c>
      <c r="I62" s="3" t="str">
        <f>VLOOKUP(D62,BAHAN!$C$2:$D$86,2,0)</f>
        <v>TASKFORCE</v>
      </c>
      <c r="J62" s="5">
        <f t="shared" si="0"/>
        <v>1</v>
      </c>
    </row>
    <row r="63" spans="1:10">
      <c r="A63" s="2">
        <v>61</v>
      </c>
      <c r="B63" s="1" t="s">
        <v>4</v>
      </c>
      <c r="C63" s="1" t="s">
        <v>80</v>
      </c>
      <c r="D63" s="1" t="s">
        <v>836</v>
      </c>
      <c r="E63" s="1" t="s">
        <v>837</v>
      </c>
      <c r="F63" s="1" t="s">
        <v>8</v>
      </c>
      <c r="G63" s="1" t="s">
        <v>8</v>
      </c>
      <c r="H63" s="1" t="s">
        <v>9</v>
      </c>
      <c r="I63" s="3" t="str">
        <f>VLOOKUP(D63,BAHAN!$C$2:$D$86,2,0)</f>
        <v>TASKFORCE</v>
      </c>
      <c r="J63" s="5">
        <f t="shared" si="0"/>
        <v>1</v>
      </c>
    </row>
    <row r="64" spans="1:10">
      <c r="A64" s="2">
        <v>62</v>
      </c>
      <c r="B64" s="1" t="s">
        <v>19</v>
      </c>
      <c r="C64" s="1" t="s">
        <v>208</v>
      </c>
      <c r="D64" s="1" t="s">
        <v>854</v>
      </c>
      <c r="E64" s="1" t="s">
        <v>855</v>
      </c>
      <c r="F64" s="1" t="s">
        <v>8</v>
      </c>
      <c r="G64" s="1" t="s">
        <v>8</v>
      </c>
      <c r="H64" s="1" t="s">
        <v>9</v>
      </c>
      <c r="I64" s="3" t="str">
        <f>VLOOKUP(D64,BAHAN!$C$2:$D$86,2,0)</f>
        <v>TASKFORCE</v>
      </c>
      <c r="J64" s="5">
        <f t="shared" si="0"/>
        <v>1</v>
      </c>
    </row>
    <row r="65" spans="1:10">
      <c r="A65" s="2">
        <v>63</v>
      </c>
      <c r="B65" s="1" t="s">
        <v>10</v>
      </c>
      <c r="C65" s="1" t="s">
        <v>11</v>
      </c>
      <c r="D65" s="1" t="s">
        <v>897</v>
      </c>
      <c r="E65" s="1" t="s">
        <v>898</v>
      </c>
      <c r="F65" s="1" t="s">
        <v>8</v>
      </c>
      <c r="G65" s="1" t="s">
        <v>8</v>
      </c>
      <c r="H65" s="1" t="s">
        <v>9</v>
      </c>
      <c r="I65" s="3" t="str">
        <f>VLOOKUP(D65,BAHAN!$C$2:$D$86,2,0)</f>
        <v>TASKFORCE</v>
      </c>
      <c r="J65" s="5">
        <f t="shared" si="0"/>
        <v>1</v>
      </c>
    </row>
    <row r="66" spans="1:10">
      <c r="A66" s="2">
        <v>64</v>
      </c>
      <c r="B66" s="1" t="s">
        <v>46</v>
      </c>
      <c r="C66" s="1" t="s">
        <v>114</v>
      </c>
      <c r="D66" s="1" t="s">
        <v>905</v>
      </c>
      <c r="E66" s="1" t="s">
        <v>906</v>
      </c>
      <c r="F66" s="1" t="s">
        <v>8</v>
      </c>
      <c r="G66" s="1" t="s">
        <v>8</v>
      </c>
      <c r="H66" s="1" t="s">
        <v>9</v>
      </c>
      <c r="I66" s="3" t="str">
        <f>VLOOKUP(D66,BAHAN!$C$2:$D$86,2,0)</f>
        <v>TASKFORCE</v>
      </c>
      <c r="J66" s="5">
        <f t="shared" si="0"/>
        <v>1</v>
      </c>
    </row>
    <row r="67" spans="1:10">
      <c r="A67" s="2">
        <v>65</v>
      </c>
      <c r="B67" s="1" t="s">
        <v>19</v>
      </c>
      <c r="C67" s="1" t="s">
        <v>232</v>
      </c>
      <c r="D67" s="1" t="s">
        <v>913</v>
      </c>
      <c r="E67" s="1" t="s">
        <v>914</v>
      </c>
      <c r="F67" s="1" t="s">
        <v>8</v>
      </c>
      <c r="G67" s="1" t="s">
        <v>8</v>
      </c>
      <c r="H67" s="1" t="s">
        <v>9</v>
      </c>
      <c r="I67" s="3" t="str">
        <f>VLOOKUP(D67,BAHAN!$C$2:$D$86,2,0)</f>
        <v>TASKFORCE</v>
      </c>
      <c r="J67" s="5">
        <f t="shared" si="0"/>
        <v>1</v>
      </c>
    </row>
    <row r="68" spans="1:10">
      <c r="A68" s="2">
        <v>66</v>
      </c>
      <c r="B68" s="1" t="s">
        <v>4</v>
      </c>
      <c r="C68" s="1" t="s">
        <v>80</v>
      </c>
      <c r="D68" s="1" t="s">
        <v>946</v>
      </c>
      <c r="E68" s="1" t="s">
        <v>947</v>
      </c>
      <c r="F68" s="1" t="s">
        <v>8</v>
      </c>
      <c r="G68" s="1" t="s">
        <v>8</v>
      </c>
      <c r="H68" s="1" t="s">
        <v>9</v>
      </c>
      <c r="I68" s="3" t="str">
        <f>VLOOKUP(D68,BAHAN!$C$2:$D$86,2,0)</f>
        <v>TASKFORCE</v>
      </c>
      <c r="J68" s="5">
        <f t="shared" ref="J68:J134" si="1">COUNTIF(F68:H68,"PDG")</f>
        <v>1</v>
      </c>
    </row>
    <row r="69" spans="1:10">
      <c r="A69" s="2">
        <v>67</v>
      </c>
      <c r="B69" s="1" t="s">
        <v>19</v>
      </c>
      <c r="C69" s="1" t="s">
        <v>232</v>
      </c>
      <c r="D69" s="1" t="s">
        <v>964</v>
      </c>
      <c r="E69" s="1" t="s">
        <v>965</v>
      </c>
      <c r="F69" s="1" t="s">
        <v>8</v>
      </c>
      <c r="G69" s="1" t="s">
        <v>8</v>
      </c>
      <c r="H69" s="1" t="s">
        <v>9</v>
      </c>
      <c r="I69" s="3" t="str">
        <f>VLOOKUP(D69,BAHAN!$C$2:$D$86,2,0)</f>
        <v>TASKFORCE</v>
      </c>
      <c r="J69" s="5">
        <f t="shared" si="1"/>
        <v>1</v>
      </c>
    </row>
    <row r="70" spans="1:10">
      <c r="A70" s="2">
        <v>68</v>
      </c>
      <c r="B70" s="1" t="s">
        <v>46</v>
      </c>
      <c r="C70" s="1" t="s">
        <v>483</v>
      </c>
      <c r="D70" s="1" t="s">
        <v>966</v>
      </c>
      <c r="E70" s="1" t="s">
        <v>967</v>
      </c>
      <c r="F70" s="1" t="s">
        <v>8</v>
      </c>
      <c r="G70" s="1" t="s">
        <v>8</v>
      </c>
      <c r="H70" s="1" t="s">
        <v>9</v>
      </c>
      <c r="I70" s="3" t="str">
        <f>VLOOKUP(D70,BAHAN!$C$2:$D$86,2,0)</f>
        <v>TASKFORCE</v>
      </c>
      <c r="J70" s="5">
        <f t="shared" si="1"/>
        <v>1</v>
      </c>
    </row>
    <row r="71" spans="1:10">
      <c r="A71" s="2">
        <v>69</v>
      </c>
      <c r="B71" s="1" t="s">
        <v>10</v>
      </c>
      <c r="C71" s="1" t="s">
        <v>311</v>
      </c>
      <c r="D71" s="1" t="s">
        <v>973</v>
      </c>
      <c r="E71" s="1" t="s">
        <v>974</v>
      </c>
      <c r="F71" s="1" t="s">
        <v>8</v>
      </c>
      <c r="G71" s="1" t="s">
        <v>8</v>
      </c>
      <c r="H71" s="1" t="s">
        <v>9</v>
      </c>
      <c r="I71" s="3" t="str">
        <f>VLOOKUP(D71,BAHAN!$C$2:$D$86,2,0)</f>
        <v>TASKFORCE</v>
      </c>
      <c r="J71" s="5">
        <f t="shared" si="1"/>
        <v>1</v>
      </c>
    </row>
    <row r="72" spans="1:10">
      <c r="A72" s="2">
        <v>70</v>
      </c>
      <c r="B72" s="1" t="s">
        <v>19</v>
      </c>
      <c r="C72" s="1" t="s">
        <v>179</v>
      </c>
      <c r="D72" s="1" t="s">
        <v>975</v>
      </c>
      <c r="E72" s="1" t="s">
        <v>976</v>
      </c>
      <c r="F72" s="1" t="s">
        <v>8</v>
      </c>
      <c r="G72" s="1" t="s">
        <v>8</v>
      </c>
      <c r="H72" s="1" t="s">
        <v>9</v>
      </c>
      <c r="I72" s="3" t="str">
        <f>VLOOKUP(D72,BAHAN!$C$2:$D$86,2,0)</f>
        <v>TASKFORCE</v>
      </c>
      <c r="J72" s="5">
        <f t="shared" si="1"/>
        <v>1</v>
      </c>
    </row>
    <row r="73" spans="1:10">
      <c r="A73" s="2">
        <v>71</v>
      </c>
      <c r="B73" s="1" t="s">
        <v>10</v>
      </c>
      <c r="C73" s="1" t="s">
        <v>224</v>
      </c>
      <c r="D73" s="1" t="s">
        <v>989</v>
      </c>
      <c r="E73" s="1" t="s">
        <v>898</v>
      </c>
      <c r="F73" s="1" t="s">
        <v>8</v>
      </c>
      <c r="G73" s="1" t="s">
        <v>8</v>
      </c>
      <c r="H73" s="1" t="s">
        <v>9</v>
      </c>
      <c r="I73" s="3" t="str">
        <f>VLOOKUP(D73,BAHAN!$C$2:$D$86,2,0)</f>
        <v>TASKFORCE</v>
      </c>
      <c r="J73" s="5">
        <f t="shared" si="1"/>
        <v>1</v>
      </c>
    </row>
    <row r="74" spans="1:10">
      <c r="A74" s="2">
        <v>72</v>
      </c>
      <c r="B74" s="1" t="s">
        <v>19</v>
      </c>
      <c r="C74" s="1" t="s">
        <v>179</v>
      </c>
      <c r="D74" s="1" t="s">
        <v>1000</v>
      </c>
      <c r="E74" s="1" t="s">
        <v>1001</v>
      </c>
      <c r="F74" s="1" t="s">
        <v>8</v>
      </c>
      <c r="G74" s="1" t="s">
        <v>8</v>
      </c>
      <c r="H74" s="1" t="s">
        <v>9</v>
      </c>
      <c r="I74" s="3" t="str">
        <f>VLOOKUP(D74,BAHAN!$C$2:$D$86,2,0)</f>
        <v>TASKFORCE</v>
      </c>
      <c r="J74" s="5">
        <f t="shared" si="1"/>
        <v>1</v>
      </c>
    </row>
    <row r="75" spans="1:10">
      <c r="A75" s="2">
        <v>73</v>
      </c>
      <c r="B75" s="1" t="s">
        <v>4</v>
      </c>
      <c r="C75" s="1" t="s">
        <v>170</v>
      </c>
      <c r="D75" s="1" t="s">
        <v>1006</v>
      </c>
      <c r="E75" s="1" t="s">
        <v>1007</v>
      </c>
      <c r="F75" s="1" t="s">
        <v>8</v>
      </c>
      <c r="G75" s="1" t="s">
        <v>8</v>
      </c>
      <c r="H75" s="1" t="s">
        <v>9</v>
      </c>
      <c r="I75" s="3" t="str">
        <f>VLOOKUP(D75,BAHAN!$C$2:$D$86,2,0)</f>
        <v>TASKFORCE</v>
      </c>
      <c r="J75" s="5">
        <f t="shared" si="1"/>
        <v>1</v>
      </c>
    </row>
    <row r="76" spans="1:10">
      <c r="A76" s="2">
        <v>74</v>
      </c>
      <c r="B76" s="1" t="s">
        <v>10</v>
      </c>
      <c r="C76" s="1" t="s">
        <v>224</v>
      </c>
      <c r="D76" s="1" t="s">
        <v>1017</v>
      </c>
      <c r="E76" s="1" t="s">
        <v>1018</v>
      </c>
      <c r="F76" s="1" t="s">
        <v>8</v>
      </c>
      <c r="G76" s="1" t="s">
        <v>8</v>
      </c>
      <c r="H76" s="1" t="s">
        <v>9</v>
      </c>
      <c r="I76" s="3" t="str">
        <f>VLOOKUP(D76,BAHAN!$C$2:$D$86,2,0)</f>
        <v>TASKFORCE</v>
      </c>
      <c r="J76" s="5">
        <f t="shared" si="1"/>
        <v>1</v>
      </c>
    </row>
    <row r="77" spans="1:10">
      <c r="A77" s="2">
        <v>75</v>
      </c>
      <c r="B77" s="1" t="s">
        <v>10</v>
      </c>
      <c r="C77" s="1" t="s">
        <v>93</v>
      </c>
      <c r="D77" s="1" t="s">
        <v>1034</v>
      </c>
      <c r="E77" s="1" t="s">
        <v>1035</v>
      </c>
      <c r="F77" s="1" t="s">
        <v>8</v>
      </c>
      <c r="G77" s="1" t="s">
        <v>8</v>
      </c>
      <c r="H77" s="1" t="s">
        <v>9</v>
      </c>
      <c r="I77" s="3" t="str">
        <f>VLOOKUP(D77,BAHAN!$C$2:$D$86,2,0)</f>
        <v>TASKFORCE</v>
      </c>
      <c r="J77" s="5">
        <f t="shared" si="1"/>
        <v>1</v>
      </c>
    </row>
    <row r="78" spans="1:10">
      <c r="A78" s="2">
        <v>76</v>
      </c>
      <c r="B78" s="1" t="s">
        <v>46</v>
      </c>
      <c r="C78" s="1" t="s">
        <v>483</v>
      </c>
      <c r="D78" s="1" t="s">
        <v>1050</v>
      </c>
      <c r="E78" s="1" t="s">
        <v>1051</v>
      </c>
      <c r="F78" s="1" t="s">
        <v>8</v>
      </c>
      <c r="G78" s="1" t="s">
        <v>8</v>
      </c>
      <c r="H78" s="1" t="s">
        <v>9</v>
      </c>
      <c r="I78" s="3" t="str">
        <f>VLOOKUP(D78,BAHAN!$C$2:$D$86,2,0)</f>
        <v>TASKFORCE</v>
      </c>
      <c r="J78" s="5">
        <f t="shared" si="1"/>
        <v>1</v>
      </c>
    </row>
    <row r="79" spans="1:10">
      <c r="A79" s="2">
        <v>77</v>
      </c>
      <c r="B79" s="1" t="s">
        <v>19</v>
      </c>
      <c r="C79" s="1" t="s">
        <v>179</v>
      </c>
      <c r="D79" s="1" t="s">
        <v>1054</v>
      </c>
      <c r="E79" s="1" t="s">
        <v>1055</v>
      </c>
      <c r="F79" s="1" t="s">
        <v>8</v>
      </c>
      <c r="G79" s="1" t="s">
        <v>8</v>
      </c>
      <c r="H79" s="1" t="s">
        <v>9</v>
      </c>
      <c r="I79" s="3" t="str">
        <f>VLOOKUP(D79,BAHAN!$C$2:$D$86,2,0)</f>
        <v>TASKFORCE</v>
      </c>
      <c r="J79" s="5">
        <f t="shared" si="1"/>
        <v>1</v>
      </c>
    </row>
    <row r="80" spans="1:10">
      <c r="A80" s="2">
        <v>78</v>
      </c>
      <c r="B80" s="1" t="s">
        <v>10</v>
      </c>
      <c r="C80" s="1" t="s">
        <v>311</v>
      </c>
      <c r="D80" s="1" t="s">
        <v>1075</v>
      </c>
      <c r="E80" s="1" t="s">
        <v>1076</v>
      </c>
      <c r="F80" s="1" t="s">
        <v>8</v>
      </c>
      <c r="G80" s="1" t="s">
        <v>8</v>
      </c>
      <c r="H80" s="1" t="s">
        <v>9</v>
      </c>
      <c r="I80" s="3" t="str">
        <f>VLOOKUP(D80,BAHAN!$C$2:$D$86,2,0)</f>
        <v>TASKFORCE</v>
      </c>
      <c r="J80" s="5">
        <f t="shared" si="1"/>
        <v>1</v>
      </c>
    </row>
    <row r="81" spans="1:10">
      <c r="A81" s="2">
        <v>79</v>
      </c>
      <c r="B81" s="1" t="s">
        <v>4</v>
      </c>
      <c r="C81" s="1" t="s">
        <v>80</v>
      </c>
      <c r="D81" s="1" t="s">
        <v>1077</v>
      </c>
      <c r="E81" s="1" t="s">
        <v>1078</v>
      </c>
      <c r="F81" s="1" t="s">
        <v>8</v>
      </c>
      <c r="G81" s="1" t="s">
        <v>8</v>
      </c>
      <c r="H81" s="1" t="s">
        <v>9</v>
      </c>
      <c r="I81" s="3" t="str">
        <f>VLOOKUP(D81,BAHAN!$C$2:$D$86,2,0)</f>
        <v>TASKFORCE</v>
      </c>
      <c r="J81" s="5">
        <f t="shared" si="1"/>
        <v>1</v>
      </c>
    </row>
    <row r="82" spans="1:10">
      <c r="A82" s="2">
        <v>80</v>
      </c>
      <c r="B82" s="1" t="s">
        <v>19</v>
      </c>
      <c r="C82" s="1" t="s">
        <v>20</v>
      </c>
      <c r="D82" s="1" t="s">
        <v>1091</v>
      </c>
      <c r="E82" s="1" t="s">
        <v>1092</v>
      </c>
      <c r="F82" s="1" t="s">
        <v>8</v>
      </c>
      <c r="G82" s="1" t="s">
        <v>8</v>
      </c>
      <c r="H82" s="1" t="s">
        <v>9</v>
      </c>
      <c r="I82" s="3" t="str">
        <f>VLOOKUP(D82,BAHAN!$C$2:$D$86,2,0)</f>
        <v>TASKFORCE</v>
      </c>
      <c r="J82" s="5">
        <f t="shared" si="1"/>
        <v>1</v>
      </c>
    </row>
    <row r="83" spans="1:10">
      <c r="A83" s="2">
        <v>81</v>
      </c>
      <c r="B83" s="1" t="s">
        <v>10</v>
      </c>
      <c r="C83" s="1" t="s">
        <v>11</v>
      </c>
      <c r="D83" s="1" t="s">
        <v>1097</v>
      </c>
      <c r="E83" s="1" t="s">
        <v>1098</v>
      </c>
      <c r="F83" s="1" t="s">
        <v>8</v>
      </c>
      <c r="G83" s="1" t="s">
        <v>8</v>
      </c>
      <c r="H83" s="1" t="s">
        <v>9</v>
      </c>
      <c r="I83" s="3" t="str">
        <f>VLOOKUP(D83,BAHAN!$C$2:$D$86,2,0)</f>
        <v>TASKFORCE</v>
      </c>
      <c r="J83" s="5">
        <f t="shared" si="1"/>
        <v>1</v>
      </c>
    </row>
    <row r="84" spans="1:10">
      <c r="A84" s="2">
        <v>82</v>
      </c>
      <c r="B84" s="1" t="s">
        <v>4</v>
      </c>
      <c r="C84" s="1" t="s">
        <v>80</v>
      </c>
      <c r="D84" s="1" t="s">
        <v>1099</v>
      </c>
      <c r="E84" s="1" t="s">
        <v>837</v>
      </c>
      <c r="F84" s="1" t="s">
        <v>8</v>
      </c>
      <c r="G84" s="1" t="s">
        <v>8</v>
      </c>
      <c r="H84" s="1" t="s">
        <v>9</v>
      </c>
      <c r="I84" s="3" t="str">
        <f>VLOOKUP(D84,BAHAN!$C$2:$D$86,2,0)</f>
        <v>TASKFORCE</v>
      </c>
      <c r="J84" s="5">
        <f t="shared" si="1"/>
        <v>1</v>
      </c>
    </row>
    <row r="85" spans="1:10">
      <c r="A85" s="2">
        <v>83</v>
      </c>
      <c r="B85" s="1" t="s">
        <v>19</v>
      </c>
      <c r="C85" s="1" t="s">
        <v>179</v>
      </c>
      <c r="D85" s="1" t="s">
        <v>1100</v>
      </c>
      <c r="E85" s="1" t="s">
        <v>976</v>
      </c>
      <c r="F85" s="1" t="s">
        <v>8</v>
      </c>
      <c r="G85" s="1" t="s">
        <v>8</v>
      </c>
      <c r="H85" s="1" t="s">
        <v>9</v>
      </c>
      <c r="I85" s="3" t="str">
        <f>VLOOKUP(D85,BAHAN!$C$2:$D$86,2,0)</f>
        <v>TASKFORCE</v>
      </c>
      <c r="J85" s="5">
        <f t="shared" si="1"/>
        <v>1</v>
      </c>
    </row>
    <row r="86" spans="1:10">
      <c r="A86" s="2">
        <v>84</v>
      </c>
      <c r="B86" s="1" t="s">
        <v>4</v>
      </c>
      <c r="C86" s="1" t="s">
        <v>80</v>
      </c>
      <c r="D86" s="1" t="s">
        <v>1104</v>
      </c>
      <c r="E86" s="1" t="s">
        <v>1105</v>
      </c>
      <c r="F86" s="1" t="s">
        <v>8</v>
      </c>
      <c r="G86" s="1" t="s">
        <v>8</v>
      </c>
      <c r="H86" s="1" t="s">
        <v>9</v>
      </c>
      <c r="I86" s="3" t="str">
        <f>VLOOKUP(D86,BAHAN!$C$2:$D$86,2,0)</f>
        <v>TASKFORCE</v>
      </c>
      <c r="J86" s="5">
        <f t="shared" si="1"/>
        <v>1</v>
      </c>
    </row>
    <row r="87" spans="1:10">
      <c r="A87" s="2">
        <v>85</v>
      </c>
      <c r="B87" s="1" t="s">
        <v>19</v>
      </c>
      <c r="C87" s="1" t="s">
        <v>232</v>
      </c>
      <c r="D87" s="1" t="s">
        <v>1112</v>
      </c>
      <c r="E87" s="1" t="s">
        <v>1113</v>
      </c>
      <c r="F87" s="1" t="s">
        <v>8</v>
      </c>
      <c r="G87" s="1" t="s">
        <v>8</v>
      </c>
      <c r="H87" s="1" t="s">
        <v>9</v>
      </c>
      <c r="I87" s="3" t="str">
        <f>VLOOKUP(D87,BAHAN!$C$2:$D$86,2,0)</f>
        <v>TASKFORCE</v>
      </c>
      <c r="J87" s="5">
        <f t="shared" si="1"/>
        <v>1</v>
      </c>
    </row>
    <row r="88" spans="1:10">
      <c r="A88" s="2"/>
      <c r="B88" s="1"/>
      <c r="C88" s="1"/>
      <c r="D88" s="1"/>
      <c r="E88" s="1"/>
      <c r="F88" s="1"/>
      <c r="G88" s="1"/>
      <c r="H88" s="1"/>
    </row>
    <row r="89" spans="1:10">
      <c r="A89" s="2">
        <v>86</v>
      </c>
      <c r="B89" s="1" t="s">
        <v>35</v>
      </c>
      <c r="C89" s="1" t="s">
        <v>83</v>
      </c>
      <c r="D89" s="1" t="s">
        <v>316</v>
      </c>
      <c r="E89" s="1" t="s">
        <v>317</v>
      </c>
      <c r="F89" s="1" t="s">
        <v>9</v>
      </c>
      <c r="G89" s="1" t="s">
        <v>9</v>
      </c>
      <c r="H89" s="1" t="s">
        <v>9</v>
      </c>
      <c r="J89" s="5">
        <f>COUNTIF(F89:H89,"PDG")</f>
        <v>3</v>
      </c>
    </row>
    <row r="90" spans="1:10">
      <c r="A90" s="2">
        <v>87</v>
      </c>
      <c r="B90" s="1" t="s">
        <v>35</v>
      </c>
      <c r="C90" s="1" t="s">
        <v>83</v>
      </c>
      <c r="D90" s="1" t="s">
        <v>1063</v>
      </c>
      <c r="E90" s="1" t="s">
        <v>1064</v>
      </c>
      <c r="F90" s="1" t="s">
        <v>9</v>
      </c>
      <c r="G90" s="1" t="s">
        <v>9</v>
      </c>
      <c r="H90" s="1" t="s">
        <v>9</v>
      </c>
      <c r="J90" s="5">
        <f>COUNTIF(F90:H90,"PDG")</f>
        <v>3</v>
      </c>
    </row>
    <row r="91" spans="1:10">
      <c r="A91" s="2">
        <v>88</v>
      </c>
      <c r="B91" s="1" t="s">
        <v>4</v>
      </c>
      <c r="C91" s="1" t="s">
        <v>16</v>
      </c>
      <c r="D91" s="1" t="s">
        <v>72</v>
      </c>
      <c r="E91" s="1" t="s">
        <v>73</v>
      </c>
      <c r="F91" s="1" t="s">
        <v>8</v>
      </c>
      <c r="G91" s="1" t="s">
        <v>9</v>
      </c>
      <c r="H91" s="1" t="s">
        <v>9</v>
      </c>
      <c r="J91" s="5">
        <f>COUNTIF(F91:H91,"PDG")</f>
        <v>2</v>
      </c>
    </row>
    <row r="92" spans="1:10">
      <c r="A92" s="2">
        <v>89</v>
      </c>
      <c r="B92" s="1" t="s">
        <v>31</v>
      </c>
      <c r="C92" s="1" t="s">
        <v>99</v>
      </c>
      <c r="D92" s="1" t="s">
        <v>100</v>
      </c>
      <c r="E92" s="1" t="s">
        <v>101</v>
      </c>
      <c r="F92" s="1" t="s">
        <v>8</v>
      </c>
      <c r="G92" s="1" t="s">
        <v>9</v>
      </c>
      <c r="H92" s="1" t="s">
        <v>9</v>
      </c>
      <c r="J92" s="5">
        <f>COUNTIF(F92:H92,"PDG")</f>
        <v>2</v>
      </c>
    </row>
    <row r="93" spans="1:10">
      <c r="A93" s="2">
        <v>90</v>
      </c>
      <c r="B93" s="1" t="s">
        <v>35</v>
      </c>
      <c r="C93" s="1" t="s">
        <v>83</v>
      </c>
      <c r="D93" s="1" t="s">
        <v>123</v>
      </c>
      <c r="E93" s="1" t="s">
        <v>124</v>
      </c>
      <c r="F93" s="1" t="s">
        <v>8</v>
      </c>
      <c r="G93" s="1" t="s">
        <v>9</v>
      </c>
      <c r="H93" s="1" t="s">
        <v>9</v>
      </c>
      <c r="J93" s="5">
        <f>COUNTIF(F93:H93,"PDG")</f>
        <v>2</v>
      </c>
    </row>
    <row r="94" spans="1:10">
      <c r="A94" s="2">
        <v>91</v>
      </c>
      <c r="B94" s="1" t="s">
        <v>31</v>
      </c>
      <c r="C94" s="1" t="s">
        <v>128</v>
      </c>
      <c r="D94" s="1" t="s">
        <v>129</v>
      </c>
      <c r="E94" s="1" t="s">
        <v>130</v>
      </c>
      <c r="F94" s="1" t="s">
        <v>8</v>
      </c>
      <c r="G94" s="1" t="s">
        <v>9</v>
      </c>
      <c r="H94" s="1" t="s">
        <v>9</v>
      </c>
      <c r="J94" s="5">
        <f>COUNTIF(F94:H94,"PDG")</f>
        <v>2</v>
      </c>
    </row>
    <row r="95" spans="1:10">
      <c r="A95" s="2">
        <v>92</v>
      </c>
      <c r="B95" s="1" t="s">
        <v>23</v>
      </c>
      <c r="C95" s="1" t="s">
        <v>135</v>
      </c>
      <c r="D95" s="1" t="s">
        <v>206</v>
      </c>
      <c r="E95" s="1" t="s">
        <v>207</v>
      </c>
      <c r="F95" s="1" t="s">
        <v>8</v>
      </c>
      <c r="G95" s="1" t="s">
        <v>9</v>
      </c>
      <c r="H95" s="1" t="s">
        <v>9</v>
      </c>
      <c r="J95" s="5">
        <f>COUNTIF(F95:H95,"PDG")</f>
        <v>2</v>
      </c>
    </row>
    <row r="96" spans="1:10">
      <c r="A96" s="2">
        <v>93</v>
      </c>
      <c r="B96" s="1" t="s">
        <v>35</v>
      </c>
      <c r="C96" s="1" t="s">
        <v>59</v>
      </c>
      <c r="D96" s="1" t="s">
        <v>211</v>
      </c>
      <c r="E96" s="1" t="s">
        <v>212</v>
      </c>
      <c r="F96" s="1" t="s">
        <v>8</v>
      </c>
      <c r="G96" s="1" t="s">
        <v>9</v>
      </c>
      <c r="H96" s="1" t="s">
        <v>9</v>
      </c>
      <c r="J96" s="5">
        <f>COUNTIF(F96:H96,"PDG")</f>
        <v>2</v>
      </c>
    </row>
    <row r="97" spans="1:10">
      <c r="A97" s="2">
        <v>94</v>
      </c>
      <c r="B97" s="1" t="s">
        <v>23</v>
      </c>
      <c r="C97" s="1" t="s">
        <v>135</v>
      </c>
      <c r="D97" s="1" t="s">
        <v>243</v>
      </c>
      <c r="E97" s="1" t="s">
        <v>244</v>
      </c>
      <c r="F97" s="1" t="s">
        <v>8</v>
      </c>
      <c r="G97" s="1" t="s">
        <v>9</v>
      </c>
      <c r="H97" s="1" t="s">
        <v>9</v>
      </c>
      <c r="J97" s="5">
        <f>COUNTIF(F97:H97,"PDG")</f>
        <v>2</v>
      </c>
    </row>
    <row r="98" spans="1:10">
      <c r="A98" s="2">
        <v>95</v>
      </c>
      <c r="B98" s="1" t="s">
        <v>23</v>
      </c>
      <c r="C98" s="1" t="s">
        <v>135</v>
      </c>
      <c r="D98" s="1" t="s">
        <v>338</v>
      </c>
      <c r="E98" s="1" t="s">
        <v>339</v>
      </c>
      <c r="F98" s="1" t="s">
        <v>8</v>
      </c>
      <c r="G98" s="1" t="s">
        <v>9</v>
      </c>
      <c r="H98" s="1" t="s">
        <v>9</v>
      </c>
      <c r="J98" s="5">
        <f>COUNTIF(F98:H98,"PDG")</f>
        <v>2</v>
      </c>
    </row>
    <row r="99" spans="1:10">
      <c r="A99" s="2">
        <v>96</v>
      </c>
      <c r="B99" s="1" t="s">
        <v>27</v>
      </c>
      <c r="C99" s="1" t="s">
        <v>194</v>
      </c>
      <c r="D99" s="1" t="s">
        <v>426</v>
      </c>
      <c r="E99" s="1" t="s">
        <v>427</v>
      </c>
      <c r="F99" s="1" t="s">
        <v>8</v>
      </c>
      <c r="G99" s="1" t="s">
        <v>9</v>
      </c>
      <c r="H99" s="1" t="s">
        <v>9</v>
      </c>
      <c r="J99" s="5">
        <f>COUNTIF(F99:H99,"PDG")</f>
        <v>2</v>
      </c>
    </row>
    <row r="100" spans="1:10">
      <c r="A100" s="2">
        <v>97</v>
      </c>
      <c r="B100" s="1" t="s">
        <v>86</v>
      </c>
      <c r="C100" s="1" t="s">
        <v>87</v>
      </c>
      <c r="D100" s="1" t="s">
        <v>638</v>
      </c>
      <c r="E100" s="1" t="s">
        <v>639</v>
      </c>
      <c r="F100" s="1" t="s">
        <v>8</v>
      </c>
      <c r="G100" s="1" t="s">
        <v>9</v>
      </c>
      <c r="H100" s="1" t="s">
        <v>9</v>
      </c>
      <c r="J100" s="5">
        <f>COUNTIF(F100:H100,"PDG")</f>
        <v>2</v>
      </c>
    </row>
    <row r="101" spans="1:10">
      <c r="A101" s="2">
        <v>98</v>
      </c>
      <c r="B101" s="1" t="s">
        <v>27</v>
      </c>
      <c r="C101" s="1" t="s">
        <v>194</v>
      </c>
      <c r="D101" s="1" t="s">
        <v>679</v>
      </c>
      <c r="E101" s="1" t="s">
        <v>680</v>
      </c>
      <c r="F101" s="1" t="s">
        <v>8</v>
      </c>
      <c r="G101" s="1" t="s">
        <v>9</v>
      </c>
      <c r="H101" s="1" t="s">
        <v>9</v>
      </c>
      <c r="J101" s="5">
        <f>COUNTIF(F101:H101,"PDG")</f>
        <v>2</v>
      </c>
    </row>
    <row r="102" spans="1:10">
      <c r="A102" s="2">
        <v>99</v>
      </c>
      <c r="B102" s="1" t="s">
        <v>86</v>
      </c>
      <c r="C102" s="1" t="s">
        <v>87</v>
      </c>
      <c r="D102" s="1" t="s">
        <v>711</v>
      </c>
      <c r="E102" s="1" t="s">
        <v>712</v>
      </c>
      <c r="F102" s="1" t="s">
        <v>8</v>
      </c>
      <c r="G102" s="1" t="s">
        <v>9</v>
      </c>
      <c r="H102" s="1" t="s">
        <v>9</v>
      </c>
      <c r="J102" s="5">
        <f>COUNTIF(F102:H102,"PDG")</f>
        <v>2</v>
      </c>
    </row>
    <row r="103" spans="1:10">
      <c r="A103" s="2">
        <v>100</v>
      </c>
      <c r="B103" s="1" t="s">
        <v>86</v>
      </c>
      <c r="C103" s="1" t="s">
        <v>147</v>
      </c>
      <c r="D103" s="1" t="s">
        <v>866</v>
      </c>
      <c r="E103" s="1" t="s">
        <v>867</v>
      </c>
      <c r="F103" s="1" t="s">
        <v>8</v>
      </c>
      <c r="G103" s="1" t="s">
        <v>9</v>
      </c>
      <c r="H103" s="1" t="s">
        <v>9</v>
      </c>
      <c r="J103" s="5">
        <f>COUNTIF(F103:H103,"PDG")</f>
        <v>2</v>
      </c>
    </row>
    <row r="104" spans="1:10">
      <c r="A104" s="2">
        <v>101</v>
      </c>
      <c r="B104" s="1" t="s">
        <v>31</v>
      </c>
      <c r="C104" s="1" t="s">
        <v>128</v>
      </c>
      <c r="D104" s="1" t="s">
        <v>907</v>
      </c>
      <c r="E104" s="1" t="s">
        <v>908</v>
      </c>
      <c r="F104" s="1" t="s">
        <v>8</v>
      </c>
      <c r="G104" s="1" t="s">
        <v>9</v>
      </c>
      <c r="H104" s="1" t="s">
        <v>9</v>
      </c>
      <c r="J104" s="5">
        <f>COUNTIF(F104:H104,"PDG")</f>
        <v>2</v>
      </c>
    </row>
    <row r="105" spans="1:10">
      <c r="A105" s="2">
        <v>102</v>
      </c>
      <c r="B105" s="1" t="s">
        <v>35</v>
      </c>
      <c r="C105" s="1" t="s">
        <v>59</v>
      </c>
      <c r="D105" s="1" t="s">
        <v>1040</v>
      </c>
      <c r="E105" s="1" t="s">
        <v>1041</v>
      </c>
      <c r="F105" s="1" t="s">
        <v>8</v>
      </c>
      <c r="G105" s="1" t="s">
        <v>9</v>
      </c>
      <c r="H105" s="1" t="s">
        <v>9</v>
      </c>
      <c r="J105" s="5">
        <f>COUNTIF(F105:H105,"PDG")</f>
        <v>2</v>
      </c>
    </row>
    <row r="106" spans="1:10">
      <c r="A106" s="2">
        <v>103</v>
      </c>
      <c r="B106" s="1" t="s">
        <v>31</v>
      </c>
      <c r="C106" s="1" t="s">
        <v>128</v>
      </c>
      <c r="D106" s="1" t="s">
        <v>1044</v>
      </c>
      <c r="E106" s="1" t="s">
        <v>1045</v>
      </c>
      <c r="F106" s="1" t="s">
        <v>8</v>
      </c>
      <c r="G106" s="1" t="s">
        <v>9</v>
      </c>
      <c r="H106" s="1" t="s">
        <v>9</v>
      </c>
      <c r="J106" s="5">
        <f>COUNTIF(F106:H106,"PDG")</f>
        <v>2</v>
      </c>
    </row>
    <row r="107" spans="1:10">
      <c r="A107" s="2">
        <v>104</v>
      </c>
      <c r="B107" s="1" t="s">
        <v>23</v>
      </c>
      <c r="C107" s="1" t="s">
        <v>62</v>
      </c>
      <c r="D107" s="1" t="s">
        <v>108</v>
      </c>
      <c r="E107" s="1" t="s">
        <v>109</v>
      </c>
      <c r="F107" s="1" t="s">
        <v>8</v>
      </c>
      <c r="G107" s="1" t="s">
        <v>8</v>
      </c>
      <c r="H107" s="1" t="s">
        <v>9</v>
      </c>
      <c r="J107" s="5">
        <f>COUNTIF(F107:H107,"PDG")</f>
        <v>1</v>
      </c>
    </row>
    <row r="108" spans="1:10">
      <c r="A108" s="2">
        <v>105</v>
      </c>
      <c r="B108" s="1" t="s">
        <v>27</v>
      </c>
      <c r="C108" s="1" t="s">
        <v>90</v>
      </c>
      <c r="D108" s="1" t="s">
        <v>141</v>
      </c>
      <c r="E108" s="1" t="s">
        <v>142</v>
      </c>
      <c r="F108" s="1" t="s">
        <v>8</v>
      </c>
      <c r="G108" s="1" t="s">
        <v>8</v>
      </c>
      <c r="H108" s="1" t="s">
        <v>9</v>
      </c>
      <c r="J108" s="5">
        <f>COUNTIF(F108:H108,"PDG")</f>
        <v>1</v>
      </c>
    </row>
    <row r="109" spans="1:10">
      <c r="A109" s="2">
        <v>106</v>
      </c>
      <c r="B109" s="1" t="s">
        <v>23</v>
      </c>
      <c r="C109" s="1" t="s">
        <v>24</v>
      </c>
      <c r="D109" s="1" t="s">
        <v>202</v>
      </c>
      <c r="E109" s="1" t="s">
        <v>203</v>
      </c>
      <c r="F109" s="1" t="s">
        <v>8</v>
      </c>
      <c r="G109" s="1" t="s">
        <v>8</v>
      </c>
      <c r="H109" s="1" t="s">
        <v>9</v>
      </c>
      <c r="J109" s="5">
        <f>COUNTIF(F109:H109,"PDG")</f>
        <v>1</v>
      </c>
    </row>
    <row r="110" spans="1:10">
      <c r="A110" s="2">
        <v>107</v>
      </c>
      <c r="B110" s="1" t="s">
        <v>46</v>
      </c>
      <c r="C110" s="1" t="s">
        <v>227</v>
      </c>
      <c r="D110" s="1" t="s">
        <v>253</v>
      </c>
      <c r="E110" s="1" t="s">
        <v>254</v>
      </c>
      <c r="F110" s="1" t="s">
        <v>8</v>
      </c>
      <c r="G110" s="1" t="s">
        <v>8</v>
      </c>
      <c r="H110" s="1" t="s">
        <v>9</v>
      </c>
      <c r="J110" s="5">
        <f>COUNTIF(F110:H110,"PDG")</f>
        <v>1</v>
      </c>
    </row>
    <row r="111" spans="1:10">
      <c r="A111" s="2">
        <v>108</v>
      </c>
      <c r="B111" s="1" t="s">
        <v>31</v>
      </c>
      <c r="C111" s="1" t="s">
        <v>32</v>
      </c>
      <c r="D111" s="1" t="s">
        <v>350</v>
      </c>
      <c r="E111" s="1" t="s">
        <v>351</v>
      </c>
      <c r="F111" s="1" t="s">
        <v>8</v>
      </c>
      <c r="G111" s="1" t="s">
        <v>8</v>
      </c>
      <c r="H111" s="1" t="s">
        <v>9</v>
      </c>
      <c r="J111" s="5">
        <f>COUNTIF(F111:H111,"PDG")</f>
        <v>1</v>
      </c>
    </row>
    <row r="112" spans="1:10">
      <c r="A112" s="2">
        <v>109</v>
      </c>
      <c r="B112" s="1" t="s">
        <v>35</v>
      </c>
      <c r="C112" s="1" t="s">
        <v>36</v>
      </c>
      <c r="D112" s="1" t="s">
        <v>528</v>
      </c>
      <c r="E112" s="1" t="s">
        <v>529</v>
      </c>
      <c r="F112" s="1" t="s">
        <v>8</v>
      </c>
      <c r="G112" s="1" t="s">
        <v>8</v>
      </c>
      <c r="H112" s="1" t="s">
        <v>9</v>
      </c>
      <c r="J112" s="5">
        <f>COUNTIF(F112:H112,"PDG")</f>
        <v>1</v>
      </c>
    </row>
    <row r="113" spans="1:10">
      <c r="A113" s="2">
        <v>110</v>
      </c>
      <c r="B113" s="1" t="s">
        <v>31</v>
      </c>
      <c r="C113" s="1" t="s">
        <v>197</v>
      </c>
      <c r="D113" s="1" t="s">
        <v>573</v>
      </c>
      <c r="E113" s="1" t="s">
        <v>574</v>
      </c>
      <c r="F113" s="1" t="s">
        <v>8</v>
      </c>
      <c r="G113" s="1" t="s">
        <v>8</v>
      </c>
      <c r="H113" s="1" t="s">
        <v>9</v>
      </c>
      <c r="J113" s="5">
        <f>COUNTIF(F113:H113,"PDG")</f>
        <v>1</v>
      </c>
    </row>
    <row r="114" spans="1:10">
      <c r="A114" s="2">
        <v>111</v>
      </c>
      <c r="B114" s="1" t="s">
        <v>27</v>
      </c>
      <c r="C114" s="1" t="s">
        <v>28</v>
      </c>
      <c r="D114" s="1" t="s">
        <v>642</v>
      </c>
      <c r="E114" s="1" t="s">
        <v>643</v>
      </c>
      <c r="F114" s="1" t="s">
        <v>8</v>
      </c>
      <c r="G114" s="1" t="s">
        <v>8</v>
      </c>
      <c r="H114" s="1" t="s">
        <v>9</v>
      </c>
      <c r="J114" s="5">
        <f>COUNTIF(F114:H114,"PDG")</f>
        <v>1</v>
      </c>
    </row>
    <row r="115" spans="1:10">
      <c r="A115" s="2">
        <v>112</v>
      </c>
      <c r="B115" s="1" t="s">
        <v>10</v>
      </c>
      <c r="C115" s="1" t="s">
        <v>224</v>
      </c>
      <c r="D115" s="1" t="s">
        <v>644</v>
      </c>
      <c r="E115" s="1" t="s">
        <v>226</v>
      </c>
      <c r="F115" s="1" t="s">
        <v>8</v>
      </c>
      <c r="G115" s="1" t="s">
        <v>8</v>
      </c>
      <c r="H115" s="1" t="s">
        <v>9</v>
      </c>
      <c r="J115" s="5">
        <f>COUNTIF(F115:H115,"PDG")</f>
        <v>1</v>
      </c>
    </row>
    <row r="116" spans="1:10">
      <c r="A116" s="2">
        <v>113</v>
      </c>
      <c r="B116" s="1" t="s">
        <v>27</v>
      </c>
      <c r="C116" s="1" t="s">
        <v>28</v>
      </c>
      <c r="D116" s="1" t="s">
        <v>727</v>
      </c>
      <c r="E116" s="1" t="s">
        <v>643</v>
      </c>
      <c r="F116" s="1" t="s">
        <v>8</v>
      </c>
      <c r="G116" s="1" t="s">
        <v>8</v>
      </c>
      <c r="H116" s="1" t="s">
        <v>9</v>
      </c>
      <c r="J116" s="5">
        <f>COUNTIF(F116:H116,"PDG")</f>
        <v>1</v>
      </c>
    </row>
    <row r="117" spans="1:10">
      <c r="A117" s="2">
        <v>114</v>
      </c>
      <c r="B117" s="1" t="s">
        <v>4</v>
      </c>
      <c r="C117" s="1" t="s">
        <v>170</v>
      </c>
      <c r="D117" s="1" t="s">
        <v>771</v>
      </c>
      <c r="E117" s="1" t="s">
        <v>772</v>
      </c>
      <c r="F117" s="1" t="s">
        <v>8</v>
      </c>
      <c r="G117" s="1" t="s">
        <v>8</v>
      </c>
      <c r="H117" s="1" t="s">
        <v>9</v>
      </c>
      <c r="J117" s="5">
        <f>COUNTIF(F117:H117,"PDG")</f>
        <v>1</v>
      </c>
    </row>
    <row r="118" spans="1:10">
      <c r="A118" s="2">
        <v>115</v>
      </c>
      <c r="B118" s="1" t="s">
        <v>10</v>
      </c>
      <c r="C118" s="1" t="s">
        <v>311</v>
      </c>
      <c r="D118" s="1" t="s">
        <v>948</v>
      </c>
      <c r="E118" s="1" t="s">
        <v>949</v>
      </c>
      <c r="F118" s="1" t="s">
        <v>8</v>
      </c>
      <c r="G118" s="1" t="s">
        <v>8</v>
      </c>
      <c r="H118" s="1" t="s">
        <v>9</v>
      </c>
      <c r="J118" s="5">
        <f>COUNTIF(F118:H118,"PDG")</f>
        <v>1</v>
      </c>
    </row>
    <row r="119" spans="1:10">
      <c r="A119" s="2">
        <v>116</v>
      </c>
      <c r="B119" s="1" t="s">
        <v>35</v>
      </c>
      <c r="C119" s="1" t="s">
        <v>36</v>
      </c>
      <c r="D119" s="1" t="s">
        <v>956</v>
      </c>
      <c r="E119" s="1" t="s">
        <v>957</v>
      </c>
      <c r="F119" s="1" t="s">
        <v>8</v>
      </c>
      <c r="G119" s="1" t="s">
        <v>8</v>
      </c>
      <c r="H119" s="1" t="s">
        <v>9</v>
      </c>
      <c r="J119" s="5">
        <f>COUNTIF(F119:H119,"PDG")</f>
        <v>1</v>
      </c>
    </row>
    <row r="120" spans="1:10">
      <c r="A120" s="2">
        <v>117</v>
      </c>
      <c r="B120" s="1" t="s">
        <v>19</v>
      </c>
      <c r="C120" s="1" t="s">
        <v>120</v>
      </c>
      <c r="D120" s="1" t="s">
        <v>1008</v>
      </c>
      <c r="E120" s="1" t="s">
        <v>1009</v>
      </c>
      <c r="F120" s="1" t="s">
        <v>8</v>
      </c>
      <c r="G120" s="1" t="s">
        <v>8</v>
      </c>
      <c r="H120" s="1" t="s">
        <v>9</v>
      </c>
      <c r="J120" s="5">
        <f>COUNTIF(F120:H120,"PDG")</f>
        <v>1</v>
      </c>
    </row>
    <row r="121" spans="1:10">
      <c r="A121" s="2">
        <v>118</v>
      </c>
      <c r="B121" s="1" t="s">
        <v>1019</v>
      </c>
      <c r="C121" s="1" t="s">
        <v>1020</v>
      </c>
      <c r="D121" s="1" t="s">
        <v>1021</v>
      </c>
      <c r="E121" s="1" t="s">
        <v>1022</v>
      </c>
      <c r="F121" s="1" t="s">
        <v>8</v>
      </c>
      <c r="G121" s="1" t="s">
        <v>8</v>
      </c>
      <c r="H121" s="1" t="s">
        <v>9</v>
      </c>
      <c r="J121" s="5">
        <f>COUNTIF(F121:H121,"PDG")</f>
        <v>1</v>
      </c>
    </row>
    <row r="122" spans="1:10">
      <c r="A122" s="2">
        <v>119</v>
      </c>
      <c r="B122" s="1" t="s">
        <v>1019</v>
      </c>
      <c r="C122" s="1" t="s">
        <v>1020</v>
      </c>
      <c r="D122" s="1" t="s">
        <v>1021</v>
      </c>
      <c r="E122" s="1" t="s">
        <v>1022</v>
      </c>
      <c r="F122" s="1" t="s">
        <v>8</v>
      </c>
      <c r="G122" s="1" t="s">
        <v>8</v>
      </c>
      <c r="H122" s="1" t="s">
        <v>9</v>
      </c>
      <c r="J122" s="5">
        <f>COUNTIF(F122:H122,"PDG")</f>
        <v>1</v>
      </c>
    </row>
    <row r="123" spans="1:10">
      <c r="A123" s="2"/>
      <c r="B123" s="1"/>
      <c r="C123" s="1"/>
      <c r="D123" s="1"/>
      <c r="E123" s="1"/>
      <c r="F123" s="1"/>
      <c r="G123" s="1"/>
      <c r="H123" s="1"/>
    </row>
    <row r="124" spans="1:10">
      <c r="A124" s="2">
        <v>120</v>
      </c>
      <c r="B124" s="1" t="s">
        <v>365</v>
      </c>
      <c r="C124" s="1" t="s">
        <v>411</v>
      </c>
      <c r="D124" s="1" t="s">
        <v>446</v>
      </c>
      <c r="E124" s="1" t="s">
        <v>447</v>
      </c>
      <c r="F124" s="1" t="s">
        <v>1154</v>
      </c>
      <c r="G124" s="1" t="s">
        <v>1154</v>
      </c>
      <c r="H124" s="1" t="s">
        <v>1154</v>
      </c>
      <c r="J124" s="5">
        <f>COUNTIF(F124:H124,"PDG")</f>
        <v>0</v>
      </c>
    </row>
    <row r="125" spans="1:10">
      <c r="A125" s="2">
        <v>121</v>
      </c>
      <c r="B125" s="1" t="s">
        <v>365</v>
      </c>
      <c r="C125" s="1" t="s">
        <v>366</v>
      </c>
      <c r="D125" s="1" t="s">
        <v>616</v>
      </c>
      <c r="E125" s="1" t="s">
        <v>617</v>
      </c>
      <c r="F125" s="1" t="s">
        <v>1154</v>
      </c>
      <c r="G125" s="1" t="s">
        <v>1154</v>
      </c>
      <c r="H125" s="1" t="s">
        <v>1154</v>
      </c>
      <c r="J125" s="5">
        <f>COUNTIF(F125:H125,"PDG")</f>
        <v>0</v>
      </c>
    </row>
    <row r="126" spans="1:10">
      <c r="A126" s="2">
        <v>122</v>
      </c>
      <c r="B126" s="1" t="s">
        <v>365</v>
      </c>
      <c r="C126" s="1" t="s">
        <v>411</v>
      </c>
      <c r="D126" s="1" t="s">
        <v>687</v>
      </c>
      <c r="E126" s="1" t="s">
        <v>688</v>
      </c>
      <c r="F126" s="1" t="s">
        <v>1154</v>
      </c>
      <c r="G126" s="1" t="s">
        <v>1154</v>
      </c>
      <c r="H126" s="1" t="s">
        <v>1154</v>
      </c>
      <c r="J126" s="5">
        <f>COUNTIF(F126:H126,"PDG")</f>
        <v>0</v>
      </c>
    </row>
    <row r="127" spans="1:10">
      <c r="A127" s="2">
        <v>123</v>
      </c>
      <c r="B127" s="1" t="s">
        <v>365</v>
      </c>
      <c r="C127" s="1" t="s">
        <v>411</v>
      </c>
      <c r="D127" s="1" t="s">
        <v>763</v>
      </c>
      <c r="E127" s="1" t="s">
        <v>764</v>
      </c>
      <c r="F127" s="1" t="s">
        <v>1154</v>
      </c>
      <c r="G127" s="1" t="s">
        <v>1154</v>
      </c>
      <c r="H127" s="1" t="s">
        <v>1154</v>
      </c>
      <c r="J127" s="5">
        <f>COUNTIF(F127:H127,"PDG")</f>
        <v>0</v>
      </c>
    </row>
    <row r="128" spans="1:10">
      <c r="A128" s="2">
        <v>124</v>
      </c>
      <c r="B128" s="1" t="s">
        <v>365</v>
      </c>
      <c r="C128" s="1" t="s">
        <v>366</v>
      </c>
      <c r="D128" s="1" t="s">
        <v>881</v>
      </c>
      <c r="E128" s="1" t="s">
        <v>882</v>
      </c>
      <c r="F128" s="1" t="s">
        <v>1154</v>
      </c>
      <c r="G128" s="1" t="s">
        <v>1154</v>
      </c>
      <c r="H128" s="1" t="s">
        <v>1154</v>
      </c>
      <c r="J128" s="5">
        <f>COUNTIF(F128:H128,"PDG")</f>
        <v>0</v>
      </c>
    </row>
    <row r="129" spans="1:17">
      <c r="A129" s="2">
        <v>125</v>
      </c>
      <c r="B129" s="1" t="s">
        <v>23</v>
      </c>
      <c r="C129" s="1" t="s">
        <v>219</v>
      </c>
      <c r="D129" s="1" t="s">
        <v>962</v>
      </c>
      <c r="E129" s="1" t="s">
        <v>963</v>
      </c>
      <c r="F129" s="1" t="s">
        <v>1155</v>
      </c>
      <c r="G129" s="1" t="s">
        <v>1155</v>
      </c>
      <c r="H129" s="1" t="s">
        <v>1155</v>
      </c>
      <c r="J129" s="5">
        <f>COUNTIF(F129:H129,"PDG")</f>
        <v>0</v>
      </c>
    </row>
    <row r="130" spans="1:17">
      <c r="A130" s="2">
        <v>126</v>
      </c>
      <c r="B130" s="1" t="s">
        <v>365</v>
      </c>
      <c r="C130" s="1" t="s">
        <v>366</v>
      </c>
      <c r="D130" s="1" t="s">
        <v>1042</v>
      </c>
      <c r="E130" s="1" t="s">
        <v>1043</v>
      </c>
      <c r="F130" s="1" t="s">
        <v>1154</v>
      </c>
      <c r="G130" s="1" t="s">
        <v>1154</v>
      </c>
      <c r="H130" s="1" t="s">
        <v>1154</v>
      </c>
      <c r="J130" s="5">
        <f>COUNTIF(F130:H130,"PDG")</f>
        <v>0</v>
      </c>
    </row>
    <row r="131" spans="1:17">
      <c r="A131" s="2">
        <v>127</v>
      </c>
      <c r="B131" s="1" t="s">
        <v>1019</v>
      </c>
      <c r="C131" s="1" t="s">
        <v>1020</v>
      </c>
      <c r="D131" s="1" t="s">
        <v>1067</v>
      </c>
      <c r="E131" s="1" t="s">
        <v>1068</v>
      </c>
      <c r="F131" s="1" t="s">
        <v>1155</v>
      </c>
      <c r="G131" s="1" t="s">
        <v>1155</v>
      </c>
      <c r="H131" s="1" t="s">
        <v>1155</v>
      </c>
      <c r="J131" s="5">
        <f>COUNTIF(F131:H131,"PDG")</f>
        <v>0</v>
      </c>
    </row>
    <row r="132" spans="1:17">
      <c r="A132" s="2">
        <v>129</v>
      </c>
      <c r="B132" s="1" t="s">
        <v>23</v>
      </c>
      <c r="C132" s="1" t="s">
        <v>219</v>
      </c>
      <c r="D132" s="1" t="s">
        <v>1090</v>
      </c>
      <c r="E132" s="1" t="s">
        <v>963</v>
      </c>
      <c r="F132" s="1" t="s">
        <v>1154</v>
      </c>
      <c r="G132" s="1" t="s">
        <v>1154</v>
      </c>
      <c r="H132" s="1" t="s">
        <v>1154</v>
      </c>
      <c r="J132" s="5">
        <f>COUNTIF(F132:H132,"PDG")</f>
        <v>0</v>
      </c>
    </row>
    <row r="133" spans="1:17">
      <c r="A133" s="2"/>
      <c r="B133" s="1"/>
      <c r="C133" s="1"/>
      <c r="D133" s="1"/>
      <c r="E133" s="1"/>
      <c r="F133" s="1"/>
      <c r="G133" s="1"/>
      <c r="H133" s="1"/>
    </row>
    <row r="134" spans="1:17">
      <c r="A134" s="2">
        <v>130</v>
      </c>
      <c r="B134" s="1" t="s">
        <v>31</v>
      </c>
      <c r="C134" s="1" t="s">
        <v>99</v>
      </c>
      <c r="D134" s="1" t="s">
        <v>295</v>
      </c>
      <c r="E134" s="1" t="s">
        <v>296</v>
      </c>
      <c r="F134" s="1" t="s">
        <v>9</v>
      </c>
      <c r="G134" s="1" t="s">
        <v>9</v>
      </c>
      <c r="H134" s="1" t="s">
        <v>9</v>
      </c>
      <c r="I134" s="3" t="str">
        <f>VLOOKUP(D134,BAHAN!$F$2:$G$31,2,0)</f>
        <v>PARTIAL</v>
      </c>
      <c r="J134" s="5">
        <f>COUNTIF(F134:H134,"PDG")</f>
        <v>3</v>
      </c>
      <c r="K134" s="7" t="e">
        <f>VLOOKUP(D134,BAHAN!$Q$2:$S$127,3,0)</f>
        <v>#N/A</v>
      </c>
      <c r="L134" s="3" t="e">
        <f>VLOOKUP(D134,BAHAN!$Q$2:$R$127,2,0)</f>
        <v>#N/A</v>
      </c>
      <c r="N134" s="7" t="e">
        <f>VLOOKUP(D134,BAHAN!$M$2:$O$140,3,0)</f>
        <v>#N/A</v>
      </c>
      <c r="O134" s="3" t="e">
        <f>VLOOKUP(D134,BAHAN!$M$2:$N$140,2,0)</f>
        <v>#N/A</v>
      </c>
    </row>
    <row r="135" spans="1:17">
      <c r="A135" s="2">
        <v>131</v>
      </c>
      <c r="B135" s="1" t="s">
        <v>23</v>
      </c>
      <c r="C135" s="1" t="s">
        <v>163</v>
      </c>
      <c r="D135" s="1" t="s">
        <v>299</v>
      </c>
      <c r="E135" s="1" t="s">
        <v>300</v>
      </c>
      <c r="F135" s="1" t="s">
        <v>8</v>
      </c>
      <c r="G135" s="1" t="s">
        <v>9</v>
      </c>
      <c r="H135" s="1" t="s">
        <v>9</v>
      </c>
      <c r="I135" s="3" t="str">
        <f>VLOOKUP(D135,BAHAN!$F$2:$G$31,2,0)</f>
        <v>PARTIAL</v>
      </c>
      <c r="J135" s="5">
        <f>COUNTIF(F135:H135,"PDG")</f>
        <v>2</v>
      </c>
      <c r="K135" s="7" t="e">
        <f>VLOOKUP(D135,BAHAN!$Q$2:$S$127,3,0)</f>
        <v>#N/A</v>
      </c>
      <c r="L135" s="3" t="e">
        <f>VLOOKUP(D135,BAHAN!$Q$2:$R$127,2,0)</f>
        <v>#N/A</v>
      </c>
      <c r="N135" s="9">
        <f>VLOOKUP(D135,BAHAN!$M$2:$O$140,3,0)</f>
        <v>44819</v>
      </c>
      <c r="O135" s="10">
        <f>VLOOKUP(D135,BAHAN!$M$2:$N$140,2,0)</f>
        <v>23</v>
      </c>
      <c r="Q135" s="3" t="s">
        <v>1160</v>
      </c>
    </row>
    <row r="136" spans="1:17">
      <c r="A136" s="2">
        <v>132</v>
      </c>
      <c r="B136" s="1" t="s">
        <v>31</v>
      </c>
      <c r="C136" s="1" t="s">
        <v>125</v>
      </c>
      <c r="D136" s="1" t="s">
        <v>267</v>
      </c>
      <c r="E136" s="1" t="s">
        <v>268</v>
      </c>
      <c r="F136" s="1" t="s">
        <v>8</v>
      </c>
      <c r="G136" s="1" t="s">
        <v>8</v>
      </c>
      <c r="H136" s="1" t="s">
        <v>9</v>
      </c>
      <c r="I136" s="3" t="str">
        <f>VLOOKUP(D136,BAHAN!$F$2:$G$31,2,0)</f>
        <v>PARTIAL</v>
      </c>
      <c r="J136" s="5">
        <f>COUNTIF(F136:H136,"PDG")</f>
        <v>1</v>
      </c>
      <c r="K136" s="7" t="e">
        <f>VLOOKUP(D136,BAHAN!$Q$2:$S$127,3,0)</f>
        <v>#N/A</v>
      </c>
      <c r="L136" s="3" t="e">
        <f>VLOOKUP(D136,BAHAN!$Q$2:$R$127,2,0)</f>
        <v>#N/A</v>
      </c>
      <c r="N136" s="9">
        <f>VLOOKUP(D136,BAHAN!$M$2:$O$140,3,0)</f>
        <v>44819</v>
      </c>
      <c r="O136" s="10">
        <f>VLOOKUP(D136,BAHAN!$M$2:$N$140,2,0)</f>
        <v>20</v>
      </c>
      <c r="Q136" s="3" t="s">
        <v>1160</v>
      </c>
    </row>
    <row r="137" spans="1:17">
      <c r="A137" s="2">
        <v>133</v>
      </c>
      <c r="B137" s="1" t="s">
        <v>4</v>
      </c>
      <c r="C137" s="1" t="s">
        <v>74</v>
      </c>
      <c r="D137" s="1" t="s">
        <v>326</v>
      </c>
      <c r="E137" s="1" t="s">
        <v>327</v>
      </c>
      <c r="F137" s="1" t="s">
        <v>8</v>
      </c>
      <c r="G137" s="1" t="s">
        <v>8</v>
      </c>
      <c r="H137" s="1" t="s">
        <v>9</v>
      </c>
      <c r="I137" s="3" t="str">
        <f>VLOOKUP(D137,BAHAN!$F$2:$G$31,2,0)</f>
        <v>PARTIAL</v>
      </c>
      <c r="J137" s="5">
        <f>COUNTIF(F137:H137,"PDG")</f>
        <v>1</v>
      </c>
      <c r="K137" s="7">
        <f>VLOOKUP(D137,BAHAN!$I$2:$K$161,3,0)</f>
        <v>44820</v>
      </c>
      <c r="L137" s="3">
        <f>VLOOKUP(D137,BAHAN!$I$2:$J$161,2,0)</f>
        <v>20</v>
      </c>
      <c r="N137" s="7" t="e">
        <f>VLOOKUP(D137,BAHAN!$M$2:$O$140,3,0)</f>
        <v>#N/A</v>
      </c>
      <c r="O137" s="3" t="e">
        <f>VLOOKUP(D137,BAHAN!$M$2:$N$140,2,0)</f>
        <v>#N/A</v>
      </c>
    </row>
    <row r="138" spans="1:17">
      <c r="A138" s="2">
        <v>134</v>
      </c>
      <c r="B138" s="1" t="s">
        <v>86</v>
      </c>
      <c r="C138" s="1" t="s">
        <v>87</v>
      </c>
      <c r="D138" s="1" t="s">
        <v>390</v>
      </c>
      <c r="E138" s="1" t="s">
        <v>391</v>
      </c>
      <c r="F138" s="1" t="s">
        <v>8</v>
      </c>
      <c r="G138" s="1" t="s">
        <v>8</v>
      </c>
      <c r="H138" s="1" t="s">
        <v>9</v>
      </c>
      <c r="I138" s="3" t="str">
        <f>VLOOKUP(D138,BAHAN!$F$2:$G$31,2,0)</f>
        <v>PARTIAL</v>
      </c>
      <c r="J138" s="5">
        <f>COUNTIF(F138:H138,"PDG")</f>
        <v>1</v>
      </c>
      <c r="K138" s="7" t="e">
        <f>VLOOKUP(D138,BAHAN!$I$2:$K$161,3,0)</f>
        <v>#N/A</v>
      </c>
      <c r="L138" s="3" t="e">
        <f>VLOOKUP(D138,BAHAN!$I$2:$J$161,2,0)</f>
        <v>#N/A</v>
      </c>
      <c r="N138" s="7" t="e">
        <f>VLOOKUP(D138,BAHAN!$M$2:$O$140,3,0)</f>
        <v>#N/A</v>
      </c>
      <c r="O138" s="3" t="e">
        <f>VLOOKUP(D138,BAHAN!$M$2:$N$140,2,0)</f>
        <v>#N/A</v>
      </c>
    </row>
    <row r="139" spans="1:17">
      <c r="A139" s="2">
        <v>135</v>
      </c>
      <c r="B139" s="1" t="s">
        <v>27</v>
      </c>
      <c r="C139" s="1" t="s">
        <v>50</v>
      </c>
      <c r="D139" s="1" t="s">
        <v>479</v>
      </c>
      <c r="E139" s="1" t="s">
        <v>480</v>
      </c>
      <c r="F139" s="1" t="s">
        <v>8</v>
      </c>
      <c r="G139" s="1" t="s">
        <v>8</v>
      </c>
      <c r="H139" s="1" t="s">
        <v>9</v>
      </c>
      <c r="I139" s="3" t="str">
        <f>VLOOKUP(D139,BAHAN!$F$2:$G$31,2,0)</f>
        <v>PARTIAL</v>
      </c>
      <c r="J139" s="5">
        <f>COUNTIF(F139:H139,"PDG")</f>
        <v>1</v>
      </c>
      <c r="K139" s="7" t="e">
        <f>VLOOKUP(D139,BAHAN!$I$2:$K$161,3,0)</f>
        <v>#N/A</v>
      </c>
      <c r="L139" s="3" t="e">
        <f>VLOOKUP(D139,BAHAN!$I$2:$J$161,2,0)</f>
        <v>#N/A</v>
      </c>
      <c r="N139" s="7" t="e">
        <f>VLOOKUP(D139,BAHAN!$M$2:$O$140,3,0)</f>
        <v>#N/A</v>
      </c>
      <c r="O139" s="3" t="e">
        <f>VLOOKUP(D139,BAHAN!$M$2:$N$140,2,0)</f>
        <v>#N/A</v>
      </c>
    </row>
    <row r="140" spans="1:17">
      <c r="A140" s="2">
        <v>136</v>
      </c>
      <c r="B140" s="1" t="s">
        <v>35</v>
      </c>
      <c r="C140" s="1" t="s">
        <v>83</v>
      </c>
      <c r="D140" s="1" t="s">
        <v>538</v>
      </c>
      <c r="E140" s="1" t="s">
        <v>539</v>
      </c>
      <c r="F140" s="1" t="s">
        <v>8</v>
      </c>
      <c r="G140" s="1" t="s">
        <v>8</v>
      </c>
      <c r="H140" s="1" t="s">
        <v>9</v>
      </c>
      <c r="I140" s="3" t="str">
        <f>VLOOKUP(D140,BAHAN!$F$2:$G$31,2,0)</f>
        <v>PARTIAL</v>
      </c>
      <c r="J140" s="5">
        <f>COUNTIF(F140:H140,"PDG")</f>
        <v>1</v>
      </c>
      <c r="K140" s="9">
        <f>VLOOKUP(D140,BAHAN!$I$2:$K$161,3,0)</f>
        <v>44820</v>
      </c>
      <c r="L140" s="10">
        <f>VLOOKUP(D140,BAHAN!$I$2:$J$161,2,0)</f>
        <v>19</v>
      </c>
      <c r="N140" s="7" t="e">
        <f>VLOOKUP(D140,BAHAN!$M$2:$O$140,3,0)</f>
        <v>#N/A</v>
      </c>
      <c r="O140" s="3" t="e">
        <f>VLOOKUP(D140,BAHAN!$M$2:$N$140,2,0)</f>
        <v>#N/A</v>
      </c>
    </row>
    <row r="141" spans="1:17">
      <c r="A141" s="2">
        <v>137</v>
      </c>
      <c r="B141" s="1" t="s">
        <v>86</v>
      </c>
      <c r="C141" s="1" t="s">
        <v>472</v>
      </c>
      <c r="D141" s="1" t="s">
        <v>567</v>
      </c>
      <c r="E141" s="1" t="s">
        <v>568</v>
      </c>
      <c r="F141" s="1" t="s">
        <v>8</v>
      </c>
      <c r="G141" s="1" t="s">
        <v>8</v>
      </c>
      <c r="H141" s="1" t="s">
        <v>9</v>
      </c>
      <c r="I141" s="3" t="str">
        <f>VLOOKUP(D141,BAHAN!$F$2:$G$31,2,0)</f>
        <v>PARTIAL</v>
      </c>
      <c r="J141" s="5">
        <f>COUNTIF(F141:H141,"PDG")</f>
        <v>1</v>
      </c>
      <c r="K141" s="7" t="e">
        <f>VLOOKUP(D141,BAHAN!$I$2:$K$161,3,0)</f>
        <v>#N/A</v>
      </c>
      <c r="L141" s="3" t="e">
        <f>VLOOKUP(D141,BAHAN!$I$2:$J$161,2,0)</f>
        <v>#N/A</v>
      </c>
      <c r="N141" s="7" t="e">
        <f>VLOOKUP(D141,BAHAN!$M$2:$O$140,3,0)</f>
        <v>#N/A</v>
      </c>
      <c r="O141" s="3" t="e">
        <f>VLOOKUP(D141,BAHAN!$M$2:$N$140,2,0)</f>
        <v>#N/A</v>
      </c>
    </row>
    <row r="142" spans="1:17">
      <c r="A142" s="2">
        <v>138</v>
      </c>
      <c r="B142" s="1" t="s">
        <v>10</v>
      </c>
      <c r="C142" s="1" t="s">
        <v>11</v>
      </c>
      <c r="D142" s="1" t="s">
        <v>571</v>
      </c>
      <c r="E142" s="1" t="s">
        <v>572</v>
      </c>
      <c r="F142" s="1" t="s">
        <v>8</v>
      </c>
      <c r="G142" s="1" t="s">
        <v>8</v>
      </c>
      <c r="H142" s="1" t="s">
        <v>9</v>
      </c>
      <c r="I142" s="3" t="str">
        <f>VLOOKUP(D142,BAHAN!$F$2:$G$31,2,0)</f>
        <v>PARTIAL</v>
      </c>
      <c r="J142" s="5">
        <f>COUNTIF(F142:H142,"PDG")</f>
        <v>1</v>
      </c>
      <c r="K142" s="7">
        <f>VLOOKUP(D142,BAHAN!$I$2:$K$161,3,0)</f>
        <v>44820</v>
      </c>
      <c r="L142" s="3">
        <f>VLOOKUP(D142,BAHAN!$I$2:$J$161,2,0)</f>
        <v>23</v>
      </c>
      <c r="N142" s="7" t="e">
        <f>VLOOKUP(D142,BAHAN!$M$2:$O$140,3,0)</f>
        <v>#N/A</v>
      </c>
      <c r="O142" s="3" t="e">
        <f>VLOOKUP(D142,BAHAN!$M$2:$N$140,2,0)</f>
        <v>#N/A</v>
      </c>
    </row>
    <row r="143" spans="1:17">
      <c r="A143" s="2">
        <v>139</v>
      </c>
      <c r="B143" s="1" t="s">
        <v>35</v>
      </c>
      <c r="C143" s="1" t="s">
        <v>36</v>
      </c>
      <c r="D143" s="1" t="s">
        <v>579</v>
      </c>
      <c r="E143" s="1" t="s">
        <v>580</v>
      </c>
      <c r="F143" s="1" t="s">
        <v>8</v>
      </c>
      <c r="G143" s="1" t="s">
        <v>8</v>
      </c>
      <c r="H143" s="1" t="s">
        <v>9</v>
      </c>
      <c r="I143" s="3" t="str">
        <f>VLOOKUP(D143,BAHAN!$F$2:$G$31,2,0)</f>
        <v>PARTIAL</v>
      </c>
      <c r="J143" s="5">
        <f>COUNTIF(F143:H143,"PDG")</f>
        <v>1</v>
      </c>
      <c r="K143" s="7" t="e">
        <f>VLOOKUP(D143,BAHAN!$I$2:$K$161,3,0)</f>
        <v>#N/A</v>
      </c>
      <c r="L143" s="3" t="e">
        <f>VLOOKUP(D143,BAHAN!$I$2:$J$161,2,0)</f>
        <v>#N/A</v>
      </c>
      <c r="N143" s="7" t="e">
        <f>VLOOKUP(D143,BAHAN!$M$2:$O$140,3,0)</f>
        <v>#N/A</v>
      </c>
      <c r="O143" s="3" t="e">
        <f>VLOOKUP(D143,BAHAN!$M$2:$N$140,2,0)</f>
        <v>#N/A</v>
      </c>
    </row>
    <row r="144" spans="1:17">
      <c r="A144" s="2">
        <v>140</v>
      </c>
      <c r="B144" s="1" t="s">
        <v>46</v>
      </c>
      <c r="C144" s="1" t="s">
        <v>483</v>
      </c>
      <c r="D144" s="1" t="s">
        <v>721</v>
      </c>
      <c r="E144" s="1" t="s">
        <v>722</v>
      </c>
      <c r="F144" s="1" t="s">
        <v>8</v>
      </c>
      <c r="G144" s="1" t="s">
        <v>8</v>
      </c>
      <c r="H144" s="1" t="s">
        <v>9</v>
      </c>
      <c r="I144" s="3" t="str">
        <f>VLOOKUP(D144,BAHAN!$F$2:$G$31,2,0)</f>
        <v>PARTIAL</v>
      </c>
      <c r="J144" s="5">
        <f>COUNTIF(F144:H144,"PDG")</f>
        <v>1</v>
      </c>
      <c r="K144" s="7" t="e">
        <f>VLOOKUP(D144,BAHAN!$I$2:$K$161,3,0)</f>
        <v>#N/A</v>
      </c>
      <c r="L144" s="3" t="e">
        <f>VLOOKUP(D144,BAHAN!$I$2:$J$161,2,0)</f>
        <v>#N/A</v>
      </c>
      <c r="N144" s="7" t="e">
        <f>VLOOKUP(D144,BAHAN!$M$2:$O$140,3,0)</f>
        <v>#N/A</v>
      </c>
      <c r="O144" s="3" t="e">
        <f>VLOOKUP(D144,BAHAN!$M$2:$N$140,2,0)</f>
        <v>#N/A</v>
      </c>
    </row>
    <row r="145" spans="1:17">
      <c r="A145" s="2">
        <v>141</v>
      </c>
      <c r="B145" s="1" t="s">
        <v>86</v>
      </c>
      <c r="C145" s="1" t="s">
        <v>147</v>
      </c>
      <c r="D145" s="1" t="s">
        <v>732</v>
      </c>
      <c r="E145" s="1" t="s">
        <v>733</v>
      </c>
      <c r="F145" s="1" t="s">
        <v>8</v>
      </c>
      <c r="G145" s="1" t="s">
        <v>8</v>
      </c>
      <c r="H145" s="1" t="s">
        <v>9</v>
      </c>
      <c r="I145" s="3" t="str">
        <f>VLOOKUP(D145,BAHAN!$F$2:$G$31,2,0)</f>
        <v>PARTIAL</v>
      </c>
      <c r="J145" s="5">
        <f>COUNTIF(F145:H145,"PDG")</f>
        <v>1</v>
      </c>
      <c r="K145" s="11" t="e">
        <f>VLOOKUP(D145,BAHAN!$Q$2:$S$127,3,0)</f>
        <v>#N/A</v>
      </c>
      <c r="L145" s="8" t="e">
        <f>VLOOKUP(D145,BAHAN!$Q$2:$R$127,2,0)</f>
        <v>#N/A</v>
      </c>
      <c r="N145" s="9">
        <f>VLOOKUP(D145,BAHAN!$M$2:$O$140,3,0)</f>
        <v>44819</v>
      </c>
      <c r="O145" s="10">
        <v>22</v>
      </c>
      <c r="Q145" s="3" t="s">
        <v>1159</v>
      </c>
    </row>
    <row r="146" spans="1:17">
      <c r="A146" s="2">
        <v>142</v>
      </c>
      <c r="B146" s="1" t="s">
        <v>27</v>
      </c>
      <c r="C146" s="1" t="s">
        <v>50</v>
      </c>
      <c r="D146" s="1" t="s">
        <v>811</v>
      </c>
      <c r="E146" s="1" t="s">
        <v>812</v>
      </c>
      <c r="F146" s="1" t="s">
        <v>8</v>
      </c>
      <c r="G146" s="1" t="s">
        <v>8</v>
      </c>
      <c r="H146" s="1" t="s">
        <v>9</v>
      </c>
      <c r="I146" s="3" t="str">
        <f>VLOOKUP(D146,BAHAN!$F$2:$G$31,2,0)</f>
        <v>PARTIAL</v>
      </c>
      <c r="J146" s="5">
        <f>COUNTIF(F146:H146,"PDG")</f>
        <v>1</v>
      </c>
      <c r="K146" s="7" t="e">
        <f>VLOOKUP(D146,BAHAN!$I$2:$K$161,3,0)</f>
        <v>#N/A</v>
      </c>
      <c r="L146" s="3" t="e">
        <f>VLOOKUP(D146,BAHAN!$I$2:$J$161,2,0)</f>
        <v>#N/A</v>
      </c>
      <c r="N146" s="7" t="e">
        <f>VLOOKUP(D146,BAHAN!$M$2:$O$140,3,0)</f>
        <v>#N/A</v>
      </c>
      <c r="O146" s="3" t="e">
        <f>VLOOKUP(D146,BAHAN!$M$2:$N$140,2,0)</f>
        <v>#N/A</v>
      </c>
    </row>
    <row r="147" spans="1:17">
      <c r="A147" s="2">
        <v>143</v>
      </c>
      <c r="B147" s="1" t="s">
        <v>35</v>
      </c>
      <c r="C147" s="1" t="s">
        <v>160</v>
      </c>
      <c r="D147" s="1" t="s">
        <v>831</v>
      </c>
      <c r="E147" s="1" t="s">
        <v>162</v>
      </c>
      <c r="F147" s="1" t="s">
        <v>8</v>
      </c>
      <c r="G147" s="1" t="s">
        <v>8</v>
      </c>
      <c r="H147" s="1" t="s">
        <v>9</v>
      </c>
      <c r="I147" s="3" t="str">
        <f>VLOOKUP(D147,BAHAN!$F$2:$G$31,2,0)</f>
        <v>PARTIAL</v>
      </c>
      <c r="J147" s="5">
        <f>COUNTIF(F147:H147,"PDG")</f>
        <v>1</v>
      </c>
      <c r="K147" s="7" t="e">
        <f>VLOOKUP(D147,BAHAN!$I$2:$K$161,3,0)</f>
        <v>#N/A</v>
      </c>
      <c r="L147" s="3" t="e">
        <f>VLOOKUP(D147,BAHAN!$I$2:$J$161,2,0)</f>
        <v>#N/A</v>
      </c>
      <c r="N147" s="7" t="e">
        <f>VLOOKUP(D147,BAHAN!$M$2:$O$140,3,0)</f>
        <v>#N/A</v>
      </c>
      <c r="O147" s="3" t="e">
        <f>VLOOKUP(D147,BAHAN!$M$2:$N$140,2,0)</f>
        <v>#N/A</v>
      </c>
    </row>
    <row r="148" spans="1:17">
      <c r="A148" s="2">
        <v>144</v>
      </c>
      <c r="B148" s="1" t="s">
        <v>31</v>
      </c>
      <c r="C148" s="1" t="s">
        <v>32</v>
      </c>
      <c r="D148" s="1" t="s">
        <v>868</v>
      </c>
      <c r="E148" s="1" t="s">
        <v>15</v>
      </c>
      <c r="F148" s="1" t="s">
        <v>8</v>
      </c>
      <c r="G148" s="1" t="s">
        <v>8</v>
      </c>
      <c r="H148" s="1" t="s">
        <v>9</v>
      </c>
      <c r="I148" s="3" t="str">
        <f>VLOOKUP(D148,BAHAN!$F$2:$G$31,2,0)</f>
        <v>PARTIAL</v>
      </c>
      <c r="J148" s="5">
        <f>COUNTIF(F148:H148,"PDG")</f>
        <v>1</v>
      </c>
      <c r="K148" s="7" t="e">
        <f>VLOOKUP(D148,BAHAN!$I$2:$K$161,3,0)</f>
        <v>#N/A</v>
      </c>
      <c r="L148" s="3" t="e">
        <f>VLOOKUP(D148,BAHAN!$I$2:$J$161,2,0)</f>
        <v>#N/A</v>
      </c>
      <c r="N148" s="7" t="e">
        <f>VLOOKUP(D148,BAHAN!$M$2:$O$140,3,0)</f>
        <v>#N/A</v>
      </c>
      <c r="O148" s="3" t="e">
        <f>VLOOKUP(D148,BAHAN!$M$2:$N$140,2,0)</f>
        <v>#N/A</v>
      </c>
    </row>
    <row r="149" spans="1:17">
      <c r="A149" s="2">
        <v>145</v>
      </c>
      <c r="B149" s="1" t="s">
        <v>46</v>
      </c>
      <c r="C149" s="1" t="s">
        <v>114</v>
      </c>
      <c r="D149" s="1" t="s">
        <v>887</v>
      </c>
      <c r="E149" s="1" t="s">
        <v>888</v>
      </c>
      <c r="F149" s="1" t="s">
        <v>8</v>
      </c>
      <c r="G149" s="1" t="s">
        <v>8</v>
      </c>
      <c r="H149" s="1" t="s">
        <v>9</v>
      </c>
      <c r="I149" s="3" t="str">
        <f>VLOOKUP(D149,BAHAN!$F$2:$G$31,2,0)</f>
        <v>PARTIAL</v>
      </c>
      <c r="J149" s="5">
        <f>COUNTIF(F149:H149,"PDG")</f>
        <v>1</v>
      </c>
      <c r="K149" s="7" t="e">
        <f>VLOOKUP(D149,BAHAN!$I$2:$K$161,3,0)</f>
        <v>#N/A</v>
      </c>
      <c r="L149" s="3" t="e">
        <f>VLOOKUP(D149,BAHAN!$I$2:$J$161,2,0)</f>
        <v>#N/A</v>
      </c>
      <c r="N149" s="7" t="e">
        <f>VLOOKUP(D149,BAHAN!$M$2:$O$140,3,0)</f>
        <v>#N/A</v>
      </c>
      <c r="O149" s="3" t="e">
        <f>VLOOKUP(D149,BAHAN!$M$2:$N$140,2,0)</f>
        <v>#N/A</v>
      </c>
    </row>
    <row r="150" spans="1:17">
      <c r="A150" s="2">
        <v>146</v>
      </c>
      <c r="B150" s="1" t="s">
        <v>86</v>
      </c>
      <c r="C150" s="1" t="s">
        <v>87</v>
      </c>
      <c r="D150" s="1" t="s">
        <v>919</v>
      </c>
      <c r="E150" s="1" t="s">
        <v>920</v>
      </c>
      <c r="F150" s="1" t="s">
        <v>8</v>
      </c>
      <c r="G150" s="1" t="s">
        <v>8</v>
      </c>
      <c r="H150" s="1" t="s">
        <v>9</v>
      </c>
      <c r="I150" s="3" t="str">
        <f>VLOOKUP(D150,BAHAN!$F$2:$G$31,2,0)</f>
        <v>PARTIAL</v>
      </c>
      <c r="J150" s="5">
        <f>COUNTIF(F150:H150,"PDG")</f>
        <v>1</v>
      </c>
      <c r="K150" s="7" t="e">
        <f>VLOOKUP(D150,BAHAN!$I$2:$K$161,3,0)</f>
        <v>#N/A</v>
      </c>
      <c r="L150" s="3" t="e">
        <f>VLOOKUP(D150,BAHAN!$I$2:$J$161,2,0)</f>
        <v>#N/A</v>
      </c>
      <c r="N150" s="7" t="e">
        <f>VLOOKUP(D150,BAHAN!$M$2:$O$140,3,0)</f>
        <v>#N/A</v>
      </c>
      <c r="O150" s="3" t="e">
        <f>VLOOKUP(D150,BAHAN!$M$2:$N$140,2,0)</f>
        <v>#N/A</v>
      </c>
    </row>
    <row r="151" spans="1:17">
      <c r="A151" s="2">
        <v>147</v>
      </c>
      <c r="B151" s="1" t="s">
        <v>46</v>
      </c>
      <c r="C151" s="1" t="s">
        <v>483</v>
      </c>
      <c r="D151" s="1" t="s">
        <v>938</v>
      </c>
      <c r="E151" s="1" t="s">
        <v>939</v>
      </c>
      <c r="F151" s="1" t="s">
        <v>8</v>
      </c>
      <c r="G151" s="1" t="s">
        <v>8</v>
      </c>
      <c r="H151" s="1" t="s">
        <v>9</v>
      </c>
      <c r="I151" s="3" t="str">
        <f>VLOOKUP(D151,BAHAN!$F$2:$G$31,2,0)</f>
        <v>PARTIAL</v>
      </c>
      <c r="J151" s="5">
        <f>COUNTIF(F151:H151,"PDG")</f>
        <v>1</v>
      </c>
      <c r="K151" s="7" t="e">
        <f>VLOOKUP(D151,BAHAN!$I$2:$K$161,3,0)</f>
        <v>#N/A</v>
      </c>
      <c r="L151" s="3" t="e">
        <f>VLOOKUP(D151,BAHAN!$I$2:$J$161,2,0)</f>
        <v>#N/A</v>
      </c>
      <c r="N151" s="7" t="e">
        <f>VLOOKUP(D151,BAHAN!$M$2:$O$140,3,0)</f>
        <v>#N/A</v>
      </c>
      <c r="O151" s="3" t="e">
        <f>VLOOKUP(D151,BAHAN!$M$2:$N$140,2,0)</f>
        <v>#N/A</v>
      </c>
    </row>
    <row r="152" spans="1:17">
      <c r="A152" s="2">
        <v>148</v>
      </c>
      <c r="B152" s="1" t="s">
        <v>35</v>
      </c>
      <c r="C152" s="1" t="s">
        <v>59</v>
      </c>
      <c r="D152" s="1" t="s">
        <v>60</v>
      </c>
      <c r="E152" s="1" t="s">
        <v>61</v>
      </c>
      <c r="F152" s="1" t="s">
        <v>8</v>
      </c>
      <c r="G152" s="1" t="s">
        <v>8</v>
      </c>
      <c r="H152" s="1" t="s">
        <v>1158</v>
      </c>
      <c r="I152" s="3" t="str">
        <f>VLOOKUP(D152,BAHAN!$F$2:$G$31,2,0)</f>
        <v>PARTIAL</v>
      </c>
      <c r="J152" s="5">
        <v>1.5</v>
      </c>
      <c r="K152" s="9">
        <f>VLOOKUP(D152,BAHAN!$I$2:$K$161,3,0)</f>
        <v>44820</v>
      </c>
      <c r="L152" s="10">
        <f>VLOOKUP(D152,BAHAN!$I$2:$J$161,2,0)</f>
        <v>22</v>
      </c>
      <c r="N152" s="7" t="e">
        <f>VLOOKUP(D152,BAHAN!$M$2:$O$140,3,0)</f>
        <v>#N/A</v>
      </c>
      <c r="O152" s="3" t="e">
        <f>VLOOKUP(D152,BAHAN!$M$2:$N$140,2,0)</f>
        <v>#N/A</v>
      </c>
      <c r="Q152" s="3" t="s">
        <v>1161</v>
      </c>
    </row>
    <row r="153" spans="1:17">
      <c r="A153" s="2">
        <v>149</v>
      </c>
      <c r="B153" s="1" t="s">
        <v>86</v>
      </c>
      <c r="C153" s="1" t="s">
        <v>343</v>
      </c>
      <c r="D153" s="1" t="s">
        <v>604</v>
      </c>
      <c r="E153" s="1" t="s">
        <v>605</v>
      </c>
      <c r="F153" s="1" t="s">
        <v>8</v>
      </c>
      <c r="G153" s="1" t="s">
        <v>8</v>
      </c>
      <c r="H153" s="1" t="s">
        <v>1158</v>
      </c>
      <c r="I153" s="3" t="str">
        <f>VLOOKUP(D153,BAHAN!$F$2:$G$31,2,0)</f>
        <v>PARTIAL</v>
      </c>
      <c r="J153" s="5">
        <v>1.5</v>
      </c>
      <c r="K153" s="9">
        <f>VLOOKUP(D153,BAHAN!$I$2:$K$161,3,0)</f>
        <v>44820</v>
      </c>
      <c r="L153" s="10">
        <f>VLOOKUP(D153,BAHAN!$I$2:$J$161,2,0)</f>
        <v>22</v>
      </c>
      <c r="N153" s="7" t="e">
        <f>VLOOKUP(D153,BAHAN!$M$2:$O$140,3,0)</f>
        <v>#N/A</v>
      </c>
      <c r="O153" s="3" t="e">
        <f>VLOOKUP(D153,BAHAN!$M$2:$N$140,2,0)</f>
        <v>#N/A</v>
      </c>
      <c r="Q153" s="3" t="s">
        <v>1161</v>
      </c>
    </row>
    <row r="154" spans="1:17">
      <c r="A154" s="2">
        <v>150</v>
      </c>
      <c r="B154" s="1" t="s">
        <v>31</v>
      </c>
      <c r="C154" s="1" t="s">
        <v>197</v>
      </c>
      <c r="D154" s="1" t="s">
        <v>620</v>
      </c>
      <c r="E154" s="1" t="s">
        <v>621</v>
      </c>
      <c r="F154" s="1" t="s">
        <v>8</v>
      </c>
      <c r="G154" s="1" t="s">
        <v>8</v>
      </c>
      <c r="H154" s="1" t="s">
        <v>1158</v>
      </c>
      <c r="I154" s="3" t="str">
        <f>VLOOKUP(D154,BAHAN!$F$2:$G$31,2,0)</f>
        <v>PARTIAL</v>
      </c>
      <c r="J154" s="5">
        <v>1.5</v>
      </c>
      <c r="K154" s="9">
        <f>VLOOKUP(D154,BAHAN!$I$2:$K$161,3,0)</f>
        <v>44820</v>
      </c>
      <c r="L154" s="10">
        <f>VLOOKUP(D154,BAHAN!$I$2:$J$161,2,0)</f>
        <v>23</v>
      </c>
      <c r="N154" s="7">
        <f>VLOOKUP(D154,BAHAN!$M$2:$O$140,3,0)</f>
        <v>44819</v>
      </c>
      <c r="O154" s="3">
        <f>VLOOKUP(D154,BAHAN!$M$2:$N$140,2,0)</f>
        <v>22</v>
      </c>
      <c r="Q154" s="3" t="s">
        <v>1161</v>
      </c>
    </row>
    <row r="155" spans="1:17">
      <c r="A155" s="2">
        <v>151</v>
      </c>
      <c r="B155" s="1" t="s">
        <v>31</v>
      </c>
      <c r="C155" s="1" t="s">
        <v>197</v>
      </c>
      <c r="D155" s="1" t="s">
        <v>622</v>
      </c>
      <c r="E155" s="1" t="s">
        <v>623</v>
      </c>
      <c r="F155" s="1" t="s">
        <v>8</v>
      </c>
      <c r="G155" s="1" t="s">
        <v>8</v>
      </c>
      <c r="H155" s="1" t="s">
        <v>1158</v>
      </c>
      <c r="I155" s="3" t="str">
        <f>VLOOKUP(D155,BAHAN!$F$2:$G$31,2,0)</f>
        <v>PARTIAL</v>
      </c>
      <c r="J155" s="5">
        <v>1.5</v>
      </c>
      <c r="K155" s="9">
        <f>VLOOKUP(D155,BAHAN!$I$2:$K$161,3,0)</f>
        <v>44820</v>
      </c>
      <c r="L155" s="10">
        <f>VLOOKUP(D155,BAHAN!$I$2:$J$161,2,0)</f>
        <v>23</v>
      </c>
      <c r="N155" s="7">
        <f>VLOOKUP(D155,BAHAN!$M$2:$O$140,3,0)</f>
        <v>44819</v>
      </c>
      <c r="O155" s="3">
        <f>VLOOKUP(D155,BAHAN!$M$2:$N$140,2,0)</f>
        <v>22</v>
      </c>
      <c r="Q155" s="3" t="s">
        <v>1161</v>
      </c>
    </row>
    <row r="156" spans="1:17">
      <c r="A156" s="2">
        <v>152</v>
      </c>
      <c r="B156" s="1" t="s">
        <v>27</v>
      </c>
      <c r="C156" s="1" t="s">
        <v>194</v>
      </c>
      <c r="D156" s="1" t="s">
        <v>649</v>
      </c>
      <c r="E156" s="1" t="s">
        <v>650</v>
      </c>
      <c r="F156" s="1" t="s">
        <v>8</v>
      </c>
      <c r="G156" s="1" t="s">
        <v>8</v>
      </c>
      <c r="H156" s="1" t="s">
        <v>1158</v>
      </c>
      <c r="I156" s="3" t="str">
        <f>VLOOKUP(D156,BAHAN!$F$2:$G$31,2,0)</f>
        <v>PARTIAL</v>
      </c>
      <c r="J156" s="5">
        <v>1.5</v>
      </c>
      <c r="K156" s="9">
        <f>VLOOKUP(D156,BAHAN!$I$2:$K$161,3,0)</f>
        <v>44820</v>
      </c>
      <c r="L156" s="10">
        <f>VLOOKUP(D156,BAHAN!$I$2:$J$161,2,0)</f>
        <v>23</v>
      </c>
      <c r="N156" s="7">
        <f>VLOOKUP(D156,BAHAN!$M$2:$O$140,3,0)</f>
        <v>44819</v>
      </c>
      <c r="O156" s="3">
        <f>VLOOKUP(D156,BAHAN!$M$2:$N$140,2,0)</f>
        <v>22</v>
      </c>
      <c r="Q156" s="3" t="s">
        <v>1161</v>
      </c>
    </row>
    <row r="157" spans="1:17">
      <c r="A157" s="2">
        <v>153</v>
      </c>
      <c r="B157" s="1" t="s">
        <v>46</v>
      </c>
      <c r="C157" s="1" t="s">
        <v>227</v>
      </c>
      <c r="D157" s="1" t="s">
        <v>778</v>
      </c>
      <c r="E157" s="1" t="s">
        <v>779</v>
      </c>
      <c r="F157" s="1" t="s">
        <v>8</v>
      </c>
      <c r="G157" s="1" t="s">
        <v>8</v>
      </c>
      <c r="H157" s="1" t="s">
        <v>1158</v>
      </c>
      <c r="I157" s="3" t="str">
        <f>VLOOKUP(D157,BAHAN!$F$2:$G$31,2,0)</f>
        <v>PARTIAL</v>
      </c>
      <c r="J157" s="5">
        <v>1.5</v>
      </c>
      <c r="K157" s="9">
        <f>VLOOKUP(D157,BAHAN!$I$2:$K$161,3,0)</f>
        <v>44820</v>
      </c>
      <c r="L157" s="10">
        <f>VLOOKUP(D157,BAHAN!$I$2:$J$161,2,0)</f>
        <v>22</v>
      </c>
      <c r="N157" s="7">
        <f>VLOOKUP(D157,BAHAN!$M$2:$O$140,3,0)</f>
        <v>44819</v>
      </c>
      <c r="O157" s="3">
        <f>VLOOKUP(D157,BAHAN!$M$2:$N$140,2,0)</f>
        <v>20</v>
      </c>
      <c r="Q157" s="3" t="s">
        <v>1161</v>
      </c>
    </row>
    <row r="158" spans="1:17">
      <c r="A158" s="2">
        <v>154</v>
      </c>
      <c r="B158" s="1" t="s">
        <v>4</v>
      </c>
      <c r="C158" s="1" t="s">
        <v>80</v>
      </c>
      <c r="D158" s="1" t="s">
        <v>852</v>
      </c>
      <c r="E158" s="1" t="s">
        <v>853</v>
      </c>
      <c r="F158" s="1" t="s">
        <v>8</v>
      </c>
      <c r="G158" s="1" t="s">
        <v>8</v>
      </c>
      <c r="H158" s="1" t="s">
        <v>1158</v>
      </c>
      <c r="I158" s="3" t="str">
        <f>VLOOKUP(D158,BAHAN!$F$2:$G$31,2,0)</f>
        <v>PARTIAL</v>
      </c>
      <c r="J158" s="5">
        <v>1.5</v>
      </c>
      <c r="K158" s="9">
        <f>VLOOKUP(D158,BAHAN!$I$2:$K$161,3,0)</f>
        <v>44820</v>
      </c>
      <c r="L158" s="10">
        <f>VLOOKUP(D158,BAHAN!$I$2:$J$161,2,0)</f>
        <v>23</v>
      </c>
      <c r="N158" s="7" t="e">
        <f>VLOOKUP(D158,BAHAN!$M$2:$O$140,3,0)</f>
        <v>#N/A</v>
      </c>
      <c r="O158" s="3" t="e">
        <f>VLOOKUP(D158,BAHAN!$M$2:$N$140,2,0)</f>
        <v>#N/A</v>
      </c>
      <c r="Q158" s="3" t="s">
        <v>1161</v>
      </c>
    </row>
    <row r="159" spans="1:17">
      <c r="A159" s="2">
        <v>155</v>
      </c>
      <c r="B159" s="1" t="s">
        <v>10</v>
      </c>
      <c r="C159" s="1" t="s">
        <v>224</v>
      </c>
      <c r="D159" s="1" t="s">
        <v>864</v>
      </c>
      <c r="E159" s="1" t="s">
        <v>865</v>
      </c>
      <c r="F159" s="1" t="s">
        <v>8</v>
      </c>
      <c r="G159" s="1" t="s">
        <v>8</v>
      </c>
      <c r="H159" s="1" t="s">
        <v>1158</v>
      </c>
      <c r="I159" s="3" t="str">
        <f>VLOOKUP(D159,BAHAN!$F$2:$G$31,2,0)</f>
        <v>PARTIAL</v>
      </c>
      <c r="J159" s="5">
        <v>1.5</v>
      </c>
      <c r="K159" s="9">
        <f>VLOOKUP(D159,BAHAN!$I$2:$K$161,3,0)</f>
        <v>44820</v>
      </c>
      <c r="L159" s="10">
        <v>23</v>
      </c>
      <c r="N159" s="7" t="e">
        <f>VLOOKUP(D159,BAHAN!$M$2:$O$140,3,0)</f>
        <v>#N/A</v>
      </c>
      <c r="O159" s="3" t="e">
        <f>VLOOKUP(D159,BAHAN!$M$2:$N$140,2,0)</f>
        <v>#N/A</v>
      </c>
      <c r="Q159" s="3" t="s">
        <v>1161</v>
      </c>
    </row>
    <row r="160" spans="1:17">
      <c r="A160" s="2">
        <v>156</v>
      </c>
      <c r="B160" s="1" t="s">
        <v>31</v>
      </c>
      <c r="C160" s="1" t="s">
        <v>99</v>
      </c>
      <c r="D160" s="1" t="s">
        <v>891</v>
      </c>
      <c r="E160" s="1" t="s">
        <v>892</v>
      </c>
      <c r="F160" s="1" t="s">
        <v>8</v>
      </c>
      <c r="G160" s="1" t="s">
        <v>8</v>
      </c>
      <c r="H160" s="1" t="s">
        <v>1158</v>
      </c>
      <c r="I160" s="3" t="str">
        <f>VLOOKUP(D160,BAHAN!$F$2:$G$31,2,0)</f>
        <v>PARTIAL</v>
      </c>
      <c r="J160" s="5">
        <v>1.5</v>
      </c>
      <c r="K160" s="9">
        <f>VLOOKUP(D160,BAHAN!$I$2:$K$161,3,0)</f>
        <v>44820</v>
      </c>
      <c r="L160" s="10">
        <f>VLOOKUP(D160,BAHAN!$I$2:$J$161,2,0)</f>
        <v>22</v>
      </c>
      <c r="N160" s="7" t="e">
        <f>VLOOKUP(D160,BAHAN!$M$2:$O$140,3,0)</f>
        <v>#N/A</v>
      </c>
      <c r="O160" s="3" t="e">
        <f>VLOOKUP(D160,BAHAN!$M$2:$N$140,2,0)</f>
        <v>#N/A</v>
      </c>
      <c r="Q160" s="3" t="s">
        <v>1161</v>
      </c>
    </row>
    <row r="161" spans="1:17">
      <c r="A161" s="2">
        <v>157</v>
      </c>
      <c r="B161" s="1" t="s">
        <v>27</v>
      </c>
      <c r="C161" s="1" t="s">
        <v>28</v>
      </c>
      <c r="D161" s="1" t="s">
        <v>928</v>
      </c>
      <c r="E161" s="1" t="s">
        <v>929</v>
      </c>
      <c r="F161" s="1" t="s">
        <v>8</v>
      </c>
      <c r="G161" s="1" t="s">
        <v>8</v>
      </c>
      <c r="H161" s="1" t="s">
        <v>1158</v>
      </c>
      <c r="I161" s="3" t="str">
        <f>VLOOKUP(D161,BAHAN!$F$2:$G$31,2,0)</f>
        <v>PARTIAL</v>
      </c>
      <c r="J161" s="5">
        <v>1.5</v>
      </c>
      <c r="K161" s="9">
        <f>VLOOKUP(D161,BAHAN!$I$2:$K$161,3,0)</f>
        <v>44820</v>
      </c>
      <c r="L161" s="10">
        <f>VLOOKUP(D161,BAHAN!$I$2:$J$161,2,0)</f>
        <v>23</v>
      </c>
      <c r="N161" s="7">
        <f>VLOOKUP(D161,BAHAN!$M$2:$O$140,3,0)</f>
        <v>44819</v>
      </c>
      <c r="O161" s="3">
        <f>VLOOKUP(D161,BAHAN!$M$2:$N$140,2,0)</f>
        <v>22</v>
      </c>
      <c r="Q161" s="3" t="s">
        <v>1161</v>
      </c>
    </row>
    <row r="162" spans="1:17">
      <c r="A162" s="2">
        <v>158</v>
      </c>
      <c r="B162" s="1" t="s">
        <v>23</v>
      </c>
      <c r="C162" s="1" t="s">
        <v>56</v>
      </c>
      <c r="D162" s="1" t="s">
        <v>952</v>
      </c>
      <c r="E162" s="1" t="s">
        <v>953</v>
      </c>
      <c r="F162" s="1" t="s">
        <v>8</v>
      </c>
      <c r="G162" s="1" t="s">
        <v>8</v>
      </c>
      <c r="H162" s="1" t="s">
        <v>1158</v>
      </c>
      <c r="I162" s="3" t="str">
        <f>VLOOKUP(D162,BAHAN!$F$2:$G$31,2,0)</f>
        <v>PARTIAL</v>
      </c>
      <c r="J162" s="5">
        <v>1.5</v>
      </c>
      <c r="K162" s="9">
        <f>VLOOKUP(D162,BAHAN!$I$2:$K$161,3,0)</f>
        <v>44820</v>
      </c>
      <c r="L162" s="10">
        <f>VLOOKUP(D162,BAHAN!$I$2:$J$161,2,0)</f>
        <v>22</v>
      </c>
      <c r="N162" s="7" t="e">
        <f>VLOOKUP(D162,BAHAN!$M$2:$O$140,3,0)</f>
        <v>#N/A</v>
      </c>
      <c r="O162" s="3" t="e">
        <f>VLOOKUP(D162,BAHAN!$M$2:$N$140,2,0)</f>
        <v>#N/A</v>
      </c>
      <c r="Q162" s="3" t="s">
        <v>1161</v>
      </c>
    </row>
    <row r="163" spans="1:17">
      <c r="A163" s="2">
        <v>159</v>
      </c>
      <c r="B163" s="1" t="s">
        <v>46</v>
      </c>
      <c r="C163" s="1" t="s">
        <v>96</v>
      </c>
      <c r="D163" s="1" t="s">
        <v>970</v>
      </c>
      <c r="E163" s="1" t="s">
        <v>971</v>
      </c>
      <c r="F163" s="1" t="s">
        <v>8</v>
      </c>
      <c r="G163" s="1" t="s">
        <v>8</v>
      </c>
      <c r="H163" s="1" t="s">
        <v>1158</v>
      </c>
      <c r="I163" s="3" t="str">
        <f>VLOOKUP(D163,BAHAN!$F$2:$G$31,2,0)</f>
        <v>PARTIAL</v>
      </c>
      <c r="J163" s="5">
        <v>1.5</v>
      </c>
      <c r="K163" s="9">
        <f>VLOOKUP(D163,BAHAN!$I$2:$K$161,3,0)</f>
        <v>44820</v>
      </c>
      <c r="L163" s="10">
        <f>VLOOKUP(D163,BAHAN!$I$2:$J$161,2,0)</f>
        <v>22</v>
      </c>
      <c r="N163" s="7" t="e">
        <f>VLOOKUP(D163,BAHAN!$M$2:$O$140,3,0)</f>
        <v>#N/A</v>
      </c>
      <c r="O163" s="3" t="e">
        <f>VLOOKUP(D163,BAHAN!$M$2:$N$140,2,0)</f>
        <v>#N/A</v>
      </c>
      <c r="Q163" s="3" t="s">
        <v>1161</v>
      </c>
    </row>
    <row r="164" spans="1:17">
      <c r="A164" s="2"/>
      <c r="B164" s="1"/>
      <c r="C164" s="1"/>
      <c r="D164" s="1"/>
      <c r="E164" s="1"/>
      <c r="F164" s="1"/>
      <c r="G164" s="1"/>
      <c r="H164" s="1"/>
    </row>
    <row r="165" spans="1:17">
      <c r="A165" s="2">
        <v>160</v>
      </c>
      <c r="B165" s="1" t="s">
        <v>23</v>
      </c>
      <c r="C165" s="1" t="s">
        <v>56</v>
      </c>
      <c r="D165" s="1" t="s">
        <v>57</v>
      </c>
      <c r="E165" s="1" t="s">
        <v>58</v>
      </c>
      <c r="F165" s="1" t="s">
        <v>8</v>
      </c>
      <c r="G165" s="1" t="s">
        <v>8</v>
      </c>
      <c r="H165" s="1" t="s">
        <v>9</v>
      </c>
      <c r="I165" s="3" t="str">
        <f>VLOOKUP(D165,BAHAN!$A$2:$B$396,2,0)</f>
        <v>BANK BCA + DC</v>
      </c>
      <c r="J165" s="5">
        <f>COUNTIF(F165:H165,"PDG")</f>
        <v>1</v>
      </c>
    </row>
    <row r="166" spans="1:17">
      <c r="A166" s="2">
        <v>161</v>
      </c>
      <c r="B166" s="1" t="s">
        <v>31</v>
      </c>
      <c r="C166" s="1" t="s">
        <v>125</v>
      </c>
      <c r="D166" s="1" t="s">
        <v>126</v>
      </c>
      <c r="E166" s="1" t="s">
        <v>127</v>
      </c>
      <c r="F166" s="1" t="s">
        <v>8</v>
      </c>
      <c r="G166" s="1" t="s">
        <v>8</v>
      </c>
      <c r="H166" s="1" t="s">
        <v>9</v>
      </c>
      <c r="I166" s="3" t="str">
        <f>VLOOKUP(D166,BAHAN!$A$2:$B$396,2,0)</f>
        <v>BANK BCA + DC</v>
      </c>
      <c r="J166" s="5">
        <f>COUNTIF(F166:H166,"PDG")</f>
        <v>1</v>
      </c>
    </row>
    <row r="167" spans="1:17">
      <c r="A167" s="2">
        <v>162</v>
      </c>
      <c r="B167" s="1" t="s">
        <v>23</v>
      </c>
      <c r="C167" s="1" t="s">
        <v>62</v>
      </c>
      <c r="D167" s="1" t="s">
        <v>133</v>
      </c>
      <c r="E167" s="1" t="s">
        <v>134</v>
      </c>
      <c r="F167" s="1" t="s">
        <v>8</v>
      </c>
      <c r="G167" s="1" t="s">
        <v>8</v>
      </c>
      <c r="H167" s="1" t="s">
        <v>9</v>
      </c>
      <c r="I167" s="3" t="str">
        <f>VLOOKUP(D167,BAHAN!$A$2:$B$396,2,0)</f>
        <v>BANK BCA + DC</v>
      </c>
      <c r="J167" s="5">
        <f>COUNTIF(F167:H167,"PDG")</f>
        <v>1</v>
      </c>
    </row>
    <row r="168" spans="1:17">
      <c r="A168" s="2">
        <v>163</v>
      </c>
      <c r="B168" s="1" t="s">
        <v>35</v>
      </c>
      <c r="C168" s="1" t="s">
        <v>160</v>
      </c>
      <c r="D168" s="1" t="s">
        <v>161</v>
      </c>
      <c r="E168" s="1" t="s">
        <v>162</v>
      </c>
      <c r="F168" s="1" t="s">
        <v>8</v>
      </c>
      <c r="G168" s="1" t="s">
        <v>8</v>
      </c>
      <c r="H168" s="1" t="s">
        <v>9</v>
      </c>
      <c r="I168" s="3" t="str">
        <f>VLOOKUP(D168,BAHAN!$A$2:$B$396,2,0)</f>
        <v>BANK BCA + DC</v>
      </c>
      <c r="J168" s="5">
        <f>COUNTIF(F168:H168,"PDG")</f>
        <v>1</v>
      </c>
    </row>
    <row r="169" spans="1:17">
      <c r="A169" s="2">
        <v>164</v>
      </c>
      <c r="B169" s="1" t="s">
        <v>4</v>
      </c>
      <c r="C169" s="1" t="s">
        <v>5</v>
      </c>
      <c r="D169" s="1" t="s">
        <v>230</v>
      </c>
      <c r="E169" s="1" t="s">
        <v>231</v>
      </c>
      <c r="F169" s="1" t="s">
        <v>8</v>
      </c>
      <c r="G169" s="1" t="s">
        <v>8</v>
      </c>
      <c r="H169" s="1" t="s">
        <v>9</v>
      </c>
      <c r="I169" s="3" t="str">
        <f>VLOOKUP(D169,BAHAN!$A$2:$B$396,2,0)</f>
        <v>BANK BCA + DC</v>
      </c>
      <c r="J169" s="5">
        <f>COUNTIF(F169:H169,"PDG")</f>
        <v>1</v>
      </c>
    </row>
    <row r="170" spans="1:17">
      <c r="A170" s="2">
        <v>165</v>
      </c>
      <c r="B170" s="1" t="s">
        <v>23</v>
      </c>
      <c r="C170" s="1" t="s">
        <v>56</v>
      </c>
      <c r="D170" s="1" t="s">
        <v>293</v>
      </c>
      <c r="E170" s="1" t="s">
        <v>294</v>
      </c>
      <c r="F170" s="1" t="s">
        <v>8</v>
      </c>
      <c r="G170" s="1" t="s">
        <v>8</v>
      </c>
      <c r="H170" s="1" t="s">
        <v>9</v>
      </c>
      <c r="I170" s="3" t="str">
        <f>VLOOKUP(D170,BAHAN!$A$2:$B$396,2,0)</f>
        <v>BANK BCA + DC</v>
      </c>
      <c r="J170" s="5">
        <f>COUNTIF(F170:H170,"PDG")</f>
        <v>1</v>
      </c>
    </row>
    <row r="171" spans="1:17">
      <c r="A171" s="2">
        <v>166</v>
      </c>
      <c r="B171" s="1" t="s">
        <v>46</v>
      </c>
      <c r="C171" s="1" t="s">
        <v>96</v>
      </c>
      <c r="D171" s="1" t="s">
        <v>371</v>
      </c>
      <c r="E171" s="1" t="s">
        <v>372</v>
      </c>
      <c r="F171" s="1" t="s">
        <v>8</v>
      </c>
      <c r="G171" s="1" t="s">
        <v>8</v>
      </c>
      <c r="H171" s="1" t="s">
        <v>9</v>
      </c>
      <c r="I171" s="3" t="str">
        <f>VLOOKUP(D171,BAHAN!$A$2:$B$396,2,0)</f>
        <v>BANK BCA + DC</v>
      </c>
      <c r="J171" s="5">
        <f>COUNTIF(F171:H171,"PDG")</f>
        <v>1</v>
      </c>
    </row>
    <row r="172" spans="1:17">
      <c r="A172" s="2">
        <v>167</v>
      </c>
      <c r="B172" s="1" t="s">
        <v>4</v>
      </c>
      <c r="C172" s="1" t="s">
        <v>5</v>
      </c>
      <c r="D172" s="1" t="s">
        <v>373</v>
      </c>
      <c r="E172" s="1" t="s">
        <v>374</v>
      </c>
      <c r="F172" s="1" t="s">
        <v>8</v>
      </c>
      <c r="G172" s="1" t="s">
        <v>8</v>
      </c>
      <c r="H172" s="1" t="s">
        <v>9</v>
      </c>
      <c r="I172" s="3" t="str">
        <f>VLOOKUP(D172,BAHAN!$A$2:$B$396,2,0)</f>
        <v>BANK BCA + DC</v>
      </c>
      <c r="J172" s="5">
        <f>COUNTIF(F172:H172,"PDG")</f>
        <v>1</v>
      </c>
    </row>
    <row r="173" spans="1:17">
      <c r="A173" s="2">
        <v>168</v>
      </c>
      <c r="B173" s="1" t="s">
        <v>35</v>
      </c>
      <c r="C173" s="1" t="s">
        <v>160</v>
      </c>
      <c r="D173" s="1" t="s">
        <v>551</v>
      </c>
      <c r="E173" s="1" t="s">
        <v>552</v>
      </c>
      <c r="F173" s="1" t="s">
        <v>8</v>
      </c>
      <c r="G173" s="1" t="s">
        <v>8</v>
      </c>
      <c r="H173" s="1" t="s">
        <v>9</v>
      </c>
      <c r="I173" s="3" t="str">
        <f>VLOOKUP(D173,BAHAN!$A$2:$B$396,2,0)</f>
        <v>BANK BCA + DC</v>
      </c>
      <c r="J173" s="5">
        <f>COUNTIF(F173:H173,"PDG")</f>
        <v>1</v>
      </c>
    </row>
    <row r="174" spans="1:17">
      <c r="A174" s="2">
        <v>169</v>
      </c>
      <c r="B174" s="1" t="s">
        <v>35</v>
      </c>
      <c r="C174" s="1" t="s">
        <v>53</v>
      </c>
      <c r="D174" s="1" t="s">
        <v>583</v>
      </c>
      <c r="E174" s="1" t="s">
        <v>584</v>
      </c>
      <c r="F174" s="1" t="s">
        <v>8</v>
      </c>
      <c r="G174" s="1" t="s">
        <v>8</v>
      </c>
      <c r="H174" s="1" t="s">
        <v>9</v>
      </c>
      <c r="I174" s="3" t="str">
        <f>VLOOKUP(D174,BAHAN!$A$2:$B$396,2,0)</f>
        <v>BANK BCA + DC</v>
      </c>
      <c r="J174" s="5">
        <f>COUNTIF(F174:H174,"PDG")</f>
        <v>1</v>
      </c>
    </row>
    <row r="175" spans="1:17">
      <c r="A175" s="2">
        <v>170</v>
      </c>
      <c r="B175" s="1" t="s">
        <v>23</v>
      </c>
      <c r="C175" s="1" t="s">
        <v>24</v>
      </c>
      <c r="D175" s="1" t="s">
        <v>717</v>
      </c>
      <c r="E175" s="1" t="s">
        <v>718</v>
      </c>
      <c r="F175" s="1" t="s">
        <v>8</v>
      </c>
      <c r="G175" s="1" t="s">
        <v>8</v>
      </c>
      <c r="H175" s="1" t="s">
        <v>9</v>
      </c>
      <c r="I175" s="3" t="str">
        <f>VLOOKUP(D175,BAHAN!$A$2:$B$396,2,0)</f>
        <v>BANK BCA + DC</v>
      </c>
      <c r="J175" s="5">
        <f>COUNTIF(F175:H175,"PDG")</f>
        <v>1</v>
      </c>
    </row>
    <row r="176" spans="1:17">
      <c r="A176" s="2">
        <v>171</v>
      </c>
      <c r="B176" s="1" t="s">
        <v>46</v>
      </c>
      <c r="C176" s="1" t="s">
        <v>96</v>
      </c>
      <c r="D176" s="1" t="s">
        <v>774</v>
      </c>
      <c r="E176" s="1" t="s">
        <v>260</v>
      </c>
      <c r="F176" s="1" t="s">
        <v>8</v>
      </c>
      <c r="G176" s="1" t="s">
        <v>8</v>
      </c>
      <c r="H176" s="1" t="s">
        <v>9</v>
      </c>
      <c r="I176" s="3" t="str">
        <f>VLOOKUP(D176,BAHAN!$A$2:$B$396,2,0)</f>
        <v>BANK BCA + DC</v>
      </c>
      <c r="J176" s="5">
        <f>COUNTIF(F176:H176,"PDG")</f>
        <v>1</v>
      </c>
    </row>
    <row r="177" spans="1:10">
      <c r="A177" s="2">
        <v>172</v>
      </c>
      <c r="B177" s="1" t="s">
        <v>35</v>
      </c>
      <c r="C177" s="1" t="s">
        <v>53</v>
      </c>
      <c r="D177" s="1" t="s">
        <v>819</v>
      </c>
      <c r="E177" s="1" t="s">
        <v>820</v>
      </c>
      <c r="F177" s="1" t="s">
        <v>8</v>
      </c>
      <c r="G177" s="1" t="s">
        <v>8</v>
      </c>
      <c r="H177" s="1" t="s">
        <v>9</v>
      </c>
      <c r="I177" s="3" t="str">
        <f>VLOOKUP(D177,BAHAN!$A$2:$B$396,2,0)</f>
        <v>BANK BCA + DC</v>
      </c>
      <c r="J177" s="5">
        <f>COUNTIF(F177:H177,"PDG")</f>
        <v>1</v>
      </c>
    </row>
    <row r="178" spans="1:10">
      <c r="A178" s="2">
        <v>173</v>
      </c>
      <c r="B178" s="1" t="s">
        <v>23</v>
      </c>
      <c r="C178" s="1" t="s">
        <v>62</v>
      </c>
      <c r="D178" s="1" t="s">
        <v>838</v>
      </c>
      <c r="E178" s="1" t="s">
        <v>839</v>
      </c>
      <c r="F178" s="1" t="s">
        <v>8</v>
      </c>
      <c r="G178" s="1" t="s">
        <v>8</v>
      </c>
      <c r="H178" s="1" t="s">
        <v>9</v>
      </c>
      <c r="I178" s="3" t="str">
        <f>VLOOKUP(D178,BAHAN!$A$2:$B$396,2,0)</f>
        <v>BANK BCA + DC</v>
      </c>
      <c r="J178" s="5">
        <f>COUNTIF(F178:H178,"PDG")</f>
        <v>1</v>
      </c>
    </row>
    <row r="179" spans="1:10">
      <c r="A179" s="2">
        <v>174</v>
      </c>
      <c r="B179" s="1" t="s">
        <v>10</v>
      </c>
      <c r="C179" s="1" t="s">
        <v>11</v>
      </c>
      <c r="D179" s="1" t="s">
        <v>926</v>
      </c>
      <c r="E179" s="1" t="s">
        <v>927</v>
      </c>
      <c r="F179" s="1" t="s">
        <v>8</v>
      </c>
      <c r="G179" s="1" t="s">
        <v>8</v>
      </c>
      <c r="H179" s="1" t="s">
        <v>9</v>
      </c>
      <c r="I179" s="3" t="str">
        <f>VLOOKUP(D179,BAHAN!$A$2:$B$396,2,0)</f>
        <v>BANK BCA + DC</v>
      </c>
      <c r="J179" s="5">
        <f>COUNTIF(F179:H179,"PDG")</f>
        <v>1</v>
      </c>
    </row>
    <row r="180" spans="1:10">
      <c r="A180" s="2">
        <v>175</v>
      </c>
      <c r="B180" s="1" t="s">
        <v>23</v>
      </c>
      <c r="C180" s="1" t="s">
        <v>163</v>
      </c>
      <c r="D180" s="1" t="s">
        <v>388</v>
      </c>
      <c r="E180" s="1" t="s">
        <v>389</v>
      </c>
      <c r="F180" s="1" t="s">
        <v>8</v>
      </c>
      <c r="G180" s="1" t="s">
        <v>8</v>
      </c>
      <c r="H180" s="1" t="s">
        <v>9</v>
      </c>
      <c r="I180" s="3" t="str">
        <f>VLOOKUP(D180,BAHAN!$A$2:$B$396,2,0)</f>
        <v>BANK BCA+CRM WEEKEND</v>
      </c>
      <c r="J180" s="5">
        <f>COUNTIF(F180:H180,"PDG")</f>
        <v>1</v>
      </c>
    </row>
    <row r="181" spans="1:10">
      <c r="A181" s="2">
        <v>176</v>
      </c>
      <c r="B181" s="1" t="s">
        <v>19</v>
      </c>
      <c r="C181" s="1" t="s">
        <v>179</v>
      </c>
      <c r="D181" s="1" t="s">
        <v>405</v>
      </c>
      <c r="E181" s="1" t="s">
        <v>406</v>
      </c>
      <c r="F181" s="1" t="s">
        <v>8</v>
      </c>
      <c r="G181" s="1" t="s">
        <v>8</v>
      </c>
      <c r="H181" s="1" t="s">
        <v>9</v>
      </c>
      <c r="I181" s="3" t="str">
        <f>VLOOKUP(D181,BAHAN!$A$2:$B$396,2,0)</f>
        <v>BANK BCA+CRM WEEKEND</v>
      </c>
      <c r="J181" s="5">
        <f>COUNTIF(F181:H181,"PDG")</f>
        <v>1</v>
      </c>
    </row>
    <row r="182" spans="1:10">
      <c r="A182" s="2">
        <v>177</v>
      </c>
      <c r="B182" s="1" t="s">
        <v>365</v>
      </c>
      <c r="C182" s="1" t="s">
        <v>366</v>
      </c>
      <c r="D182" s="1" t="s">
        <v>536</v>
      </c>
      <c r="E182" s="1" t="s">
        <v>537</v>
      </c>
      <c r="F182" s="1" t="s">
        <v>8</v>
      </c>
      <c r="G182" s="1" t="s">
        <v>8</v>
      </c>
      <c r="H182" s="1" t="s">
        <v>9</v>
      </c>
      <c r="I182" s="3" t="str">
        <f>VLOOKUP(D182,BAHAN!$A$2:$B$396,2,0)</f>
        <v>BANK BCA+CRM WEEKEND</v>
      </c>
      <c r="J182" s="5">
        <f>COUNTIF(F182:H182,"PDG")</f>
        <v>1</v>
      </c>
    </row>
    <row r="183" spans="1:10">
      <c r="A183" s="2">
        <v>178</v>
      </c>
      <c r="B183" s="1" t="s">
        <v>23</v>
      </c>
      <c r="C183" s="1" t="s">
        <v>56</v>
      </c>
      <c r="D183" s="1" t="s">
        <v>610</v>
      </c>
      <c r="E183" s="1" t="s">
        <v>611</v>
      </c>
      <c r="F183" s="1" t="s">
        <v>8</v>
      </c>
      <c r="G183" s="1" t="s">
        <v>8</v>
      </c>
      <c r="H183" s="1" t="s">
        <v>9</v>
      </c>
      <c r="I183" s="3" t="str">
        <f>VLOOKUP(D183,BAHAN!$A$2:$B$396,2,0)</f>
        <v>BANK BCA+CRM WEEKEND</v>
      </c>
      <c r="J183" s="5">
        <f>COUNTIF(F183:H183,"PDG")</f>
        <v>1</v>
      </c>
    </row>
    <row r="184" spans="1:10">
      <c r="A184" s="2">
        <v>179</v>
      </c>
      <c r="B184" s="1" t="s">
        <v>46</v>
      </c>
      <c r="C184" s="1" t="s">
        <v>483</v>
      </c>
      <c r="D184" s="1" t="s">
        <v>798</v>
      </c>
      <c r="E184" s="1" t="s">
        <v>799</v>
      </c>
      <c r="F184" s="1" t="s">
        <v>8</v>
      </c>
      <c r="G184" s="1" t="s">
        <v>8</v>
      </c>
      <c r="H184" s="1" t="s">
        <v>9</v>
      </c>
      <c r="I184" s="3" t="str">
        <f>VLOOKUP(D184,BAHAN!$A$2:$B$396,2,0)</f>
        <v>BANK BCA+CRM WEEKEND</v>
      </c>
      <c r="J184" s="5">
        <f>COUNTIF(F184:H184,"PDG")</f>
        <v>1</v>
      </c>
    </row>
    <row r="185" spans="1:10">
      <c r="A185" s="2">
        <v>180</v>
      </c>
      <c r="B185" s="1" t="s">
        <v>46</v>
      </c>
      <c r="C185" s="1" t="s">
        <v>96</v>
      </c>
      <c r="D185" s="1" t="s">
        <v>889</v>
      </c>
      <c r="E185" s="1" t="s">
        <v>890</v>
      </c>
      <c r="F185" s="1" t="s">
        <v>8</v>
      </c>
      <c r="G185" s="1" t="s">
        <v>8</v>
      </c>
      <c r="H185" s="1" t="s">
        <v>9</v>
      </c>
      <c r="I185" s="3" t="str">
        <f>VLOOKUP(D185,BAHAN!$A$2:$B$396,2,0)</f>
        <v>BANK BCA+CRM WEEKEND</v>
      </c>
      <c r="J185" s="5">
        <f>COUNTIF(F185:H185,"PDG")</f>
        <v>1</v>
      </c>
    </row>
    <row r="186" spans="1:10">
      <c r="A186" s="2">
        <v>181</v>
      </c>
      <c r="B186" s="1" t="s">
        <v>10</v>
      </c>
      <c r="C186" s="1" t="s">
        <v>224</v>
      </c>
      <c r="D186" s="1" t="s">
        <v>1069</v>
      </c>
      <c r="E186" s="1" t="s">
        <v>1070</v>
      </c>
      <c r="F186" s="1" t="s">
        <v>8</v>
      </c>
      <c r="G186" s="1" t="s">
        <v>8</v>
      </c>
      <c r="H186" s="1" t="s">
        <v>9</v>
      </c>
      <c r="I186" s="3" t="str">
        <f>VLOOKUP(D186,BAHAN!$A$2:$B$396,2,0)</f>
        <v>BANK BCA+CRM WEEKEND</v>
      </c>
      <c r="J186" s="5">
        <f>COUNTIF(F186:H186,"PDG")</f>
        <v>1</v>
      </c>
    </row>
    <row r="187" spans="1:10">
      <c r="A187" s="2">
        <v>182</v>
      </c>
      <c r="B187" s="1" t="s">
        <v>365</v>
      </c>
      <c r="C187" s="1" t="s">
        <v>366</v>
      </c>
      <c r="D187" s="1" t="s">
        <v>614</v>
      </c>
      <c r="E187" s="1" t="s">
        <v>615</v>
      </c>
      <c r="F187" s="1" t="s">
        <v>8</v>
      </c>
      <c r="G187" s="1" t="s">
        <v>8</v>
      </c>
      <c r="H187" s="1" t="s">
        <v>9</v>
      </c>
      <c r="I187" s="3" t="str">
        <f>VLOOKUP(D187,BAHAN!$A$2:$B$396,2,0)</f>
        <v>BANK BRI</v>
      </c>
      <c r="J187" s="5">
        <f>COUNTIF(F187:H187,"PDG")</f>
        <v>1</v>
      </c>
    </row>
    <row r="188" spans="1:10">
      <c r="A188" s="2">
        <v>183</v>
      </c>
      <c r="B188" s="1" t="s">
        <v>365</v>
      </c>
      <c r="C188" s="1" t="s">
        <v>411</v>
      </c>
      <c r="D188" s="1" t="s">
        <v>1079</v>
      </c>
      <c r="E188" s="1" t="s">
        <v>1080</v>
      </c>
      <c r="F188" s="1" t="s">
        <v>8</v>
      </c>
      <c r="G188" s="1" t="s">
        <v>8</v>
      </c>
      <c r="H188" s="1" t="s">
        <v>9</v>
      </c>
      <c r="I188" s="3" t="str">
        <f>VLOOKUP(D188,BAHAN!$A$2:$B$396,2,0)</f>
        <v>BANK BRI</v>
      </c>
      <c r="J188" s="5">
        <f>COUNTIF(F188:H188,"PDG")</f>
        <v>1</v>
      </c>
    </row>
    <row r="189" spans="1:10">
      <c r="A189" s="2">
        <v>184</v>
      </c>
      <c r="B189" s="1" t="s">
        <v>4</v>
      </c>
      <c r="C189" s="1" t="s">
        <v>5</v>
      </c>
      <c r="D189" s="1" t="s">
        <v>6</v>
      </c>
      <c r="E189" s="1" t="s">
        <v>7</v>
      </c>
      <c r="F189" s="1" t="s">
        <v>8</v>
      </c>
      <c r="G189" s="1" t="s">
        <v>8</v>
      </c>
      <c r="H189" s="1" t="s">
        <v>9</v>
      </c>
      <c r="I189" s="3" t="str">
        <f>VLOOKUP(D189,BAHAN!$A$2:$B$396,2,0)</f>
        <v>BANK BRI + DC</v>
      </c>
      <c r="J189" s="5">
        <f>COUNTIF(F189:H189,"PDG")</f>
        <v>1</v>
      </c>
    </row>
    <row r="190" spans="1:10">
      <c r="A190" s="2">
        <v>185</v>
      </c>
      <c r="B190" s="1" t="s">
        <v>27</v>
      </c>
      <c r="C190" s="1" t="s">
        <v>50</v>
      </c>
      <c r="D190" s="1" t="s">
        <v>51</v>
      </c>
      <c r="E190" s="1" t="s">
        <v>52</v>
      </c>
      <c r="F190" s="1" t="s">
        <v>8</v>
      </c>
      <c r="G190" s="1" t="s">
        <v>8</v>
      </c>
      <c r="H190" s="1" t="s">
        <v>9</v>
      </c>
      <c r="I190" s="3" t="str">
        <f>VLOOKUP(D190,BAHAN!$A$2:$B$396,2,0)</f>
        <v>BANK BRI + DC</v>
      </c>
      <c r="J190" s="5">
        <f>COUNTIF(F190:H190,"PDG")</f>
        <v>1</v>
      </c>
    </row>
    <row r="191" spans="1:10">
      <c r="A191" s="2">
        <v>186</v>
      </c>
      <c r="B191" s="1" t="s">
        <v>10</v>
      </c>
      <c r="C191" s="1" t="s">
        <v>138</v>
      </c>
      <c r="D191" s="1" t="s">
        <v>139</v>
      </c>
      <c r="E191" s="1" t="s">
        <v>140</v>
      </c>
      <c r="F191" s="1" t="s">
        <v>8</v>
      </c>
      <c r="G191" s="1" t="s">
        <v>8</v>
      </c>
      <c r="H191" s="1" t="s">
        <v>9</v>
      </c>
      <c r="I191" s="3" t="str">
        <f>VLOOKUP(D191,BAHAN!$A$2:$B$396,2,0)</f>
        <v>BANK BRI + DC</v>
      </c>
      <c r="J191" s="5">
        <f>COUNTIF(F191:H191,"PDG")</f>
        <v>1</v>
      </c>
    </row>
    <row r="192" spans="1:10">
      <c r="A192" s="2">
        <v>187</v>
      </c>
      <c r="B192" s="1" t="s">
        <v>46</v>
      </c>
      <c r="C192" s="1" t="s">
        <v>117</v>
      </c>
      <c r="D192" s="1" t="s">
        <v>156</v>
      </c>
      <c r="E192" s="1" t="s">
        <v>157</v>
      </c>
      <c r="F192" s="1" t="s">
        <v>8</v>
      </c>
      <c r="G192" s="1" t="s">
        <v>8</v>
      </c>
      <c r="H192" s="1" t="s">
        <v>9</v>
      </c>
      <c r="I192" s="3" t="str">
        <f>VLOOKUP(D192,BAHAN!$A$2:$B$396,2,0)</f>
        <v>BANK BRI + DC</v>
      </c>
      <c r="J192" s="5">
        <f>COUNTIF(F192:H192,"PDG")</f>
        <v>1</v>
      </c>
    </row>
    <row r="193" spans="1:10">
      <c r="A193" s="2">
        <v>188</v>
      </c>
      <c r="B193" s="1" t="s">
        <v>10</v>
      </c>
      <c r="C193" s="1" t="s">
        <v>138</v>
      </c>
      <c r="D193" s="1" t="s">
        <v>182</v>
      </c>
      <c r="E193" s="1" t="s">
        <v>43</v>
      </c>
      <c r="F193" s="1" t="s">
        <v>8</v>
      </c>
      <c r="G193" s="1" t="s">
        <v>8</v>
      </c>
      <c r="H193" s="1" t="s">
        <v>9</v>
      </c>
      <c r="I193" s="3" t="str">
        <f>VLOOKUP(D193,BAHAN!$A$2:$B$396,2,0)</f>
        <v>BANK BRI + DC</v>
      </c>
      <c r="J193" s="5">
        <f>COUNTIF(F193:H193,"PDG")</f>
        <v>1</v>
      </c>
    </row>
    <row r="194" spans="1:10">
      <c r="A194" s="2">
        <v>189</v>
      </c>
      <c r="B194" s="1" t="s">
        <v>46</v>
      </c>
      <c r="C194" s="1" t="s">
        <v>47</v>
      </c>
      <c r="D194" s="1" t="s">
        <v>213</v>
      </c>
      <c r="E194" s="1" t="s">
        <v>214</v>
      </c>
      <c r="F194" s="1" t="s">
        <v>8</v>
      </c>
      <c r="G194" s="1" t="s">
        <v>8</v>
      </c>
      <c r="H194" s="1" t="s">
        <v>9</v>
      </c>
      <c r="I194" s="3" t="str">
        <f>VLOOKUP(D194,BAHAN!$A$2:$B$396,2,0)</f>
        <v>BANK BRI + DC</v>
      </c>
      <c r="J194" s="5">
        <f>COUNTIF(F194:H194,"PDG")</f>
        <v>1</v>
      </c>
    </row>
    <row r="195" spans="1:10">
      <c r="A195" s="2">
        <v>190</v>
      </c>
      <c r="B195" s="1" t="s">
        <v>23</v>
      </c>
      <c r="C195" s="1" t="s">
        <v>219</v>
      </c>
      <c r="D195" s="1" t="s">
        <v>220</v>
      </c>
      <c r="E195" s="1" t="s">
        <v>221</v>
      </c>
      <c r="F195" s="1" t="s">
        <v>8</v>
      </c>
      <c r="G195" s="1" t="s">
        <v>8</v>
      </c>
      <c r="H195" s="1" t="s">
        <v>9</v>
      </c>
      <c r="I195" s="3" t="str">
        <f>VLOOKUP(D195,BAHAN!$A$2:$B$396,2,0)</f>
        <v>BANK BRI + DC</v>
      </c>
      <c r="J195" s="5">
        <f>COUNTIF(F195:H195,"PDG")</f>
        <v>1</v>
      </c>
    </row>
    <row r="196" spans="1:10">
      <c r="A196" s="2">
        <v>191</v>
      </c>
      <c r="B196" s="1" t="s">
        <v>46</v>
      </c>
      <c r="C196" s="1" t="s">
        <v>47</v>
      </c>
      <c r="D196" s="1" t="s">
        <v>255</v>
      </c>
      <c r="E196" s="1" t="s">
        <v>256</v>
      </c>
      <c r="F196" s="1" t="s">
        <v>8</v>
      </c>
      <c r="G196" s="1" t="s">
        <v>8</v>
      </c>
      <c r="H196" s="1" t="s">
        <v>9</v>
      </c>
      <c r="I196" s="3" t="str">
        <f>VLOOKUP(D196,BAHAN!$A$2:$B$396,2,0)</f>
        <v>BANK BRI + DC</v>
      </c>
      <c r="J196" s="5">
        <f>COUNTIF(F196:H196,"PDG")</f>
        <v>1</v>
      </c>
    </row>
    <row r="197" spans="1:10">
      <c r="A197" s="2">
        <v>192</v>
      </c>
      <c r="B197" s="1" t="s">
        <v>27</v>
      </c>
      <c r="C197" s="1" t="s">
        <v>50</v>
      </c>
      <c r="D197" s="1" t="s">
        <v>285</v>
      </c>
      <c r="E197" s="1" t="s">
        <v>286</v>
      </c>
      <c r="F197" s="1" t="s">
        <v>8</v>
      </c>
      <c r="G197" s="1" t="s">
        <v>8</v>
      </c>
      <c r="H197" s="1" t="s">
        <v>9</v>
      </c>
      <c r="I197" s="3" t="str">
        <f>VLOOKUP(D197,BAHAN!$A$2:$B$396,2,0)</f>
        <v>BANK BRI + DC</v>
      </c>
      <c r="J197" s="5">
        <f>COUNTIF(F197:H197,"PDG")</f>
        <v>1</v>
      </c>
    </row>
    <row r="198" spans="1:10">
      <c r="A198" s="2">
        <v>193</v>
      </c>
      <c r="B198" s="1" t="s">
        <v>19</v>
      </c>
      <c r="C198" s="1" t="s">
        <v>120</v>
      </c>
      <c r="D198" s="1" t="s">
        <v>289</v>
      </c>
      <c r="E198" s="1" t="s">
        <v>290</v>
      </c>
      <c r="F198" s="1" t="s">
        <v>8</v>
      </c>
      <c r="G198" s="1" t="s">
        <v>8</v>
      </c>
      <c r="H198" s="1" t="s">
        <v>9</v>
      </c>
      <c r="I198" s="3" t="str">
        <f>VLOOKUP(D198,BAHAN!$A$2:$B$396,2,0)</f>
        <v>BANK BRI + DC</v>
      </c>
      <c r="J198" s="5">
        <f>COUNTIF(F198:H198,"PDG")</f>
        <v>1</v>
      </c>
    </row>
    <row r="199" spans="1:10">
      <c r="A199" s="2">
        <v>194</v>
      </c>
      <c r="B199" s="1" t="s">
        <v>35</v>
      </c>
      <c r="C199" s="1" t="s">
        <v>160</v>
      </c>
      <c r="D199" s="1" t="s">
        <v>314</v>
      </c>
      <c r="E199" s="1" t="s">
        <v>315</v>
      </c>
      <c r="F199" s="1" t="s">
        <v>8</v>
      </c>
      <c r="G199" s="1" t="s">
        <v>8</v>
      </c>
      <c r="H199" s="1" t="s">
        <v>9</v>
      </c>
      <c r="I199" s="3" t="str">
        <f>VLOOKUP(D199,BAHAN!$A$2:$B$396,2,0)</f>
        <v>BANK BRI + DC</v>
      </c>
      <c r="J199" s="5">
        <f>COUNTIF(F199:H199,"PDG")</f>
        <v>1</v>
      </c>
    </row>
    <row r="200" spans="1:10">
      <c r="A200" s="2">
        <v>195</v>
      </c>
      <c r="B200" s="1" t="s">
        <v>23</v>
      </c>
      <c r="C200" s="1" t="s">
        <v>163</v>
      </c>
      <c r="D200" s="1" t="s">
        <v>322</v>
      </c>
      <c r="E200" s="1" t="s">
        <v>323</v>
      </c>
      <c r="F200" s="1" t="s">
        <v>8</v>
      </c>
      <c r="G200" s="1" t="s">
        <v>8</v>
      </c>
      <c r="H200" s="1" t="s">
        <v>9</v>
      </c>
      <c r="I200" s="3" t="str">
        <f>VLOOKUP(D200,BAHAN!$A$2:$B$396,2,0)</f>
        <v>BANK BRI + DC</v>
      </c>
      <c r="J200" s="5">
        <f>COUNTIF(F200:H200,"PDG")</f>
        <v>1</v>
      </c>
    </row>
    <row r="201" spans="1:10">
      <c r="A201" s="2">
        <v>196</v>
      </c>
      <c r="B201" s="1" t="s">
        <v>23</v>
      </c>
      <c r="C201" s="1" t="s">
        <v>163</v>
      </c>
      <c r="D201" s="1" t="s">
        <v>348</v>
      </c>
      <c r="E201" s="1" t="s">
        <v>349</v>
      </c>
      <c r="F201" s="1" t="s">
        <v>8</v>
      </c>
      <c r="G201" s="1" t="s">
        <v>8</v>
      </c>
      <c r="H201" s="1" t="s">
        <v>9</v>
      </c>
      <c r="I201" s="3" t="str">
        <f>VLOOKUP(D201,BAHAN!$A$2:$B$396,2,0)</f>
        <v>BANK BRI + DC</v>
      </c>
      <c r="J201" s="5">
        <f>COUNTIF(F201:H201,"PDG")</f>
        <v>1</v>
      </c>
    </row>
    <row r="202" spans="1:10">
      <c r="A202" s="2">
        <v>197</v>
      </c>
      <c r="B202" s="1" t="s">
        <v>10</v>
      </c>
      <c r="C202" s="1" t="s">
        <v>138</v>
      </c>
      <c r="D202" s="1" t="s">
        <v>394</v>
      </c>
      <c r="E202" s="1" t="s">
        <v>395</v>
      </c>
      <c r="F202" s="1" t="s">
        <v>8</v>
      </c>
      <c r="G202" s="1" t="s">
        <v>8</v>
      </c>
      <c r="H202" s="1" t="s">
        <v>9</v>
      </c>
      <c r="I202" s="3" t="str">
        <f>VLOOKUP(D202,BAHAN!$A$2:$B$396,2,0)</f>
        <v>BANK BRI + DC</v>
      </c>
      <c r="J202" s="5">
        <f>COUNTIF(F202:H202,"PDG")</f>
        <v>1</v>
      </c>
    </row>
    <row r="203" spans="1:10">
      <c r="A203" s="2">
        <v>198</v>
      </c>
      <c r="B203" s="1" t="s">
        <v>31</v>
      </c>
      <c r="C203" s="1" t="s">
        <v>197</v>
      </c>
      <c r="D203" s="1" t="s">
        <v>418</v>
      </c>
      <c r="E203" s="1" t="s">
        <v>419</v>
      </c>
      <c r="F203" s="1" t="s">
        <v>8</v>
      </c>
      <c r="G203" s="1" t="s">
        <v>8</v>
      </c>
      <c r="H203" s="1" t="s">
        <v>9</v>
      </c>
      <c r="I203" s="3" t="str">
        <f>VLOOKUP(D203,BAHAN!$A$2:$B$396,2,0)</f>
        <v>BANK BRI + DC</v>
      </c>
      <c r="J203" s="5">
        <f>COUNTIF(F203:H203,"PDG")</f>
        <v>1</v>
      </c>
    </row>
    <row r="204" spans="1:10">
      <c r="A204" s="2">
        <v>199</v>
      </c>
      <c r="B204" s="1" t="s">
        <v>31</v>
      </c>
      <c r="C204" s="1" t="s">
        <v>99</v>
      </c>
      <c r="D204" s="1" t="s">
        <v>488</v>
      </c>
      <c r="E204" s="1" t="s">
        <v>489</v>
      </c>
      <c r="F204" s="1" t="s">
        <v>8</v>
      </c>
      <c r="G204" s="1" t="s">
        <v>8</v>
      </c>
      <c r="H204" s="1" t="s">
        <v>9</v>
      </c>
      <c r="I204" s="3" t="str">
        <f>VLOOKUP(D204,BAHAN!$A$2:$B$396,2,0)</f>
        <v>BANK BRI + DC</v>
      </c>
      <c r="J204" s="5">
        <f>COUNTIF(F204:H204,"PDG")</f>
        <v>1</v>
      </c>
    </row>
    <row r="205" spans="1:10">
      <c r="A205" s="2">
        <v>200</v>
      </c>
      <c r="B205" s="1" t="s">
        <v>10</v>
      </c>
      <c r="C205" s="1" t="s">
        <v>93</v>
      </c>
      <c r="D205" s="1" t="s">
        <v>512</v>
      </c>
      <c r="E205" s="1" t="s">
        <v>513</v>
      </c>
      <c r="F205" s="1" t="s">
        <v>8</v>
      </c>
      <c r="G205" s="1" t="s">
        <v>8</v>
      </c>
      <c r="H205" s="1" t="s">
        <v>9</v>
      </c>
      <c r="I205" s="3" t="str">
        <f>VLOOKUP(D205,BAHAN!$A$2:$B$396,2,0)</f>
        <v>BANK BRI + DC</v>
      </c>
      <c r="J205" s="5">
        <f>COUNTIF(F205:H205,"PDG")</f>
        <v>1</v>
      </c>
    </row>
    <row r="206" spans="1:10">
      <c r="A206" s="2">
        <v>201</v>
      </c>
      <c r="B206" s="1" t="s">
        <v>19</v>
      </c>
      <c r="C206" s="1" t="s">
        <v>179</v>
      </c>
      <c r="D206" s="1" t="s">
        <v>522</v>
      </c>
      <c r="E206" s="1" t="s">
        <v>523</v>
      </c>
      <c r="F206" s="1" t="s">
        <v>8</v>
      </c>
      <c r="G206" s="1" t="s">
        <v>8</v>
      </c>
      <c r="H206" s="1" t="s">
        <v>9</v>
      </c>
      <c r="I206" s="3" t="str">
        <f>VLOOKUP(D206,BAHAN!$A$2:$B$396,2,0)</f>
        <v>BANK BRI + DC</v>
      </c>
      <c r="J206" s="5">
        <f>COUNTIF(F206:H206,"PDG")</f>
        <v>1</v>
      </c>
    </row>
    <row r="207" spans="1:10">
      <c r="A207" s="2">
        <v>202</v>
      </c>
      <c r="B207" s="1" t="s">
        <v>23</v>
      </c>
      <c r="C207" s="1" t="s">
        <v>56</v>
      </c>
      <c r="D207" s="1" t="s">
        <v>657</v>
      </c>
      <c r="E207" s="1" t="s">
        <v>658</v>
      </c>
      <c r="F207" s="1" t="s">
        <v>8</v>
      </c>
      <c r="G207" s="1" t="s">
        <v>8</v>
      </c>
      <c r="H207" s="1" t="s">
        <v>9</v>
      </c>
      <c r="I207" s="3" t="str">
        <f>VLOOKUP(D207,BAHAN!$A$2:$B$396,2,0)</f>
        <v>BANK BRI + DC</v>
      </c>
      <c r="J207" s="5">
        <f>COUNTIF(F207:H207,"PDG")</f>
        <v>1</v>
      </c>
    </row>
    <row r="208" spans="1:10">
      <c r="A208" s="2">
        <v>203</v>
      </c>
      <c r="B208" s="1" t="s">
        <v>31</v>
      </c>
      <c r="C208" s="1" t="s">
        <v>99</v>
      </c>
      <c r="D208" s="1" t="s">
        <v>702</v>
      </c>
      <c r="E208" s="1" t="s">
        <v>15</v>
      </c>
      <c r="F208" s="1" t="s">
        <v>8</v>
      </c>
      <c r="G208" s="1" t="s">
        <v>8</v>
      </c>
      <c r="H208" s="1" t="s">
        <v>8</v>
      </c>
      <c r="I208" s="3" t="str">
        <f>VLOOKUP(D208,BAHAN!$A$2:$B$396,2,0)</f>
        <v>BANK BRI + DC</v>
      </c>
      <c r="J208" s="5">
        <f>COUNTIF(F208:H208,"PDG")</f>
        <v>0</v>
      </c>
    </row>
    <row r="209" spans="1:10">
      <c r="A209" s="2">
        <v>204</v>
      </c>
      <c r="B209" s="1" t="s">
        <v>10</v>
      </c>
      <c r="C209" s="1" t="s">
        <v>93</v>
      </c>
      <c r="D209" s="1" t="s">
        <v>728</v>
      </c>
      <c r="E209" s="1" t="s">
        <v>729</v>
      </c>
      <c r="F209" s="1" t="s">
        <v>8</v>
      </c>
      <c r="G209" s="1" t="s">
        <v>8</v>
      </c>
      <c r="H209" s="1" t="s">
        <v>9</v>
      </c>
      <c r="I209" s="3" t="str">
        <f>VLOOKUP(D209,BAHAN!$A$2:$B$396,2,0)</f>
        <v>BANK BRI + DC</v>
      </c>
      <c r="J209" s="5">
        <f>COUNTIF(F209:H209,"PDG")</f>
        <v>1</v>
      </c>
    </row>
    <row r="210" spans="1:10">
      <c r="A210" s="2">
        <v>205</v>
      </c>
      <c r="B210" s="1" t="s">
        <v>46</v>
      </c>
      <c r="C210" s="1" t="s">
        <v>96</v>
      </c>
      <c r="D210" s="1" t="s">
        <v>761</v>
      </c>
      <c r="E210" s="1" t="s">
        <v>762</v>
      </c>
      <c r="F210" s="1" t="s">
        <v>8</v>
      </c>
      <c r="G210" s="1" t="s">
        <v>8</v>
      </c>
      <c r="H210" s="1" t="s">
        <v>9</v>
      </c>
      <c r="I210" s="3" t="str">
        <f>VLOOKUP(D210,BAHAN!$A$2:$B$396,2,0)</f>
        <v>BANK BRI + DC</v>
      </c>
      <c r="J210" s="5">
        <f>COUNTIF(F210:H210,"PDG")</f>
        <v>1</v>
      </c>
    </row>
    <row r="211" spans="1:10">
      <c r="A211" s="2">
        <v>206</v>
      </c>
      <c r="B211" s="1" t="s">
        <v>19</v>
      </c>
      <c r="C211" s="1" t="s">
        <v>120</v>
      </c>
      <c r="D211" s="1" t="s">
        <v>769</v>
      </c>
      <c r="E211" s="1" t="s">
        <v>770</v>
      </c>
      <c r="F211" s="1" t="s">
        <v>8</v>
      </c>
      <c r="G211" s="1" t="s">
        <v>8</v>
      </c>
      <c r="H211" s="1" t="s">
        <v>9</v>
      </c>
      <c r="I211" s="3" t="str">
        <f>VLOOKUP(D211,BAHAN!$A$2:$B$396,2,0)</f>
        <v>BANK BRI + DC</v>
      </c>
      <c r="J211" s="5">
        <f>COUNTIF(F211:H211,"PDG")</f>
        <v>1</v>
      </c>
    </row>
    <row r="212" spans="1:10">
      <c r="A212" s="2">
        <v>207</v>
      </c>
      <c r="B212" s="1" t="s">
        <v>86</v>
      </c>
      <c r="C212" s="1" t="s">
        <v>472</v>
      </c>
      <c r="D212" s="1" t="s">
        <v>773</v>
      </c>
      <c r="E212" s="1" t="s">
        <v>15</v>
      </c>
      <c r="F212" s="1" t="s">
        <v>8</v>
      </c>
      <c r="G212" s="1" t="s">
        <v>8</v>
      </c>
      <c r="H212" s="1" t="s">
        <v>9</v>
      </c>
      <c r="I212" s="3" t="str">
        <f>VLOOKUP(D212,BAHAN!$A$2:$B$396,2,0)</f>
        <v>BANK BRI + DC</v>
      </c>
      <c r="J212" s="5">
        <f>COUNTIF(F212:H212,"PDG")</f>
        <v>1</v>
      </c>
    </row>
    <row r="213" spans="1:10">
      <c r="A213" s="2">
        <v>208</v>
      </c>
      <c r="B213" s="1" t="s">
        <v>31</v>
      </c>
      <c r="C213" s="1" t="s">
        <v>99</v>
      </c>
      <c r="D213" s="1" t="s">
        <v>790</v>
      </c>
      <c r="E213" s="1" t="s">
        <v>791</v>
      </c>
      <c r="F213" s="1" t="s">
        <v>8</v>
      </c>
      <c r="G213" s="1" t="s">
        <v>8</v>
      </c>
      <c r="H213" s="1" t="s">
        <v>8</v>
      </c>
      <c r="I213" s="3" t="str">
        <f>VLOOKUP(D213,BAHAN!$A$2:$B$396,2,0)</f>
        <v>BANK BRI + DC</v>
      </c>
      <c r="J213" s="5">
        <f>COUNTIF(F213:H213,"PDG")</f>
        <v>0</v>
      </c>
    </row>
    <row r="214" spans="1:10">
      <c r="A214" s="2">
        <v>209</v>
      </c>
      <c r="B214" s="1" t="s">
        <v>4</v>
      </c>
      <c r="C214" s="1" t="s">
        <v>16</v>
      </c>
      <c r="D214" s="1" t="s">
        <v>792</v>
      </c>
      <c r="E214" s="1" t="s">
        <v>793</v>
      </c>
      <c r="F214" s="1" t="s">
        <v>8</v>
      </c>
      <c r="G214" s="1" t="s">
        <v>8</v>
      </c>
      <c r="H214" s="1" t="s">
        <v>9</v>
      </c>
      <c r="I214" s="3" t="str">
        <f>VLOOKUP(D214,BAHAN!$A$2:$B$396,2,0)</f>
        <v>BANK BRI + DC</v>
      </c>
      <c r="J214" s="5">
        <f>COUNTIF(F214:H214,"PDG")</f>
        <v>1</v>
      </c>
    </row>
    <row r="215" spans="1:10">
      <c r="A215" s="2">
        <v>210</v>
      </c>
      <c r="B215" s="1" t="s">
        <v>86</v>
      </c>
      <c r="C215" s="1" t="s">
        <v>477</v>
      </c>
      <c r="D215" s="1" t="s">
        <v>796</v>
      </c>
      <c r="E215" s="1" t="s">
        <v>797</v>
      </c>
      <c r="F215" s="1" t="s">
        <v>8</v>
      </c>
      <c r="G215" s="1" t="s">
        <v>8</v>
      </c>
      <c r="H215" s="1" t="s">
        <v>9</v>
      </c>
      <c r="I215" s="3" t="str">
        <f>VLOOKUP(D215,BAHAN!$A$2:$B$396,2,0)</f>
        <v>BANK BRI + DC</v>
      </c>
      <c r="J215" s="5">
        <f>COUNTIF(F215:H215,"PDG")</f>
        <v>1</v>
      </c>
    </row>
    <row r="216" spans="1:10">
      <c r="A216" s="2">
        <v>211</v>
      </c>
      <c r="B216" s="1" t="s">
        <v>46</v>
      </c>
      <c r="C216" s="1" t="s">
        <v>96</v>
      </c>
      <c r="D216" s="1" t="s">
        <v>813</v>
      </c>
      <c r="E216" s="1" t="s">
        <v>814</v>
      </c>
      <c r="F216" s="1" t="s">
        <v>8</v>
      </c>
      <c r="G216" s="1" t="s">
        <v>8</v>
      </c>
      <c r="H216" s="1" t="s">
        <v>9</v>
      </c>
      <c r="I216" s="3" t="str">
        <f>VLOOKUP(D216,BAHAN!$A$2:$B$396,2,0)</f>
        <v>BANK BRI + DC</v>
      </c>
      <c r="J216" s="5">
        <f>COUNTIF(F216:H216,"PDG")</f>
        <v>1</v>
      </c>
    </row>
    <row r="217" spans="1:10">
      <c r="A217" s="2">
        <v>212</v>
      </c>
      <c r="B217" s="1" t="s">
        <v>27</v>
      </c>
      <c r="C217" s="1" t="s">
        <v>28</v>
      </c>
      <c r="D217" s="1" t="s">
        <v>840</v>
      </c>
      <c r="E217" s="1" t="s">
        <v>841</v>
      </c>
      <c r="F217" s="1" t="s">
        <v>8</v>
      </c>
      <c r="G217" s="1" t="s">
        <v>8</v>
      </c>
      <c r="H217" s="1" t="s">
        <v>9</v>
      </c>
      <c r="I217" s="3" t="str">
        <f>VLOOKUP(D217,BAHAN!$A$2:$B$396,2,0)</f>
        <v>BANK BRI + DC</v>
      </c>
      <c r="J217" s="5">
        <f>COUNTIF(F217:H217,"PDG")</f>
        <v>1</v>
      </c>
    </row>
    <row r="218" spans="1:10">
      <c r="A218" s="2">
        <v>213</v>
      </c>
      <c r="B218" s="1" t="s">
        <v>4</v>
      </c>
      <c r="C218" s="1" t="s">
        <v>16</v>
      </c>
      <c r="D218" s="1" t="s">
        <v>844</v>
      </c>
      <c r="E218" s="1" t="s">
        <v>845</v>
      </c>
      <c r="F218" s="1" t="s">
        <v>8</v>
      </c>
      <c r="G218" s="1" t="s">
        <v>8</v>
      </c>
      <c r="H218" s="1" t="s">
        <v>9</v>
      </c>
      <c r="I218" s="3" t="str">
        <f>VLOOKUP(D218,BAHAN!$A$2:$B$396,2,0)</f>
        <v>BANK BRI + DC</v>
      </c>
      <c r="J218" s="5">
        <f>COUNTIF(F218:H218,"PDG")</f>
        <v>1</v>
      </c>
    </row>
    <row r="219" spans="1:10">
      <c r="A219" s="2">
        <v>214</v>
      </c>
      <c r="B219" s="1" t="s">
        <v>86</v>
      </c>
      <c r="C219" s="1" t="s">
        <v>147</v>
      </c>
      <c r="D219" s="1" t="s">
        <v>1004</v>
      </c>
      <c r="E219" s="1" t="s">
        <v>1005</v>
      </c>
      <c r="F219" s="1" t="s">
        <v>8</v>
      </c>
      <c r="G219" s="1" t="s">
        <v>8</v>
      </c>
      <c r="H219" s="1" t="s">
        <v>9</v>
      </c>
      <c r="I219" s="3" t="str">
        <f>VLOOKUP(D219,BAHAN!$A$2:$B$396,2,0)</f>
        <v>BANK BRI + DC</v>
      </c>
      <c r="J219" s="5">
        <f>COUNTIF(F219:H219,"PDG")</f>
        <v>1</v>
      </c>
    </row>
    <row r="220" spans="1:10">
      <c r="A220" s="2">
        <v>215</v>
      </c>
      <c r="B220" s="1" t="s">
        <v>10</v>
      </c>
      <c r="C220" s="1" t="s">
        <v>93</v>
      </c>
      <c r="D220" s="1" t="s">
        <v>1073</v>
      </c>
      <c r="E220" s="1" t="s">
        <v>1074</v>
      </c>
      <c r="F220" s="1" t="s">
        <v>8</v>
      </c>
      <c r="G220" s="1" t="s">
        <v>8</v>
      </c>
      <c r="H220" s="1" t="s">
        <v>9</v>
      </c>
      <c r="I220" s="3" t="str">
        <f>VLOOKUP(D220,BAHAN!$A$2:$B$396,2,0)</f>
        <v>BANK BRI + DC</v>
      </c>
      <c r="J220" s="5">
        <f>COUNTIF(F220:H220,"PDG")</f>
        <v>1</v>
      </c>
    </row>
    <row r="221" spans="1:10">
      <c r="A221" s="2">
        <v>216</v>
      </c>
      <c r="B221" s="1" t="s">
        <v>46</v>
      </c>
      <c r="C221" s="1" t="s">
        <v>114</v>
      </c>
      <c r="D221" s="1" t="s">
        <v>1087</v>
      </c>
      <c r="E221" s="1" t="s">
        <v>704</v>
      </c>
      <c r="F221" s="1" t="s">
        <v>8</v>
      </c>
      <c r="G221" s="1" t="s">
        <v>8</v>
      </c>
      <c r="H221" s="1" t="s">
        <v>9</v>
      </c>
      <c r="I221" s="3" t="str">
        <f>VLOOKUP(D221,BAHAN!$A$2:$B$396,2,0)</f>
        <v>BANK BRI + DC</v>
      </c>
      <c r="J221" s="5">
        <f>COUNTIF(F221:H221,"PDG")</f>
        <v>1</v>
      </c>
    </row>
    <row r="222" spans="1:10">
      <c r="A222" s="2">
        <v>217</v>
      </c>
      <c r="B222" s="1" t="s">
        <v>86</v>
      </c>
      <c r="C222" s="1" t="s">
        <v>472</v>
      </c>
      <c r="D222" s="1" t="s">
        <v>1123</v>
      </c>
      <c r="E222" s="1" t="s">
        <v>1124</v>
      </c>
      <c r="F222" s="1" t="s">
        <v>8</v>
      </c>
      <c r="G222" s="1" t="s">
        <v>8</v>
      </c>
      <c r="H222" s="1" t="s">
        <v>9</v>
      </c>
      <c r="I222" s="3" t="str">
        <f>VLOOKUP(D222,BAHAN!$A$2:$B$396,2,0)</f>
        <v>BANK BRI + DC</v>
      </c>
      <c r="J222" s="5">
        <f>COUNTIF(F222:H222,"PDG")</f>
        <v>1</v>
      </c>
    </row>
    <row r="223" spans="1:10">
      <c r="A223" s="2">
        <v>218</v>
      </c>
      <c r="B223" s="1" t="s">
        <v>27</v>
      </c>
      <c r="C223" s="1" t="s">
        <v>28</v>
      </c>
      <c r="D223" s="1" t="s">
        <v>1125</v>
      </c>
      <c r="E223" s="1" t="s">
        <v>1126</v>
      </c>
      <c r="F223" s="1" t="s">
        <v>8</v>
      </c>
      <c r="G223" s="1" t="s">
        <v>8</v>
      </c>
      <c r="H223" s="1" t="s">
        <v>9</v>
      </c>
      <c r="I223" s="3" t="str">
        <f>VLOOKUP(D223,BAHAN!$A$2:$B$396,2,0)</f>
        <v>BANK BRI + DC</v>
      </c>
      <c r="J223" s="5">
        <f>COUNTIF(F223:H223,"PDG")</f>
        <v>1</v>
      </c>
    </row>
    <row r="224" spans="1:10">
      <c r="A224" s="2">
        <v>219</v>
      </c>
      <c r="B224" s="1" t="s">
        <v>365</v>
      </c>
      <c r="C224" s="1" t="s">
        <v>366</v>
      </c>
      <c r="D224" s="1" t="s">
        <v>743</v>
      </c>
      <c r="E224" s="1" t="s">
        <v>744</v>
      </c>
      <c r="F224" s="1" t="s">
        <v>8</v>
      </c>
      <c r="G224" s="1" t="s">
        <v>8</v>
      </c>
      <c r="H224" s="1" t="s">
        <v>9</v>
      </c>
      <c r="I224" s="3" t="str">
        <f>VLOOKUP(D224,BAHAN!$A$2:$B$396,2,0)</f>
        <v>BANK BRI+CRM WEEKEND</v>
      </c>
      <c r="J224" s="5">
        <f>COUNTIF(F224:H224,"PDG")</f>
        <v>1</v>
      </c>
    </row>
    <row r="225" spans="1:10">
      <c r="A225" s="2">
        <v>220</v>
      </c>
      <c r="B225" s="1" t="s">
        <v>365</v>
      </c>
      <c r="C225" s="1" t="s">
        <v>411</v>
      </c>
      <c r="D225" s="1" t="s">
        <v>745</v>
      </c>
      <c r="E225" s="1" t="s">
        <v>746</v>
      </c>
      <c r="F225" s="1" t="s">
        <v>8</v>
      </c>
      <c r="G225" s="1" t="s">
        <v>8</v>
      </c>
      <c r="H225" s="1" t="s">
        <v>9</v>
      </c>
      <c r="I225" s="3" t="str">
        <f>VLOOKUP(D225,BAHAN!$A$2:$B$396,2,0)</f>
        <v>BANK BRI+CRM WEEKEND</v>
      </c>
      <c r="J225" s="5">
        <f>COUNTIF(F225:H225,"PDG")</f>
        <v>1</v>
      </c>
    </row>
    <row r="226" spans="1:10">
      <c r="A226" s="2">
        <v>221</v>
      </c>
      <c r="B226" s="1" t="s">
        <v>31</v>
      </c>
      <c r="C226" s="1" t="s">
        <v>125</v>
      </c>
      <c r="D226" s="1" t="s">
        <v>346</v>
      </c>
      <c r="E226" s="1" t="s">
        <v>347</v>
      </c>
      <c r="F226" s="1" t="s">
        <v>8</v>
      </c>
      <c r="G226" s="1" t="s">
        <v>8</v>
      </c>
      <c r="H226" s="1" t="s">
        <v>9</v>
      </c>
      <c r="I226" s="3" t="str">
        <f>VLOOKUP(D226,BAHAN!$A$2:$B$396,2,0)</f>
        <v>BANK INA</v>
      </c>
      <c r="J226" s="5">
        <f>COUNTIF(F226:H226,"PDG")</f>
        <v>1</v>
      </c>
    </row>
    <row r="227" spans="1:10">
      <c r="A227" s="2">
        <v>222</v>
      </c>
      <c r="B227" s="1" t="s">
        <v>86</v>
      </c>
      <c r="C227" s="1" t="s">
        <v>343</v>
      </c>
      <c r="D227" s="1" t="s">
        <v>354</v>
      </c>
      <c r="E227" s="1" t="s">
        <v>355</v>
      </c>
      <c r="F227" s="1" t="s">
        <v>8</v>
      </c>
      <c r="G227" s="1" t="s">
        <v>8</v>
      </c>
      <c r="H227" s="1" t="s">
        <v>9</v>
      </c>
      <c r="I227" s="3" t="str">
        <f>VLOOKUP(D227,BAHAN!$A$2:$B$396,2,0)</f>
        <v>BANK INA</v>
      </c>
      <c r="J227" s="5">
        <f>COUNTIF(F227:H227,"PDG")</f>
        <v>1</v>
      </c>
    </row>
    <row r="228" spans="1:10">
      <c r="A228" s="2">
        <v>223</v>
      </c>
      <c r="B228" s="1" t="s">
        <v>35</v>
      </c>
      <c r="C228" s="1" t="s">
        <v>41</v>
      </c>
      <c r="D228" s="1" t="s">
        <v>414</v>
      </c>
      <c r="E228" s="1" t="s">
        <v>415</v>
      </c>
      <c r="F228" s="1" t="s">
        <v>8</v>
      </c>
      <c r="G228" s="1" t="s">
        <v>8</v>
      </c>
      <c r="H228" s="1" t="s">
        <v>9</v>
      </c>
      <c r="I228" s="3" t="str">
        <f>VLOOKUP(D228,BAHAN!$A$2:$B$396,2,0)</f>
        <v>BANK INA</v>
      </c>
      <c r="J228" s="5">
        <f>COUNTIF(F228:H228,"PDG")</f>
        <v>1</v>
      </c>
    </row>
    <row r="229" spans="1:10">
      <c r="A229" s="2">
        <v>224</v>
      </c>
      <c r="B229" s="1" t="s">
        <v>4</v>
      </c>
      <c r="C229" s="1" t="s">
        <v>74</v>
      </c>
      <c r="D229" s="1" t="s">
        <v>454</v>
      </c>
      <c r="E229" s="1" t="s">
        <v>455</v>
      </c>
      <c r="F229" s="1" t="s">
        <v>8</v>
      </c>
      <c r="G229" s="1" t="s">
        <v>8</v>
      </c>
      <c r="H229" s="1" t="s">
        <v>9</v>
      </c>
      <c r="I229" s="3" t="str">
        <f>VLOOKUP(D229,BAHAN!$A$2:$B$396,2,0)</f>
        <v>BANK INA</v>
      </c>
      <c r="J229" s="5">
        <f>COUNTIF(F229:H229,"PDG")</f>
        <v>1</v>
      </c>
    </row>
    <row r="230" spans="1:10">
      <c r="A230" s="2">
        <v>225</v>
      </c>
      <c r="B230" s="1" t="s">
        <v>4</v>
      </c>
      <c r="C230" s="1" t="s">
        <v>74</v>
      </c>
      <c r="D230" s="1" t="s">
        <v>460</v>
      </c>
      <c r="E230" s="1" t="s">
        <v>461</v>
      </c>
      <c r="F230" s="1" t="s">
        <v>8</v>
      </c>
      <c r="G230" s="1" t="s">
        <v>8</v>
      </c>
      <c r="H230" s="1" t="s">
        <v>9</v>
      </c>
      <c r="I230" s="3" t="str">
        <f>VLOOKUP(D230,BAHAN!$A$2:$B$396,2,0)</f>
        <v>BANK INA</v>
      </c>
      <c r="J230" s="5">
        <f>COUNTIF(F230:H230,"PDG")</f>
        <v>1</v>
      </c>
    </row>
    <row r="231" spans="1:10">
      <c r="A231" s="2">
        <v>226</v>
      </c>
      <c r="B231" s="1" t="s">
        <v>86</v>
      </c>
      <c r="C231" s="1" t="s">
        <v>477</v>
      </c>
      <c r="D231" s="1" t="s">
        <v>478</v>
      </c>
      <c r="E231" s="1" t="s">
        <v>229</v>
      </c>
      <c r="F231" s="1" t="s">
        <v>8</v>
      </c>
      <c r="G231" s="1" t="s">
        <v>8</v>
      </c>
      <c r="H231" s="1" t="s">
        <v>9</v>
      </c>
      <c r="I231" s="3" t="str">
        <f>VLOOKUP(D231,BAHAN!$A$2:$B$396,2,0)</f>
        <v>BANK INA</v>
      </c>
      <c r="J231" s="5">
        <f>COUNTIF(F231:H231,"PDG")</f>
        <v>1</v>
      </c>
    </row>
    <row r="232" spans="1:10">
      <c r="A232" s="2">
        <v>227</v>
      </c>
      <c r="B232" s="1" t="s">
        <v>35</v>
      </c>
      <c r="C232" s="1" t="s">
        <v>41</v>
      </c>
      <c r="D232" s="1" t="s">
        <v>486</v>
      </c>
      <c r="E232" s="1" t="s">
        <v>487</v>
      </c>
      <c r="F232" s="1" t="s">
        <v>8</v>
      </c>
      <c r="G232" s="1" t="s">
        <v>8</v>
      </c>
      <c r="H232" s="1" t="s">
        <v>9</v>
      </c>
      <c r="I232" s="3" t="str">
        <f>VLOOKUP(D232,BAHAN!$A$2:$B$396,2,0)</f>
        <v>BANK INA</v>
      </c>
      <c r="J232" s="5">
        <f>COUNTIF(F232:H232,"PDG")</f>
        <v>1</v>
      </c>
    </row>
    <row r="233" spans="1:10">
      <c r="A233" s="2">
        <v>228</v>
      </c>
      <c r="B233" s="1" t="s">
        <v>10</v>
      </c>
      <c r="C233" s="1" t="s">
        <v>138</v>
      </c>
      <c r="D233" s="1" t="s">
        <v>569</v>
      </c>
      <c r="E233" s="1" t="s">
        <v>570</v>
      </c>
      <c r="F233" s="1" t="s">
        <v>8</v>
      </c>
      <c r="G233" s="1" t="s">
        <v>8</v>
      </c>
      <c r="H233" s="1" t="s">
        <v>9</v>
      </c>
      <c r="I233" s="3" t="str">
        <f>VLOOKUP(D233,BAHAN!$A$2:$B$396,2,0)</f>
        <v>BANK INA</v>
      </c>
      <c r="J233" s="5">
        <f>COUNTIF(F233:H233,"PDG")</f>
        <v>1</v>
      </c>
    </row>
    <row r="234" spans="1:10">
      <c r="A234" s="2">
        <v>229</v>
      </c>
      <c r="B234" s="1" t="s">
        <v>35</v>
      </c>
      <c r="C234" s="1" t="s">
        <v>41</v>
      </c>
      <c r="D234" s="1" t="s">
        <v>598</v>
      </c>
      <c r="E234" s="1" t="s">
        <v>599</v>
      </c>
      <c r="F234" s="1" t="s">
        <v>8</v>
      </c>
      <c r="G234" s="1" t="s">
        <v>8</v>
      </c>
      <c r="H234" s="1" t="s">
        <v>9</v>
      </c>
      <c r="I234" s="3" t="str">
        <f>VLOOKUP(D234,BAHAN!$A$2:$B$396,2,0)</f>
        <v>BANK INA</v>
      </c>
      <c r="J234" s="5">
        <f>COUNTIF(F234:H234,"PDG")</f>
        <v>1</v>
      </c>
    </row>
    <row r="235" spans="1:10">
      <c r="A235" s="2">
        <v>230</v>
      </c>
      <c r="B235" s="1" t="s">
        <v>10</v>
      </c>
      <c r="C235" s="1" t="s">
        <v>138</v>
      </c>
      <c r="D235" s="1" t="s">
        <v>645</v>
      </c>
      <c r="E235" s="1" t="s">
        <v>646</v>
      </c>
      <c r="F235" s="1" t="s">
        <v>8</v>
      </c>
      <c r="G235" s="1" t="s">
        <v>8</v>
      </c>
      <c r="H235" s="1" t="s">
        <v>9</v>
      </c>
      <c r="I235" s="3" t="str">
        <f>VLOOKUP(D235,BAHAN!$A$2:$B$396,2,0)</f>
        <v>BANK INA</v>
      </c>
      <c r="J235" s="5">
        <f>COUNTIF(F235:H235,"PDG")</f>
        <v>1</v>
      </c>
    </row>
    <row r="236" spans="1:10">
      <c r="A236" s="2">
        <v>231</v>
      </c>
      <c r="B236" s="1" t="s">
        <v>31</v>
      </c>
      <c r="C236" s="1" t="s">
        <v>125</v>
      </c>
      <c r="D236" s="1" t="s">
        <v>715</v>
      </c>
      <c r="E236" s="1" t="s">
        <v>716</v>
      </c>
      <c r="F236" s="1" t="s">
        <v>8</v>
      </c>
      <c r="G236" s="1" t="s">
        <v>8</v>
      </c>
      <c r="H236" s="1" t="s">
        <v>9</v>
      </c>
      <c r="I236" s="3" t="str">
        <f>VLOOKUP(D236,BAHAN!$A$2:$B$396,2,0)</f>
        <v>BANK INA</v>
      </c>
      <c r="J236" s="5">
        <f>COUNTIF(F236:H236,"PDG")</f>
        <v>1</v>
      </c>
    </row>
    <row r="237" spans="1:10">
      <c r="A237" s="2">
        <v>232</v>
      </c>
      <c r="B237" s="1" t="s">
        <v>35</v>
      </c>
      <c r="C237" s="1" t="s">
        <v>41</v>
      </c>
      <c r="D237" s="1" t="s">
        <v>917</v>
      </c>
      <c r="E237" s="1" t="s">
        <v>918</v>
      </c>
      <c r="F237" s="1" t="s">
        <v>8</v>
      </c>
      <c r="G237" s="1" t="s">
        <v>8</v>
      </c>
      <c r="H237" s="1" t="s">
        <v>9</v>
      </c>
      <c r="I237" s="3" t="str">
        <f>VLOOKUP(D237,BAHAN!$A$2:$B$396,2,0)</f>
        <v>BANK INA</v>
      </c>
      <c r="J237" s="5">
        <f>COUNTIF(F237:H237,"PDG")</f>
        <v>1</v>
      </c>
    </row>
    <row r="238" spans="1:10">
      <c r="A238" s="2">
        <v>233</v>
      </c>
      <c r="B238" s="1" t="s">
        <v>4</v>
      </c>
      <c r="C238" s="1" t="s">
        <v>74</v>
      </c>
      <c r="D238" s="1" t="s">
        <v>930</v>
      </c>
      <c r="E238" s="1" t="s">
        <v>931</v>
      </c>
      <c r="F238" s="1" t="s">
        <v>8</v>
      </c>
      <c r="G238" s="1" t="s">
        <v>8</v>
      </c>
      <c r="H238" s="1" t="s">
        <v>9</v>
      </c>
      <c r="I238" s="3" t="str">
        <f>VLOOKUP(D238,BAHAN!$A$2:$B$396,2,0)</f>
        <v>BANK INA</v>
      </c>
      <c r="J238" s="5">
        <f>COUNTIF(F238:H238,"PDG")</f>
        <v>1</v>
      </c>
    </row>
    <row r="239" spans="1:10">
      <c r="A239" s="2">
        <v>234</v>
      </c>
      <c r="B239" s="1" t="s">
        <v>46</v>
      </c>
      <c r="C239" s="1" t="s">
        <v>96</v>
      </c>
      <c r="D239" s="1" t="s">
        <v>950</v>
      </c>
      <c r="E239" s="1" t="s">
        <v>951</v>
      </c>
      <c r="F239" s="1" t="s">
        <v>8</v>
      </c>
      <c r="G239" s="1" t="s">
        <v>8</v>
      </c>
      <c r="H239" s="1" t="s">
        <v>9</v>
      </c>
      <c r="I239" s="3" t="str">
        <f>VLOOKUP(D239,BAHAN!$A$2:$B$396,2,0)</f>
        <v>BANK INA</v>
      </c>
      <c r="J239" s="5">
        <f>COUNTIF(F239:H239,"PDG")</f>
        <v>1</v>
      </c>
    </row>
    <row r="240" spans="1:10">
      <c r="A240" s="2">
        <v>235</v>
      </c>
      <c r="B240" s="1" t="s">
        <v>35</v>
      </c>
      <c r="C240" s="1" t="s">
        <v>41</v>
      </c>
      <c r="D240" s="1" t="s">
        <v>977</v>
      </c>
      <c r="E240" s="1" t="s">
        <v>43</v>
      </c>
      <c r="F240" s="1" t="s">
        <v>8</v>
      </c>
      <c r="G240" s="1" t="s">
        <v>8</v>
      </c>
      <c r="H240" s="1" t="s">
        <v>9</v>
      </c>
      <c r="I240" s="3" t="str">
        <f>VLOOKUP(D240,BAHAN!$A$2:$B$396,2,0)</f>
        <v>BANK INA</v>
      </c>
      <c r="J240" s="5">
        <f>COUNTIF(F240:H240,"PDG")</f>
        <v>1</v>
      </c>
    </row>
    <row r="241" spans="1:10">
      <c r="A241" s="2">
        <v>236</v>
      </c>
      <c r="B241" s="1" t="s">
        <v>4</v>
      </c>
      <c r="C241" s="1" t="s">
        <v>340</v>
      </c>
      <c r="D241" s="1" t="s">
        <v>981</v>
      </c>
      <c r="E241" s="1" t="s">
        <v>982</v>
      </c>
      <c r="F241" s="1" t="s">
        <v>8</v>
      </c>
      <c r="G241" s="1" t="s">
        <v>8</v>
      </c>
      <c r="H241" s="1" t="s">
        <v>9</v>
      </c>
      <c r="I241" s="3" t="str">
        <f>VLOOKUP(D241,BAHAN!$A$2:$B$396,2,0)</f>
        <v>BANK INA</v>
      </c>
      <c r="J241" s="5">
        <f>COUNTIF(F241:H241,"PDG")</f>
        <v>1</v>
      </c>
    </row>
    <row r="242" spans="1:10">
      <c r="A242" s="2">
        <v>237</v>
      </c>
      <c r="B242" s="1" t="s">
        <v>4</v>
      </c>
      <c r="C242" s="1" t="s">
        <v>74</v>
      </c>
      <c r="D242" s="1" t="s">
        <v>1010</v>
      </c>
      <c r="E242" s="1" t="s">
        <v>327</v>
      </c>
      <c r="F242" s="1" t="s">
        <v>8</v>
      </c>
      <c r="G242" s="1" t="s">
        <v>8</v>
      </c>
      <c r="H242" s="1" t="s">
        <v>9</v>
      </c>
      <c r="I242" s="3" t="str">
        <f>VLOOKUP(D242,BAHAN!$A$2:$B$396,2,0)</f>
        <v>BANK INA</v>
      </c>
      <c r="J242" s="5">
        <f>COUNTIF(F242:H242,"PDG")</f>
        <v>1</v>
      </c>
    </row>
    <row r="243" spans="1:10">
      <c r="A243" s="2">
        <v>238</v>
      </c>
      <c r="B243" s="1" t="s">
        <v>35</v>
      </c>
      <c r="C243" s="1" t="s">
        <v>53</v>
      </c>
      <c r="D243" s="1" t="s">
        <v>1133</v>
      </c>
      <c r="E243" s="1" t="s">
        <v>584</v>
      </c>
      <c r="F243" s="1" t="s">
        <v>8</v>
      </c>
      <c r="G243" s="1" t="s">
        <v>8</v>
      </c>
      <c r="H243" s="1" t="s">
        <v>9</v>
      </c>
      <c r="I243" s="3" t="str">
        <f>VLOOKUP(D243,BAHAN!$A$2:$B$396,2,0)</f>
        <v>BANK INA</v>
      </c>
      <c r="J243" s="5">
        <f>COUNTIF(F243:H243,"PDG")</f>
        <v>1</v>
      </c>
    </row>
    <row r="244" spans="1:10">
      <c r="A244" s="2">
        <v>239</v>
      </c>
      <c r="B244" s="1" t="s">
        <v>4</v>
      </c>
      <c r="C244" s="1" t="s">
        <v>74</v>
      </c>
      <c r="D244" s="1" t="s">
        <v>320</v>
      </c>
      <c r="E244" s="1" t="s">
        <v>321</v>
      </c>
      <c r="F244" s="1" t="s">
        <v>8</v>
      </c>
      <c r="G244" s="1" t="s">
        <v>8</v>
      </c>
      <c r="H244" s="1" t="s">
        <v>9</v>
      </c>
      <c r="I244" s="3" t="str">
        <f>VLOOKUP(D244,BAHAN!$A$2:$B$396,2,0)</f>
        <v>BANK MANDIRI + DC</v>
      </c>
      <c r="J244" s="5">
        <f>COUNTIF(F244:H244,"PDG")</f>
        <v>1</v>
      </c>
    </row>
    <row r="245" spans="1:10">
      <c r="A245" s="2">
        <v>240</v>
      </c>
      <c r="B245" s="1" t="s">
        <v>19</v>
      </c>
      <c r="C245" s="1" t="s">
        <v>65</v>
      </c>
      <c r="D245" s="1" t="s">
        <v>392</v>
      </c>
      <c r="E245" s="1" t="s">
        <v>393</v>
      </c>
      <c r="F245" s="1" t="s">
        <v>8</v>
      </c>
      <c r="G245" s="1" t="s">
        <v>8</v>
      </c>
      <c r="H245" s="1" t="s">
        <v>9</v>
      </c>
      <c r="I245" s="3" t="str">
        <f>VLOOKUP(D245,BAHAN!$A$2:$B$396,2,0)</f>
        <v>BANK MANDIRI + DC</v>
      </c>
      <c r="J245" s="5">
        <f>COUNTIF(F245:H245,"PDG")</f>
        <v>1</v>
      </c>
    </row>
    <row r="246" spans="1:10">
      <c r="A246" s="2">
        <v>241</v>
      </c>
      <c r="B246" s="1" t="s">
        <v>23</v>
      </c>
      <c r="C246" s="1" t="s">
        <v>24</v>
      </c>
      <c r="D246" s="1" t="s">
        <v>540</v>
      </c>
      <c r="E246" s="1" t="s">
        <v>541</v>
      </c>
      <c r="F246" s="1" t="s">
        <v>8</v>
      </c>
      <c r="G246" s="1" t="s">
        <v>8</v>
      </c>
      <c r="H246" s="1" t="s">
        <v>9</v>
      </c>
      <c r="I246" s="3" t="str">
        <f>VLOOKUP(D246,BAHAN!$A$2:$B$396,2,0)</f>
        <v>BANK MANDIRI + DC</v>
      </c>
      <c r="J246" s="5">
        <f>COUNTIF(F246:H246,"PDG")</f>
        <v>1</v>
      </c>
    </row>
    <row r="247" spans="1:10">
      <c r="A247" s="2">
        <v>242</v>
      </c>
      <c r="B247" s="1" t="s">
        <v>23</v>
      </c>
      <c r="C247" s="1" t="s">
        <v>62</v>
      </c>
      <c r="D247" s="1" t="s">
        <v>636</v>
      </c>
      <c r="E247" s="1" t="s">
        <v>637</v>
      </c>
      <c r="F247" s="1" t="s">
        <v>8</v>
      </c>
      <c r="G247" s="1" t="s">
        <v>8</v>
      </c>
      <c r="H247" s="1" t="s">
        <v>9</v>
      </c>
      <c r="I247" s="3" t="str">
        <f>VLOOKUP(D247,BAHAN!$A$2:$B$396,2,0)</f>
        <v>BANK MANDIRI + DC</v>
      </c>
      <c r="J247" s="5">
        <f>COUNTIF(F247:H247,"PDG")</f>
        <v>1</v>
      </c>
    </row>
    <row r="248" spans="1:10">
      <c r="A248" s="2">
        <v>243</v>
      </c>
      <c r="B248" s="1" t="s">
        <v>23</v>
      </c>
      <c r="C248" s="1" t="s">
        <v>62</v>
      </c>
      <c r="D248" s="1" t="s">
        <v>786</v>
      </c>
      <c r="E248" s="1" t="s">
        <v>787</v>
      </c>
      <c r="F248" s="1" t="s">
        <v>8</v>
      </c>
      <c r="G248" s="1" t="s">
        <v>8</v>
      </c>
      <c r="H248" s="1" t="s">
        <v>9</v>
      </c>
      <c r="I248" s="3" t="str">
        <f>VLOOKUP(D248,BAHAN!$A$2:$B$396,2,0)</f>
        <v>BANK MANDIRI + DC</v>
      </c>
      <c r="J248" s="5">
        <f>COUNTIF(F248:H248,"PDG")</f>
        <v>1</v>
      </c>
    </row>
    <row r="249" spans="1:10">
      <c r="A249" s="2">
        <v>244</v>
      </c>
      <c r="B249" s="1" t="s">
        <v>46</v>
      </c>
      <c r="C249" s="1" t="s">
        <v>117</v>
      </c>
      <c r="D249" s="1" t="s">
        <v>862</v>
      </c>
      <c r="E249" s="1" t="s">
        <v>863</v>
      </c>
      <c r="F249" s="1" t="s">
        <v>8</v>
      </c>
      <c r="G249" s="1" t="s">
        <v>8</v>
      </c>
      <c r="H249" s="1" t="s">
        <v>9</v>
      </c>
      <c r="I249" s="3" t="str">
        <f>VLOOKUP(D249,BAHAN!$A$2:$B$396,2,0)</f>
        <v>BANK MANDIRI + DC</v>
      </c>
      <c r="J249" s="5">
        <f>COUNTIF(F249:H249,"PDG")</f>
        <v>1</v>
      </c>
    </row>
    <row r="250" spans="1:10">
      <c r="A250" s="2">
        <v>245</v>
      </c>
      <c r="B250" s="1" t="s">
        <v>23</v>
      </c>
      <c r="C250" s="1" t="s">
        <v>62</v>
      </c>
      <c r="D250" s="1" t="s">
        <v>1038</v>
      </c>
      <c r="E250" s="1" t="s">
        <v>1039</v>
      </c>
      <c r="F250" s="1" t="s">
        <v>8</v>
      </c>
      <c r="G250" s="1" t="s">
        <v>8</v>
      </c>
      <c r="H250" s="1" t="s">
        <v>9</v>
      </c>
      <c r="I250" s="3" t="str">
        <f>VLOOKUP(D250,BAHAN!$A$2:$B$396,2,0)</f>
        <v>BANK MANDIRI + DC</v>
      </c>
      <c r="J250" s="5">
        <f>COUNTIF(F250:H250,"PDG")</f>
        <v>1</v>
      </c>
    </row>
    <row r="251" spans="1:10">
      <c r="A251" s="2">
        <v>246</v>
      </c>
      <c r="B251" s="1" t="s">
        <v>23</v>
      </c>
      <c r="C251" s="1" t="s">
        <v>219</v>
      </c>
      <c r="D251" s="1" t="s">
        <v>1061</v>
      </c>
      <c r="E251" s="1" t="s">
        <v>1062</v>
      </c>
      <c r="F251" s="1" t="s">
        <v>8</v>
      </c>
      <c r="G251" s="1" t="s">
        <v>8</v>
      </c>
      <c r="H251" s="1" t="s">
        <v>9</v>
      </c>
      <c r="I251" s="3" t="str">
        <f>VLOOKUP(D251,BAHAN!$A$2:$B$396,2,0)</f>
        <v>BANK MANDIRI + DC</v>
      </c>
      <c r="J251" s="5">
        <f>COUNTIF(F251:H251,"PDG")</f>
        <v>1</v>
      </c>
    </row>
    <row r="252" spans="1:10">
      <c r="A252" s="2">
        <v>247</v>
      </c>
      <c r="B252" s="1" t="s">
        <v>365</v>
      </c>
      <c r="C252" s="1" t="s">
        <v>366</v>
      </c>
      <c r="D252" s="1" t="s">
        <v>367</v>
      </c>
      <c r="E252" s="1" t="s">
        <v>368</v>
      </c>
      <c r="F252" s="1" t="s">
        <v>8</v>
      </c>
      <c r="G252" s="1" t="s">
        <v>8</v>
      </c>
      <c r="H252" s="1" t="s">
        <v>9</v>
      </c>
      <c r="I252" s="3" t="str">
        <f>VLOOKUP(D252,BAHAN!$A$2:$B$396,2,0)</f>
        <v>BANK MANDIRI+CRM WEEKEND</v>
      </c>
      <c r="J252" s="5">
        <f>COUNTIF(F252:H252,"PDG")</f>
        <v>1</v>
      </c>
    </row>
    <row r="253" spans="1:10">
      <c r="A253" s="2">
        <v>248</v>
      </c>
      <c r="B253" s="1" t="s">
        <v>365</v>
      </c>
      <c r="C253" s="1" t="s">
        <v>411</v>
      </c>
      <c r="D253" s="1" t="s">
        <v>412</v>
      </c>
      <c r="E253" s="1" t="s">
        <v>413</v>
      </c>
      <c r="F253" s="1" t="s">
        <v>8</v>
      </c>
      <c r="G253" s="1" t="s">
        <v>8</v>
      </c>
      <c r="H253" s="1" t="s">
        <v>9</v>
      </c>
      <c r="I253" s="3" t="str">
        <f>VLOOKUP(D253,BAHAN!$A$2:$B$396,2,0)</f>
        <v>BANK MANDIRI+CRM WEEKEND</v>
      </c>
      <c r="J253" s="5">
        <f>COUNTIF(F253:H253,"PDG")</f>
        <v>1</v>
      </c>
    </row>
    <row r="254" spans="1:10">
      <c r="A254" s="2">
        <v>249</v>
      </c>
      <c r="B254" s="1" t="s">
        <v>365</v>
      </c>
      <c r="C254" s="1" t="s">
        <v>366</v>
      </c>
      <c r="D254" s="1" t="s">
        <v>1046</v>
      </c>
      <c r="E254" s="1" t="s">
        <v>1047</v>
      </c>
      <c r="F254" s="1" t="s">
        <v>8</v>
      </c>
      <c r="G254" s="1" t="s">
        <v>8</v>
      </c>
      <c r="H254" s="1" t="s">
        <v>9</v>
      </c>
      <c r="I254" s="3" t="str">
        <f>VLOOKUP(D254,BAHAN!$A$2:$B$396,2,0)</f>
        <v>BANK PAPUA</v>
      </c>
      <c r="J254" s="5">
        <f>COUNTIF(F254:H254,"PDG")</f>
        <v>1</v>
      </c>
    </row>
    <row r="255" spans="1:10">
      <c r="A255" s="2">
        <v>250</v>
      </c>
      <c r="B255" s="1" t="s">
        <v>365</v>
      </c>
      <c r="C255" s="1" t="s">
        <v>411</v>
      </c>
      <c r="D255" s="1" t="s">
        <v>1120</v>
      </c>
      <c r="E255" s="1" t="s">
        <v>1121</v>
      </c>
      <c r="F255" s="1" t="s">
        <v>8</v>
      </c>
      <c r="G255" s="1" t="s">
        <v>8</v>
      </c>
      <c r="H255" s="1" t="s">
        <v>9</v>
      </c>
      <c r="I255" s="3" t="str">
        <f>VLOOKUP(D255,BAHAN!$A$2:$B$396,2,0)</f>
        <v>BANK PAPUA+CRM WEEKEND</v>
      </c>
      <c r="J255" s="5">
        <f>COUNTIF(F255:H255,"PDG")</f>
        <v>1</v>
      </c>
    </row>
    <row r="256" spans="1:10">
      <c r="A256" s="2">
        <v>251</v>
      </c>
      <c r="B256" s="1" t="s">
        <v>365</v>
      </c>
      <c r="C256" s="1" t="s">
        <v>411</v>
      </c>
      <c r="D256" s="1" t="s">
        <v>1108</v>
      </c>
      <c r="E256" s="1" t="s">
        <v>1109</v>
      </c>
      <c r="F256" s="1" t="s">
        <v>8</v>
      </c>
      <c r="G256" s="1" t="s">
        <v>8</v>
      </c>
      <c r="H256" s="1" t="s">
        <v>9</v>
      </c>
      <c r="I256" s="3" t="str">
        <f>VLOOKUP(D256,BAHAN!$A$2:$B$396,2,0)</f>
        <v>BRILINK</v>
      </c>
      <c r="J256" s="5">
        <f>COUNTIF(F256:H256,"PDG")</f>
        <v>1</v>
      </c>
    </row>
    <row r="257" spans="1:10">
      <c r="A257" s="2">
        <v>252</v>
      </c>
      <c r="B257" s="1" t="s">
        <v>35</v>
      </c>
      <c r="C257" s="1" t="s">
        <v>160</v>
      </c>
      <c r="D257" s="1" t="s">
        <v>436</v>
      </c>
      <c r="E257" s="1" t="s">
        <v>437</v>
      </c>
      <c r="F257" s="1" t="s">
        <v>8</v>
      </c>
      <c r="G257" s="1" t="s">
        <v>8</v>
      </c>
      <c r="H257" s="1" t="s">
        <v>9</v>
      </c>
      <c r="I257" s="3" t="str">
        <f>VLOOKUP(D257,BAHAN!$A$2:$B$396,2,0)</f>
        <v>CRM BNI</v>
      </c>
      <c r="J257" s="5">
        <f>COUNTIF(F257:H257,"PDG")</f>
        <v>1</v>
      </c>
    </row>
    <row r="258" spans="1:10">
      <c r="A258" s="2">
        <v>253</v>
      </c>
      <c r="B258" s="1" t="s">
        <v>4</v>
      </c>
      <c r="C258" s="1" t="s">
        <v>16</v>
      </c>
      <c r="D258" s="1" t="s">
        <v>386</v>
      </c>
      <c r="E258" s="1" t="s">
        <v>387</v>
      </c>
      <c r="F258" s="1" t="s">
        <v>8</v>
      </c>
      <c r="G258" s="1" t="s">
        <v>8</v>
      </c>
      <c r="H258" s="1" t="s">
        <v>9</v>
      </c>
      <c r="I258" s="3" t="str">
        <f>VLOOKUP(D258,BAHAN!$A$2:$B$396,2,0)</f>
        <v>CRM CIMB NIAGA</v>
      </c>
      <c r="J258" s="5">
        <f>COUNTIF(F258:H258,"PDG")</f>
        <v>1</v>
      </c>
    </row>
    <row r="259" spans="1:10">
      <c r="A259" s="2">
        <v>254</v>
      </c>
      <c r="B259" s="1" t="s">
        <v>23</v>
      </c>
      <c r="C259" s="1" t="s">
        <v>62</v>
      </c>
      <c r="D259" s="1" t="s">
        <v>63</v>
      </c>
      <c r="E259" s="1" t="s">
        <v>64</v>
      </c>
      <c r="F259" s="1" t="s">
        <v>8</v>
      </c>
      <c r="G259" s="1" t="s">
        <v>8</v>
      </c>
      <c r="H259" s="1" t="s">
        <v>9</v>
      </c>
      <c r="I259" s="3" t="str">
        <f>VLOOKUP(D259,BAHAN!$A$2:$B$396,2,0)</f>
        <v>CRM LUAR TOKO</v>
      </c>
      <c r="J259" s="5">
        <f>COUNTIF(F259:H259,"PDG")</f>
        <v>1</v>
      </c>
    </row>
    <row r="260" spans="1:10">
      <c r="A260" s="2">
        <v>255</v>
      </c>
      <c r="B260" s="1" t="s">
        <v>10</v>
      </c>
      <c r="C260" s="1" t="s">
        <v>93</v>
      </c>
      <c r="D260" s="1" t="s">
        <v>94</v>
      </c>
      <c r="E260" s="1" t="s">
        <v>95</v>
      </c>
      <c r="F260" s="1" t="s">
        <v>8</v>
      </c>
      <c r="G260" s="1" t="s">
        <v>8</v>
      </c>
      <c r="H260" s="1" t="s">
        <v>9</v>
      </c>
      <c r="I260" s="3" t="str">
        <f>VLOOKUP(D260,BAHAN!$A$2:$B$396,2,0)</f>
        <v>CRM LUAR TOKO</v>
      </c>
      <c r="J260" s="5">
        <f>COUNTIF(F260:H260,"PDG")</f>
        <v>1</v>
      </c>
    </row>
    <row r="261" spans="1:10">
      <c r="A261" s="2">
        <v>256</v>
      </c>
      <c r="B261" s="1" t="s">
        <v>19</v>
      </c>
      <c r="C261" s="1" t="s">
        <v>65</v>
      </c>
      <c r="D261" s="1" t="s">
        <v>145</v>
      </c>
      <c r="E261" s="1" t="s">
        <v>146</v>
      </c>
      <c r="F261" s="1" t="s">
        <v>8</v>
      </c>
      <c r="G261" s="1" t="s">
        <v>8</v>
      </c>
      <c r="H261" s="1" t="s">
        <v>9</v>
      </c>
      <c r="I261" s="3" t="str">
        <f>VLOOKUP(D261,BAHAN!$A$2:$B$396,2,0)</f>
        <v>CRM LUAR TOKO</v>
      </c>
      <c r="J261" s="5">
        <f>COUNTIF(F261:H261,"PDG")</f>
        <v>1</v>
      </c>
    </row>
    <row r="262" spans="1:10">
      <c r="A262" s="2">
        <v>257</v>
      </c>
      <c r="B262" s="1" t="s">
        <v>27</v>
      </c>
      <c r="C262" s="1" t="s">
        <v>187</v>
      </c>
      <c r="D262" s="1" t="s">
        <v>188</v>
      </c>
      <c r="E262" s="1" t="s">
        <v>189</v>
      </c>
      <c r="F262" s="1" t="s">
        <v>8</v>
      </c>
      <c r="G262" s="1" t="s">
        <v>8</v>
      </c>
      <c r="H262" s="1" t="s">
        <v>9</v>
      </c>
      <c r="I262" s="3" t="str">
        <f>VLOOKUP(D262,BAHAN!$A$2:$B$396,2,0)</f>
        <v>CRM LUAR TOKO</v>
      </c>
      <c r="J262" s="5">
        <f>COUNTIF(F262:H262,"PDG")</f>
        <v>1</v>
      </c>
    </row>
    <row r="263" spans="1:10">
      <c r="A263" s="2">
        <v>258</v>
      </c>
      <c r="B263" s="1" t="s">
        <v>10</v>
      </c>
      <c r="C263" s="1" t="s">
        <v>93</v>
      </c>
      <c r="D263" s="1" t="s">
        <v>192</v>
      </c>
      <c r="E263" s="1" t="s">
        <v>193</v>
      </c>
      <c r="F263" s="1" t="s">
        <v>8</v>
      </c>
      <c r="G263" s="1" t="s">
        <v>8</v>
      </c>
      <c r="H263" s="1" t="s">
        <v>9</v>
      </c>
      <c r="I263" s="3" t="str">
        <f>VLOOKUP(D263,BAHAN!$A$2:$B$396,2,0)</f>
        <v>CRM LUAR TOKO</v>
      </c>
      <c r="J263" s="5">
        <f>COUNTIF(F263:H263,"PDG")</f>
        <v>1</v>
      </c>
    </row>
    <row r="264" spans="1:10">
      <c r="A264" s="2">
        <v>259</v>
      </c>
      <c r="B264" s="1" t="s">
        <v>46</v>
      </c>
      <c r="C264" s="1" t="s">
        <v>227</v>
      </c>
      <c r="D264" s="1" t="s">
        <v>228</v>
      </c>
      <c r="E264" s="1" t="s">
        <v>229</v>
      </c>
      <c r="F264" s="1" t="s">
        <v>8</v>
      </c>
      <c r="G264" s="1" t="s">
        <v>8</v>
      </c>
      <c r="H264" s="1" t="s">
        <v>9</v>
      </c>
      <c r="I264" s="3" t="str">
        <f>VLOOKUP(D264,BAHAN!$A$2:$B$396,2,0)</f>
        <v>CRM LUAR TOKO</v>
      </c>
      <c r="J264" s="5">
        <f>COUNTIF(F264:H264,"PDG")</f>
        <v>1</v>
      </c>
    </row>
    <row r="265" spans="1:10">
      <c r="A265" s="2">
        <v>260</v>
      </c>
      <c r="B265" s="1" t="s">
        <v>46</v>
      </c>
      <c r="C265" s="1" t="s">
        <v>227</v>
      </c>
      <c r="D265" s="1" t="s">
        <v>271</v>
      </c>
      <c r="E265" s="1" t="s">
        <v>272</v>
      </c>
      <c r="F265" s="1" t="s">
        <v>8</v>
      </c>
      <c r="G265" s="1" t="s">
        <v>8</v>
      </c>
      <c r="H265" s="1" t="s">
        <v>9</v>
      </c>
      <c r="I265" s="3" t="str">
        <f>VLOOKUP(D265,BAHAN!$A$2:$B$396,2,0)</f>
        <v>CRM LUAR TOKO</v>
      </c>
      <c r="J265" s="5">
        <f>COUNTIF(F265:H265,"PDG")</f>
        <v>1</v>
      </c>
    </row>
    <row r="266" spans="1:10">
      <c r="A266" s="2">
        <v>261</v>
      </c>
      <c r="B266" s="1" t="s">
        <v>23</v>
      </c>
      <c r="C266" s="1" t="s">
        <v>219</v>
      </c>
      <c r="D266" s="1" t="s">
        <v>332</v>
      </c>
      <c r="E266" s="1" t="s">
        <v>333</v>
      </c>
      <c r="F266" s="1" t="s">
        <v>8</v>
      </c>
      <c r="G266" s="1" t="s">
        <v>8</v>
      </c>
      <c r="H266" s="1" t="s">
        <v>9</v>
      </c>
      <c r="I266" s="3" t="str">
        <f>VLOOKUP(D266,BAHAN!$A$2:$B$396,2,0)</f>
        <v>CRM LUAR TOKO</v>
      </c>
      <c r="J266" s="5">
        <f>COUNTIF(F266:H266,"PDG")</f>
        <v>1</v>
      </c>
    </row>
    <row r="267" spans="1:10">
      <c r="A267" s="2">
        <v>262</v>
      </c>
      <c r="B267" s="1" t="s">
        <v>4</v>
      </c>
      <c r="C267" s="1" t="s">
        <v>340</v>
      </c>
      <c r="D267" s="1" t="s">
        <v>341</v>
      </c>
      <c r="E267" s="1" t="s">
        <v>342</v>
      </c>
      <c r="F267" s="1" t="s">
        <v>8</v>
      </c>
      <c r="G267" s="1" t="s">
        <v>8</v>
      </c>
      <c r="H267" s="1" t="s">
        <v>9</v>
      </c>
      <c r="I267" s="3" t="str">
        <f>VLOOKUP(D267,BAHAN!$A$2:$B$396,2,0)</f>
        <v>CRM LUAR TOKO</v>
      </c>
      <c r="J267" s="5">
        <f>COUNTIF(F267:H267,"PDG")</f>
        <v>1</v>
      </c>
    </row>
    <row r="268" spans="1:10">
      <c r="A268" s="2">
        <v>263</v>
      </c>
      <c r="B268" s="1" t="s">
        <v>4</v>
      </c>
      <c r="C268" s="1" t="s">
        <v>340</v>
      </c>
      <c r="D268" s="1" t="s">
        <v>403</v>
      </c>
      <c r="E268" s="1" t="s">
        <v>404</v>
      </c>
      <c r="F268" s="1" t="s">
        <v>8</v>
      </c>
      <c r="G268" s="1" t="s">
        <v>8</v>
      </c>
      <c r="H268" s="1" t="s">
        <v>9</v>
      </c>
      <c r="I268" s="3" t="str">
        <f>VLOOKUP(D268,BAHAN!$A$2:$B$396,2,0)</f>
        <v>CRM LUAR TOKO</v>
      </c>
      <c r="J268" s="5">
        <f>COUNTIF(F268:H268,"PDG")</f>
        <v>1</v>
      </c>
    </row>
    <row r="269" spans="1:10">
      <c r="A269" s="2">
        <v>264</v>
      </c>
      <c r="B269" s="1" t="s">
        <v>46</v>
      </c>
      <c r="C269" s="1" t="s">
        <v>227</v>
      </c>
      <c r="D269" s="1" t="s">
        <v>438</v>
      </c>
      <c r="E269" s="1" t="s">
        <v>439</v>
      </c>
      <c r="F269" s="1" t="s">
        <v>8</v>
      </c>
      <c r="G269" s="1" t="s">
        <v>8</v>
      </c>
      <c r="H269" s="1" t="s">
        <v>9</v>
      </c>
      <c r="I269" s="3" t="str">
        <f>VLOOKUP(D269,BAHAN!$A$2:$B$396,2,0)</f>
        <v>CRM LUAR TOKO</v>
      </c>
      <c r="J269" s="5">
        <f>COUNTIF(F269:H269,"PDG")</f>
        <v>1</v>
      </c>
    </row>
    <row r="270" spans="1:10">
      <c r="A270" s="2">
        <v>265</v>
      </c>
      <c r="B270" s="1" t="s">
        <v>86</v>
      </c>
      <c r="C270" s="1" t="s">
        <v>343</v>
      </c>
      <c r="D270" s="1" t="s">
        <v>481</v>
      </c>
      <c r="E270" s="1" t="s">
        <v>482</v>
      </c>
      <c r="F270" s="1" t="s">
        <v>8</v>
      </c>
      <c r="G270" s="1" t="s">
        <v>8</v>
      </c>
      <c r="H270" s="1" t="s">
        <v>9</v>
      </c>
      <c r="I270" s="3" t="str">
        <f>VLOOKUP(D270,BAHAN!$A$2:$B$396,2,0)</f>
        <v>CRM LUAR TOKO</v>
      </c>
      <c r="J270" s="5">
        <f>COUNTIF(F270:H270,"PDG")</f>
        <v>1</v>
      </c>
    </row>
    <row r="271" spans="1:10">
      <c r="A271" s="2">
        <v>266</v>
      </c>
      <c r="B271" s="1" t="s">
        <v>46</v>
      </c>
      <c r="C271" s="1" t="s">
        <v>47</v>
      </c>
      <c r="D271" s="1" t="s">
        <v>506</v>
      </c>
      <c r="E271" s="1" t="s">
        <v>507</v>
      </c>
      <c r="F271" s="1" t="s">
        <v>8</v>
      </c>
      <c r="G271" s="1" t="s">
        <v>8</v>
      </c>
      <c r="H271" s="1" t="s">
        <v>9</v>
      </c>
      <c r="I271" s="3" t="str">
        <f>VLOOKUP(D271,BAHAN!$A$2:$B$396,2,0)</f>
        <v>CRM LUAR TOKO</v>
      </c>
      <c r="J271" s="5">
        <f>COUNTIF(F271:H271,"PDG")</f>
        <v>1</v>
      </c>
    </row>
    <row r="272" spans="1:10">
      <c r="A272" s="2">
        <v>267</v>
      </c>
      <c r="B272" s="1" t="s">
        <v>10</v>
      </c>
      <c r="C272" s="1" t="s">
        <v>224</v>
      </c>
      <c r="D272" s="1" t="s">
        <v>533</v>
      </c>
      <c r="E272" s="1" t="s">
        <v>534</v>
      </c>
      <c r="F272" s="1" t="s">
        <v>8</v>
      </c>
      <c r="G272" s="1" t="s">
        <v>8</v>
      </c>
      <c r="H272" s="1" t="s">
        <v>9</v>
      </c>
      <c r="I272" s="3" t="str">
        <f>VLOOKUP(D272,BAHAN!$A$2:$B$396,2,0)</f>
        <v>CRM LUAR TOKO</v>
      </c>
      <c r="J272" s="5">
        <f>COUNTIF(F272:H272,"PDG")</f>
        <v>1</v>
      </c>
    </row>
    <row r="273" spans="1:10">
      <c r="A273" s="2">
        <v>268</v>
      </c>
      <c r="B273" s="1" t="s">
        <v>19</v>
      </c>
      <c r="C273" s="1" t="s">
        <v>65</v>
      </c>
      <c r="D273" s="1" t="s">
        <v>577</v>
      </c>
      <c r="E273" s="1" t="s">
        <v>578</v>
      </c>
      <c r="F273" s="1" t="s">
        <v>8</v>
      </c>
      <c r="G273" s="1" t="s">
        <v>8</v>
      </c>
      <c r="H273" s="1" t="s">
        <v>9</v>
      </c>
      <c r="I273" s="3" t="str">
        <f>VLOOKUP(D273,BAHAN!$A$2:$B$396,2,0)</f>
        <v>CRM LUAR TOKO</v>
      </c>
      <c r="J273" s="5">
        <f>COUNTIF(F273:H273,"PDG")</f>
        <v>1</v>
      </c>
    </row>
    <row r="274" spans="1:10">
      <c r="A274" s="2">
        <v>269</v>
      </c>
      <c r="B274" s="1" t="s">
        <v>23</v>
      </c>
      <c r="C274" s="1" t="s">
        <v>24</v>
      </c>
      <c r="D274" s="1" t="s">
        <v>618</v>
      </c>
      <c r="E274" s="1" t="s">
        <v>619</v>
      </c>
      <c r="F274" s="1" t="s">
        <v>8</v>
      </c>
      <c r="G274" s="1" t="s">
        <v>8</v>
      </c>
      <c r="H274" s="1" t="s">
        <v>9</v>
      </c>
      <c r="I274" s="3" t="str">
        <f>VLOOKUP(D274,BAHAN!$A$2:$B$396,2,0)</f>
        <v>CRM LUAR TOKO</v>
      </c>
      <c r="J274" s="5">
        <f>COUNTIF(F274:H274,"PDG")</f>
        <v>1</v>
      </c>
    </row>
    <row r="275" spans="1:10">
      <c r="A275" s="2">
        <v>270</v>
      </c>
      <c r="B275" s="1" t="s">
        <v>35</v>
      </c>
      <c r="C275" s="1" t="s">
        <v>160</v>
      </c>
      <c r="D275" s="1" t="s">
        <v>632</v>
      </c>
      <c r="E275" s="1" t="s">
        <v>633</v>
      </c>
      <c r="F275" s="1" t="s">
        <v>8</v>
      </c>
      <c r="G275" s="1" t="s">
        <v>8</v>
      </c>
      <c r="H275" s="1" t="s">
        <v>9</v>
      </c>
      <c r="I275" s="3" t="str">
        <f>VLOOKUP(D275,BAHAN!$A$2:$B$396,2,0)</f>
        <v>CRM LUAR TOKO</v>
      </c>
      <c r="J275" s="5">
        <f>COUNTIF(F275:H275,"PDG")</f>
        <v>1</v>
      </c>
    </row>
    <row r="276" spans="1:10">
      <c r="A276" s="2">
        <v>271</v>
      </c>
      <c r="B276" s="1" t="s">
        <v>27</v>
      </c>
      <c r="C276" s="1" t="s">
        <v>194</v>
      </c>
      <c r="D276" s="1" t="s">
        <v>705</v>
      </c>
      <c r="E276" s="1" t="s">
        <v>706</v>
      </c>
      <c r="F276" s="1" t="s">
        <v>8</v>
      </c>
      <c r="G276" s="1" t="s">
        <v>8</v>
      </c>
      <c r="H276" s="1" t="s">
        <v>9</v>
      </c>
      <c r="I276" s="3" t="str">
        <f>VLOOKUP(D276,BAHAN!$A$2:$B$396,2,0)</f>
        <v>CRM LUAR TOKO</v>
      </c>
      <c r="J276" s="5">
        <f>COUNTIF(F276:H276,"PDG")</f>
        <v>1</v>
      </c>
    </row>
    <row r="277" spans="1:10">
      <c r="A277" s="2">
        <v>272</v>
      </c>
      <c r="B277" s="1" t="s">
        <v>27</v>
      </c>
      <c r="C277" s="1" t="s">
        <v>194</v>
      </c>
      <c r="D277" s="1" t="s">
        <v>815</v>
      </c>
      <c r="E277" s="1" t="s">
        <v>816</v>
      </c>
      <c r="F277" s="1" t="s">
        <v>8</v>
      </c>
      <c r="G277" s="1" t="s">
        <v>8</v>
      </c>
      <c r="H277" s="1" t="s">
        <v>9</v>
      </c>
      <c r="I277" s="3" t="str">
        <f>VLOOKUP(D277,BAHAN!$A$2:$B$396,2,0)</f>
        <v>CRM LUAR TOKO</v>
      </c>
      <c r="J277" s="5">
        <f>COUNTIF(F277:H277,"PDG")</f>
        <v>1</v>
      </c>
    </row>
    <row r="278" spans="1:10">
      <c r="A278" s="2">
        <v>273</v>
      </c>
      <c r="B278" s="1" t="s">
        <v>27</v>
      </c>
      <c r="C278" s="1" t="s">
        <v>50</v>
      </c>
      <c r="D278" s="1" t="s">
        <v>873</v>
      </c>
      <c r="E278" s="1" t="s">
        <v>874</v>
      </c>
      <c r="F278" s="1" t="s">
        <v>8</v>
      </c>
      <c r="G278" s="1" t="s">
        <v>8</v>
      </c>
      <c r="H278" s="1" t="s">
        <v>9</v>
      </c>
      <c r="I278" s="3" t="str">
        <f>VLOOKUP(D278,BAHAN!$A$2:$B$396,2,0)</f>
        <v>CRM LUAR TOKO</v>
      </c>
      <c r="J278" s="5">
        <f>COUNTIF(F278:H278,"PDG")</f>
        <v>1</v>
      </c>
    </row>
    <row r="279" spans="1:10">
      <c r="A279" s="2">
        <v>274</v>
      </c>
      <c r="B279" s="1" t="s">
        <v>27</v>
      </c>
      <c r="C279" s="1" t="s">
        <v>194</v>
      </c>
      <c r="D279" s="1" t="s">
        <v>1030</v>
      </c>
      <c r="E279" s="1" t="s">
        <v>1031</v>
      </c>
      <c r="F279" s="1" t="s">
        <v>8</v>
      </c>
      <c r="G279" s="1" t="s">
        <v>8</v>
      </c>
      <c r="H279" s="1" t="s">
        <v>9</v>
      </c>
      <c r="I279" s="3" t="str">
        <f>VLOOKUP(D279,BAHAN!$A$2:$B$396,2,0)</f>
        <v>CRM LUAR TOKO</v>
      </c>
      <c r="J279" s="5">
        <f>COUNTIF(F279:H279,"PDG")</f>
        <v>1</v>
      </c>
    </row>
    <row r="280" spans="1:10">
      <c r="A280" s="2">
        <v>275</v>
      </c>
      <c r="B280" s="1" t="s">
        <v>31</v>
      </c>
      <c r="C280" s="1" t="s">
        <v>99</v>
      </c>
      <c r="D280" s="1" t="s">
        <v>1071</v>
      </c>
      <c r="E280" s="1" t="s">
        <v>1072</v>
      </c>
      <c r="F280" s="1" t="s">
        <v>8</v>
      </c>
      <c r="G280" s="1" t="s">
        <v>8</v>
      </c>
      <c r="H280" s="1" t="s">
        <v>9</v>
      </c>
      <c r="I280" s="3" t="str">
        <f>VLOOKUP(D280,BAHAN!$A$2:$B$396,2,0)</f>
        <v>CRM LUAR TOKO</v>
      </c>
      <c r="J280" s="5">
        <f>COUNTIF(F280:H280,"PDG")</f>
        <v>1</v>
      </c>
    </row>
    <row r="281" spans="1:10">
      <c r="A281" s="2">
        <v>276</v>
      </c>
      <c r="B281" s="1" t="s">
        <v>10</v>
      </c>
      <c r="C281" s="1" t="s">
        <v>11</v>
      </c>
      <c r="D281" s="1" t="s">
        <v>14</v>
      </c>
      <c r="E281" s="1" t="s">
        <v>15</v>
      </c>
      <c r="F281" s="1" t="s">
        <v>8</v>
      </c>
      <c r="G281" s="1" t="s">
        <v>8</v>
      </c>
      <c r="H281" s="1" t="s">
        <v>9</v>
      </c>
      <c r="I281" s="3" t="str">
        <f>VLOOKUP(D281,BAHAN!$A$2:$B$396,2,0)</f>
        <v>CRM SENDIRI</v>
      </c>
      <c r="J281" s="5">
        <f>COUNTIF(F281:H281,"PDG")</f>
        <v>1</v>
      </c>
    </row>
    <row r="282" spans="1:10">
      <c r="A282" s="2">
        <v>277</v>
      </c>
      <c r="B282" s="1" t="s">
        <v>23</v>
      </c>
      <c r="C282" s="1" t="s">
        <v>24</v>
      </c>
      <c r="D282" s="1" t="s">
        <v>25</v>
      </c>
      <c r="E282" s="1" t="s">
        <v>26</v>
      </c>
      <c r="F282" s="1" t="s">
        <v>8</v>
      </c>
      <c r="G282" s="1" t="s">
        <v>8</v>
      </c>
      <c r="H282" s="1" t="s">
        <v>9</v>
      </c>
      <c r="I282" s="3" t="str">
        <f>VLOOKUP(D282,BAHAN!$A$2:$B$396,2,0)</f>
        <v>CRM SENDIRI</v>
      </c>
      <c r="J282" s="5">
        <f>COUNTIF(F282:H282,"PDG")</f>
        <v>1</v>
      </c>
    </row>
    <row r="283" spans="1:10">
      <c r="A283" s="2">
        <v>278</v>
      </c>
      <c r="B283" s="1" t="s">
        <v>27</v>
      </c>
      <c r="C283" s="1" t="s">
        <v>28</v>
      </c>
      <c r="D283" s="1" t="s">
        <v>29</v>
      </c>
      <c r="E283" s="1" t="s">
        <v>30</v>
      </c>
      <c r="F283" s="1" t="s">
        <v>8</v>
      </c>
      <c r="G283" s="1" t="s">
        <v>8</v>
      </c>
      <c r="H283" s="1" t="s">
        <v>9</v>
      </c>
      <c r="I283" s="3" t="str">
        <f>VLOOKUP(D283,BAHAN!$A$2:$B$396,2,0)</f>
        <v>CRM SENDIRI</v>
      </c>
      <c r="J283" s="5">
        <f>COUNTIF(F283:H283,"PDG")</f>
        <v>1</v>
      </c>
    </row>
    <row r="284" spans="1:10">
      <c r="A284" s="2">
        <v>279</v>
      </c>
      <c r="B284" s="1" t="s">
        <v>31</v>
      </c>
      <c r="C284" s="1" t="s">
        <v>32</v>
      </c>
      <c r="D284" s="1" t="s">
        <v>33</v>
      </c>
      <c r="E284" s="1" t="s">
        <v>34</v>
      </c>
      <c r="F284" s="1" t="s">
        <v>8</v>
      </c>
      <c r="G284" s="1" t="s">
        <v>8</v>
      </c>
      <c r="H284" s="1" t="s">
        <v>9</v>
      </c>
      <c r="I284" s="3" t="str">
        <f>VLOOKUP(D284,BAHAN!$A$2:$B$396,2,0)</f>
        <v>CRM SENDIRI</v>
      </c>
      <c r="J284" s="5">
        <f>COUNTIF(F284:H284,"PDG")</f>
        <v>1</v>
      </c>
    </row>
    <row r="285" spans="1:10">
      <c r="A285" s="2">
        <v>280</v>
      </c>
      <c r="B285" s="1" t="s">
        <v>35</v>
      </c>
      <c r="C285" s="1" t="s">
        <v>41</v>
      </c>
      <c r="D285" s="1" t="s">
        <v>42</v>
      </c>
      <c r="E285" s="1" t="s">
        <v>43</v>
      </c>
      <c r="F285" s="1" t="s">
        <v>8</v>
      </c>
      <c r="G285" s="1" t="s">
        <v>8</v>
      </c>
      <c r="H285" s="1" t="s">
        <v>9</v>
      </c>
      <c r="I285" s="3" t="str">
        <f>VLOOKUP(D285,BAHAN!$A$2:$B$396,2,0)</f>
        <v>CRM SENDIRI</v>
      </c>
      <c r="J285" s="5">
        <f>COUNTIF(F285:H285,"PDG")</f>
        <v>1</v>
      </c>
    </row>
    <row r="286" spans="1:10">
      <c r="A286" s="2">
        <v>281</v>
      </c>
      <c r="B286" s="1" t="s">
        <v>10</v>
      </c>
      <c r="C286" s="1" t="s">
        <v>11</v>
      </c>
      <c r="D286" s="1" t="s">
        <v>44</v>
      </c>
      <c r="E286" s="1" t="s">
        <v>45</v>
      </c>
      <c r="F286" s="1" t="s">
        <v>8</v>
      </c>
      <c r="G286" s="1" t="s">
        <v>8</v>
      </c>
      <c r="H286" s="1" t="s">
        <v>9</v>
      </c>
      <c r="I286" s="3" t="str">
        <f>VLOOKUP(D286,BAHAN!$A$2:$B$396,2,0)</f>
        <v>CRM SENDIRI</v>
      </c>
      <c r="J286" s="5">
        <f>COUNTIF(F286:H286,"PDG")</f>
        <v>1</v>
      </c>
    </row>
    <row r="287" spans="1:10">
      <c r="A287" s="2">
        <v>282</v>
      </c>
      <c r="B287" s="1" t="s">
        <v>35</v>
      </c>
      <c r="C287" s="1" t="s">
        <v>53</v>
      </c>
      <c r="D287" s="1" t="s">
        <v>54</v>
      </c>
      <c r="E287" s="1" t="s">
        <v>55</v>
      </c>
      <c r="F287" s="1" t="s">
        <v>8</v>
      </c>
      <c r="G287" s="1" t="s">
        <v>8</v>
      </c>
      <c r="H287" s="1" t="s">
        <v>9</v>
      </c>
      <c r="I287" s="3" t="str">
        <f>VLOOKUP(D287,BAHAN!$A$2:$B$396,2,0)</f>
        <v>CRM SENDIRI</v>
      </c>
      <c r="J287" s="5">
        <f>COUNTIF(F287:H287,"PDG")</f>
        <v>1</v>
      </c>
    </row>
    <row r="288" spans="1:10">
      <c r="A288" s="2">
        <v>283</v>
      </c>
      <c r="B288" s="1" t="s">
        <v>19</v>
      </c>
      <c r="C288" s="1" t="s">
        <v>65</v>
      </c>
      <c r="D288" s="1" t="s">
        <v>66</v>
      </c>
      <c r="E288" s="1" t="s">
        <v>67</v>
      </c>
      <c r="F288" s="1" t="s">
        <v>8</v>
      </c>
      <c r="G288" s="1" t="s">
        <v>8</v>
      </c>
      <c r="H288" s="1" t="s">
        <v>9</v>
      </c>
      <c r="I288" s="3" t="str">
        <f>VLOOKUP(D288,BAHAN!$A$2:$B$396,2,0)</f>
        <v>CRM SENDIRI</v>
      </c>
      <c r="J288" s="5">
        <f>COUNTIF(F288:H288,"PDG")</f>
        <v>1</v>
      </c>
    </row>
    <row r="289" spans="1:10">
      <c r="A289" s="2">
        <v>284</v>
      </c>
      <c r="B289" s="1" t="s">
        <v>27</v>
      </c>
      <c r="C289" s="1" t="s">
        <v>50</v>
      </c>
      <c r="D289" s="1" t="s">
        <v>68</v>
      </c>
      <c r="E289" s="1" t="s">
        <v>69</v>
      </c>
      <c r="F289" s="1" t="s">
        <v>8</v>
      </c>
      <c r="G289" s="1" t="s">
        <v>8</v>
      </c>
      <c r="H289" s="1" t="s">
        <v>9</v>
      </c>
      <c r="I289" s="3" t="str">
        <f>VLOOKUP(D289,BAHAN!$A$2:$B$396,2,0)</f>
        <v>CRM SENDIRI</v>
      </c>
      <c r="J289" s="5">
        <f>COUNTIF(F289:H289,"PDG")</f>
        <v>1</v>
      </c>
    </row>
    <row r="290" spans="1:10">
      <c r="A290" s="2">
        <v>285</v>
      </c>
      <c r="B290" s="1" t="s">
        <v>35</v>
      </c>
      <c r="C290" s="1" t="s">
        <v>59</v>
      </c>
      <c r="D290" s="1" t="s">
        <v>70</v>
      </c>
      <c r="E290" s="1" t="s">
        <v>71</v>
      </c>
      <c r="F290" s="1" t="s">
        <v>8</v>
      </c>
      <c r="G290" s="1" t="s">
        <v>8</v>
      </c>
      <c r="H290" s="1" t="s">
        <v>9</v>
      </c>
      <c r="I290" s="3" t="str">
        <f>VLOOKUP(D290,BAHAN!$A$2:$B$396,2,0)</f>
        <v>CRM SENDIRI</v>
      </c>
      <c r="J290" s="5">
        <f>COUNTIF(F290:H290,"PDG")</f>
        <v>1</v>
      </c>
    </row>
    <row r="291" spans="1:10">
      <c r="A291" s="2">
        <v>286</v>
      </c>
      <c r="B291" s="1" t="s">
        <v>4</v>
      </c>
      <c r="C291" s="1" t="s">
        <v>74</v>
      </c>
      <c r="D291" s="1" t="s">
        <v>75</v>
      </c>
      <c r="E291" s="1" t="s">
        <v>76</v>
      </c>
      <c r="F291" s="1" t="s">
        <v>8</v>
      </c>
      <c r="G291" s="1" t="s">
        <v>8</v>
      </c>
      <c r="H291" s="1" t="s">
        <v>9</v>
      </c>
      <c r="I291" s="3" t="str">
        <f>VLOOKUP(D291,BAHAN!$A$2:$B$396,2,0)</f>
        <v>CRM SENDIRI</v>
      </c>
      <c r="J291" s="5">
        <f>COUNTIF(F291:H291,"PDG")</f>
        <v>1</v>
      </c>
    </row>
    <row r="292" spans="1:10">
      <c r="A292" s="2">
        <v>287</v>
      </c>
      <c r="B292" s="1" t="s">
        <v>27</v>
      </c>
      <c r="C292" s="1" t="s">
        <v>90</v>
      </c>
      <c r="D292" s="1" t="s">
        <v>91</v>
      </c>
      <c r="E292" s="1" t="s">
        <v>92</v>
      </c>
      <c r="F292" s="1" t="s">
        <v>8</v>
      </c>
      <c r="G292" s="1" t="s">
        <v>8</v>
      </c>
      <c r="H292" s="1" t="s">
        <v>9</v>
      </c>
      <c r="I292" s="3" t="str">
        <f>VLOOKUP(D292,BAHAN!$A$2:$B$396,2,0)</f>
        <v>CRM SENDIRI</v>
      </c>
      <c r="J292" s="5">
        <f>COUNTIF(F292:H292,"PDG")</f>
        <v>1</v>
      </c>
    </row>
    <row r="293" spans="1:10">
      <c r="A293" s="2">
        <v>288</v>
      </c>
      <c r="B293" s="1" t="s">
        <v>46</v>
      </c>
      <c r="C293" s="1" t="s">
        <v>96</v>
      </c>
      <c r="D293" s="1" t="s">
        <v>97</v>
      </c>
      <c r="E293" s="1" t="s">
        <v>98</v>
      </c>
      <c r="F293" s="1" t="s">
        <v>8</v>
      </c>
      <c r="G293" s="1" t="s">
        <v>8</v>
      </c>
      <c r="H293" s="1" t="s">
        <v>9</v>
      </c>
      <c r="I293" s="3" t="str">
        <f>VLOOKUP(D293,BAHAN!$A$2:$B$396,2,0)</f>
        <v>CRM SENDIRI</v>
      </c>
      <c r="J293" s="5">
        <f>COUNTIF(F293:H293,"PDG")</f>
        <v>1</v>
      </c>
    </row>
    <row r="294" spans="1:10">
      <c r="A294" s="2">
        <v>289</v>
      </c>
      <c r="B294" s="1" t="s">
        <v>19</v>
      </c>
      <c r="C294" s="1" t="s">
        <v>120</v>
      </c>
      <c r="D294" s="1" t="s">
        <v>121</v>
      </c>
      <c r="E294" s="1" t="s">
        <v>122</v>
      </c>
      <c r="F294" s="1" t="s">
        <v>8</v>
      </c>
      <c r="G294" s="1" t="s">
        <v>8</v>
      </c>
      <c r="H294" s="1" t="s">
        <v>9</v>
      </c>
      <c r="I294" s="3" t="str">
        <f>VLOOKUP(D294,BAHAN!$A$2:$B$396,2,0)</f>
        <v>CRM SENDIRI</v>
      </c>
      <c r="J294" s="5">
        <f>COUNTIF(F294:H294,"PDG")</f>
        <v>1</v>
      </c>
    </row>
    <row r="295" spans="1:10">
      <c r="A295" s="2">
        <v>290</v>
      </c>
      <c r="B295" s="1" t="s">
        <v>10</v>
      </c>
      <c r="C295" s="1" t="s">
        <v>93</v>
      </c>
      <c r="D295" s="1" t="s">
        <v>131</v>
      </c>
      <c r="E295" s="1" t="s">
        <v>132</v>
      </c>
      <c r="F295" s="1" t="s">
        <v>8</v>
      </c>
      <c r="G295" s="1" t="s">
        <v>8</v>
      </c>
      <c r="H295" s="1" t="s">
        <v>9</v>
      </c>
      <c r="I295" s="3" t="str">
        <f>VLOOKUP(D295,BAHAN!$A$2:$B$396,2,0)</f>
        <v>CRM SENDIRI</v>
      </c>
      <c r="J295" s="5">
        <f>COUNTIF(F295:H295,"PDG")</f>
        <v>1</v>
      </c>
    </row>
    <row r="296" spans="1:10">
      <c r="A296" s="2">
        <v>291</v>
      </c>
      <c r="B296" s="1" t="s">
        <v>23</v>
      </c>
      <c r="C296" s="1" t="s">
        <v>135</v>
      </c>
      <c r="D296" s="1" t="s">
        <v>136</v>
      </c>
      <c r="E296" s="1" t="s">
        <v>137</v>
      </c>
      <c r="F296" s="1" t="s">
        <v>8</v>
      </c>
      <c r="G296" s="1" t="s">
        <v>8</v>
      </c>
      <c r="H296" s="1" t="s">
        <v>9</v>
      </c>
      <c r="I296" s="3" t="str">
        <f>VLOOKUP(D296,BAHAN!$A$2:$B$396,2,0)</f>
        <v>CRM SENDIRI</v>
      </c>
      <c r="J296" s="5">
        <f>COUNTIF(F296:H296,"PDG")</f>
        <v>1</v>
      </c>
    </row>
    <row r="297" spans="1:10">
      <c r="A297" s="2">
        <v>292</v>
      </c>
      <c r="B297" s="1" t="s">
        <v>23</v>
      </c>
      <c r="C297" s="1" t="s">
        <v>56</v>
      </c>
      <c r="D297" s="1" t="s">
        <v>143</v>
      </c>
      <c r="E297" s="1" t="s">
        <v>144</v>
      </c>
      <c r="F297" s="1" t="s">
        <v>8</v>
      </c>
      <c r="G297" s="1" t="s">
        <v>8</v>
      </c>
      <c r="H297" s="1" t="s">
        <v>9</v>
      </c>
      <c r="I297" s="3" t="str">
        <f>VLOOKUP(D297,BAHAN!$A$2:$B$396,2,0)</f>
        <v>CRM SENDIRI</v>
      </c>
      <c r="J297" s="5">
        <f>COUNTIF(F297:H297,"PDG")</f>
        <v>1</v>
      </c>
    </row>
    <row r="298" spans="1:10">
      <c r="A298" s="2">
        <v>293</v>
      </c>
      <c r="B298" s="1" t="s">
        <v>46</v>
      </c>
      <c r="C298" s="1" t="s">
        <v>47</v>
      </c>
      <c r="D298" s="1" t="s">
        <v>150</v>
      </c>
      <c r="E298" s="1" t="s">
        <v>151</v>
      </c>
      <c r="F298" s="1" t="s">
        <v>8</v>
      </c>
      <c r="G298" s="1" t="s">
        <v>8</v>
      </c>
      <c r="H298" s="1" t="s">
        <v>9</v>
      </c>
      <c r="I298" s="3" t="str">
        <f>VLOOKUP(D298,BAHAN!$A$2:$B$396,2,0)</f>
        <v>CRM SENDIRI</v>
      </c>
      <c r="J298" s="5">
        <f>COUNTIF(F298:H298,"PDG")</f>
        <v>1</v>
      </c>
    </row>
    <row r="299" spans="1:10">
      <c r="A299" s="2">
        <v>294</v>
      </c>
      <c r="B299" s="1" t="s">
        <v>19</v>
      </c>
      <c r="C299" s="1" t="s">
        <v>120</v>
      </c>
      <c r="D299" s="1" t="s">
        <v>152</v>
      </c>
      <c r="E299" s="1" t="s">
        <v>153</v>
      </c>
      <c r="F299" s="1" t="s">
        <v>8</v>
      </c>
      <c r="G299" s="1" t="s">
        <v>8</v>
      </c>
      <c r="H299" s="1" t="s">
        <v>9</v>
      </c>
      <c r="I299" s="3" t="str">
        <f>VLOOKUP(D299,BAHAN!$A$2:$B$396,2,0)</f>
        <v>CRM SENDIRI</v>
      </c>
      <c r="J299" s="5">
        <f>COUNTIF(F299:H299,"PDG")</f>
        <v>1</v>
      </c>
    </row>
    <row r="300" spans="1:10">
      <c r="A300" s="2">
        <v>295</v>
      </c>
      <c r="B300" s="1" t="s">
        <v>31</v>
      </c>
      <c r="C300" s="1" t="s">
        <v>125</v>
      </c>
      <c r="D300" s="1" t="s">
        <v>158</v>
      </c>
      <c r="E300" s="1" t="s">
        <v>159</v>
      </c>
      <c r="F300" s="1" t="s">
        <v>8</v>
      </c>
      <c r="G300" s="1" t="s">
        <v>8</v>
      </c>
      <c r="H300" s="1" t="s">
        <v>9</v>
      </c>
      <c r="I300" s="3" t="str">
        <f>VLOOKUP(D300,BAHAN!$A$2:$B$396,2,0)</f>
        <v>CRM SENDIRI</v>
      </c>
      <c r="J300" s="5">
        <f>COUNTIF(F300:H300,"PDG")</f>
        <v>1</v>
      </c>
    </row>
    <row r="301" spans="1:10">
      <c r="A301" s="2">
        <v>296</v>
      </c>
      <c r="B301" s="1" t="s">
        <v>31</v>
      </c>
      <c r="C301" s="1" t="s">
        <v>125</v>
      </c>
      <c r="D301" s="1" t="s">
        <v>166</v>
      </c>
      <c r="E301" s="1" t="s">
        <v>167</v>
      </c>
      <c r="F301" s="1" t="s">
        <v>8</v>
      </c>
      <c r="G301" s="1" t="s">
        <v>8</v>
      </c>
      <c r="H301" s="1" t="s">
        <v>9</v>
      </c>
      <c r="I301" s="3" t="str">
        <f>VLOOKUP(D301,BAHAN!$A$2:$B$396,2,0)</f>
        <v>CRM SENDIRI</v>
      </c>
      <c r="J301" s="5">
        <f>COUNTIF(F301:H301,"PDG")</f>
        <v>1</v>
      </c>
    </row>
    <row r="302" spans="1:10">
      <c r="A302" s="2">
        <v>297</v>
      </c>
      <c r="B302" s="1" t="s">
        <v>10</v>
      </c>
      <c r="C302" s="1" t="s">
        <v>138</v>
      </c>
      <c r="D302" s="1" t="s">
        <v>200</v>
      </c>
      <c r="E302" s="1" t="s">
        <v>201</v>
      </c>
      <c r="F302" s="1" t="s">
        <v>8</v>
      </c>
      <c r="G302" s="1" t="s">
        <v>8</v>
      </c>
      <c r="H302" s="1" t="s">
        <v>9</v>
      </c>
      <c r="I302" s="3" t="str">
        <f>VLOOKUP(D302,BAHAN!$A$2:$B$396,2,0)</f>
        <v>CRM SENDIRI</v>
      </c>
      <c r="J302" s="5">
        <f>COUNTIF(F302:H302,"PDG")</f>
        <v>1</v>
      </c>
    </row>
    <row r="303" spans="1:10">
      <c r="A303" s="2">
        <v>298</v>
      </c>
      <c r="B303" s="1" t="s">
        <v>19</v>
      </c>
      <c r="C303" s="1" t="s">
        <v>65</v>
      </c>
      <c r="D303" s="1" t="s">
        <v>215</v>
      </c>
      <c r="E303" s="1" t="s">
        <v>216</v>
      </c>
      <c r="F303" s="1" t="s">
        <v>8</v>
      </c>
      <c r="G303" s="1" t="s">
        <v>8</v>
      </c>
      <c r="H303" s="1" t="s">
        <v>9</v>
      </c>
      <c r="I303" s="3" t="str">
        <f>VLOOKUP(D303,BAHAN!$A$2:$B$396,2,0)</f>
        <v>CRM SENDIRI</v>
      </c>
      <c r="J303" s="5">
        <f>COUNTIF(F303:H303,"PDG")</f>
        <v>1</v>
      </c>
    </row>
    <row r="304" spans="1:10">
      <c r="A304" s="2">
        <v>299</v>
      </c>
      <c r="B304" s="1" t="s">
        <v>31</v>
      </c>
      <c r="C304" s="1" t="s">
        <v>125</v>
      </c>
      <c r="D304" s="1" t="s">
        <v>222</v>
      </c>
      <c r="E304" s="1" t="s">
        <v>223</v>
      </c>
      <c r="F304" s="1" t="s">
        <v>8</v>
      </c>
      <c r="G304" s="1" t="s">
        <v>8</v>
      </c>
      <c r="H304" s="1" t="s">
        <v>9</v>
      </c>
      <c r="I304" s="3" t="str">
        <f>VLOOKUP(D304,BAHAN!$A$2:$B$396,2,0)</f>
        <v>CRM SENDIRI</v>
      </c>
      <c r="J304" s="5">
        <f>COUNTIF(F304:H304,"PDG")</f>
        <v>1</v>
      </c>
    </row>
    <row r="305" spans="1:10">
      <c r="A305" s="2">
        <v>300</v>
      </c>
      <c r="B305" s="1" t="s">
        <v>19</v>
      </c>
      <c r="C305" s="1" t="s">
        <v>232</v>
      </c>
      <c r="D305" s="1" t="s">
        <v>233</v>
      </c>
      <c r="E305" s="1" t="s">
        <v>234</v>
      </c>
      <c r="F305" s="1" t="s">
        <v>8</v>
      </c>
      <c r="G305" s="1" t="s">
        <v>8</v>
      </c>
      <c r="H305" s="1" t="s">
        <v>9</v>
      </c>
      <c r="I305" s="3" t="str">
        <f>VLOOKUP(D305,BAHAN!$A$2:$B$396,2,0)</f>
        <v>CRM SENDIRI</v>
      </c>
      <c r="J305" s="5">
        <f>COUNTIF(F305:H305,"PDG")</f>
        <v>1</v>
      </c>
    </row>
    <row r="306" spans="1:10">
      <c r="A306" s="2">
        <v>301</v>
      </c>
      <c r="B306" s="1" t="s">
        <v>4</v>
      </c>
      <c r="C306" s="1" t="s">
        <v>5</v>
      </c>
      <c r="D306" s="1" t="s">
        <v>235</v>
      </c>
      <c r="E306" s="1" t="s">
        <v>236</v>
      </c>
      <c r="F306" s="1" t="s">
        <v>8</v>
      </c>
      <c r="G306" s="1" t="s">
        <v>8</v>
      </c>
      <c r="H306" s="1" t="s">
        <v>9</v>
      </c>
      <c r="I306" s="3" t="str">
        <f>VLOOKUP(D306,BAHAN!$A$2:$B$396,2,0)</f>
        <v>CRM SENDIRI</v>
      </c>
      <c r="J306" s="5">
        <f>COUNTIF(F306:H306,"PDG")</f>
        <v>1</v>
      </c>
    </row>
    <row r="307" spans="1:10">
      <c r="A307" s="2">
        <v>302</v>
      </c>
      <c r="B307" s="1" t="s">
        <v>35</v>
      </c>
      <c r="C307" s="1" t="s">
        <v>160</v>
      </c>
      <c r="D307" s="1" t="s">
        <v>241</v>
      </c>
      <c r="E307" s="1" t="s">
        <v>242</v>
      </c>
      <c r="F307" s="1" t="s">
        <v>8</v>
      </c>
      <c r="G307" s="1" t="s">
        <v>8</v>
      </c>
      <c r="H307" s="1" t="s">
        <v>9</v>
      </c>
      <c r="I307" s="3" t="str">
        <f>VLOOKUP(D307,BAHAN!$A$2:$B$396,2,0)</f>
        <v>CRM SENDIRI</v>
      </c>
      <c r="J307" s="5">
        <f>COUNTIF(F307:H307,"PDG")</f>
        <v>1</v>
      </c>
    </row>
    <row r="308" spans="1:10">
      <c r="A308" s="2">
        <v>303</v>
      </c>
      <c r="B308" s="1" t="s">
        <v>35</v>
      </c>
      <c r="C308" s="1" t="s">
        <v>41</v>
      </c>
      <c r="D308" s="1" t="s">
        <v>247</v>
      </c>
      <c r="E308" s="1" t="s">
        <v>43</v>
      </c>
      <c r="F308" s="1" t="s">
        <v>8</v>
      </c>
      <c r="G308" s="1" t="s">
        <v>8</v>
      </c>
      <c r="H308" s="1" t="s">
        <v>9</v>
      </c>
      <c r="I308" s="3" t="str">
        <f>VLOOKUP(D308,BAHAN!$A$2:$B$396,2,0)</f>
        <v>CRM SENDIRI</v>
      </c>
      <c r="J308" s="5">
        <f>COUNTIF(F308:H308,"PDG")</f>
        <v>1</v>
      </c>
    </row>
    <row r="309" spans="1:10">
      <c r="A309" s="2">
        <v>304</v>
      </c>
      <c r="B309" s="1" t="s">
        <v>4</v>
      </c>
      <c r="C309" s="1" t="s">
        <v>74</v>
      </c>
      <c r="D309" s="1" t="s">
        <v>248</v>
      </c>
      <c r="E309" s="1" t="s">
        <v>77</v>
      </c>
      <c r="F309" s="1" t="s">
        <v>8</v>
      </c>
      <c r="G309" s="1" t="s">
        <v>8</v>
      </c>
      <c r="H309" s="1" t="s">
        <v>9</v>
      </c>
      <c r="I309" s="3" t="str">
        <f>VLOOKUP(D309,BAHAN!$A$2:$B$396,2,0)</f>
        <v>CRM SENDIRI</v>
      </c>
      <c r="J309" s="5">
        <f>COUNTIF(F309:H309,"PDG")</f>
        <v>1</v>
      </c>
    </row>
    <row r="310" spans="1:10">
      <c r="A310" s="2">
        <v>305</v>
      </c>
      <c r="B310" s="1" t="s">
        <v>10</v>
      </c>
      <c r="C310" s="1" t="s">
        <v>224</v>
      </c>
      <c r="D310" s="1" t="s">
        <v>281</v>
      </c>
      <c r="E310" s="1" t="s">
        <v>282</v>
      </c>
      <c r="F310" s="1" t="s">
        <v>8</v>
      </c>
      <c r="G310" s="1" t="s">
        <v>8</v>
      </c>
      <c r="H310" s="1" t="s">
        <v>9</v>
      </c>
      <c r="I310" s="3" t="str">
        <f>VLOOKUP(D310,BAHAN!$A$2:$B$396,2,0)</f>
        <v>CRM SENDIRI</v>
      </c>
      <c r="J310" s="5">
        <f>COUNTIF(F310:H310,"PDG")</f>
        <v>1</v>
      </c>
    </row>
    <row r="311" spans="1:10">
      <c r="A311" s="2">
        <v>306</v>
      </c>
      <c r="B311" s="1" t="s">
        <v>10</v>
      </c>
      <c r="C311" s="1" t="s">
        <v>93</v>
      </c>
      <c r="D311" s="1" t="s">
        <v>309</v>
      </c>
      <c r="E311" s="1" t="s">
        <v>310</v>
      </c>
      <c r="F311" s="1" t="s">
        <v>8</v>
      </c>
      <c r="G311" s="1" t="s">
        <v>8</v>
      </c>
      <c r="H311" s="1" t="s">
        <v>9</v>
      </c>
      <c r="I311" s="3" t="str">
        <f>VLOOKUP(D311,BAHAN!$A$2:$B$396,2,0)</f>
        <v>CRM SENDIRI</v>
      </c>
      <c r="J311" s="5">
        <f>COUNTIF(F311:H311,"PDG")</f>
        <v>1</v>
      </c>
    </row>
    <row r="312" spans="1:10">
      <c r="A312" s="2">
        <v>307</v>
      </c>
      <c r="B312" s="1" t="s">
        <v>19</v>
      </c>
      <c r="C312" s="1" t="s">
        <v>120</v>
      </c>
      <c r="D312" s="1" t="s">
        <v>324</v>
      </c>
      <c r="E312" s="1" t="s">
        <v>325</v>
      </c>
      <c r="F312" s="1" t="s">
        <v>8</v>
      </c>
      <c r="G312" s="1" t="s">
        <v>8</v>
      </c>
      <c r="H312" s="1" t="s">
        <v>9</v>
      </c>
      <c r="I312" s="3" t="str">
        <f>VLOOKUP(D312,BAHAN!$A$2:$B$396,2,0)</f>
        <v>CRM SENDIRI</v>
      </c>
      <c r="J312" s="5">
        <f>COUNTIF(F312:H312,"PDG")</f>
        <v>1</v>
      </c>
    </row>
    <row r="313" spans="1:10">
      <c r="A313" s="2">
        <v>308</v>
      </c>
      <c r="B313" s="1" t="s">
        <v>4</v>
      </c>
      <c r="C313" s="1" t="s">
        <v>5</v>
      </c>
      <c r="D313" s="1" t="s">
        <v>328</v>
      </c>
      <c r="E313" s="1" t="s">
        <v>329</v>
      </c>
      <c r="F313" s="1" t="s">
        <v>8</v>
      </c>
      <c r="G313" s="1" t="s">
        <v>8</v>
      </c>
      <c r="H313" s="1" t="s">
        <v>9</v>
      </c>
      <c r="I313" s="3" t="str">
        <f>VLOOKUP(D313,BAHAN!$A$2:$B$396,2,0)</f>
        <v>CRM SENDIRI</v>
      </c>
      <c r="J313" s="5">
        <f>COUNTIF(F313:H313,"PDG")</f>
        <v>1</v>
      </c>
    </row>
    <row r="314" spans="1:10">
      <c r="A314" s="2">
        <v>309</v>
      </c>
      <c r="B314" s="1" t="s">
        <v>27</v>
      </c>
      <c r="C314" s="1" t="s">
        <v>90</v>
      </c>
      <c r="D314" s="1" t="s">
        <v>330</v>
      </c>
      <c r="E314" s="1" t="s">
        <v>331</v>
      </c>
      <c r="F314" s="1" t="s">
        <v>8</v>
      </c>
      <c r="G314" s="1" t="s">
        <v>8</v>
      </c>
      <c r="H314" s="1" t="s">
        <v>9</v>
      </c>
      <c r="I314" s="3" t="str">
        <f>VLOOKUP(D314,BAHAN!$A$2:$B$396,2,0)</f>
        <v>CRM SENDIRI</v>
      </c>
      <c r="J314" s="5">
        <f>COUNTIF(F314:H314,"PDG")</f>
        <v>1</v>
      </c>
    </row>
    <row r="315" spans="1:10">
      <c r="A315" s="2">
        <v>310</v>
      </c>
      <c r="B315" s="1" t="s">
        <v>86</v>
      </c>
      <c r="C315" s="1" t="s">
        <v>343</v>
      </c>
      <c r="D315" s="1" t="s">
        <v>344</v>
      </c>
      <c r="E315" s="1" t="s">
        <v>345</v>
      </c>
      <c r="F315" s="1" t="s">
        <v>8</v>
      </c>
      <c r="G315" s="1" t="s">
        <v>8</v>
      </c>
      <c r="H315" s="1" t="s">
        <v>9</v>
      </c>
      <c r="I315" s="3" t="str">
        <f>VLOOKUP(D315,BAHAN!$A$2:$B$396,2,0)</f>
        <v>CRM SENDIRI</v>
      </c>
      <c r="J315" s="5">
        <f>COUNTIF(F315:H315,"PDG")</f>
        <v>1</v>
      </c>
    </row>
    <row r="316" spans="1:10">
      <c r="A316" s="2">
        <v>311</v>
      </c>
      <c r="B316" s="1" t="s">
        <v>46</v>
      </c>
      <c r="C316" s="1" t="s">
        <v>227</v>
      </c>
      <c r="D316" s="1" t="s">
        <v>360</v>
      </c>
      <c r="E316" s="1" t="s">
        <v>229</v>
      </c>
      <c r="F316" s="1" t="s">
        <v>8</v>
      </c>
      <c r="G316" s="1" t="s">
        <v>8</v>
      </c>
      <c r="H316" s="1" t="s">
        <v>9</v>
      </c>
      <c r="I316" s="3" t="str">
        <f>VLOOKUP(D316,BAHAN!$A$2:$B$396,2,0)</f>
        <v>CRM SENDIRI</v>
      </c>
      <c r="J316" s="5">
        <f>COUNTIF(F316:H316,"PDG")</f>
        <v>1</v>
      </c>
    </row>
    <row r="317" spans="1:10">
      <c r="A317" s="2">
        <v>312</v>
      </c>
      <c r="B317" s="1" t="s">
        <v>10</v>
      </c>
      <c r="C317" s="1" t="s">
        <v>311</v>
      </c>
      <c r="D317" s="1" t="s">
        <v>379</v>
      </c>
      <c r="E317" s="1" t="s">
        <v>380</v>
      </c>
      <c r="F317" s="1" t="s">
        <v>8</v>
      </c>
      <c r="G317" s="1" t="s">
        <v>8</v>
      </c>
      <c r="H317" s="1" t="s">
        <v>9</v>
      </c>
      <c r="I317" s="3" t="str">
        <f>VLOOKUP(D317,BAHAN!$A$2:$B$396,2,0)</f>
        <v>CRM SENDIRI</v>
      </c>
      <c r="J317" s="5">
        <f>COUNTIF(F317:H317,"PDG")</f>
        <v>1</v>
      </c>
    </row>
    <row r="318" spans="1:10">
      <c r="A318" s="2">
        <v>313</v>
      </c>
      <c r="B318" s="1" t="s">
        <v>4</v>
      </c>
      <c r="C318" s="1" t="s">
        <v>340</v>
      </c>
      <c r="D318" s="1" t="s">
        <v>381</v>
      </c>
      <c r="E318" s="1" t="s">
        <v>15</v>
      </c>
      <c r="F318" s="1" t="s">
        <v>8</v>
      </c>
      <c r="G318" s="1" t="s">
        <v>8</v>
      </c>
      <c r="H318" s="1" t="s">
        <v>9</v>
      </c>
      <c r="I318" s="3" t="str">
        <f>VLOOKUP(D318,BAHAN!$A$2:$B$396,2,0)</f>
        <v>CRM SENDIRI</v>
      </c>
      <c r="J318" s="5">
        <f>COUNTIF(F318:H318,"PDG")</f>
        <v>1</v>
      </c>
    </row>
    <row r="319" spans="1:10">
      <c r="A319" s="2">
        <v>314</v>
      </c>
      <c r="B319" s="1" t="s">
        <v>23</v>
      </c>
      <c r="C319" s="1" t="s">
        <v>219</v>
      </c>
      <c r="D319" s="1" t="s">
        <v>382</v>
      </c>
      <c r="E319" s="1" t="s">
        <v>383</v>
      </c>
      <c r="F319" s="1" t="s">
        <v>8</v>
      </c>
      <c r="G319" s="1" t="s">
        <v>8</v>
      </c>
      <c r="H319" s="1" t="s">
        <v>9</v>
      </c>
      <c r="I319" s="3" t="str">
        <f>VLOOKUP(D319,BAHAN!$A$2:$B$396,2,0)</f>
        <v>CRM SENDIRI</v>
      </c>
      <c r="J319" s="5">
        <f>COUNTIF(F319:H319,"PDG")</f>
        <v>1</v>
      </c>
    </row>
    <row r="320" spans="1:10">
      <c r="A320" s="2">
        <v>315</v>
      </c>
      <c r="B320" s="1" t="s">
        <v>86</v>
      </c>
      <c r="C320" s="1" t="s">
        <v>343</v>
      </c>
      <c r="D320" s="1" t="s">
        <v>400</v>
      </c>
      <c r="E320" s="1" t="s">
        <v>401</v>
      </c>
      <c r="F320" s="1" t="s">
        <v>8</v>
      </c>
      <c r="G320" s="1" t="s">
        <v>8</v>
      </c>
      <c r="H320" s="1" t="s">
        <v>9</v>
      </c>
      <c r="I320" s="3" t="str">
        <f>VLOOKUP(D320,BAHAN!$A$2:$B$396,2,0)</f>
        <v>CRM SENDIRI</v>
      </c>
      <c r="J320" s="5">
        <f>COUNTIF(F320:H320,"PDG")</f>
        <v>1</v>
      </c>
    </row>
    <row r="321" spans="1:10">
      <c r="A321" s="2">
        <v>316</v>
      </c>
      <c r="B321" s="1" t="s">
        <v>27</v>
      </c>
      <c r="C321" s="1" t="s">
        <v>90</v>
      </c>
      <c r="D321" s="1" t="s">
        <v>402</v>
      </c>
      <c r="E321" s="1" t="s">
        <v>276</v>
      </c>
      <c r="F321" s="1" t="s">
        <v>8</v>
      </c>
      <c r="G321" s="1" t="s">
        <v>8</v>
      </c>
      <c r="H321" s="1" t="s">
        <v>9</v>
      </c>
      <c r="I321" s="3" t="str">
        <f>VLOOKUP(D321,BAHAN!$A$2:$B$396,2,0)</f>
        <v>CRM SENDIRI</v>
      </c>
      <c r="J321" s="5">
        <f>COUNTIF(F321:H321,"PDG")</f>
        <v>1</v>
      </c>
    </row>
    <row r="322" spans="1:10">
      <c r="A322" s="2">
        <v>317</v>
      </c>
      <c r="B322" s="1" t="s">
        <v>4</v>
      </c>
      <c r="C322" s="1" t="s">
        <v>5</v>
      </c>
      <c r="D322" s="1" t="s">
        <v>407</v>
      </c>
      <c r="E322" s="1" t="s">
        <v>408</v>
      </c>
      <c r="F322" s="1" t="s">
        <v>8</v>
      </c>
      <c r="G322" s="1" t="s">
        <v>8</v>
      </c>
      <c r="H322" s="1" t="s">
        <v>9</v>
      </c>
      <c r="I322" s="3" t="str">
        <f>VLOOKUP(D322,BAHAN!$A$2:$B$396,2,0)</f>
        <v>CRM SENDIRI</v>
      </c>
      <c r="J322" s="5">
        <f>COUNTIF(F322:H322,"PDG")</f>
        <v>1</v>
      </c>
    </row>
    <row r="323" spans="1:10">
      <c r="A323" s="2">
        <v>318</v>
      </c>
      <c r="B323" s="1" t="s">
        <v>35</v>
      </c>
      <c r="C323" s="1" t="s">
        <v>53</v>
      </c>
      <c r="D323" s="1" t="s">
        <v>416</v>
      </c>
      <c r="E323" s="1" t="s">
        <v>417</v>
      </c>
      <c r="F323" s="1" t="s">
        <v>8</v>
      </c>
      <c r="G323" s="1" t="s">
        <v>8</v>
      </c>
      <c r="H323" s="1" t="s">
        <v>9</v>
      </c>
      <c r="I323" s="3" t="str">
        <f>VLOOKUP(D323,BAHAN!$A$2:$B$396,2,0)</f>
        <v>CRM SENDIRI</v>
      </c>
      <c r="J323" s="5">
        <f>COUNTIF(F323:H323,"PDG")</f>
        <v>1</v>
      </c>
    </row>
    <row r="324" spans="1:10">
      <c r="A324" s="2">
        <v>319</v>
      </c>
      <c r="B324" s="1" t="s">
        <v>19</v>
      </c>
      <c r="C324" s="1" t="s">
        <v>120</v>
      </c>
      <c r="D324" s="1" t="s">
        <v>420</v>
      </c>
      <c r="E324" s="1" t="s">
        <v>421</v>
      </c>
      <c r="F324" s="1" t="s">
        <v>8</v>
      </c>
      <c r="G324" s="1" t="s">
        <v>8</v>
      </c>
      <c r="H324" s="1" t="s">
        <v>9</v>
      </c>
      <c r="I324" s="3" t="str">
        <f>VLOOKUP(D324,BAHAN!$A$2:$B$396,2,0)</f>
        <v>CRM SENDIRI</v>
      </c>
      <c r="J324" s="5">
        <f>COUNTIF(F324:H324,"PDG")</f>
        <v>1</v>
      </c>
    </row>
    <row r="325" spans="1:10">
      <c r="A325" s="2">
        <v>320</v>
      </c>
      <c r="B325" s="1" t="s">
        <v>10</v>
      </c>
      <c r="C325" s="1" t="s">
        <v>224</v>
      </c>
      <c r="D325" s="1" t="s">
        <v>422</v>
      </c>
      <c r="E325" s="1" t="s">
        <v>423</v>
      </c>
      <c r="F325" s="1" t="s">
        <v>8</v>
      </c>
      <c r="G325" s="1" t="s">
        <v>8</v>
      </c>
      <c r="H325" s="1" t="s">
        <v>9</v>
      </c>
      <c r="I325" s="3" t="str">
        <f>VLOOKUP(D325,BAHAN!$A$2:$B$396,2,0)</f>
        <v>CRM SENDIRI</v>
      </c>
      <c r="J325" s="5">
        <f>COUNTIF(F325:H325,"PDG")</f>
        <v>1</v>
      </c>
    </row>
    <row r="326" spans="1:10">
      <c r="A326" s="2">
        <v>321</v>
      </c>
      <c r="B326" s="1" t="s">
        <v>27</v>
      </c>
      <c r="C326" s="1" t="s">
        <v>187</v>
      </c>
      <c r="D326" s="1" t="s">
        <v>424</v>
      </c>
      <c r="E326" s="1" t="s">
        <v>425</v>
      </c>
      <c r="F326" s="1" t="s">
        <v>8</v>
      </c>
      <c r="G326" s="1" t="s">
        <v>8</v>
      </c>
      <c r="H326" s="1" t="s">
        <v>9</v>
      </c>
      <c r="I326" s="3" t="str">
        <f>VLOOKUP(D326,BAHAN!$A$2:$B$396,2,0)</f>
        <v>CRM SENDIRI</v>
      </c>
      <c r="J326" s="5">
        <f>COUNTIF(F326:H326,"PDG")</f>
        <v>1</v>
      </c>
    </row>
    <row r="327" spans="1:10">
      <c r="A327" s="2">
        <v>322</v>
      </c>
      <c r="B327" s="1" t="s">
        <v>19</v>
      </c>
      <c r="C327" s="1" t="s">
        <v>179</v>
      </c>
      <c r="D327" s="1" t="s">
        <v>430</v>
      </c>
      <c r="E327" s="1" t="s">
        <v>431</v>
      </c>
      <c r="F327" s="1" t="s">
        <v>8</v>
      </c>
      <c r="G327" s="1" t="s">
        <v>8</v>
      </c>
      <c r="H327" s="1" t="s">
        <v>9</v>
      </c>
      <c r="I327" s="3" t="str">
        <f>VLOOKUP(D327,BAHAN!$A$2:$B$396,2,0)</f>
        <v>CRM SENDIRI</v>
      </c>
      <c r="J327" s="5">
        <f>COUNTIF(F327:H327,"PDG")</f>
        <v>1</v>
      </c>
    </row>
    <row r="328" spans="1:10">
      <c r="A328" s="2">
        <v>323</v>
      </c>
      <c r="B328" s="1" t="s">
        <v>46</v>
      </c>
      <c r="C328" s="1" t="s">
        <v>227</v>
      </c>
      <c r="D328" s="1" t="s">
        <v>432</v>
      </c>
      <c r="E328" s="1" t="s">
        <v>433</v>
      </c>
      <c r="F328" s="1" t="s">
        <v>8</v>
      </c>
      <c r="G328" s="1" t="s">
        <v>8</v>
      </c>
      <c r="H328" s="1" t="s">
        <v>9</v>
      </c>
      <c r="I328" s="3" t="str">
        <f>VLOOKUP(D328,BAHAN!$A$2:$B$396,2,0)</f>
        <v>CRM SENDIRI</v>
      </c>
      <c r="J328" s="5">
        <f>COUNTIF(F328:H328,"PDG")</f>
        <v>1</v>
      </c>
    </row>
    <row r="329" spans="1:10">
      <c r="A329" s="2">
        <v>324</v>
      </c>
      <c r="B329" s="1" t="s">
        <v>4</v>
      </c>
      <c r="C329" s="1" t="s">
        <v>74</v>
      </c>
      <c r="D329" s="1" t="s">
        <v>434</v>
      </c>
      <c r="E329" s="1" t="s">
        <v>435</v>
      </c>
      <c r="F329" s="1" t="s">
        <v>8</v>
      </c>
      <c r="G329" s="1" t="s">
        <v>8</v>
      </c>
      <c r="H329" s="1" t="s">
        <v>9</v>
      </c>
      <c r="I329" s="3" t="str">
        <f>VLOOKUP(D329,BAHAN!$A$2:$B$396,2,0)</f>
        <v>CRM SENDIRI</v>
      </c>
      <c r="J329" s="5">
        <f>COUNTIF(F329:H329,"PDG")</f>
        <v>1</v>
      </c>
    </row>
    <row r="330" spans="1:10">
      <c r="A330" s="2">
        <v>325</v>
      </c>
      <c r="B330" s="1" t="s">
        <v>35</v>
      </c>
      <c r="C330" s="1" t="s">
        <v>41</v>
      </c>
      <c r="D330" s="1" t="s">
        <v>440</v>
      </c>
      <c r="E330" s="1" t="s">
        <v>441</v>
      </c>
      <c r="F330" s="1" t="s">
        <v>8</v>
      </c>
      <c r="G330" s="1" t="s">
        <v>8</v>
      </c>
      <c r="H330" s="1" t="s">
        <v>9</v>
      </c>
      <c r="I330" s="3" t="str">
        <f>VLOOKUP(D330,BAHAN!$A$2:$B$396,2,0)</f>
        <v>CRM SENDIRI</v>
      </c>
      <c r="J330" s="5">
        <f>COUNTIF(F330:H330,"PDG")</f>
        <v>1</v>
      </c>
    </row>
    <row r="331" spans="1:10">
      <c r="A331" s="2">
        <v>326</v>
      </c>
      <c r="B331" s="1" t="s">
        <v>23</v>
      </c>
      <c r="C331" s="1" t="s">
        <v>219</v>
      </c>
      <c r="D331" s="1" t="s">
        <v>444</v>
      </c>
      <c r="E331" s="1" t="s">
        <v>445</v>
      </c>
      <c r="F331" s="1" t="s">
        <v>8</v>
      </c>
      <c r="G331" s="1" t="s">
        <v>8</v>
      </c>
      <c r="H331" s="1" t="s">
        <v>9</v>
      </c>
      <c r="I331" s="3" t="str">
        <f>VLOOKUP(D331,BAHAN!$A$2:$B$396,2,0)</f>
        <v>CRM SENDIRI</v>
      </c>
      <c r="J331" s="5">
        <f>COUNTIF(F331:H331,"PDG")</f>
        <v>1</v>
      </c>
    </row>
    <row r="332" spans="1:10">
      <c r="A332" s="2">
        <v>327</v>
      </c>
      <c r="B332" s="1" t="s">
        <v>10</v>
      </c>
      <c r="C332" s="1" t="s">
        <v>311</v>
      </c>
      <c r="D332" s="1" t="s">
        <v>450</v>
      </c>
      <c r="E332" s="1" t="s">
        <v>451</v>
      </c>
      <c r="F332" s="1" t="s">
        <v>8</v>
      </c>
      <c r="G332" s="1" t="s">
        <v>8</v>
      </c>
      <c r="H332" s="1" t="s">
        <v>9</v>
      </c>
      <c r="I332" s="3" t="str">
        <f>VLOOKUP(D332,BAHAN!$A$2:$B$396,2,0)</f>
        <v>CRM SENDIRI</v>
      </c>
      <c r="J332" s="5">
        <f>COUNTIF(F332:H332,"PDG")</f>
        <v>1</v>
      </c>
    </row>
    <row r="333" spans="1:10">
      <c r="A333" s="2">
        <v>328</v>
      </c>
      <c r="B333" s="1" t="s">
        <v>23</v>
      </c>
      <c r="C333" s="1" t="s">
        <v>135</v>
      </c>
      <c r="D333" s="1" t="s">
        <v>466</v>
      </c>
      <c r="E333" s="1" t="s">
        <v>467</v>
      </c>
      <c r="F333" s="1" t="s">
        <v>8</v>
      </c>
      <c r="G333" s="1" t="s">
        <v>8</v>
      </c>
      <c r="H333" s="1" t="s">
        <v>9</v>
      </c>
      <c r="I333" s="3" t="str">
        <f>VLOOKUP(D333,BAHAN!$A$2:$B$396,2,0)</f>
        <v>CRM SENDIRI</v>
      </c>
      <c r="J333" s="5">
        <f>COUNTIF(F333:H333,"PDG")</f>
        <v>1</v>
      </c>
    </row>
    <row r="334" spans="1:10">
      <c r="A334" s="2">
        <v>329</v>
      </c>
      <c r="B334" s="1" t="s">
        <v>46</v>
      </c>
      <c r="C334" s="1" t="s">
        <v>96</v>
      </c>
      <c r="D334" s="1" t="s">
        <v>470</v>
      </c>
      <c r="E334" s="1" t="s">
        <v>471</v>
      </c>
      <c r="F334" s="1" t="s">
        <v>8</v>
      </c>
      <c r="G334" s="1" t="s">
        <v>8</v>
      </c>
      <c r="H334" s="1" t="s">
        <v>9</v>
      </c>
      <c r="I334" s="3" t="str">
        <f>VLOOKUP(D334,BAHAN!$A$2:$B$396,2,0)</f>
        <v>CRM SENDIRI</v>
      </c>
      <c r="J334" s="5">
        <f>COUNTIF(F334:H334,"PDG")</f>
        <v>1</v>
      </c>
    </row>
    <row r="335" spans="1:10">
      <c r="A335" s="2">
        <v>330</v>
      </c>
      <c r="B335" s="1" t="s">
        <v>86</v>
      </c>
      <c r="C335" s="1" t="s">
        <v>472</v>
      </c>
      <c r="D335" s="1" t="s">
        <v>473</v>
      </c>
      <c r="E335" s="1" t="s">
        <v>474</v>
      </c>
      <c r="F335" s="1" t="s">
        <v>8</v>
      </c>
      <c r="G335" s="1" t="s">
        <v>8</v>
      </c>
      <c r="H335" s="1" t="s">
        <v>9</v>
      </c>
      <c r="I335" s="3" t="str">
        <f>VLOOKUP(D335,BAHAN!$A$2:$B$396,2,0)</f>
        <v>CRM SENDIRI</v>
      </c>
      <c r="J335" s="5">
        <f>COUNTIF(F335:H335,"PDG")</f>
        <v>1</v>
      </c>
    </row>
    <row r="336" spans="1:10">
      <c r="A336" s="2">
        <v>331</v>
      </c>
      <c r="B336" s="1" t="s">
        <v>86</v>
      </c>
      <c r="C336" s="1" t="s">
        <v>343</v>
      </c>
      <c r="D336" s="1" t="s">
        <v>490</v>
      </c>
      <c r="E336" s="1" t="s">
        <v>491</v>
      </c>
      <c r="F336" s="1" t="s">
        <v>8</v>
      </c>
      <c r="G336" s="1" t="s">
        <v>8</v>
      </c>
      <c r="H336" s="1" t="s">
        <v>9</v>
      </c>
      <c r="I336" s="3" t="str">
        <f>VLOOKUP(D336,BAHAN!$A$2:$B$396,2,0)</f>
        <v>CRM SENDIRI</v>
      </c>
      <c r="J336" s="5">
        <f>COUNTIF(F336:H336,"PDG")</f>
        <v>1</v>
      </c>
    </row>
    <row r="337" spans="1:10">
      <c r="A337" s="2">
        <v>332</v>
      </c>
      <c r="B337" s="1" t="s">
        <v>86</v>
      </c>
      <c r="C337" s="1" t="s">
        <v>477</v>
      </c>
      <c r="D337" s="1" t="s">
        <v>494</v>
      </c>
      <c r="E337" s="1" t="s">
        <v>495</v>
      </c>
      <c r="F337" s="1" t="s">
        <v>8</v>
      </c>
      <c r="G337" s="1" t="s">
        <v>8</v>
      </c>
      <c r="H337" s="1" t="s">
        <v>9</v>
      </c>
      <c r="I337" s="3" t="str">
        <f>VLOOKUP(D337,BAHAN!$A$2:$B$396,2,0)</f>
        <v>CRM SENDIRI</v>
      </c>
      <c r="J337" s="5">
        <f>COUNTIF(F337:H337,"PDG")</f>
        <v>1</v>
      </c>
    </row>
    <row r="338" spans="1:10">
      <c r="A338" s="2">
        <v>333</v>
      </c>
      <c r="B338" s="1" t="s">
        <v>4</v>
      </c>
      <c r="C338" s="1" t="s">
        <v>340</v>
      </c>
      <c r="D338" s="1" t="s">
        <v>496</v>
      </c>
      <c r="E338" s="1" t="s">
        <v>497</v>
      </c>
      <c r="F338" s="1" t="s">
        <v>8</v>
      </c>
      <c r="G338" s="1" t="s">
        <v>8</v>
      </c>
      <c r="H338" s="1" t="s">
        <v>9</v>
      </c>
      <c r="I338" s="3" t="str">
        <f>VLOOKUP(D338,BAHAN!$A$2:$B$396,2,0)</f>
        <v>CRM SENDIRI</v>
      </c>
      <c r="J338" s="5">
        <f>COUNTIF(F338:H338,"PDG")</f>
        <v>1</v>
      </c>
    </row>
    <row r="339" spans="1:10">
      <c r="A339" s="2">
        <v>334</v>
      </c>
      <c r="B339" s="1" t="s">
        <v>35</v>
      </c>
      <c r="C339" s="1" t="s">
        <v>53</v>
      </c>
      <c r="D339" s="1" t="s">
        <v>498</v>
      </c>
      <c r="E339" s="1" t="s">
        <v>499</v>
      </c>
      <c r="F339" s="1" t="s">
        <v>8</v>
      </c>
      <c r="G339" s="1" t="s">
        <v>8</v>
      </c>
      <c r="H339" s="1" t="s">
        <v>9</v>
      </c>
      <c r="I339" s="3" t="str">
        <f>VLOOKUP(D339,BAHAN!$A$2:$B$396,2,0)</f>
        <v>CRM SENDIRI</v>
      </c>
      <c r="J339" s="5">
        <f>COUNTIF(F339:H339,"PDG")</f>
        <v>1</v>
      </c>
    </row>
    <row r="340" spans="1:10">
      <c r="A340" s="2">
        <v>335</v>
      </c>
      <c r="B340" s="1" t="s">
        <v>27</v>
      </c>
      <c r="C340" s="1" t="s">
        <v>187</v>
      </c>
      <c r="D340" s="1" t="s">
        <v>500</v>
      </c>
      <c r="E340" s="1" t="s">
        <v>501</v>
      </c>
      <c r="F340" s="1" t="s">
        <v>8</v>
      </c>
      <c r="G340" s="1" t="s">
        <v>8</v>
      </c>
      <c r="H340" s="1" t="s">
        <v>9</v>
      </c>
      <c r="I340" s="3" t="str">
        <f>VLOOKUP(D340,BAHAN!$A$2:$B$396,2,0)</f>
        <v>CRM SENDIRI</v>
      </c>
      <c r="J340" s="5">
        <f>COUNTIF(F340:H340,"PDG")</f>
        <v>1</v>
      </c>
    </row>
    <row r="341" spans="1:10">
      <c r="A341" s="2">
        <v>336</v>
      </c>
      <c r="B341" s="1" t="s">
        <v>4</v>
      </c>
      <c r="C341" s="1" t="s">
        <v>16</v>
      </c>
      <c r="D341" s="1" t="s">
        <v>504</v>
      </c>
      <c r="E341" s="1" t="s">
        <v>505</v>
      </c>
      <c r="F341" s="1" t="s">
        <v>8</v>
      </c>
      <c r="G341" s="1" t="s">
        <v>8</v>
      </c>
      <c r="H341" s="1" t="s">
        <v>9</v>
      </c>
      <c r="I341" s="3" t="str">
        <f>VLOOKUP(D341,BAHAN!$A$2:$B$396,2,0)</f>
        <v>CRM SENDIRI</v>
      </c>
      <c r="J341" s="5">
        <f>COUNTIF(F341:H341,"PDG")</f>
        <v>1</v>
      </c>
    </row>
    <row r="342" spans="1:10">
      <c r="A342" s="2">
        <v>337</v>
      </c>
      <c r="B342" s="1" t="s">
        <v>19</v>
      </c>
      <c r="C342" s="1" t="s">
        <v>179</v>
      </c>
      <c r="D342" s="1" t="s">
        <v>516</v>
      </c>
      <c r="E342" s="1" t="s">
        <v>517</v>
      </c>
      <c r="F342" s="1" t="s">
        <v>8</v>
      </c>
      <c r="G342" s="1" t="s">
        <v>8</v>
      </c>
      <c r="H342" s="1" t="s">
        <v>9</v>
      </c>
      <c r="I342" s="3" t="str">
        <f>VLOOKUP(D342,BAHAN!$A$2:$B$396,2,0)</f>
        <v>CRM SENDIRI</v>
      </c>
      <c r="J342" s="5">
        <f>COUNTIF(F342:H342,"PDG")</f>
        <v>1</v>
      </c>
    </row>
    <row r="343" spans="1:10">
      <c r="A343" s="2">
        <v>338</v>
      </c>
      <c r="B343" s="1" t="s">
        <v>31</v>
      </c>
      <c r="C343" s="1" t="s">
        <v>128</v>
      </c>
      <c r="D343" s="1" t="s">
        <v>524</v>
      </c>
      <c r="E343" s="1" t="s">
        <v>525</v>
      </c>
      <c r="F343" s="1" t="s">
        <v>8</v>
      </c>
      <c r="G343" s="1" t="s">
        <v>8</v>
      </c>
      <c r="H343" s="1" t="s">
        <v>9</v>
      </c>
      <c r="I343" s="3" t="str">
        <f>VLOOKUP(D343,BAHAN!$A$2:$B$396,2,0)</f>
        <v>CRM SENDIRI</v>
      </c>
      <c r="J343" s="5">
        <f>COUNTIF(F343:H343,"PDG")</f>
        <v>1</v>
      </c>
    </row>
    <row r="344" spans="1:10">
      <c r="A344" s="2">
        <v>339</v>
      </c>
      <c r="B344" s="1" t="s">
        <v>4</v>
      </c>
      <c r="C344" s="1" t="s">
        <v>74</v>
      </c>
      <c r="D344" s="1" t="s">
        <v>530</v>
      </c>
      <c r="E344" s="1" t="s">
        <v>531</v>
      </c>
      <c r="F344" s="1" t="s">
        <v>8</v>
      </c>
      <c r="G344" s="1" t="s">
        <v>8</v>
      </c>
      <c r="H344" s="1" t="s">
        <v>9</v>
      </c>
      <c r="I344" s="3" t="str">
        <f>VLOOKUP(D344,BAHAN!$A$2:$B$396,2,0)</f>
        <v>CRM SENDIRI</v>
      </c>
      <c r="J344" s="5">
        <f>COUNTIF(F344:H344,"PDG")</f>
        <v>1</v>
      </c>
    </row>
    <row r="345" spans="1:10">
      <c r="A345" s="2">
        <v>340</v>
      </c>
      <c r="B345" s="1" t="s">
        <v>23</v>
      </c>
      <c r="C345" s="1" t="s">
        <v>56</v>
      </c>
      <c r="D345" s="1" t="s">
        <v>532</v>
      </c>
      <c r="E345" s="1" t="s">
        <v>15</v>
      </c>
      <c r="F345" s="1" t="s">
        <v>8</v>
      </c>
      <c r="G345" s="1" t="s">
        <v>8</v>
      </c>
      <c r="H345" s="1" t="s">
        <v>9</v>
      </c>
      <c r="I345" s="3" t="str">
        <f>VLOOKUP(D345,BAHAN!$A$2:$B$396,2,0)</f>
        <v>CRM SENDIRI</v>
      </c>
      <c r="J345" s="5">
        <f>COUNTIF(F345:H345,"PDG")</f>
        <v>1</v>
      </c>
    </row>
    <row r="346" spans="1:10">
      <c r="A346" s="2">
        <v>341</v>
      </c>
      <c r="B346" s="1" t="s">
        <v>10</v>
      </c>
      <c r="C346" s="1" t="s">
        <v>138</v>
      </c>
      <c r="D346" s="1" t="s">
        <v>544</v>
      </c>
      <c r="E346" s="1" t="s">
        <v>545</v>
      </c>
      <c r="F346" s="1" t="s">
        <v>8</v>
      </c>
      <c r="G346" s="1" t="s">
        <v>8</v>
      </c>
      <c r="H346" s="1" t="s">
        <v>9</v>
      </c>
      <c r="I346" s="3" t="str">
        <f>VLOOKUP(D346,BAHAN!$A$2:$B$396,2,0)</f>
        <v>CRM SENDIRI</v>
      </c>
      <c r="J346" s="5">
        <f>COUNTIF(F346:H346,"PDG")</f>
        <v>1</v>
      </c>
    </row>
    <row r="347" spans="1:10">
      <c r="A347" s="2">
        <v>342</v>
      </c>
      <c r="B347" s="1" t="s">
        <v>27</v>
      </c>
      <c r="C347" s="1" t="s">
        <v>187</v>
      </c>
      <c r="D347" s="1" t="s">
        <v>547</v>
      </c>
      <c r="E347" s="1" t="s">
        <v>548</v>
      </c>
      <c r="F347" s="1" t="s">
        <v>8</v>
      </c>
      <c r="G347" s="1" t="s">
        <v>8</v>
      </c>
      <c r="H347" s="1" t="s">
        <v>9</v>
      </c>
      <c r="I347" s="3" t="str">
        <f>VLOOKUP(D347,BAHAN!$A$2:$B$396,2,0)</f>
        <v>CRM SENDIRI</v>
      </c>
      <c r="J347" s="5">
        <f>COUNTIF(F347:H347,"PDG")</f>
        <v>1</v>
      </c>
    </row>
    <row r="348" spans="1:10">
      <c r="A348" s="2">
        <v>343</v>
      </c>
      <c r="B348" s="1" t="s">
        <v>23</v>
      </c>
      <c r="C348" s="1" t="s">
        <v>24</v>
      </c>
      <c r="D348" s="1" t="s">
        <v>557</v>
      </c>
      <c r="E348" s="1" t="s">
        <v>558</v>
      </c>
      <c r="F348" s="1" t="s">
        <v>8</v>
      </c>
      <c r="G348" s="1" t="s">
        <v>8</v>
      </c>
      <c r="H348" s="1" t="s">
        <v>9</v>
      </c>
      <c r="I348" s="3" t="str">
        <f>VLOOKUP(D348,BAHAN!$A$2:$B$396,2,0)</f>
        <v>CRM SENDIRI</v>
      </c>
      <c r="J348" s="5">
        <f>COUNTIF(F348:H348,"PDG")</f>
        <v>1</v>
      </c>
    </row>
    <row r="349" spans="1:10">
      <c r="A349" s="2">
        <v>344</v>
      </c>
      <c r="B349" s="1" t="s">
        <v>46</v>
      </c>
      <c r="C349" s="1" t="s">
        <v>96</v>
      </c>
      <c r="D349" s="1" t="s">
        <v>559</v>
      </c>
      <c r="E349" s="1" t="s">
        <v>560</v>
      </c>
      <c r="F349" s="1" t="s">
        <v>8</v>
      </c>
      <c r="G349" s="1" t="s">
        <v>8</v>
      </c>
      <c r="H349" s="1" t="s">
        <v>9</v>
      </c>
      <c r="I349" s="3" t="str">
        <f>VLOOKUP(D349,BAHAN!$A$2:$B$396,2,0)</f>
        <v>CRM SENDIRI</v>
      </c>
      <c r="J349" s="5">
        <f>COUNTIF(F349:H349,"PDG")</f>
        <v>1</v>
      </c>
    </row>
    <row r="350" spans="1:10">
      <c r="A350" s="2">
        <v>345</v>
      </c>
      <c r="B350" s="1" t="s">
        <v>35</v>
      </c>
      <c r="C350" s="1" t="s">
        <v>53</v>
      </c>
      <c r="D350" s="1" t="s">
        <v>563</v>
      </c>
      <c r="E350" s="1" t="s">
        <v>564</v>
      </c>
      <c r="F350" s="1" t="s">
        <v>8</v>
      </c>
      <c r="G350" s="1" t="s">
        <v>8</v>
      </c>
      <c r="H350" s="1" t="s">
        <v>9</v>
      </c>
      <c r="I350" s="3" t="str">
        <f>VLOOKUP(D350,BAHAN!$A$2:$B$396,2,0)</f>
        <v>CRM SENDIRI</v>
      </c>
      <c r="J350" s="5">
        <f>COUNTIF(F350:H350,"PDG")</f>
        <v>1</v>
      </c>
    </row>
    <row r="351" spans="1:10">
      <c r="A351" s="2">
        <v>346</v>
      </c>
      <c r="B351" s="1" t="s">
        <v>23</v>
      </c>
      <c r="C351" s="1" t="s">
        <v>135</v>
      </c>
      <c r="D351" s="1" t="s">
        <v>591</v>
      </c>
      <c r="E351" s="1" t="s">
        <v>592</v>
      </c>
      <c r="F351" s="1" t="s">
        <v>8</v>
      </c>
      <c r="G351" s="1" t="s">
        <v>8</v>
      </c>
      <c r="H351" s="1" t="s">
        <v>9</v>
      </c>
      <c r="I351" s="3" t="str">
        <f>VLOOKUP(D351,BAHAN!$A$2:$B$396,2,0)</f>
        <v>CRM SENDIRI</v>
      </c>
      <c r="J351" s="5">
        <f>COUNTIF(F351:H351,"PDG")</f>
        <v>1</v>
      </c>
    </row>
    <row r="352" spans="1:10">
      <c r="A352" s="2">
        <v>347</v>
      </c>
      <c r="B352" s="1" t="s">
        <v>27</v>
      </c>
      <c r="C352" s="1" t="s">
        <v>187</v>
      </c>
      <c r="D352" s="1" t="s">
        <v>593</v>
      </c>
      <c r="E352" s="1" t="s">
        <v>594</v>
      </c>
      <c r="F352" s="1" t="s">
        <v>8</v>
      </c>
      <c r="G352" s="1" t="s">
        <v>8</v>
      </c>
      <c r="H352" s="1" t="s">
        <v>9</v>
      </c>
      <c r="I352" s="3" t="str">
        <f>VLOOKUP(D352,BAHAN!$A$2:$B$396,2,0)</f>
        <v>CRM SENDIRI</v>
      </c>
      <c r="J352" s="5">
        <f>COUNTIF(F352:H352,"PDG")</f>
        <v>1</v>
      </c>
    </row>
    <row r="353" spans="1:10">
      <c r="A353" s="2">
        <v>348</v>
      </c>
      <c r="B353" s="1" t="s">
        <v>23</v>
      </c>
      <c r="C353" s="1" t="s">
        <v>24</v>
      </c>
      <c r="D353" s="1" t="s">
        <v>595</v>
      </c>
      <c r="E353" s="1" t="s">
        <v>26</v>
      </c>
      <c r="F353" s="1" t="s">
        <v>8</v>
      </c>
      <c r="G353" s="1" t="s">
        <v>8</v>
      </c>
      <c r="H353" s="1" t="s">
        <v>9</v>
      </c>
      <c r="I353" s="3" t="str">
        <f>VLOOKUP(D353,BAHAN!$A$2:$B$396,2,0)</f>
        <v>CRM SENDIRI</v>
      </c>
      <c r="J353" s="5">
        <f>COUNTIF(F353:H353,"PDG")</f>
        <v>1</v>
      </c>
    </row>
    <row r="354" spans="1:10">
      <c r="A354" s="2">
        <v>349</v>
      </c>
      <c r="B354" s="1" t="s">
        <v>4</v>
      </c>
      <c r="C354" s="1" t="s">
        <v>340</v>
      </c>
      <c r="D354" s="1" t="s">
        <v>596</v>
      </c>
      <c r="E354" s="1" t="s">
        <v>597</v>
      </c>
      <c r="F354" s="1" t="s">
        <v>8</v>
      </c>
      <c r="G354" s="1" t="s">
        <v>8</v>
      </c>
      <c r="H354" s="1" t="s">
        <v>9</v>
      </c>
      <c r="I354" s="3" t="str">
        <f>VLOOKUP(D354,BAHAN!$A$2:$B$396,2,0)</f>
        <v>CRM SENDIRI</v>
      </c>
      <c r="J354" s="5">
        <f>COUNTIF(F354:H354,"PDG")</f>
        <v>1</v>
      </c>
    </row>
    <row r="355" spans="1:10">
      <c r="A355" s="2">
        <v>350</v>
      </c>
      <c r="B355" s="1" t="s">
        <v>35</v>
      </c>
      <c r="C355" s="1" t="s">
        <v>53</v>
      </c>
      <c r="D355" s="1" t="s">
        <v>602</v>
      </c>
      <c r="E355" s="1" t="s">
        <v>603</v>
      </c>
      <c r="F355" s="1" t="s">
        <v>8</v>
      </c>
      <c r="G355" s="1" t="s">
        <v>8</v>
      </c>
      <c r="H355" s="1" t="s">
        <v>9</v>
      </c>
      <c r="I355" s="3" t="str">
        <f>VLOOKUP(D355,BAHAN!$A$2:$B$396,2,0)</f>
        <v>CRM SENDIRI</v>
      </c>
      <c r="J355" s="5">
        <f>COUNTIF(F355:H355,"PDG")</f>
        <v>1</v>
      </c>
    </row>
    <row r="356" spans="1:10">
      <c r="A356" s="2">
        <v>351</v>
      </c>
      <c r="B356" s="1" t="s">
        <v>31</v>
      </c>
      <c r="C356" s="1" t="s">
        <v>125</v>
      </c>
      <c r="D356" s="1" t="s">
        <v>608</v>
      </c>
      <c r="E356" s="1" t="s">
        <v>609</v>
      </c>
      <c r="F356" s="1" t="s">
        <v>8</v>
      </c>
      <c r="G356" s="1" t="s">
        <v>8</v>
      </c>
      <c r="H356" s="1" t="s">
        <v>9</v>
      </c>
      <c r="I356" s="3" t="str">
        <f>VLOOKUP(D356,BAHAN!$A$2:$B$396,2,0)</f>
        <v>CRM SENDIRI</v>
      </c>
      <c r="J356" s="5">
        <f>COUNTIF(F356:H356,"PDG")</f>
        <v>1</v>
      </c>
    </row>
    <row r="357" spans="1:10">
      <c r="A357" s="2">
        <v>352</v>
      </c>
      <c r="B357" s="1" t="s">
        <v>35</v>
      </c>
      <c r="C357" s="1" t="s">
        <v>53</v>
      </c>
      <c r="D357" s="1" t="s">
        <v>624</v>
      </c>
      <c r="E357" s="1" t="s">
        <v>625</v>
      </c>
      <c r="F357" s="1" t="s">
        <v>8</v>
      </c>
      <c r="G357" s="1" t="s">
        <v>8</v>
      </c>
      <c r="H357" s="1" t="s">
        <v>9</v>
      </c>
      <c r="I357" s="3" t="str">
        <f>VLOOKUP(D357,BAHAN!$A$2:$B$396,2,0)</f>
        <v>CRM SENDIRI</v>
      </c>
      <c r="J357" s="5">
        <f>COUNTIF(F357:H357,"PDG")</f>
        <v>1</v>
      </c>
    </row>
    <row r="358" spans="1:10">
      <c r="A358" s="2">
        <v>353</v>
      </c>
      <c r="B358" s="1" t="s">
        <v>23</v>
      </c>
      <c r="C358" s="1" t="s">
        <v>24</v>
      </c>
      <c r="D358" s="1" t="s">
        <v>626</v>
      </c>
      <c r="E358" s="1" t="s">
        <v>627</v>
      </c>
      <c r="F358" s="1" t="s">
        <v>8</v>
      </c>
      <c r="G358" s="1" t="s">
        <v>8</v>
      </c>
      <c r="H358" s="1" t="s">
        <v>9</v>
      </c>
      <c r="I358" s="3" t="str">
        <f>VLOOKUP(D358,BAHAN!$A$2:$B$396,2,0)</f>
        <v>CRM SENDIRI</v>
      </c>
      <c r="J358" s="5">
        <f>COUNTIF(F358:H358,"PDG")</f>
        <v>1</v>
      </c>
    </row>
    <row r="359" spans="1:10">
      <c r="A359" s="2">
        <v>354</v>
      </c>
      <c r="B359" s="1" t="s">
        <v>35</v>
      </c>
      <c r="C359" s="1" t="s">
        <v>83</v>
      </c>
      <c r="D359" s="1" t="s">
        <v>630</v>
      </c>
      <c r="E359" s="1" t="s">
        <v>631</v>
      </c>
      <c r="F359" s="1" t="s">
        <v>8</v>
      </c>
      <c r="G359" s="1" t="s">
        <v>8</v>
      </c>
      <c r="H359" s="1" t="s">
        <v>9</v>
      </c>
      <c r="I359" s="3" t="str">
        <f>VLOOKUP(D359,BAHAN!$A$2:$B$396,2,0)</f>
        <v>CRM SENDIRI</v>
      </c>
      <c r="J359" s="5">
        <f>COUNTIF(F359:H359,"PDG")</f>
        <v>1</v>
      </c>
    </row>
    <row r="360" spans="1:10">
      <c r="A360" s="2">
        <v>355</v>
      </c>
      <c r="B360" s="1" t="s">
        <v>46</v>
      </c>
      <c r="C360" s="1" t="s">
        <v>227</v>
      </c>
      <c r="D360" s="1" t="s">
        <v>655</v>
      </c>
      <c r="E360" s="1" t="s">
        <v>656</v>
      </c>
      <c r="F360" s="1" t="s">
        <v>8</v>
      </c>
      <c r="G360" s="1" t="s">
        <v>8</v>
      </c>
      <c r="H360" s="1" t="s">
        <v>9</v>
      </c>
      <c r="I360" s="3" t="str">
        <f>VLOOKUP(D360,BAHAN!$A$2:$B$396,2,0)</f>
        <v>CRM SENDIRI</v>
      </c>
      <c r="J360" s="5">
        <f>COUNTIF(F360:H360,"PDG")</f>
        <v>1</v>
      </c>
    </row>
    <row r="361" spans="1:10">
      <c r="A361" s="2">
        <v>356</v>
      </c>
      <c r="B361" s="1" t="s">
        <v>46</v>
      </c>
      <c r="C361" s="1" t="s">
        <v>483</v>
      </c>
      <c r="D361" s="1" t="s">
        <v>667</v>
      </c>
      <c r="E361" s="1" t="s">
        <v>668</v>
      </c>
      <c r="F361" s="1" t="s">
        <v>8</v>
      </c>
      <c r="G361" s="1" t="s">
        <v>8</v>
      </c>
      <c r="H361" s="1" t="s">
        <v>9</v>
      </c>
      <c r="I361" s="3" t="str">
        <f>VLOOKUP(D361,BAHAN!$A$2:$B$396,2,0)</f>
        <v>CRM SENDIRI</v>
      </c>
      <c r="J361" s="5">
        <f>COUNTIF(F361:H361,"PDG")</f>
        <v>1</v>
      </c>
    </row>
    <row r="362" spans="1:10">
      <c r="A362" s="2">
        <v>357</v>
      </c>
      <c r="B362" s="1" t="s">
        <v>4</v>
      </c>
      <c r="C362" s="1" t="s">
        <v>340</v>
      </c>
      <c r="D362" s="1" t="s">
        <v>669</v>
      </c>
      <c r="E362" s="1" t="s">
        <v>670</v>
      </c>
      <c r="F362" s="1" t="s">
        <v>8</v>
      </c>
      <c r="G362" s="1" t="s">
        <v>8</v>
      </c>
      <c r="H362" s="1" t="s">
        <v>9</v>
      </c>
      <c r="I362" s="3" t="str">
        <f>VLOOKUP(D362,BAHAN!$A$2:$B$396,2,0)</f>
        <v>CRM SENDIRI</v>
      </c>
      <c r="J362" s="5">
        <f>COUNTIF(F362:H362,"PDG")</f>
        <v>1</v>
      </c>
    </row>
    <row r="363" spans="1:10">
      <c r="A363" s="2">
        <v>358</v>
      </c>
      <c r="B363" s="1" t="s">
        <v>86</v>
      </c>
      <c r="C363" s="1" t="s">
        <v>472</v>
      </c>
      <c r="D363" s="1" t="s">
        <v>673</v>
      </c>
      <c r="E363" s="1" t="s">
        <v>674</v>
      </c>
      <c r="F363" s="1" t="s">
        <v>8</v>
      </c>
      <c r="G363" s="1" t="s">
        <v>8</v>
      </c>
      <c r="H363" s="1" t="s">
        <v>9</v>
      </c>
      <c r="I363" s="3" t="str">
        <f>VLOOKUP(D363,BAHAN!$A$2:$B$396,2,0)</f>
        <v>CRM SENDIRI</v>
      </c>
      <c r="J363" s="5">
        <f>COUNTIF(F363:H363,"PDG")</f>
        <v>1</v>
      </c>
    </row>
    <row r="364" spans="1:10">
      <c r="A364" s="2">
        <v>359</v>
      </c>
      <c r="B364" s="1" t="s">
        <v>19</v>
      </c>
      <c r="C364" s="1" t="s">
        <v>65</v>
      </c>
      <c r="D364" s="1" t="s">
        <v>683</v>
      </c>
      <c r="E364" s="1" t="s">
        <v>684</v>
      </c>
      <c r="F364" s="1" t="s">
        <v>8</v>
      </c>
      <c r="G364" s="1" t="s">
        <v>8</v>
      </c>
      <c r="H364" s="1" t="s">
        <v>9</v>
      </c>
      <c r="I364" s="3" t="str">
        <f>VLOOKUP(D364,BAHAN!$A$2:$B$396,2,0)</f>
        <v>CRM SENDIRI</v>
      </c>
      <c r="J364" s="5">
        <f>COUNTIF(F364:H364,"PDG")</f>
        <v>1</v>
      </c>
    </row>
    <row r="365" spans="1:10">
      <c r="A365" s="2">
        <v>360</v>
      </c>
      <c r="B365" s="1" t="s">
        <v>19</v>
      </c>
      <c r="C365" s="1" t="s">
        <v>120</v>
      </c>
      <c r="D365" s="1" t="s">
        <v>685</v>
      </c>
      <c r="E365" s="1" t="s">
        <v>686</v>
      </c>
      <c r="F365" s="1" t="s">
        <v>8</v>
      </c>
      <c r="G365" s="1" t="s">
        <v>8</v>
      </c>
      <c r="H365" s="1" t="s">
        <v>9</v>
      </c>
      <c r="I365" s="3" t="str">
        <f>VLOOKUP(D365,BAHAN!$A$2:$B$396,2,0)</f>
        <v>CRM SENDIRI</v>
      </c>
      <c r="J365" s="5">
        <f>COUNTIF(F365:H365,"PDG")</f>
        <v>1</v>
      </c>
    </row>
    <row r="366" spans="1:10">
      <c r="A366" s="2">
        <v>361</v>
      </c>
      <c r="B366" s="1" t="s">
        <v>35</v>
      </c>
      <c r="C366" s="1" t="s">
        <v>160</v>
      </c>
      <c r="D366" s="1" t="s">
        <v>689</v>
      </c>
      <c r="E366" s="1" t="s">
        <v>15</v>
      </c>
      <c r="F366" s="1" t="s">
        <v>8</v>
      </c>
      <c r="G366" s="1" t="s">
        <v>8</v>
      </c>
      <c r="H366" s="1" t="s">
        <v>9</v>
      </c>
      <c r="I366" s="3" t="str">
        <f>VLOOKUP(D366,BAHAN!$A$2:$B$396,2,0)</f>
        <v>CRM SENDIRI</v>
      </c>
      <c r="J366" s="5">
        <f>COUNTIF(F366:H366,"PDG")</f>
        <v>1</v>
      </c>
    </row>
    <row r="367" spans="1:10">
      <c r="A367" s="2">
        <v>362</v>
      </c>
      <c r="B367" s="1" t="s">
        <v>35</v>
      </c>
      <c r="C367" s="1" t="s">
        <v>41</v>
      </c>
      <c r="D367" s="1" t="s">
        <v>690</v>
      </c>
      <c r="E367" s="1" t="s">
        <v>691</v>
      </c>
      <c r="F367" s="1" t="s">
        <v>8</v>
      </c>
      <c r="G367" s="1" t="s">
        <v>8</v>
      </c>
      <c r="H367" s="1" t="s">
        <v>9</v>
      </c>
      <c r="I367" s="3" t="str">
        <f>VLOOKUP(D367,BAHAN!$A$2:$B$396,2,0)</f>
        <v>CRM SENDIRI</v>
      </c>
      <c r="J367" s="5">
        <f>COUNTIF(F367:H367,"PDG")</f>
        <v>1</v>
      </c>
    </row>
    <row r="368" spans="1:10">
      <c r="A368" s="2">
        <v>363</v>
      </c>
      <c r="B368" s="1" t="s">
        <v>35</v>
      </c>
      <c r="C368" s="1" t="s">
        <v>41</v>
      </c>
      <c r="D368" s="1" t="s">
        <v>694</v>
      </c>
      <c r="E368" s="1" t="s">
        <v>695</v>
      </c>
      <c r="F368" s="1" t="s">
        <v>8</v>
      </c>
      <c r="G368" s="1" t="s">
        <v>8</v>
      </c>
      <c r="H368" s="1" t="s">
        <v>9</v>
      </c>
      <c r="I368" s="3" t="str">
        <f>VLOOKUP(D368,BAHAN!$A$2:$B$396,2,0)</f>
        <v>CRM SENDIRI</v>
      </c>
      <c r="J368" s="5">
        <f>COUNTIF(F368:H368,"PDG")</f>
        <v>1</v>
      </c>
    </row>
    <row r="369" spans="1:10">
      <c r="A369" s="2">
        <v>364</v>
      </c>
      <c r="B369" s="1" t="s">
        <v>86</v>
      </c>
      <c r="C369" s="1" t="s">
        <v>343</v>
      </c>
      <c r="D369" s="1" t="s">
        <v>696</v>
      </c>
      <c r="E369" s="1" t="s">
        <v>697</v>
      </c>
      <c r="F369" s="1" t="s">
        <v>8</v>
      </c>
      <c r="G369" s="1" t="s">
        <v>8</v>
      </c>
      <c r="H369" s="1" t="s">
        <v>9</v>
      </c>
      <c r="I369" s="3" t="str">
        <f>VLOOKUP(D369,BAHAN!$A$2:$B$396,2,0)</f>
        <v>CRM SENDIRI</v>
      </c>
      <c r="J369" s="5">
        <f>COUNTIF(F369:H369,"PDG")</f>
        <v>1</v>
      </c>
    </row>
    <row r="370" spans="1:10">
      <c r="A370" s="2">
        <v>365</v>
      </c>
      <c r="B370" s="1" t="s">
        <v>27</v>
      </c>
      <c r="C370" s="1" t="s">
        <v>187</v>
      </c>
      <c r="D370" s="1" t="s">
        <v>719</v>
      </c>
      <c r="E370" s="1" t="s">
        <v>720</v>
      </c>
      <c r="F370" s="1" t="s">
        <v>8</v>
      </c>
      <c r="G370" s="1" t="s">
        <v>8</v>
      </c>
      <c r="H370" s="1" t="s">
        <v>9</v>
      </c>
      <c r="I370" s="3" t="str">
        <f>VLOOKUP(D370,BAHAN!$A$2:$B$396,2,0)</f>
        <v>CRM SENDIRI</v>
      </c>
      <c r="J370" s="5">
        <f>COUNTIF(F370:H370,"PDG")</f>
        <v>1</v>
      </c>
    </row>
    <row r="371" spans="1:10">
      <c r="A371" s="2">
        <v>366</v>
      </c>
      <c r="B371" s="1" t="s">
        <v>27</v>
      </c>
      <c r="C371" s="1" t="s">
        <v>187</v>
      </c>
      <c r="D371" s="1" t="s">
        <v>730</v>
      </c>
      <c r="E371" s="1" t="s">
        <v>731</v>
      </c>
      <c r="F371" s="1" t="s">
        <v>8</v>
      </c>
      <c r="G371" s="1" t="s">
        <v>8</v>
      </c>
      <c r="H371" s="1" t="s">
        <v>9</v>
      </c>
      <c r="I371" s="3" t="str">
        <f>VLOOKUP(D371,BAHAN!$A$2:$B$396,2,0)</f>
        <v>CRM SENDIRI</v>
      </c>
      <c r="J371" s="5">
        <f>COUNTIF(F371:H371,"PDG")</f>
        <v>1</v>
      </c>
    </row>
    <row r="372" spans="1:10">
      <c r="A372" s="2">
        <v>367</v>
      </c>
      <c r="B372" s="1" t="s">
        <v>46</v>
      </c>
      <c r="C372" s="1" t="s">
        <v>117</v>
      </c>
      <c r="D372" s="1" t="s">
        <v>734</v>
      </c>
      <c r="E372" s="1" t="s">
        <v>735</v>
      </c>
      <c r="F372" s="1" t="s">
        <v>8</v>
      </c>
      <c r="G372" s="1" t="s">
        <v>8</v>
      </c>
      <c r="H372" s="1" t="s">
        <v>9</v>
      </c>
      <c r="I372" s="3" t="str">
        <f>VLOOKUP(D372,BAHAN!$A$2:$B$396,2,0)</f>
        <v>CRM SENDIRI</v>
      </c>
      <c r="J372" s="5">
        <f>COUNTIF(F372:H372,"PDG")</f>
        <v>1</v>
      </c>
    </row>
    <row r="373" spans="1:10">
      <c r="A373" s="2">
        <v>368</v>
      </c>
      <c r="B373" s="1" t="s">
        <v>19</v>
      </c>
      <c r="C373" s="1" t="s">
        <v>208</v>
      </c>
      <c r="D373" s="1" t="s">
        <v>736</v>
      </c>
      <c r="E373" s="1" t="s">
        <v>737</v>
      </c>
      <c r="F373" s="1" t="s">
        <v>8</v>
      </c>
      <c r="G373" s="1" t="s">
        <v>8</v>
      </c>
      <c r="H373" s="1" t="s">
        <v>9</v>
      </c>
      <c r="I373" s="3" t="str">
        <f>VLOOKUP(D373,BAHAN!$A$2:$B$396,2,0)</f>
        <v>CRM SENDIRI</v>
      </c>
      <c r="J373" s="5">
        <f>COUNTIF(F373:H373,"PDG")</f>
        <v>1</v>
      </c>
    </row>
    <row r="374" spans="1:10">
      <c r="A374" s="2">
        <v>369</v>
      </c>
      <c r="B374" s="1" t="s">
        <v>35</v>
      </c>
      <c r="C374" s="1" t="s">
        <v>53</v>
      </c>
      <c r="D374" s="1" t="s">
        <v>738</v>
      </c>
      <c r="E374" s="1" t="s">
        <v>564</v>
      </c>
      <c r="F374" s="1" t="s">
        <v>8</v>
      </c>
      <c r="G374" s="1" t="s">
        <v>8</v>
      </c>
      <c r="H374" s="1" t="s">
        <v>9</v>
      </c>
      <c r="I374" s="3" t="str">
        <f>VLOOKUP(D374,BAHAN!$A$2:$B$396,2,0)</f>
        <v>CRM SENDIRI</v>
      </c>
      <c r="J374" s="5">
        <f>COUNTIF(F374:H374,"PDG")</f>
        <v>1</v>
      </c>
    </row>
    <row r="375" spans="1:10">
      <c r="A375" s="2">
        <v>370</v>
      </c>
      <c r="B375" s="1" t="s">
        <v>19</v>
      </c>
      <c r="C375" s="1" t="s">
        <v>232</v>
      </c>
      <c r="D375" s="1" t="s">
        <v>739</v>
      </c>
      <c r="E375" s="1" t="s">
        <v>740</v>
      </c>
      <c r="F375" s="1" t="s">
        <v>8</v>
      </c>
      <c r="G375" s="1" t="s">
        <v>8</v>
      </c>
      <c r="H375" s="1" t="s">
        <v>9</v>
      </c>
      <c r="I375" s="3" t="str">
        <f>VLOOKUP(D375,BAHAN!$A$2:$B$396,2,0)</f>
        <v>CRM SENDIRI</v>
      </c>
      <c r="J375" s="5">
        <f>COUNTIF(F375:H375,"PDG")</f>
        <v>1</v>
      </c>
    </row>
    <row r="376" spans="1:10">
      <c r="A376" s="2">
        <v>371</v>
      </c>
      <c r="B376" s="1" t="s">
        <v>31</v>
      </c>
      <c r="C376" s="1" t="s">
        <v>197</v>
      </c>
      <c r="D376" s="1" t="s">
        <v>741</v>
      </c>
      <c r="E376" s="1" t="s">
        <v>742</v>
      </c>
      <c r="F376" s="1" t="s">
        <v>8</v>
      </c>
      <c r="G376" s="1" t="s">
        <v>8</v>
      </c>
      <c r="H376" s="1" t="s">
        <v>9</v>
      </c>
      <c r="I376" s="3" t="str">
        <f>VLOOKUP(D376,BAHAN!$A$2:$B$396,2,0)</f>
        <v>CRM SENDIRI</v>
      </c>
      <c r="J376" s="5">
        <f>COUNTIF(F376:H376,"PDG")</f>
        <v>1</v>
      </c>
    </row>
    <row r="377" spans="1:10">
      <c r="A377" s="2">
        <v>372</v>
      </c>
      <c r="B377" s="1" t="s">
        <v>10</v>
      </c>
      <c r="C377" s="1" t="s">
        <v>93</v>
      </c>
      <c r="D377" s="1" t="s">
        <v>759</v>
      </c>
      <c r="E377" s="1" t="s">
        <v>760</v>
      </c>
      <c r="F377" s="1" t="s">
        <v>8</v>
      </c>
      <c r="G377" s="1" t="s">
        <v>8</v>
      </c>
      <c r="H377" s="1" t="s">
        <v>9</v>
      </c>
      <c r="I377" s="3" t="str">
        <f>VLOOKUP(D377,BAHAN!$A$2:$B$396,2,0)</f>
        <v>CRM SENDIRI</v>
      </c>
      <c r="J377" s="5">
        <f>COUNTIF(F377:H377,"PDG")</f>
        <v>1</v>
      </c>
    </row>
    <row r="378" spans="1:10">
      <c r="A378" s="2">
        <v>373</v>
      </c>
      <c r="B378" s="1" t="s">
        <v>23</v>
      </c>
      <c r="C378" s="1" t="s">
        <v>24</v>
      </c>
      <c r="D378" s="1" t="s">
        <v>777</v>
      </c>
      <c r="E378" s="1" t="s">
        <v>541</v>
      </c>
      <c r="F378" s="1" t="s">
        <v>8</v>
      </c>
      <c r="G378" s="1" t="s">
        <v>8</v>
      </c>
      <c r="H378" s="1" t="s">
        <v>9</v>
      </c>
      <c r="I378" s="3" t="str">
        <f>VLOOKUP(D378,BAHAN!$A$2:$B$396,2,0)</f>
        <v>CRM SENDIRI</v>
      </c>
      <c r="J378" s="5">
        <f>COUNTIF(F378:H378,"PDG")</f>
        <v>1</v>
      </c>
    </row>
    <row r="379" spans="1:10">
      <c r="A379" s="2">
        <v>374</v>
      </c>
      <c r="B379" s="1" t="s">
        <v>23</v>
      </c>
      <c r="C379" s="1" t="s">
        <v>219</v>
      </c>
      <c r="D379" s="1" t="s">
        <v>780</v>
      </c>
      <c r="E379" s="1" t="s">
        <v>781</v>
      </c>
      <c r="F379" s="1" t="s">
        <v>8</v>
      </c>
      <c r="G379" s="1" t="s">
        <v>8</v>
      </c>
      <c r="H379" s="1" t="s">
        <v>9</v>
      </c>
      <c r="I379" s="3" t="str">
        <f>VLOOKUP(D379,BAHAN!$A$2:$B$396,2,0)</f>
        <v>CRM SENDIRI</v>
      </c>
      <c r="J379" s="5">
        <f>COUNTIF(F379:H379,"PDG")</f>
        <v>1</v>
      </c>
    </row>
    <row r="380" spans="1:10">
      <c r="A380" s="2">
        <v>375</v>
      </c>
      <c r="B380" s="1" t="s">
        <v>35</v>
      </c>
      <c r="C380" s="1" t="s">
        <v>59</v>
      </c>
      <c r="D380" s="1" t="s">
        <v>788</v>
      </c>
      <c r="E380" s="1" t="s">
        <v>789</v>
      </c>
      <c r="F380" s="1" t="s">
        <v>8</v>
      </c>
      <c r="G380" s="1" t="s">
        <v>8</v>
      </c>
      <c r="H380" s="1" t="s">
        <v>9</v>
      </c>
      <c r="I380" s="3" t="str">
        <f>VLOOKUP(D380,BAHAN!$A$2:$B$396,2,0)</f>
        <v>CRM SENDIRI</v>
      </c>
      <c r="J380" s="5">
        <f>COUNTIF(F380:H380,"PDG")</f>
        <v>1</v>
      </c>
    </row>
    <row r="381" spans="1:10">
      <c r="A381" s="2">
        <v>376</v>
      </c>
      <c r="B381" s="1" t="s">
        <v>86</v>
      </c>
      <c r="C381" s="1" t="s">
        <v>343</v>
      </c>
      <c r="D381" s="1" t="s">
        <v>794</v>
      </c>
      <c r="E381" s="1" t="s">
        <v>795</v>
      </c>
      <c r="F381" s="1" t="s">
        <v>8</v>
      </c>
      <c r="G381" s="1" t="s">
        <v>8</v>
      </c>
      <c r="H381" s="1" t="s">
        <v>9</v>
      </c>
      <c r="I381" s="3" t="str">
        <f>VLOOKUP(D381,BAHAN!$A$2:$B$396,2,0)</f>
        <v>CRM SENDIRI</v>
      </c>
      <c r="J381" s="5">
        <f>COUNTIF(F381:H381,"PDG")</f>
        <v>1</v>
      </c>
    </row>
    <row r="382" spans="1:10">
      <c r="A382" s="2">
        <v>377</v>
      </c>
      <c r="B382" s="1" t="s">
        <v>27</v>
      </c>
      <c r="C382" s="1" t="s">
        <v>28</v>
      </c>
      <c r="D382" s="1" t="s">
        <v>804</v>
      </c>
      <c r="E382" s="1" t="s">
        <v>805</v>
      </c>
      <c r="F382" s="1" t="s">
        <v>8</v>
      </c>
      <c r="G382" s="1" t="s">
        <v>8</v>
      </c>
      <c r="H382" s="1" t="s">
        <v>9</v>
      </c>
      <c r="I382" s="3" t="str">
        <f>VLOOKUP(D382,BAHAN!$A$2:$B$396,2,0)</f>
        <v>CRM SENDIRI</v>
      </c>
      <c r="J382" s="5">
        <f>COUNTIF(F382:H382,"PDG")</f>
        <v>1</v>
      </c>
    </row>
    <row r="383" spans="1:10">
      <c r="A383" s="2">
        <v>378</v>
      </c>
      <c r="B383" s="1" t="s">
        <v>10</v>
      </c>
      <c r="C383" s="1" t="s">
        <v>138</v>
      </c>
      <c r="D383" s="1" t="s">
        <v>806</v>
      </c>
      <c r="E383" s="1" t="s">
        <v>15</v>
      </c>
      <c r="F383" s="1" t="s">
        <v>8</v>
      </c>
      <c r="G383" s="1" t="s">
        <v>8</v>
      </c>
      <c r="H383" s="1" t="s">
        <v>9</v>
      </c>
      <c r="I383" s="3" t="str">
        <f>VLOOKUP(D383,BAHAN!$A$2:$B$396,2,0)</f>
        <v>CRM SENDIRI</v>
      </c>
      <c r="J383" s="5">
        <f>COUNTIF(F383:H383,"PDG")</f>
        <v>1</v>
      </c>
    </row>
    <row r="384" spans="1:10">
      <c r="A384" s="2">
        <v>379</v>
      </c>
      <c r="B384" s="1" t="s">
        <v>86</v>
      </c>
      <c r="C384" s="1" t="s">
        <v>472</v>
      </c>
      <c r="D384" s="1" t="s">
        <v>817</v>
      </c>
      <c r="E384" s="1" t="s">
        <v>818</v>
      </c>
      <c r="F384" s="1" t="s">
        <v>8</v>
      </c>
      <c r="G384" s="1" t="s">
        <v>8</v>
      </c>
      <c r="H384" s="1" t="s">
        <v>9</v>
      </c>
      <c r="I384" s="3" t="str">
        <f>VLOOKUP(D384,BAHAN!$A$2:$B$396,2,0)</f>
        <v>CRM SENDIRI</v>
      </c>
      <c r="J384" s="5">
        <f>COUNTIF(F384:H384,"PDG")</f>
        <v>1</v>
      </c>
    </row>
    <row r="385" spans="1:10">
      <c r="A385" s="2">
        <v>380</v>
      </c>
      <c r="B385" s="1" t="s">
        <v>86</v>
      </c>
      <c r="C385" s="1" t="s">
        <v>87</v>
      </c>
      <c r="D385" s="1" t="s">
        <v>827</v>
      </c>
      <c r="E385" s="1" t="s">
        <v>828</v>
      </c>
      <c r="F385" s="1" t="s">
        <v>8</v>
      </c>
      <c r="G385" s="1" t="s">
        <v>8</v>
      </c>
      <c r="H385" s="1" t="s">
        <v>9</v>
      </c>
      <c r="I385" s="3" t="str">
        <f>VLOOKUP(D385,BAHAN!$A$2:$B$396,2,0)</f>
        <v>CRM SENDIRI</v>
      </c>
      <c r="J385" s="5">
        <f>COUNTIF(F385:H385,"PDG")</f>
        <v>1</v>
      </c>
    </row>
    <row r="386" spans="1:10">
      <c r="A386" s="2">
        <v>381</v>
      </c>
      <c r="B386" s="1" t="s">
        <v>31</v>
      </c>
      <c r="C386" s="1" t="s">
        <v>99</v>
      </c>
      <c r="D386" s="1" t="s">
        <v>834</v>
      </c>
      <c r="E386" s="1" t="s">
        <v>835</v>
      </c>
      <c r="F386" s="1" t="s">
        <v>8</v>
      </c>
      <c r="G386" s="1" t="s">
        <v>8</v>
      </c>
      <c r="H386" s="1" t="s">
        <v>9</v>
      </c>
      <c r="I386" s="3" t="str">
        <f>VLOOKUP(D386,BAHAN!$A$2:$B$396,2,0)</f>
        <v>CRM SENDIRI</v>
      </c>
      <c r="J386" s="5">
        <f>COUNTIF(F386:H386,"PDG")</f>
        <v>1</v>
      </c>
    </row>
    <row r="387" spans="1:10">
      <c r="A387" s="2">
        <v>382</v>
      </c>
      <c r="B387" s="1" t="s">
        <v>23</v>
      </c>
      <c r="C387" s="1" t="s">
        <v>62</v>
      </c>
      <c r="D387" s="1" t="s">
        <v>848</v>
      </c>
      <c r="E387" s="1" t="s">
        <v>849</v>
      </c>
      <c r="F387" s="1" t="s">
        <v>8</v>
      </c>
      <c r="G387" s="1" t="s">
        <v>8</v>
      </c>
      <c r="H387" s="1" t="s">
        <v>9</v>
      </c>
      <c r="I387" s="3" t="str">
        <f>VLOOKUP(D387,BAHAN!$A$2:$B$396,2,0)</f>
        <v>CRM SENDIRI</v>
      </c>
      <c r="J387" s="5">
        <f>COUNTIF(F387:H387,"PDG")</f>
        <v>1</v>
      </c>
    </row>
    <row r="388" spans="1:10">
      <c r="A388" s="2">
        <v>383</v>
      </c>
      <c r="B388" s="1" t="s">
        <v>4</v>
      </c>
      <c r="C388" s="1" t="s">
        <v>5</v>
      </c>
      <c r="D388" s="1" t="s">
        <v>856</v>
      </c>
      <c r="E388" s="1" t="s">
        <v>857</v>
      </c>
      <c r="F388" s="1" t="s">
        <v>8</v>
      </c>
      <c r="G388" s="1" t="s">
        <v>8</v>
      </c>
      <c r="H388" s="1" t="s">
        <v>9</v>
      </c>
      <c r="I388" s="3" t="str">
        <f>VLOOKUP(D388,BAHAN!$A$2:$B$396,2,0)</f>
        <v>CRM SENDIRI</v>
      </c>
      <c r="J388" s="5">
        <f>COUNTIF(F388:H388,"PDG")</f>
        <v>1</v>
      </c>
    </row>
    <row r="389" spans="1:10">
      <c r="A389" s="2">
        <v>384</v>
      </c>
      <c r="B389" s="1" t="s">
        <v>27</v>
      </c>
      <c r="C389" s="1" t="s">
        <v>187</v>
      </c>
      <c r="D389" s="1" t="s">
        <v>858</v>
      </c>
      <c r="E389" s="1" t="s">
        <v>548</v>
      </c>
      <c r="F389" s="1" t="s">
        <v>8</v>
      </c>
      <c r="G389" s="1" t="s">
        <v>8</v>
      </c>
      <c r="H389" s="1" t="s">
        <v>9</v>
      </c>
      <c r="I389" s="3" t="str">
        <f>VLOOKUP(D389,BAHAN!$A$2:$B$396,2,0)</f>
        <v>CRM SENDIRI</v>
      </c>
      <c r="J389" s="5">
        <f>COUNTIF(F389:H389,"PDG")</f>
        <v>1</v>
      </c>
    </row>
    <row r="390" spans="1:10">
      <c r="A390" s="2">
        <v>385</v>
      </c>
      <c r="B390" s="1" t="s">
        <v>35</v>
      </c>
      <c r="C390" s="1" t="s">
        <v>59</v>
      </c>
      <c r="D390" s="1" t="s">
        <v>861</v>
      </c>
      <c r="E390" s="1" t="s">
        <v>15</v>
      </c>
      <c r="F390" s="1" t="s">
        <v>8</v>
      </c>
      <c r="G390" s="1" t="s">
        <v>8</v>
      </c>
      <c r="H390" s="1" t="s">
        <v>9</v>
      </c>
      <c r="I390" s="3" t="str">
        <f>VLOOKUP(D390,BAHAN!$A$2:$B$396,2,0)</f>
        <v>CRM SENDIRI</v>
      </c>
      <c r="J390" s="5">
        <f>COUNTIF(F390:H390,"PDG")</f>
        <v>1</v>
      </c>
    </row>
    <row r="391" spans="1:10">
      <c r="A391" s="2">
        <v>386</v>
      </c>
      <c r="B391" s="1" t="s">
        <v>86</v>
      </c>
      <c r="C391" s="1" t="s">
        <v>477</v>
      </c>
      <c r="D391" s="1" t="s">
        <v>869</v>
      </c>
      <c r="E391" s="1" t="s">
        <v>870</v>
      </c>
      <c r="F391" s="1" t="s">
        <v>8</v>
      </c>
      <c r="G391" s="1" t="s">
        <v>8</v>
      </c>
      <c r="H391" s="1" t="s">
        <v>9</v>
      </c>
      <c r="I391" s="3" t="str">
        <f>VLOOKUP(D391,BAHAN!$A$2:$B$396,2,0)</f>
        <v>CRM SENDIRI</v>
      </c>
      <c r="J391" s="5">
        <f>COUNTIF(F391:H391,"PDG")</f>
        <v>1</v>
      </c>
    </row>
    <row r="392" spans="1:10">
      <c r="A392" s="2">
        <v>387</v>
      </c>
      <c r="B392" s="1" t="s">
        <v>86</v>
      </c>
      <c r="C392" s="1" t="s">
        <v>343</v>
      </c>
      <c r="D392" s="1" t="s">
        <v>871</v>
      </c>
      <c r="E392" s="1" t="s">
        <v>872</v>
      </c>
      <c r="F392" s="1" t="s">
        <v>8</v>
      </c>
      <c r="G392" s="1" t="s">
        <v>8</v>
      </c>
      <c r="H392" s="1" t="s">
        <v>9</v>
      </c>
      <c r="I392" s="3" t="str">
        <f>VLOOKUP(D392,BAHAN!$A$2:$B$396,2,0)</f>
        <v>CRM SENDIRI</v>
      </c>
      <c r="J392" s="5">
        <f>COUNTIF(F392:H392,"PDG")</f>
        <v>1</v>
      </c>
    </row>
    <row r="393" spans="1:10">
      <c r="A393" s="2">
        <v>388</v>
      </c>
      <c r="B393" s="1" t="s">
        <v>46</v>
      </c>
      <c r="C393" s="1" t="s">
        <v>227</v>
      </c>
      <c r="D393" s="1" t="s">
        <v>877</v>
      </c>
      <c r="E393" s="1" t="s">
        <v>878</v>
      </c>
      <c r="F393" s="1" t="s">
        <v>8</v>
      </c>
      <c r="G393" s="1" t="s">
        <v>8</v>
      </c>
      <c r="H393" s="1" t="s">
        <v>9</v>
      </c>
      <c r="I393" s="3" t="str">
        <f>VLOOKUP(D393,BAHAN!$A$2:$B$396,2,0)</f>
        <v>CRM SENDIRI</v>
      </c>
      <c r="J393" s="5">
        <f>COUNTIF(F393:H393,"PDG")</f>
        <v>1</v>
      </c>
    </row>
    <row r="394" spans="1:10">
      <c r="A394" s="2">
        <v>389</v>
      </c>
      <c r="B394" s="1" t="s">
        <v>10</v>
      </c>
      <c r="C394" s="1" t="s">
        <v>138</v>
      </c>
      <c r="D394" s="1" t="s">
        <v>879</v>
      </c>
      <c r="E394" s="1" t="s">
        <v>880</v>
      </c>
      <c r="F394" s="1" t="s">
        <v>8</v>
      </c>
      <c r="G394" s="1" t="s">
        <v>8</v>
      </c>
      <c r="H394" s="1" t="s">
        <v>9</v>
      </c>
      <c r="I394" s="3" t="str">
        <f>VLOOKUP(D394,BAHAN!$A$2:$B$396,2,0)</f>
        <v>CRM SENDIRI</v>
      </c>
      <c r="J394" s="5">
        <f>COUNTIF(F394:H394,"PDG")</f>
        <v>1</v>
      </c>
    </row>
    <row r="395" spans="1:10">
      <c r="A395" s="2">
        <v>390</v>
      </c>
      <c r="B395" s="1" t="s">
        <v>4</v>
      </c>
      <c r="C395" s="1" t="s">
        <v>340</v>
      </c>
      <c r="D395" s="1" t="s">
        <v>883</v>
      </c>
      <c r="E395" s="1" t="s">
        <v>884</v>
      </c>
      <c r="F395" s="1" t="s">
        <v>8</v>
      </c>
      <c r="G395" s="1" t="s">
        <v>8</v>
      </c>
      <c r="H395" s="1" t="s">
        <v>9</v>
      </c>
      <c r="I395" s="3" t="str">
        <f>VLOOKUP(D395,BAHAN!$A$2:$B$396,2,0)</f>
        <v>CRM SENDIRI</v>
      </c>
      <c r="J395" s="5">
        <f>COUNTIF(F395:H395,"PDG")</f>
        <v>1</v>
      </c>
    </row>
    <row r="396" spans="1:10">
      <c r="A396" s="2">
        <v>391</v>
      </c>
      <c r="B396" s="1" t="s">
        <v>19</v>
      </c>
      <c r="C396" s="1" t="s">
        <v>20</v>
      </c>
      <c r="D396" s="1" t="s">
        <v>903</v>
      </c>
      <c r="E396" s="1" t="s">
        <v>904</v>
      </c>
      <c r="F396" s="1" t="s">
        <v>8</v>
      </c>
      <c r="G396" s="1" t="s">
        <v>8</v>
      </c>
      <c r="H396" s="1" t="s">
        <v>9</v>
      </c>
      <c r="I396" s="3" t="str">
        <f>VLOOKUP(D396,BAHAN!$A$2:$B$396,2,0)</f>
        <v>CRM SENDIRI</v>
      </c>
      <c r="J396" s="5">
        <f>COUNTIF(F396:H396,"PDG")</f>
        <v>1</v>
      </c>
    </row>
    <row r="397" spans="1:10">
      <c r="A397" s="2">
        <v>392</v>
      </c>
      <c r="B397" s="1" t="s">
        <v>23</v>
      </c>
      <c r="C397" s="1" t="s">
        <v>135</v>
      </c>
      <c r="D397" s="1" t="s">
        <v>909</v>
      </c>
      <c r="E397" s="1" t="s">
        <v>910</v>
      </c>
      <c r="F397" s="1" t="s">
        <v>8</v>
      </c>
      <c r="G397" s="1" t="s">
        <v>8</v>
      </c>
      <c r="H397" s="1" t="s">
        <v>9</v>
      </c>
      <c r="I397" s="3" t="str">
        <f>VLOOKUP(D397,BAHAN!$A$2:$B$396,2,0)</f>
        <v>CRM SENDIRI</v>
      </c>
      <c r="J397" s="5">
        <f>COUNTIF(F397:H397,"PDG")</f>
        <v>1</v>
      </c>
    </row>
    <row r="398" spans="1:10">
      <c r="A398" s="2">
        <v>393</v>
      </c>
      <c r="B398" s="1" t="s">
        <v>4</v>
      </c>
      <c r="C398" s="1" t="s">
        <v>340</v>
      </c>
      <c r="D398" s="1" t="s">
        <v>911</v>
      </c>
      <c r="E398" s="1" t="s">
        <v>912</v>
      </c>
      <c r="F398" s="1" t="s">
        <v>8</v>
      </c>
      <c r="G398" s="1" t="s">
        <v>8</v>
      </c>
      <c r="H398" s="1" t="s">
        <v>9</v>
      </c>
      <c r="I398" s="3" t="str">
        <f>VLOOKUP(D398,BAHAN!$A$2:$B$396,2,0)</f>
        <v>CRM SENDIRI</v>
      </c>
      <c r="J398" s="5">
        <f>COUNTIF(F398:H398,"PDG")</f>
        <v>1</v>
      </c>
    </row>
    <row r="399" spans="1:10">
      <c r="A399" s="2">
        <v>394</v>
      </c>
      <c r="B399" s="1" t="s">
        <v>4</v>
      </c>
      <c r="C399" s="1" t="s">
        <v>5</v>
      </c>
      <c r="D399" s="1" t="s">
        <v>915</v>
      </c>
      <c r="E399" s="1" t="s">
        <v>916</v>
      </c>
      <c r="F399" s="1" t="s">
        <v>8</v>
      </c>
      <c r="G399" s="1" t="s">
        <v>8</v>
      </c>
      <c r="H399" s="1" t="s">
        <v>9</v>
      </c>
      <c r="I399" s="3" t="str">
        <f>VLOOKUP(D399,BAHAN!$A$2:$B$396,2,0)</f>
        <v>CRM SENDIRI</v>
      </c>
      <c r="J399" s="5">
        <f>COUNTIF(F399:H399,"PDG")</f>
        <v>1</v>
      </c>
    </row>
    <row r="400" spans="1:10">
      <c r="A400" s="2">
        <v>395</v>
      </c>
      <c r="B400" s="1" t="s">
        <v>4</v>
      </c>
      <c r="C400" s="1" t="s">
        <v>5</v>
      </c>
      <c r="D400" s="1" t="s">
        <v>922</v>
      </c>
      <c r="E400" s="1" t="s">
        <v>923</v>
      </c>
      <c r="F400" s="1" t="s">
        <v>8</v>
      </c>
      <c r="G400" s="1" t="s">
        <v>8</v>
      </c>
      <c r="H400" s="1" t="s">
        <v>9</v>
      </c>
      <c r="I400" s="3" t="str">
        <f>VLOOKUP(D400,BAHAN!$A$2:$B$396,2,0)</f>
        <v>CRM SENDIRI</v>
      </c>
      <c r="J400" s="5">
        <f>COUNTIF(F400:H400,"PDG")</f>
        <v>1</v>
      </c>
    </row>
    <row r="401" spans="1:10">
      <c r="A401" s="2">
        <v>396</v>
      </c>
      <c r="B401" s="1" t="s">
        <v>4</v>
      </c>
      <c r="C401" s="1" t="s">
        <v>170</v>
      </c>
      <c r="D401" s="1" t="s">
        <v>936</v>
      </c>
      <c r="E401" s="1" t="s">
        <v>937</v>
      </c>
      <c r="F401" s="1" t="s">
        <v>8</v>
      </c>
      <c r="G401" s="1" t="s">
        <v>8</v>
      </c>
      <c r="H401" s="1" t="s">
        <v>9</v>
      </c>
      <c r="I401" s="3" t="str">
        <f>VLOOKUP(D401,BAHAN!$A$2:$B$396,2,0)</f>
        <v>CRM SENDIRI</v>
      </c>
      <c r="J401" s="5">
        <f>COUNTIF(F401:H401,"PDG")</f>
        <v>1</v>
      </c>
    </row>
    <row r="402" spans="1:10">
      <c r="A402" s="2">
        <v>397</v>
      </c>
      <c r="B402" s="1" t="s">
        <v>31</v>
      </c>
      <c r="C402" s="1" t="s">
        <v>99</v>
      </c>
      <c r="D402" s="1" t="s">
        <v>940</v>
      </c>
      <c r="E402" s="1" t="s">
        <v>941</v>
      </c>
      <c r="F402" s="1" t="s">
        <v>8</v>
      </c>
      <c r="G402" s="1" t="s">
        <v>8</v>
      </c>
      <c r="H402" s="1" t="s">
        <v>9</v>
      </c>
      <c r="I402" s="3" t="str">
        <f>VLOOKUP(D402,BAHAN!$A$2:$B$396,2,0)</f>
        <v>CRM SENDIRI</v>
      </c>
      <c r="J402" s="5">
        <f>COUNTIF(F402:H402,"PDG")</f>
        <v>1</v>
      </c>
    </row>
    <row r="403" spans="1:10">
      <c r="A403" s="2">
        <v>398</v>
      </c>
      <c r="B403" s="1" t="s">
        <v>4</v>
      </c>
      <c r="C403" s="1" t="s">
        <v>80</v>
      </c>
      <c r="D403" s="1" t="s">
        <v>958</v>
      </c>
      <c r="E403" s="1" t="s">
        <v>959</v>
      </c>
      <c r="F403" s="1" t="s">
        <v>8</v>
      </c>
      <c r="G403" s="1" t="s">
        <v>8</v>
      </c>
      <c r="H403" s="1" t="s">
        <v>9</v>
      </c>
      <c r="I403" s="3" t="str">
        <f>VLOOKUP(D403,BAHAN!$A$2:$B$396,2,0)</f>
        <v>CRM SENDIRI</v>
      </c>
      <c r="J403" s="5">
        <f>COUNTIF(F403:H403,"PDG")</f>
        <v>1</v>
      </c>
    </row>
    <row r="404" spans="1:10">
      <c r="A404" s="2">
        <v>399</v>
      </c>
      <c r="B404" s="1" t="s">
        <v>23</v>
      </c>
      <c r="C404" s="1" t="s">
        <v>62</v>
      </c>
      <c r="D404" s="1" t="s">
        <v>968</v>
      </c>
      <c r="E404" s="1" t="s">
        <v>969</v>
      </c>
      <c r="F404" s="1" t="s">
        <v>8</v>
      </c>
      <c r="G404" s="1" t="s">
        <v>8</v>
      </c>
      <c r="H404" s="1" t="s">
        <v>9</v>
      </c>
      <c r="I404" s="3" t="str">
        <f>VLOOKUP(D404,BAHAN!$A$2:$B$396,2,0)</f>
        <v>CRM SENDIRI</v>
      </c>
      <c r="J404" s="5">
        <f>COUNTIF(F404:H404,"PDG")</f>
        <v>1</v>
      </c>
    </row>
    <row r="405" spans="1:10">
      <c r="A405" s="2">
        <v>400</v>
      </c>
      <c r="B405" s="1" t="s">
        <v>10</v>
      </c>
      <c r="C405" s="1" t="s">
        <v>138</v>
      </c>
      <c r="D405" s="1" t="s">
        <v>972</v>
      </c>
      <c r="E405" s="1" t="s">
        <v>43</v>
      </c>
      <c r="F405" s="1" t="s">
        <v>8</v>
      </c>
      <c r="G405" s="1" t="s">
        <v>8</v>
      </c>
      <c r="H405" s="1" t="s">
        <v>9</v>
      </c>
      <c r="I405" s="3" t="str">
        <f>VLOOKUP(D405,BAHAN!$A$2:$B$396,2,0)</f>
        <v>CRM SENDIRI</v>
      </c>
      <c r="J405" s="5">
        <f>COUNTIF(F405:H405,"PDG")</f>
        <v>1</v>
      </c>
    </row>
    <row r="406" spans="1:10">
      <c r="A406" s="2">
        <v>401</v>
      </c>
      <c r="B406" s="1" t="s">
        <v>31</v>
      </c>
      <c r="C406" s="1" t="s">
        <v>125</v>
      </c>
      <c r="D406" s="1" t="s">
        <v>980</v>
      </c>
      <c r="E406" s="1" t="s">
        <v>159</v>
      </c>
      <c r="F406" s="1" t="s">
        <v>8</v>
      </c>
      <c r="G406" s="1" t="s">
        <v>8</v>
      </c>
      <c r="H406" s="1" t="s">
        <v>9</v>
      </c>
      <c r="I406" s="3" t="str">
        <f>VLOOKUP(D406,BAHAN!$A$2:$B$396,2,0)</f>
        <v>CRM SENDIRI</v>
      </c>
      <c r="J406" s="5">
        <f>COUNTIF(F406:H406,"PDG")</f>
        <v>1</v>
      </c>
    </row>
    <row r="407" spans="1:10">
      <c r="A407" s="2">
        <v>402</v>
      </c>
      <c r="B407" s="1" t="s">
        <v>31</v>
      </c>
      <c r="C407" s="1" t="s">
        <v>125</v>
      </c>
      <c r="D407" s="1" t="s">
        <v>983</v>
      </c>
      <c r="E407" s="1" t="s">
        <v>984</v>
      </c>
      <c r="F407" s="1" t="s">
        <v>8</v>
      </c>
      <c r="G407" s="1" t="s">
        <v>8</v>
      </c>
      <c r="H407" s="1" t="s">
        <v>9</v>
      </c>
      <c r="I407" s="3" t="str">
        <f>VLOOKUP(D407,BAHAN!$A$2:$B$396,2,0)</f>
        <v>CRM SENDIRI</v>
      </c>
      <c r="J407" s="5">
        <f>COUNTIF(F407:H407,"PDG")</f>
        <v>1</v>
      </c>
    </row>
    <row r="408" spans="1:10">
      <c r="A408" s="2">
        <v>403</v>
      </c>
      <c r="B408" s="1" t="s">
        <v>35</v>
      </c>
      <c r="C408" s="1" t="s">
        <v>36</v>
      </c>
      <c r="D408" s="1" t="s">
        <v>998</v>
      </c>
      <c r="E408" s="1" t="s">
        <v>999</v>
      </c>
      <c r="F408" s="1" t="s">
        <v>8</v>
      </c>
      <c r="G408" s="1" t="s">
        <v>8</v>
      </c>
      <c r="H408" s="1" t="s">
        <v>9</v>
      </c>
      <c r="I408" s="3" t="str">
        <f>VLOOKUP(D408,BAHAN!$A$2:$B$396,2,0)</f>
        <v>CRM SENDIRI</v>
      </c>
      <c r="J408" s="5">
        <f>COUNTIF(F408:H408,"PDG")</f>
        <v>1</v>
      </c>
    </row>
    <row r="409" spans="1:10">
      <c r="A409" s="2">
        <v>404</v>
      </c>
      <c r="B409" s="1" t="s">
        <v>86</v>
      </c>
      <c r="C409" s="1" t="s">
        <v>477</v>
      </c>
      <c r="D409" s="1" t="s">
        <v>1011</v>
      </c>
      <c r="E409" s="1" t="s">
        <v>1012</v>
      </c>
      <c r="F409" s="1" t="s">
        <v>8</v>
      </c>
      <c r="G409" s="1" t="s">
        <v>8</v>
      </c>
      <c r="H409" s="1" t="s">
        <v>9</v>
      </c>
      <c r="I409" s="3" t="str">
        <f>VLOOKUP(D409,BAHAN!$A$2:$B$396,2,0)</f>
        <v>CRM SENDIRI</v>
      </c>
      <c r="J409" s="5">
        <f>COUNTIF(F409:H409,"PDG")</f>
        <v>1</v>
      </c>
    </row>
    <row r="410" spans="1:10">
      <c r="A410" s="2">
        <v>405</v>
      </c>
      <c r="B410" s="1" t="s">
        <v>4</v>
      </c>
      <c r="C410" s="1" t="s">
        <v>74</v>
      </c>
      <c r="D410" s="1" t="s">
        <v>1013</v>
      </c>
      <c r="E410" s="1" t="s">
        <v>1014</v>
      </c>
      <c r="F410" s="1" t="s">
        <v>8</v>
      </c>
      <c r="G410" s="1" t="s">
        <v>8</v>
      </c>
      <c r="H410" s="1" t="s">
        <v>9</v>
      </c>
      <c r="I410" s="3" t="str">
        <f>VLOOKUP(D410,BAHAN!$A$2:$B$396,2,0)</f>
        <v>CRM SENDIRI</v>
      </c>
      <c r="J410" s="5">
        <f>COUNTIF(F410:H410,"PDG")</f>
        <v>1</v>
      </c>
    </row>
    <row r="411" spans="1:10">
      <c r="A411" s="2">
        <v>406</v>
      </c>
      <c r="B411" s="1" t="s">
        <v>27</v>
      </c>
      <c r="C411" s="1" t="s">
        <v>187</v>
      </c>
      <c r="D411" s="1" t="s">
        <v>1015</v>
      </c>
      <c r="E411" s="1" t="s">
        <v>1016</v>
      </c>
      <c r="F411" s="1" t="s">
        <v>8</v>
      </c>
      <c r="G411" s="1" t="s">
        <v>8</v>
      </c>
      <c r="H411" s="1" t="s">
        <v>9</v>
      </c>
      <c r="I411" s="3" t="str">
        <f>VLOOKUP(D411,BAHAN!$A$2:$B$396,2,0)</f>
        <v>CRM SENDIRI</v>
      </c>
      <c r="J411" s="5">
        <f>COUNTIF(F411:H411,"PDG")</f>
        <v>1</v>
      </c>
    </row>
    <row r="412" spans="1:10">
      <c r="A412" s="2">
        <v>407</v>
      </c>
      <c r="B412" s="1" t="s">
        <v>27</v>
      </c>
      <c r="C412" s="1" t="s">
        <v>187</v>
      </c>
      <c r="D412" s="1" t="s">
        <v>1027</v>
      </c>
      <c r="E412" s="1" t="s">
        <v>720</v>
      </c>
      <c r="F412" s="1" t="s">
        <v>8</v>
      </c>
      <c r="G412" s="1" t="s">
        <v>8</v>
      </c>
      <c r="H412" s="1" t="s">
        <v>9</v>
      </c>
      <c r="I412" s="3" t="str">
        <f>VLOOKUP(D412,BAHAN!$A$2:$B$396,2,0)</f>
        <v>CRM SENDIRI</v>
      </c>
      <c r="J412" s="5">
        <f>COUNTIF(F412:H412,"PDG")</f>
        <v>1</v>
      </c>
    </row>
    <row r="413" spans="1:10">
      <c r="A413" s="2">
        <v>408</v>
      </c>
      <c r="B413" s="1" t="s">
        <v>4</v>
      </c>
      <c r="C413" s="1" t="s">
        <v>5</v>
      </c>
      <c r="D413" s="1" t="s">
        <v>1052</v>
      </c>
      <c r="E413" s="1" t="s">
        <v>1053</v>
      </c>
      <c r="F413" s="1" t="s">
        <v>8</v>
      </c>
      <c r="G413" s="1" t="s">
        <v>8</v>
      </c>
      <c r="H413" s="1" t="s">
        <v>9</v>
      </c>
      <c r="I413" s="3" t="str">
        <f>VLOOKUP(D413,BAHAN!$A$2:$B$396,2,0)</f>
        <v>CRM SENDIRI</v>
      </c>
      <c r="J413" s="5">
        <f>COUNTIF(F413:H413,"PDG")</f>
        <v>1</v>
      </c>
    </row>
    <row r="414" spans="1:10">
      <c r="A414" s="2">
        <v>409</v>
      </c>
      <c r="B414" s="1" t="s">
        <v>19</v>
      </c>
      <c r="C414" s="1" t="s">
        <v>120</v>
      </c>
      <c r="D414" s="1" t="s">
        <v>1058</v>
      </c>
      <c r="E414" s="1" t="s">
        <v>1059</v>
      </c>
      <c r="F414" s="1" t="s">
        <v>8</v>
      </c>
      <c r="G414" s="1" t="s">
        <v>8</v>
      </c>
      <c r="H414" s="1" t="s">
        <v>9</v>
      </c>
      <c r="I414" s="3" t="str">
        <f>VLOOKUP(D414,BAHAN!$A$2:$B$396,2,0)</f>
        <v>CRM SENDIRI</v>
      </c>
      <c r="J414" s="5">
        <f>COUNTIF(F414:H414,"PDG")</f>
        <v>1</v>
      </c>
    </row>
    <row r="415" spans="1:10">
      <c r="A415" s="2">
        <v>410</v>
      </c>
      <c r="B415" s="1" t="s">
        <v>86</v>
      </c>
      <c r="C415" s="1" t="s">
        <v>477</v>
      </c>
      <c r="D415" s="1" t="s">
        <v>1060</v>
      </c>
      <c r="E415" s="1" t="s">
        <v>229</v>
      </c>
      <c r="F415" s="1" t="s">
        <v>8</v>
      </c>
      <c r="G415" s="1" t="s">
        <v>8</v>
      </c>
      <c r="H415" s="1" t="s">
        <v>9</v>
      </c>
      <c r="I415" s="3" t="str">
        <f>VLOOKUP(D415,BAHAN!$A$2:$B$396,2,0)</f>
        <v>CRM SENDIRI</v>
      </c>
      <c r="J415" s="5">
        <f>COUNTIF(F415:H415,"PDG")</f>
        <v>1</v>
      </c>
    </row>
    <row r="416" spans="1:10">
      <c r="A416" s="2">
        <v>411</v>
      </c>
      <c r="B416" s="1" t="s">
        <v>86</v>
      </c>
      <c r="C416" s="1" t="s">
        <v>477</v>
      </c>
      <c r="D416" s="1" t="s">
        <v>1065</v>
      </c>
      <c r="E416" s="1" t="s">
        <v>1066</v>
      </c>
      <c r="F416" s="1" t="s">
        <v>8</v>
      </c>
      <c r="G416" s="1" t="s">
        <v>8</v>
      </c>
      <c r="H416" s="1" t="s">
        <v>9</v>
      </c>
      <c r="I416" s="3" t="str">
        <f>VLOOKUP(D416,BAHAN!$A$2:$B$396,2,0)</f>
        <v>CRM SENDIRI</v>
      </c>
      <c r="J416" s="5">
        <f>COUNTIF(F416:H416,"PDG")</f>
        <v>1</v>
      </c>
    </row>
    <row r="417" spans="1:10">
      <c r="A417" s="2">
        <v>412</v>
      </c>
      <c r="B417" s="1" t="s">
        <v>86</v>
      </c>
      <c r="C417" s="1" t="s">
        <v>477</v>
      </c>
      <c r="D417" s="1" t="s">
        <v>1081</v>
      </c>
      <c r="E417" s="1" t="s">
        <v>1082</v>
      </c>
      <c r="F417" s="1" t="s">
        <v>8</v>
      </c>
      <c r="G417" s="1" t="s">
        <v>8</v>
      </c>
      <c r="H417" s="1" t="s">
        <v>9</v>
      </c>
      <c r="I417" s="3" t="str">
        <f>VLOOKUP(D417,BAHAN!$A$2:$B$396,2,0)</f>
        <v>CRM SENDIRI</v>
      </c>
      <c r="J417" s="5">
        <f>COUNTIF(F417:H417,"PDG")</f>
        <v>1</v>
      </c>
    </row>
    <row r="418" spans="1:10">
      <c r="A418" s="2">
        <v>413</v>
      </c>
      <c r="B418" s="1" t="s">
        <v>86</v>
      </c>
      <c r="C418" s="1" t="s">
        <v>477</v>
      </c>
      <c r="D418" s="1" t="s">
        <v>1095</v>
      </c>
      <c r="E418" s="1" t="s">
        <v>1096</v>
      </c>
      <c r="F418" s="1" t="s">
        <v>8</v>
      </c>
      <c r="G418" s="1" t="s">
        <v>8</v>
      </c>
      <c r="H418" s="1" t="s">
        <v>9</v>
      </c>
      <c r="I418" s="3" t="str">
        <f>VLOOKUP(D418,BAHAN!$A$2:$B$396,2,0)</f>
        <v>CRM SENDIRI</v>
      </c>
      <c r="J418" s="5">
        <f>COUNTIF(F418:H418,"PDG")</f>
        <v>1</v>
      </c>
    </row>
    <row r="419" spans="1:10">
      <c r="A419" s="2">
        <v>414</v>
      </c>
      <c r="B419" s="1" t="s">
        <v>46</v>
      </c>
      <c r="C419" s="1" t="s">
        <v>227</v>
      </c>
      <c r="D419" s="1" t="s">
        <v>1101</v>
      </c>
      <c r="E419" s="1" t="s">
        <v>229</v>
      </c>
      <c r="F419" s="1" t="s">
        <v>8</v>
      </c>
      <c r="G419" s="1" t="s">
        <v>8</v>
      </c>
      <c r="H419" s="1" t="s">
        <v>9</v>
      </c>
      <c r="I419" s="3" t="str">
        <f>VLOOKUP(D419,BAHAN!$A$2:$B$396,2,0)</f>
        <v>CRM SENDIRI</v>
      </c>
      <c r="J419" s="5">
        <f>COUNTIF(F419:H419,"PDG")</f>
        <v>1</v>
      </c>
    </row>
    <row r="420" spans="1:10">
      <c r="A420" s="2">
        <v>415</v>
      </c>
      <c r="B420" s="1" t="s">
        <v>86</v>
      </c>
      <c r="C420" s="1" t="s">
        <v>477</v>
      </c>
      <c r="D420" s="1" t="s">
        <v>1110</v>
      </c>
      <c r="E420" s="1" t="s">
        <v>1111</v>
      </c>
      <c r="F420" s="1" t="s">
        <v>8</v>
      </c>
      <c r="G420" s="1" t="s">
        <v>8</v>
      </c>
      <c r="H420" s="1" t="s">
        <v>9</v>
      </c>
      <c r="I420" s="3" t="str">
        <f>VLOOKUP(D420,BAHAN!$A$2:$B$396,2,0)</f>
        <v>CRM SENDIRI</v>
      </c>
      <c r="J420" s="5">
        <f>COUNTIF(F420:H420,"PDG")</f>
        <v>1</v>
      </c>
    </row>
    <row r="421" spans="1:10">
      <c r="A421" s="2">
        <v>416</v>
      </c>
      <c r="B421" s="1" t="s">
        <v>86</v>
      </c>
      <c r="C421" s="1" t="s">
        <v>87</v>
      </c>
      <c r="D421" s="1" t="s">
        <v>88</v>
      </c>
      <c r="E421" s="1" t="s">
        <v>89</v>
      </c>
      <c r="F421" s="1" t="s">
        <v>8</v>
      </c>
      <c r="G421" s="1" t="s">
        <v>8</v>
      </c>
      <c r="H421" s="1" t="s">
        <v>9</v>
      </c>
      <c r="I421" s="3" t="str">
        <f>VLOOKUP(D421,BAHAN!$A$2:$B$396,2,0)</f>
        <v>DV BRINKS</v>
      </c>
      <c r="J421" s="5">
        <f>COUNTIF(F421:H421,"PDG")</f>
        <v>1</v>
      </c>
    </row>
    <row r="422" spans="1:10">
      <c r="A422" s="2">
        <v>417</v>
      </c>
      <c r="B422" s="1" t="s">
        <v>86</v>
      </c>
      <c r="C422" s="1" t="s">
        <v>87</v>
      </c>
      <c r="D422" s="1" t="s">
        <v>102</v>
      </c>
      <c r="E422" s="1" t="s">
        <v>103</v>
      </c>
      <c r="F422" s="1" t="s">
        <v>8</v>
      </c>
      <c r="G422" s="1" t="s">
        <v>8</v>
      </c>
      <c r="H422" s="1" t="s">
        <v>9</v>
      </c>
      <c r="I422" s="3" t="str">
        <f>VLOOKUP(D422,BAHAN!$A$2:$B$396,2,0)</f>
        <v>DV BRINKS</v>
      </c>
      <c r="J422" s="5">
        <f>COUNTIF(F422:H422,"PDG")</f>
        <v>1</v>
      </c>
    </row>
    <row r="423" spans="1:10">
      <c r="A423" s="2">
        <v>418</v>
      </c>
      <c r="B423" s="1" t="s">
        <v>23</v>
      </c>
      <c r="C423" s="1" t="s">
        <v>62</v>
      </c>
      <c r="D423" s="1" t="s">
        <v>175</v>
      </c>
      <c r="E423" s="1" t="s">
        <v>176</v>
      </c>
      <c r="F423" s="1" t="s">
        <v>8</v>
      </c>
      <c r="G423" s="1" t="s">
        <v>8</v>
      </c>
      <c r="H423" s="1" t="s">
        <v>9</v>
      </c>
      <c r="I423" s="3" t="str">
        <f>VLOOKUP(D423,BAHAN!$A$2:$B$396,2,0)</f>
        <v>DV BRINKS</v>
      </c>
      <c r="J423" s="5">
        <f>COUNTIF(F423:H423,"PDG")</f>
        <v>1</v>
      </c>
    </row>
    <row r="424" spans="1:10">
      <c r="A424" s="2">
        <v>419</v>
      </c>
      <c r="B424" s="1" t="s">
        <v>31</v>
      </c>
      <c r="C424" s="1" t="s">
        <v>32</v>
      </c>
      <c r="D424" s="1" t="s">
        <v>249</v>
      </c>
      <c r="E424" s="1" t="s">
        <v>250</v>
      </c>
      <c r="F424" s="1" t="s">
        <v>8</v>
      </c>
      <c r="G424" s="1" t="s">
        <v>8</v>
      </c>
      <c r="H424" s="1" t="s">
        <v>9</v>
      </c>
      <c r="I424" s="3" t="str">
        <f>VLOOKUP(D424,BAHAN!$A$2:$B$396,2,0)</f>
        <v>DV BRINKS</v>
      </c>
      <c r="J424" s="5">
        <f>COUNTIF(F424:H424,"PDG")</f>
        <v>1</v>
      </c>
    </row>
    <row r="425" spans="1:10">
      <c r="A425" s="2">
        <v>420</v>
      </c>
      <c r="B425" s="1" t="s">
        <v>35</v>
      </c>
      <c r="C425" s="1" t="s">
        <v>160</v>
      </c>
      <c r="D425" s="1" t="s">
        <v>263</v>
      </c>
      <c r="E425" s="1" t="s">
        <v>264</v>
      </c>
      <c r="F425" s="1" t="s">
        <v>8</v>
      </c>
      <c r="G425" s="1" t="s">
        <v>8</v>
      </c>
      <c r="H425" s="1" t="s">
        <v>9</v>
      </c>
      <c r="I425" s="3" t="str">
        <f>VLOOKUP(D425,BAHAN!$A$2:$B$396,2,0)</f>
        <v>DV BRINKS</v>
      </c>
      <c r="J425" s="5">
        <f>COUNTIF(F425:H425,"PDG")</f>
        <v>1</v>
      </c>
    </row>
    <row r="426" spans="1:10">
      <c r="A426" s="2">
        <v>421</v>
      </c>
      <c r="B426" s="1" t="s">
        <v>35</v>
      </c>
      <c r="C426" s="1" t="s">
        <v>36</v>
      </c>
      <c r="D426" s="1" t="s">
        <v>273</v>
      </c>
      <c r="E426" s="1" t="s">
        <v>274</v>
      </c>
      <c r="F426" s="1" t="s">
        <v>8</v>
      </c>
      <c r="G426" s="1" t="s">
        <v>8</v>
      </c>
      <c r="H426" s="1" t="s">
        <v>9</v>
      </c>
      <c r="I426" s="3" t="str">
        <f>VLOOKUP(D426,BAHAN!$A$2:$B$396,2,0)</f>
        <v>DV BRINKS</v>
      </c>
      <c r="J426" s="5">
        <f>COUNTIF(F426:H426,"PDG")</f>
        <v>1</v>
      </c>
    </row>
    <row r="427" spans="1:10">
      <c r="A427" s="2">
        <v>422</v>
      </c>
      <c r="B427" s="1" t="s">
        <v>23</v>
      </c>
      <c r="C427" s="1" t="s">
        <v>219</v>
      </c>
      <c r="D427" s="1" t="s">
        <v>301</v>
      </c>
      <c r="E427" s="1" t="s">
        <v>302</v>
      </c>
      <c r="F427" s="1" t="s">
        <v>8</v>
      </c>
      <c r="G427" s="1" t="s">
        <v>8</v>
      </c>
      <c r="H427" s="1" t="s">
        <v>9</v>
      </c>
      <c r="I427" s="3" t="str">
        <f>VLOOKUP(D427,BAHAN!$A$2:$B$396,2,0)</f>
        <v>DV BRINKS</v>
      </c>
      <c r="J427" s="5">
        <f>COUNTIF(F427:H427,"PDG")</f>
        <v>1</v>
      </c>
    </row>
    <row r="428" spans="1:10">
      <c r="A428" s="2">
        <v>423</v>
      </c>
      <c r="B428" s="1" t="s">
        <v>23</v>
      </c>
      <c r="C428" s="1" t="s">
        <v>56</v>
      </c>
      <c r="D428" s="1" t="s">
        <v>358</v>
      </c>
      <c r="E428" s="1" t="s">
        <v>359</v>
      </c>
      <c r="F428" s="1" t="s">
        <v>8</v>
      </c>
      <c r="G428" s="1" t="s">
        <v>8</v>
      </c>
      <c r="H428" s="1" t="s">
        <v>9</v>
      </c>
      <c r="I428" s="3" t="str">
        <f>VLOOKUP(D428,BAHAN!$A$2:$B$396,2,0)</f>
        <v>DV BRINKS</v>
      </c>
      <c r="J428" s="5">
        <f>COUNTIF(F428:H428,"PDG")</f>
        <v>1</v>
      </c>
    </row>
    <row r="429" spans="1:10">
      <c r="A429" s="2">
        <v>424</v>
      </c>
      <c r="B429" s="1" t="s">
        <v>31</v>
      </c>
      <c r="C429" s="1" t="s">
        <v>32</v>
      </c>
      <c r="D429" s="1" t="s">
        <v>361</v>
      </c>
      <c r="E429" s="1" t="s">
        <v>362</v>
      </c>
      <c r="F429" s="1" t="s">
        <v>8</v>
      </c>
      <c r="G429" s="1" t="s">
        <v>8</v>
      </c>
      <c r="H429" s="1" t="s">
        <v>9</v>
      </c>
      <c r="I429" s="3" t="str">
        <f>VLOOKUP(D429,BAHAN!$A$2:$B$396,2,0)</f>
        <v>DV BRINKS</v>
      </c>
      <c r="J429" s="5">
        <f>COUNTIF(F429:H429,"PDG")</f>
        <v>1</v>
      </c>
    </row>
    <row r="430" spans="1:10">
      <c r="A430" s="2">
        <v>425</v>
      </c>
      <c r="B430" s="1" t="s">
        <v>31</v>
      </c>
      <c r="C430" s="1" t="s">
        <v>32</v>
      </c>
      <c r="D430" s="1" t="s">
        <v>369</v>
      </c>
      <c r="E430" s="1" t="s">
        <v>370</v>
      </c>
      <c r="F430" s="1" t="s">
        <v>8</v>
      </c>
      <c r="G430" s="1" t="s">
        <v>8</v>
      </c>
      <c r="H430" s="1" t="s">
        <v>9</v>
      </c>
      <c r="I430" s="3" t="str">
        <f>VLOOKUP(D430,BAHAN!$A$2:$B$396,2,0)</f>
        <v>DV BRINKS</v>
      </c>
      <c r="J430" s="5">
        <f>COUNTIF(F430:H430,"PDG")</f>
        <v>1</v>
      </c>
    </row>
    <row r="431" spans="1:10">
      <c r="A431" s="2">
        <v>426</v>
      </c>
      <c r="B431" s="1" t="s">
        <v>23</v>
      </c>
      <c r="C431" s="1" t="s">
        <v>219</v>
      </c>
      <c r="D431" s="1" t="s">
        <v>398</v>
      </c>
      <c r="E431" s="1" t="s">
        <v>399</v>
      </c>
      <c r="F431" s="1" t="s">
        <v>8</v>
      </c>
      <c r="G431" s="1" t="s">
        <v>8</v>
      </c>
      <c r="H431" s="1" t="s">
        <v>9</v>
      </c>
      <c r="I431" s="3" t="str">
        <f>VLOOKUP(D431,BAHAN!$A$2:$B$396,2,0)</f>
        <v>DV BRINKS</v>
      </c>
      <c r="J431" s="5">
        <f>COUNTIF(F431:H431,"PDG")</f>
        <v>1</v>
      </c>
    </row>
    <row r="432" spans="1:10">
      <c r="A432" s="2">
        <v>427</v>
      </c>
      <c r="B432" s="1" t="s">
        <v>23</v>
      </c>
      <c r="C432" s="1" t="s">
        <v>135</v>
      </c>
      <c r="D432" s="1" t="s">
        <v>464</v>
      </c>
      <c r="E432" s="1" t="s">
        <v>465</v>
      </c>
      <c r="F432" s="1" t="s">
        <v>8</v>
      </c>
      <c r="G432" s="1" t="s">
        <v>9</v>
      </c>
      <c r="H432" s="1" t="s">
        <v>9</v>
      </c>
      <c r="I432" s="3" t="str">
        <f>VLOOKUP(D432,BAHAN!$A$2:$B$396,2,0)</f>
        <v>DV BRINKS</v>
      </c>
      <c r="J432" s="5">
        <f>COUNTIF(F432:H432,"PDG")</f>
        <v>2</v>
      </c>
    </row>
    <row r="433" spans="1:10">
      <c r="A433" s="2">
        <v>428</v>
      </c>
      <c r="B433" s="1" t="s">
        <v>31</v>
      </c>
      <c r="C433" s="1" t="s">
        <v>125</v>
      </c>
      <c r="D433" s="1" t="s">
        <v>535</v>
      </c>
      <c r="E433" s="1" t="s">
        <v>306</v>
      </c>
      <c r="F433" s="1" t="s">
        <v>8</v>
      </c>
      <c r="G433" s="1" t="s">
        <v>8</v>
      </c>
      <c r="H433" s="1" t="s">
        <v>9</v>
      </c>
      <c r="I433" s="3" t="str">
        <f>VLOOKUP(D433,BAHAN!$A$2:$B$396,2,0)</f>
        <v>DV BRINKS</v>
      </c>
      <c r="J433" s="5">
        <f>COUNTIF(F433:H433,"PDG")</f>
        <v>1</v>
      </c>
    </row>
    <row r="434" spans="1:10">
      <c r="A434" s="2">
        <v>429</v>
      </c>
      <c r="B434" s="1" t="s">
        <v>27</v>
      </c>
      <c r="C434" s="1" t="s">
        <v>194</v>
      </c>
      <c r="D434" s="1" t="s">
        <v>612</v>
      </c>
      <c r="E434" s="1" t="s">
        <v>613</v>
      </c>
      <c r="F434" s="1" t="s">
        <v>8</v>
      </c>
      <c r="G434" s="1" t="s">
        <v>8</v>
      </c>
      <c r="H434" s="1" t="s">
        <v>9</v>
      </c>
      <c r="I434" s="3" t="str">
        <f>VLOOKUP(D434,BAHAN!$A$2:$B$396,2,0)</f>
        <v>DV BRINKS</v>
      </c>
      <c r="J434" s="5">
        <f>COUNTIF(F434:H434,"PDG")</f>
        <v>1</v>
      </c>
    </row>
    <row r="435" spans="1:10">
      <c r="A435" s="2">
        <v>430</v>
      </c>
      <c r="B435" s="1" t="s">
        <v>35</v>
      </c>
      <c r="C435" s="1" t="s">
        <v>59</v>
      </c>
      <c r="D435" s="1" t="s">
        <v>634</v>
      </c>
      <c r="E435" s="1" t="s">
        <v>635</v>
      </c>
      <c r="F435" s="1" t="s">
        <v>8</v>
      </c>
      <c r="G435" s="1" t="s">
        <v>8</v>
      </c>
      <c r="H435" s="1" t="s">
        <v>9</v>
      </c>
      <c r="I435" s="3" t="str">
        <f>VLOOKUP(D435,BAHAN!$A$2:$B$396,2,0)</f>
        <v>DV BRINKS</v>
      </c>
      <c r="J435" s="5">
        <f>COUNTIF(F435:H435,"PDG")</f>
        <v>1</v>
      </c>
    </row>
    <row r="436" spans="1:10">
      <c r="A436" s="2">
        <v>431</v>
      </c>
      <c r="B436" s="1" t="s">
        <v>19</v>
      </c>
      <c r="C436" s="1" t="s">
        <v>208</v>
      </c>
      <c r="D436" s="1" t="s">
        <v>692</v>
      </c>
      <c r="E436" s="1" t="s">
        <v>693</v>
      </c>
      <c r="F436" s="1" t="s">
        <v>8</v>
      </c>
      <c r="G436" s="1" t="s">
        <v>8</v>
      </c>
      <c r="H436" s="1" t="s">
        <v>9</v>
      </c>
      <c r="I436" s="3" t="str">
        <f>VLOOKUP(D436,BAHAN!$A$2:$B$396,2,0)</f>
        <v>DV BRINKS</v>
      </c>
      <c r="J436" s="5">
        <f>COUNTIF(F436:H436,"PDG")</f>
        <v>1</v>
      </c>
    </row>
    <row r="437" spans="1:10">
      <c r="A437" s="2">
        <v>432</v>
      </c>
      <c r="B437" s="1" t="s">
        <v>4</v>
      </c>
      <c r="C437" s="1" t="s">
        <v>16</v>
      </c>
      <c r="D437" s="1" t="s">
        <v>709</v>
      </c>
      <c r="E437" s="1" t="s">
        <v>710</v>
      </c>
      <c r="F437" s="1" t="s">
        <v>8</v>
      </c>
      <c r="G437" s="1" t="s">
        <v>8</v>
      </c>
      <c r="H437" s="1" t="s">
        <v>9</v>
      </c>
      <c r="I437" s="3" t="str">
        <f>VLOOKUP(D437,BAHAN!$A$2:$B$396,2,0)</f>
        <v>DV BRINKS</v>
      </c>
      <c r="J437" s="5">
        <f>COUNTIF(F437:H437,"PDG")</f>
        <v>1</v>
      </c>
    </row>
    <row r="438" spans="1:10">
      <c r="A438" s="2">
        <v>433</v>
      </c>
      <c r="B438" s="1" t="s">
        <v>23</v>
      </c>
      <c r="C438" s="1" t="s">
        <v>163</v>
      </c>
      <c r="D438" s="1" t="s">
        <v>723</v>
      </c>
      <c r="E438" s="1" t="s">
        <v>724</v>
      </c>
      <c r="F438" s="1" t="s">
        <v>8</v>
      </c>
      <c r="G438" s="1" t="s">
        <v>8</v>
      </c>
      <c r="H438" s="1" t="s">
        <v>9</v>
      </c>
      <c r="I438" s="3" t="str">
        <f>VLOOKUP(D438,BAHAN!$A$2:$B$396,2,0)</f>
        <v>DV BRINKS</v>
      </c>
      <c r="J438" s="5">
        <f>COUNTIF(F438:H438,"PDG")</f>
        <v>1</v>
      </c>
    </row>
    <row r="439" spans="1:10">
      <c r="A439" s="2">
        <v>434</v>
      </c>
      <c r="B439" s="1" t="s">
        <v>23</v>
      </c>
      <c r="C439" s="1" t="s">
        <v>163</v>
      </c>
      <c r="D439" s="1" t="s">
        <v>850</v>
      </c>
      <c r="E439" s="1" t="s">
        <v>851</v>
      </c>
      <c r="F439" s="1" t="s">
        <v>8</v>
      </c>
      <c r="G439" s="1" t="s">
        <v>8</v>
      </c>
      <c r="H439" s="1" t="s">
        <v>9</v>
      </c>
      <c r="I439" s="3" t="str">
        <f>VLOOKUP(D439,BAHAN!$A$2:$B$396,2,0)</f>
        <v>DV BRINKS</v>
      </c>
      <c r="J439" s="5">
        <f>COUNTIF(F439:H439,"PDG")</f>
        <v>1</v>
      </c>
    </row>
    <row r="440" spans="1:10">
      <c r="A440" s="2">
        <v>435</v>
      </c>
      <c r="B440" s="1" t="s">
        <v>86</v>
      </c>
      <c r="C440" s="1" t="s">
        <v>147</v>
      </c>
      <c r="D440" s="1" t="s">
        <v>859</v>
      </c>
      <c r="E440" s="1" t="s">
        <v>860</v>
      </c>
      <c r="F440" s="1" t="s">
        <v>8</v>
      </c>
      <c r="G440" s="1" t="s">
        <v>8</v>
      </c>
      <c r="H440" s="1" t="s">
        <v>9</v>
      </c>
      <c r="I440" s="3" t="str">
        <f>VLOOKUP(D440,BAHAN!$A$2:$B$396,2,0)</f>
        <v>DV BRINKS</v>
      </c>
      <c r="J440" s="5">
        <f>COUNTIF(F440:H440,"PDG")</f>
        <v>1</v>
      </c>
    </row>
    <row r="441" spans="1:10">
      <c r="A441" s="2">
        <v>436</v>
      </c>
      <c r="B441" s="1" t="s">
        <v>27</v>
      </c>
      <c r="C441" s="1" t="s">
        <v>50</v>
      </c>
      <c r="D441" s="1" t="s">
        <v>885</v>
      </c>
      <c r="E441" s="1" t="s">
        <v>886</v>
      </c>
      <c r="F441" s="1" t="s">
        <v>8</v>
      </c>
      <c r="G441" s="1" t="s">
        <v>8</v>
      </c>
      <c r="H441" s="1" t="s">
        <v>9</v>
      </c>
      <c r="I441" s="3" t="str">
        <f>VLOOKUP(D441,BAHAN!$A$2:$B$396,2,0)</f>
        <v>DV BRINKS</v>
      </c>
      <c r="J441" s="5">
        <f>COUNTIF(F441:H441,"PDG")</f>
        <v>1</v>
      </c>
    </row>
    <row r="442" spans="1:10">
      <c r="A442" s="2">
        <v>437</v>
      </c>
      <c r="B442" s="1" t="s">
        <v>23</v>
      </c>
      <c r="C442" s="1" t="s">
        <v>219</v>
      </c>
      <c r="D442" s="1" t="s">
        <v>893</v>
      </c>
      <c r="E442" s="1" t="s">
        <v>894</v>
      </c>
      <c r="F442" s="1" t="s">
        <v>8</v>
      </c>
      <c r="G442" s="1" t="s">
        <v>8</v>
      </c>
      <c r="H442" s="1" t="s">
        <v>9</v>
      </c>
      <c r="I442" s="3" t="str">
        <f>VLOOKUP(D442,BAHAN!$A$2:$B$396,2,0)</f>
        <v>DV BRINKS</v>
      </c>
      <c r="J442" s="5">
        <f>COUNTIF(F442:H442,"PDG")</f>
        <v>1</v>
      </c>
    </row>
    <row r="443" spans="1:10">
      <c r="A443" s="2">
        <v>438</v>
      </c>
      <c r="B443" s="1" t="s">
        <v>35</v>
      </c>
      <c r="C443" s="1" t="s">
        <v>59</v>
      </c>
      <c r="D443" s="1" t="s">
        <v>954</v>
      </c>
      <c r="E443" s="1" t="s">
        <v>955</v>
      </c>
      <c r="F443" s="1" t="s">
        <v>8</v>
      </c>
      <c r="G443" s="1" t="s">
        <v>8</v>
      </c>
      <c r="H443" s="1" t="s">
        <v>9</v>
      </c>
      <c r="I443" s="3" t="str">
        <f>VLOOKUP(D443,BAHAN!$A$2:$B$396,2,0)</f>
        <v>DV BRINKS</v>
      </c>
      <c r="J443" s="5">
        <f>COUNTIF(F443:H443,"PDG")</f>
        <v>1</v>
      </c>
    </row>
    <row r="444" spans="1:10">
      <c r="A444" s="2">
        <v>439</v>
      </c>
      <c r="B444" s="1" t="s">
        <v>4</v>
      </c>
      <c r="C444" s="1" t="s">
        <v>16</v>
      </c>
      <c r="D444" s="1" t="s">
        <v>1122</v>
      </c>
      <c r="E444" s="1" t="s">
        <v>15</v>
      </c>
      <c r="F444" s="1" t="s">
        <v>8</v>
      </c>
      <c r="G444" s="1" t="s">
        <v>8</v>
      </c>
      <c r="H444" s="1" t="s">
        <v>9</v>
      </c>
      <c r="I444" s="3" t="str">
        <f>VLOOKUP(D444,BAHAN!$A$2:$B$396,2,0)</f>
        <v>DV BRINKS</v>
      </c>
      <c r="J444" s="5">
        <f>COUNTIF(F444:H444,"PDG")</f>
        <v>1</v>
      </c>
    </row>
    <row r="445" spans="1:10">
      <c r="A445" s="2">
        <v>440</v>
      </c>
      <c r="B445" s="1" t="s">
        <v>23</v>
      </c>
      <c r="C445" s="1" t="s">
        <v>135</v>
      </c>
      <c r="D445" s="1" t="s">
        <v>1131</v>
      </c>
      <c r="E445" s="1" t="s">
        <v>1132</v>
      </c>
      <c r="F445" s="1" t="s">
        <v>8</v>
      </c>
      <c r="G445" s="1" t="s">
        <v>9</v>
      </c>
      <c r="H445" s="1" t="s">
        <v>9</v>
      </c>
      <c r="I445" s="3" t="str">
        <f>VLOOKUP(D445,BAHAN!$A$2:$B$396,2,0)</f>
        <v>DV BRINKS</v>
      </c>
      <c r="J445" s="5">
        <f>COUNTIF(F445:H445,"PDG")</f>
        <v>2</v>
      </c>
    </row>
    <row r="446" spans="1:10">
      <c r="A446" s="2">
        <v>441</v>
      </c>
      <c r="B446" s="1" t="s">
        <v>35</v>
      </c>
      <c r="C446" s="1" t="s">
        <v>36</v>
      </c>
      <c r="D446" s="1" t="s">
        <v>37</v>
      </c>
      <c r="E446" s="1" t="s">
        <v>38</v>
      </c>
      <c r="F446" s="1" t="s">
        <v>8</v>
      </c>
      <c r="G446" s="1" t="s">
        <v>8</v>
      </c>
      <c r="H446" s="1" t="s">
        <v>9</v>
      </c>
      <c r="I446" s="3" t="str">
        <f>VLOOKUP(D446,BAHAN!$A$2:$B$396,2,0)</f>
        <v>DV PROSEGUR</v>
      </c>
      <c r="J446" s="5">
        <f>COUNTIF(F446:H446,"PDG")</f>
        <v>1</v>
      </c>
    </row>
    <row r="447" spans="1:10">
      <c r="A447" s="2">
        <v>442</v>
      </c>
      <c r="B447" s="1" t="s">
        <v>4</v>
      </c>
      <c r="C447" s="1" t="s">
        <v>5</v>
      </c>
      <c r="D447" s="1" t="s">
        <v>39</v>
      </c>
      <c r="E447" s="1" t="s">
        <v>40</v>
      </c>
      <c r="F447" s="1" t="s">
        <v>8</v>
      </c>
      <c r="G447" s="1" t="s">
        <v>8</v>
      </c>
      <c r="H447" s="1" t="s">
        <v>9</v>
      </c>
      <c r="I447" s="3" t="str">
        <f>VLOOKUP(D447,BAHAN!$A$2:$B$396,2,0)</f>
        <v>DV PROSEGUR</v>
      </c>
      <c r="J447" s="5">
        <f>COUNTIF(F447:H447,"PDG")</f>
        <v>1</v>
      </c>
    </row>
    <row r="448" spans="1:10">
      <c r="A448" s="2">
        <v>443</v>
      </c>
      <c r="B448" s="1" t="s">
        <v>46</v>
      </c>
      <c r="C448" s="1" t="s">
        <v>47</v>
      </c>
      <c r="D448" s="1" t="s">
        <v>48</v>
      </c>
      <c r="E448" s="1" t="s">
        <v>49</v>
      </c>
      <c r="F448" s="1" t="s">
        <v>8</v>
      </c>
      <c r="G448" s="1" t="s">
        <v>8</v>
      </c>
      <c r="H448" s="1" t="s">
        <v>9</v>
      </c>
      <c r="I448" s="3" t="str">
        <f>VLOOKUP(D448,BAHAN!$A$2:$B$396,2,0)</f>
        <v>DV PROSEGUR</v>
      </c>
      <c r="J448" s="5">
        <f>COUNTIF(F448:H448,"PDG")</f>
        <v>1</v>
      </c>
    </row>
    <row r="449" spans="1:10">
      <c r="A449" s="2">
        <v>444</v>
      </c>
      <c r="B449" s="1" t="s">
        <v>23</v>
      </c>
      <c r="C449" s="1" t="s">
        <v>62</v>
      </c>
      <c r="D449" s="1" t="s">
        <v>78</v>
      </c>
      <c r="E449" s="1" t="s">
        <v>79</v>
      </c>
      <c r="F449" s="1" t="s">
        <v>8</v>
      </c>
      <c r="G449" s="1" t="s">
        <v>8</v>
      </c>
      <c r="H449" s="1" t="s">
        <v>9</v>
      </c>
      <c r="I449" s="3" t="str">
        <f>VLOOKUP(D449,BAHAN!$A$2:$B$396,2,0)</f>
        <v>DV PROSEGUR</v>
      </c>
      <c r="J449" s="5">
        <f>COUNTIF(F449:H449,"PDG")</f>
        <v>1</v>
      </c>
    </row>
    <row r="450" spans="1:10">
      <c r="A450" s="2">
        <v>445</v>
      </c>
      <c r="B450" s="1" t="s">
        <v>35</v>
      </c>
      <c r="C450" s="1" t="s">
        <v>83</v>
      </c>
      <c r="D450" s="1" t="s">
        <v>84</v>
      </c>
      <c r="E450" s="1" t="s">
        <v>85</v>
      </c>
      <c r="F450" s="1" t="s">
        <v>8</v>
      </c>
      <c r="G450" s="1" t="s">
        <v>8</v>
      </c>
      <c r="H450" s="1" t="s">
        <v>9</v>
      </c>
      <c r="I450" s="3" t="str">
        <f>VLOOKUP(D450,BAHAN!$A$2:$B$396,2,0)</f>
        <v>DV PROSEGUR</v>
      </c>
      <c r="J450" s="5">
        <f>COUNTIF(F450:H450,"PDG")</f>
        <v>1</v>
      </c>
    </row>
    <row r="451" spans="1:10">
      <c r="A451" s="2">
        <v>446</v>
      </c>
      <c r="B451" s="1" t="s">
        <v>27</v>
      </c>
      <c r="C451" s="1" t="s">
        <v>50</v>
      </c>
      <c r="D451" s="1" t="s">
        <v>104</v>
      </c>
      <c r="E451" s="1" t="s">
        <v>105</v>
      </c>
      <c r="F451" s="1" t="s">
        <v>8</v>
      </c>
      <c r="G451" s="1" t="s">
        <v>8</v>
      </c>
      <c r="H451" s="1" t="s">
        <v>9</v>
      </c>
      <c r="I451" s="3" t="str">
        <f>VLOOKUP(D451,BAHAN!$A$2:$B$396,2,0)</f>
        <v>DV PROSEGUR</v>
      </c>
      <c r="J451" s="5">
        <f>COUNTIF(F451:H451,"PDG")</f>
        <v>1</v>
      </c>
    </row>
    <row r="452" spans="1:10">
      <c r="A452" s="2">
        <v>447</v>
      </c>
      <c r="B452" s="1" t="s">
        <v>27</v>
      </c>
      <c r="C452" s="1" t="s">
        <v>50</v>
      </c>
      <c r="D452" s="1" t="s">
        <v>106</v>
      </c>
      <c r="E452" s="1" t="s">
        <v>107</v>
      </c>
      <c r="F452" s="1" t="s">
        <v>8</v>
      </c>
      <c r="G452" s="1" t="s">
        <v>8</v>
      </c>
      <c r="H452" s="1" t="s">
        <v>9</v>
      </c>
      <c r="I452" s="3" t="str">
        <f>VLOOKUP(D452,BAHAN!$A$2:$B$396,2,0)</f>
        <v>DV PROSEGUR</v>
      </c>
      <c r="J452" s="5">
        <f>COUNTIF(F452:H452,"PDG")</f>
        <v>1</v>
      </c>
    </row>
    <row r="453" spans="1:10">
      <c r="A453" s="2">
        <v>448</v>
      </c>
      <c r="B453" s="1" t="s">
        <v>46</v>
      </c>
      <c r="C453" s="1" t="s">
        <v>117</v>
      </c>
      <c r="D453" s="1" t="s">
        <v>118</v>
      </c>
      <c r="E453" s="1" t="s">
        <v>119</v>
      </c>
      <c r="F453" s="1" t="s">
        <v>8</v>
      </c>
      <c r="G453" s="1" t="s">
        <v>8</v>
      </c>
      <c r="H453" s="1" t="s">
        <v>9</v>
      </c>
      <c r="I453" s="3" t="str">
        <f>VLOOKUP(D453,BAHAN!$A$2:$B$396,2,0)</f>
        <v>DV PROSEGUR</v>
      </c>
      <c r="J453" s="5">
        <f>COUNTIF(F453:H453,"PDG")</f>
        <v>1</v>
      </c>
    </row>
    <row r="454" spans="1:10">
      <c r="A454" s="2">
        <v>449</v>
      </c>
      <c r="B454" s="1" t="s">
        <v>86</v>
      </c>
      <c r="C454" s="1" t="s">
        <v>147</v>
      </c>
      <c r="D454" s="1" t="s">
        <v>148</v>
      </c>
      <c r="E454" s="1" t="s">
        <v>149</v>
      </c>
      <c r="F454" s="1" t="s">
        <v>8</v>
      </c>
      <c r="G454" s="1" t="s">
        <v>8</v>
      </c>
      <c r="H454" s="1" t="s">
        <v>9</v>
      </c>
      <c r="I454" s="3" t="str">
        <f>VLOOKUP(D454,BAHAN!$A$2:$B$396,2,0)</f>
        <v>DV PROSEGUR</v>
      </c>
      <c r="J454" s="5">
        <f>COUNTIF(F454:H454,"PDG")</f>
        <v>1</v>
      </c>
    </row>
    <row r="455" spans="1:10">
      <c r="A455" s="2">
        <v>450</v>
      </c>
      <c r="B455" s="1" t="s">
        <v>23</v>
      </c>
      <c r="C455" s="1" t="s">
        <v>163</v>
      </c>
      <c r="D455" s="1" t="s">
        <v>164</v>
      </c>
      <c r="E455" s="1" t="s">
        <v>165</v>
      </c>
      <c r="F455" s="1" t="s">
        <v>8</v>
      </c>
      <c r="G455" s="1" t="s">
        <v>8</v>
      </c>
      <c r="H455" s="1" t="s">
        <v>9</v>
      </c>
      <c r="I455" s="3" t="str">
        <f>VLOOKUP(D455,BAHAN!$A$2:$B$396,2,0)</f>
        <v>DV PROSEGUR</v>
      </c>
      <c r="J455" s="5">
        <f>COUNTIF(F455:H455,"PDG")</f>
        <v>1</v>
      </c>
    </row>
    <row r="456" spans="1:10">
      <c r="A456" s="2">
        <v>451</v>
      </c>
      <c r="B456" s="1" t="s">
        <v>19</v>
      </c>
      <c r="C456" s="1" t="s">
        <v>20</v>
      </c>
      <c r="D456" s="1" t="s">
        <v>168</v>
      </c>
      <c r="E456" s="1" t="s">
        <v>169</v>
      </c>
      <c r="F456" s="1" t="s">
        <v>8</v>
      </c>
      <c r="G456" s="1" t="s">
        <v>8</v>
      </c>
      <c r="H456" s="1" t="s">
        <v>9</v>
      </c>
      <c r="I456" s="3" t="str">
        <f>VLOOKUP(D456,BAHAN!$A$2:$B$396,2,0)</f>
        <v>DV PROSEGUR</v>
      </c>
      <c r="J456" s="5">
        <f>COUNTIF(F456:H456,"PDG")</f>
        <v>1</v>
      </c>
    </row>
    <row r="457" spans="1:10">
      <c r="A457" s="2">
        <v>452</v>
      </c>
      <c r="B457" s="1" t="s">
        <v>4</v>
      </c>
      <c r="C457" s="1" t="s">
        <v>170</v>
      </c>
      <c r="D457" s="1" t="s">
        <v>171</v>
      </c>
      <c r="E457" s="1" t="s">
        <v>172</v>
      </c>
      <c r="F457" s="1" t="s">
        <v>8</v>
      </c>
      <c r="G457" s="1" t="s">
        <v>8</v>
      </c>
      <c r="H457" s="1" t="s">
        <v>9</v>
      </c>
      <c r="I457" s="3" t="str">
        <f>VLOOKUP(D457,BAHAN!$A$2:$B$396,2,0)</f>
        <v>DV PROSEGUR</v>
      </c>
      <c r="J457" s="5">
        <f>COUNTIF(F457:H457,"PDG")</f>
        <v>1</v>
      </c>
    </row>
    <row r="458" spans="1:10">
      <c r="A458" s="2">
        <v>453</v>
      </c>
      <c r="B458" s="1" t="s">
        <v>46</v>
      </c>
      <c r="C458" s="1" t="s">
        <v>117</v>
      </c>
      <c r="D458" s="1" t="s">
        <v>173</v>
      </c>
      <c r="E458" s="1" t="s">
        <v>174</v>
      </c>
      <c r="F458" s="1" t="s">
        <v>8</v>
      </c>
      <c r="G458" s="1" t="s">
        <v>8</v>
      </c>
      <c r="H458" s="1" t="s">
        <v>9</v>
      </c>
      <c r="I458" s="3" t="str">
        <f>VLOOKUP(D458,BAHAN!$A$2:$B$396,2,0)</f>
        <v>DV PROSEGUR</v>
      </c>
      <c r="J458" s="5">
        <f>COUNTIF(F458:H458,"PDG")</f>
        <v>1</v>
      </c>
    </row>
    <row r="459" spans="1:10">
      <c r="A459" s="2">
        <v>454</v>
      </c>
      <c r="B459" s="1" t="s">
        <v>23</v>
      </c>
      <c r="C459" s="1" t="s">
        <v>163</v>
      </c>
      <c r="D459" s="1" t="s">
        <v>190</v>
      </c>
      <c r="E459" s="1" t="s">
        <v>191</v>
      </c>
      <c r="F459" s="1" t="s">
        <v>8</v>
      </c>
      <c r="G459" s="1" t="s">
        <v>8</v>
      </c>
      <c r="H459" s="1" t="s">
        <v>9</v>
      </c>
      <c r="I459" s="3" t="str">
        <f>VLOOKUP(D459,BAHAN!$A$2:$B$396,2,0)</f>
        <v>DV PROSEGUR</v>
      </c>
      <c r="J459" s="5">
        <f>COUNTIF(F459:H459,"PDG")</f>
        <v>1</v>
      </c>
    </row>
    <row r="460" spans="1:10">
      <c r="A460" s="2">
        <v>455</v>
      </c>
      <c r="B460" s="1" t="s">
        <v>31</v>
      </c>
      <c r="C460" s="1" t="s">
        <v>197</v>
      </c>
      <c r="D460" s="1" t="s">
        <v>198</v>
      </c>
      <c r="E460" s="1" t="s">
        <v>199</v>
      </c>
      <c r="F460" s="1" t="s">
        <v>8</v>
      </c>
      <c r="G460" s="1" t="s">
        <v>8</v>
      </c>
      <c r="H460" s="1" t="s">
        <v>9</v>
      </c>
      <c r="I460" s="3" t="str">
        <f>VLOOKUP(D460,BAHAN!$A$2:$B$396,2,0)</f>
        <v>DV PROSEGUR</v>
      </c>
      <c r="J460" s="5">
        <f>COUNTIF(F460:H460,"PDG")</f>
        <v>1</v>
      </c>
    </row>
    <row r="461" spans="1:10">
      <c r="A461" s="2">
        <v>456</v>
      </c>
      <c r="B461" s="1" t="s">
        <v>23</v>
      </c>
      <c r="C461" s="1" t="s">
        <v>163</v>
      </c>
      <c r="D461" s="1" t="s">
        <v>239</v>
      </c>
      <c r="E461" s="1" t="s">
        <v>240</v>
      </c>
      <c r="F461" s="1" t="s">
        <v>8</v>
      </c>
      <c r="G461" s="1" t="s">
        <v>8</v>
      </c>
      <c r="H461" s="1" t="s">
        <v>9</v>
      </c>
      <c r="I461" s="3" t="str">
        <f>VLOOKUP(D461,BAHAN!$A$2:$B$396,2,0)</f>
        <v>DV PROSEGUR</v>
      </c>
      <c r="J461" s="5">
        <f>COUNTIF(F461:H461,"PDG")</f>
        <v>1</v>
      </c>
    </row>
    <row r="462" spans="1:10">
      <c r="A462" s="2">
        <v>457</v>
      </c>
      <c r="B462" s="1" t="s">
        <v>27</v>
      </c>
      <c r="C462" s="1" t="s">
        <v>90</v>
      </c>
      <c r="D462" s="1" t="s">
        <v>275</v>
      </c>
      <c r="E462" s="1" t="s">
        <v>276</v>
      </c>
      <c r="F462" s="1" t="s">
        <v>8</v>
      </c>
      <c r="G462" s="1" t="s">
        <v>8</v>
      </c>
      <c r="H462" s="1" t="s">
        <v>9</v>
      </c>
      <c r="I462" s="3" t="str">
        <f>VLOOKUP(D462,BAHAN!$A$2:$B$396,2,0)</f>
        <v>DV PROSEGUR</v>
      </c>
      <c r="J462" s="5">
        <f>COUNTIF(F462:H462,"PDG")</f>
        <v>1</v>
      </c>
    </row>
    <row r="463" spans="1:10">
      <c r="A463" s="2">
        <v>458</v>
      </c>
      <c r="B463" s="1" t="s">
        <v>35</v>
      </c>
      <c r="C463" s="1" t="s">
        <v>83</v>
      </c>
      <c r="D463" s="1" t="s">
        <v>277</v>
      </c>
      <c r="E463" s="1" t="s">
        <v>278</v>
      </c>
      <c r="F463" s="1" t="s">
        <v>8</v>
      </c>
      <c r="G463" s="1" t="s">
        <v>8</v>
      </c>
      <c r="H463" s="1" t="s">
        <v>9</v>
      </c>
      <c r="I463" s="3" t="str">
        <f>VLOOKUP(D463,BAHAN!$A$2:$B$396,2,0)</f>
        <v>DV PROSEGUR</v>
      </c>
      <c r="J463" s="5">
        <f>COUNTIF(F463:H463,"PDG")</f>
        <v>1</v>
      </c>
    </row>
    <row r="464" spans="1:10">
      <c r="A464" s="2">
        <v>459</v>
      </c>
      <c r="B464" s="1" t="s">
        <v>46</v>
      </c>
      <c r="C464" s="1" t="s">
        <v>227</v>
      </c>
      <c r="D464" s="1" t="s">
        <v>291</v>
      </c>
      <c r="E464" s="1" t="s">
        <v>292</v>
      </c>
      <c r="F464" s="1" t="s">
        <v>8</v>
      </c>
      <c r="G464" s="1" t="s">
        <v>8</v>
      </c>
      <c r="H464" s="1" t="s">
        <v>9</v>
      </c>
      <c r="I464" s="3" t="str">
        <f>VLOOKUP(D464,BAHAN!$A$2:$B$396,2,0)</f>
        <v>DV PROSEGUR</v>
      </c>
      <c r="J464" s="5">
        <f>COUNTIF(F464:H464,"PDG")</f>
        <v>1</v>
      </c>
    </row>
    <row r="465" spans="1:10">
      <c r="A465" s="2">
        <v>460</v>
      </c>
      <c r="B465" s="1" t="s">
        <v>23</v>
      </c>
      <c r="C465" s="1" t="s">
        <v>56</v>
      </c>
      <c r="D465" s="1" t="s">
        <v>297</v>
      </c>
      <c r="E465" s="1" t="s">
        <v>298</v>
      </c>
      <c r="F465" s="1" t="s">
        <v>8</v>
      </c>
      <c r="G465" s="1" t="s">
        <v>8</v>
      </c>
      <c r="H465" s="1" t="s">
        <v>9</v>
      </c>
      <c r="I465" s="3" t="str">
        <f>VLOOKUP(D465,BAHAN!$A$2:$B$396,2,0)</f>
        <v>DV PROSEGUR</v>
      </c>
      <c r="J465" s="5">
        <f>COUNTIF(F465:H465,"PDG")</f>
        <v>1</v>
      </c>
    </row>
    <row r="466" spans="1:10">
      <c r="A466" s="2">
        <v>461</v>
      </c>
      <c r="B466" s="1" t="s">
        <v>31</v>
      </c>
      <c r="C466" s="1" t="s">
        <v>128</v>
      </c>
      <c r="D466" s="1" t="s">
        <v>303</v>
      </c>
      <c r="E466" s="1" t="s">
        <v>304</v>
      </c>
      <c r="F466" s="1" t="s">
        <v>8</v>
      </c>
      <c r="G466" s="1" t="s">
        <v>8</v>
      </c>
      <c r="H466" s="1" t="s">
        <v>9</v>
      </c>
      <c r="I466" s="3" t="str">
        <f>VLOOKUP(D466,BAHAN!$A$2:$B$396,2,0)</f>
        <v>DV PROSEGUR</v>
      </c>
      <c r="J466" s="5">
        <f>COUNTIF(F466:H466,"PDG")</f>
        <v>1</v>
      </c>
    </row>
    <row r="467" spans="1:10">
      <c r="A467" s="2">
        <v>462</v>
      </c>
      <c r="B467" s="1" t="s">
        <v>46</v>
      </c>
      <c r="C467" s="1" t="s">
        <v>117</v>
      </c>
      <c r="D467" s="1" t="s">
        <v>307</v>
      </c>
      <c r="E467" s="1" t="s">
        <v>308</v>
      </c>
      <c r="F467" s="1" t="s">
        <v>8</v>
      </c>
      <c r="G467" s="1" t="s">
        <v>8</v>
      </c>
      <c r="H467" s="1" t="s">
        <v>9</v>
      </c>
      <c r="I467" s="3" t="str">
        <f>VLOOKUP(D467,BAHAN!$A$2:$B$396,2,0)</f>
        <v>DV PROSEGUR</v>
      </c>
      <c r="J467" s="5">
        <f>COUNTIF(F467:H467,"PDG")</f>
        <v>1</v>
      </c>
    </row>
    <row r="468" spans="1:10">
      <c r="A468" s="2">
        <v>463</v>
      </c>
      <c r="B468" s="1" t="s">
        <v>10</v>
      </c>
      <c r="C468" s="1" t="s">
        <v>311</v>
      </c>
      <c r="D468" s="1" t="s">
        <v>312</v>
      </c>
      <c r="E468" s="1" t="s">
        <v>313</v>
      </c>
      <c r="F468" s="1" t="s">
        <v>8</v>
      </c>
      <c r="G468" s="1" t="s">
        <v>8</v>
      </c>
      <c r="H468" s="1" t="s">
        <v>9</v>
      </c>
      <c r="I468" s="3" t="str">
        <f>VLOOKUP(D468,BAHAN!$A$2:$B$396,2,0)</f>
        <v>DV PROSEGUR</v>
      </c>
      <c r="J468" s="5">
        <f>COUNTIF(F468:H468,"PDG")</f>
        <v>1</v>
      </c>
    </row>
    <row r="469" spans="1:10">
      <c r="A469" s="2">
        <v>464</v>
      </c>
      <c r="B469" s="1" t="s">
        <v>31</v>
      </c>
      <c r="C469" s="1" t="s">
        <v>128</v>
      </c>
      <c r="D469" s="1" t="s">
        <v>318</v>
      </c>
      <c r="E469" s="1" t="s">
        <v>319</v>
      </c>
      <c r="F469" s="1" t="s">
        <v>8</v>
      </c>
      <c r="G469" s="1" t="s">
        <v>8</v>
      </c>
      <c r="H469" s="1" t="s">
        <v>9</v>
      </c>
      <c r="I469" s="3" t="str">
        <f>VLOOKUP(D469,BAHAN!$A$2:$B$396,2,0)</f>
        <v>DV PROSEGUR</v>
      </c>
      <c r="J469" s="5">
        <f>COUNTIF(F469:H469,"PDG")</f>
        <v>1</v>
      </c>
    </row>
    <row r="470" spans="1:10">
      <c r="A470" s="2">
        <v>465</v>
      </c>
      <c r="B470" s="1" t="s">
        <v>31</v>
      </c>
      <c r="C470" s="1" t="s">
        <v>128</v>
      </c>
      <c r="D470" s="1" t="s">
        <v>352</v>
      </c>
      <c r="E470" s="1" t="s">
        <v>353</v>
      </c>
      <c r="F470" s="1" t="s">
        <v>8</v>
      </c>
      <c r="G470" s="1" t="s">
        <v>8</v>
      </c>
      <c r="H470" s="1" t="s">
        <v>9</v>
      </c>
      <c r="I470" s="3" t="str">
        <f>VLOOKUP(D470,BAHAN!$A$2:$B$396,2,0)</f>
        <v>DV PROSEGUR</v>
      </c>
      <c r="J470" s="5">
        <f>COUNTIF(F470:H470,"PDG")</f>
        <v>1</v>
      </c>
    </row>
    <row r="471" spans="1:10">
      <c r="A471" s="2">
        <v>466</v>
      </c>
      <c r="B471" s="1" t="s">
        <v>31</v>
      </c>
      <c r="C471" s="1" t="s">
        <v>197</v>
      </c>
      <c r="D471" s="1" t="s">
        <v>363</v>
      </c>
      <c r="E471" s="1" t="s">
        <v>364</v>
      </c>
      <c r="F471" s="1" t="s">
        <v>8</v>
      </c>
      <c r="G471" s="1" t="s">
        <v>8</v>
      </c>
      <c r="H471" s="1" t="s">
        <v>9</v>
      </c>
      <c r="I471" s="3" t="str">
        <f>VLOOKUP(D471,BAHAN!$A$2:$B$396,2,0)</f>
        <v>DV PROSEGUR</v>
      </c>
      <c r="J471" s="5">
        <f>COUNTIF(F471:H471,"PDG")</f>
        <v>1</v>
      </c>
    </row>
    <row r="472" spans="1:10">
      <c r="A472" s="2">
        <v>467</v>
      </c>
      <c r="B472" s="1" t="s">
        <v>35</v>
      </c>
      <c r="C472" s="1" t="s">
        <v>83</v>
      </c>
      <c r="D472" s="1" t="s">
        <v>375</v>
      </c>
      <c r="E472" s="1" t="s">
        <v>15</v>
      </c>
      <c r="F472" s="1" t="s">
        <v>8</v>
      </c>
      <c r="G472" s="1" t="s">
        <v>8</v>
      </c>
      <c r="H472" s="1" t="s">
        <v>9</v>
      </c>
      <c r="I472" s="3" t="str">
        <f>VLOOKUP(D472,BAHAN!$A$2:$B$396,2,0)</f>
        <v>DV PROSEGUR</v>
      </c>
      <c r="J472" s="5">
        <f>COUNTIF(F472:H472,"PDG")</f>
        <v>1</v>
      </c>
    </row>
    <row r="473" spans="1:10">
      <c r="A473" s="2">
        <v>468</v>
      </c>
      <c r="B473" s="1" t="s">
        <v>46</v>
      </c>
      <c r="C473" s="1" t="s">
        <v>47</v>
      </c>
      <c r="D473" s="1" t="s">
        <v>378</v>
      </c>
      <c r="E473" s="1" t="s">
        <v>15</v>
      </c>
      <c r="F473" s="1" t="s">
        <v>8</v>
      </c>
      <c r="G473" s="1" t="s">
        <v>8</v>
      </c>
      <c r="H473" s="1" t="s">
        <v>9</v>
      </c>
      <c r="I473" s="3" t="str">
        <f>VLOOKUP(D473,BAHAN!$A$2:$B$396,2,0)</f>
        <v>DV PROSEGUR</v>
      </c>
      <c r="J473" s="5">
        <f>COUNTIF(F473:H473,"PDG")</f>
        <v>1</v>
      </c>
    </row>
    <row r="474" spans="1:10">
      <c r="A474" s="2">
        <v>469</v>
      </c>
      <c r="B474" s="1" t="s">
        <v>35</v>
      </c>
      <c r="C474" s="1" t="s">
        <v>36</v>
      </c>
      <c r="D474" s="1" t="s">
        <v>384</v>
      </c>
      <c r="E474" s="1" t="s">
        <v>385</v>
      </c>
      <c r="F474" s="1" t="s">
        <v>8</v>
      </c>
      <c r="G474" s="1" t="s">
        <v>8</v>
      </c>
      <c r="H474" s="1" t="s">
        <v>9</v>
      </c>
      <c r="I474" s="3" t="str">
        <f>VLOOKUP(D474,BAHAN!$A$2:$B$396,2,0)</f>
        <v>DV PROSEGUR</v>
      </c>
      <c r="J474" s="5">
        <f>COUNTIF(F474:H474,"PDG")</f>
        <v>1</v>
      </c>
    </row>
    <row r="475" spans="1:10">
      <c r="A475" s="2">
        <v>470</v>
      </c>
      <c r="B475" s="1" t="s">
        <v>27</v>
      </c>
      <c r="C475" s="1" t="s">
        <v>50</v>
      </c>
      <c r="D475" s="1" t="s">
        <v>409</v>
      </c>
      <c r="E475" s="1" t="s">
        <v>410</v>
      </c>
      <c r="F475" s="1" t="s">
        <v>8</v>
      </c>
      <c r="G475" s="1" t="s">
        <v>8</v>
      </c>
      <c r="H475" s="1" t="s">
        <v>9</v>
      </c>
      <c r="I475" s="3" t="str">
        <f>VLOOKUP(D475,BAHAN!$A$2:$B$396,2,0)</f>
        <v>DV PROSEGUR</v>
      </c>
      <c r="J475" s="5">
        <f>COUNTIF(F475:H475,"PDG")</f>
        <v>1</v>
      </c>
    </row>
    <row r="476" spans="1:10">
      <c r="A476" s="2">
        <v>471</v>
      </c>
      <c r="B476" s="1" t="s">
        <v>86</v>
      </c>
      <c r="C476" s="1" t="s">
        <v>147</v>
      </c>
      <c r="D476" s="1" t="s">
        <v>428</v>
      </c>
      <c r="E476" s="1" t="s">
        <v>429</v>
      </c>
      <c r="F476" s="1" t="s">
        <v>8</v>
      </c>
      <c r="G476" s="1" t="s">
        <v>8</v>
      </c>
      <c r="H476" s="1" t="s">
        <v>9</v>
      </c>
      <c r="I476" s="3" t="str">
        <f>VLOOKUP(D476,BAHAN!$A$2:$B$396,2,0)</f>
        <v>DV PROSEGUR</v>
      </c>
      <c r="J476" s="5">
        <f>COUNTIF(F476:H476,"PDG")</f>
        <v>1</v>
      </c>
    </row>
    <row r="477" spans="1:10">
      <c r="A477" s="2">
        <v>472</v>
      </c>
      <c r="B477" s="1" t="s">
        <v>23</v>
      </c>
      <c r="C477" s="1" t="s">
        <v>56</v>
      </c>
      <c r="D477" s="1" t="s">
        <v>442</v>
      </c>
      <c r="E477" s="1" t="s">
        <v>443</v>
      </c>
      <c r="F477" s="1" t="s">
        <v>8</v>
      </c>
      <c r="G477" s="1" t="s">
        <v>8</v>
      </c>
      <c r="H477" s="1" t="s">
        <v>9</v>
      </c>
      <c r="I477" s="3" t="str">
        <f>VLOOKUP(D477,BAHAN!$A$2:$B$396,2,0)</f>
        <v>DV PROSEGUR</v>
      </c>
      <c r="J477" s="5">
        <f>COUNTIF(F477:H477,"PDG")</f>
        <v>1</v>
      </c>
    </row>
    <row r="478" spans="1:10">
      <c r="A478" s="2">
        <v>473</v>
      </c>
      <c r="B478" s="1" t="s">
        <v>23</v>
      </c>
      <c r="C478" s="1" t="s">
        <v>163</v>
      </c>
      <c r="D478" s="1" t="s">
        <v>448</v>
      </c>
      <c r="E478" s="1" t="s">
        <v>449</v>
      </c>
      <c r="F478" s="1" t="s">
        <v>8</v>
      </c>
      <c r="G478" s="1" t="s">
        <v>8</v>
      </c>
      <c r="H478" s="1" t="s">
        <v>9</v>
      </c>
      <c r="I478" s="3" t="str">
        <f>VLOOKUP(D478,BAHAN!$A$2:$B$396,2,0)</f>
        <v>DV PROSEGUR</v>
      </c>
      <c r="J478" s="5">
        <f>COUNTIF(F478:H478,"PDG")</f>
        <v>1</v>
      </c>
    </row>
    <row r="479" spans="1:10">
      <c r="A479" s="2">
        <v>474</v>
      </c>
      <c r="B479" s="1" t="s">
        <v>46</v>
      </c>
      <c r="C479" s="1" t="s">
        <v>117</v>
      </c>
      <c r="D479" s="1" t="s">
        <v>475</v>
      </c>
      <c r="E479" s="1" t="s">
        <v>476</v>
      </c>
      <c r="F479" s="1" t="s">
        <v>8</v>
      </c>
      <c r="G479" s="1" t="s">
        <v>8</v>
      </c>
      <c r="H479" s="1" t="s">
        <v>9</v>
      </c>
      <c r="I479" s="3" t="str">
        <f>VLOOKUP(D479,BAHAN!$A$2:$B$396,2,0)</f>
        <v>DV PROSEGUR</v>
      </c>
      <c r="J479" s="5">
        <f>COUNTIF(F479:H479,"PDG")</f>
        <v>1</v>
      </c>
    </row>
    <row r="480" spans="1:10">
      <c r="A480" s="2">
        <v>475</v>
      </c>
      <c r="B480" s="1" t="s">
        <v>46</v>
      </c>
      <c r="C480" s="1" t="s">
        <v>483</v>
      </c>
      <c r="D480" s="1" t="s">
        <v>484</v>
      </c>
      <c r="E480" s="1" t="s">
        <v>485</v>
      </c>
      <c r="F480" s="1" t="s">
        <v>8</v>
      </c>
      <c r="G480" s="1" t="s">
        <v>8</v>
      </c>
      <c r="H480" s="1" t="s">
        <v>9</v>
      </c>
      <c r="I480" s="3" t="str">
        <f>VLOOKUP(D480,BAHAN!$A$2:$B$396,2,0)</f>
        <v>DV PROSEGUR</v>
      </c>
      <c r="J480" s="5">
        <f>COUNTIF(F480:H480,"PDG")</f>
        <v>1</v>
      </c>
    </row>
    <row r="481" spans="1:10">
      <c r="A481" s="2">
        <v>476</v>
      </c>
      <c r="B481" s="1" t="s">
        <v>35</v>
      </c>
      <c r="C481" s="1" t="s">
        <v>83</v>
      </c>
      <c r="D481" s="1" t="s">
        <v>492</v>
      </c>
      <c r="E481" s="1" t="s">
        <v>493</v>
      </c>
      <c r="F481" s="1" t="s">
        <v>8</v>
      </c>
      <c r="G481" s="1" t="s">
        <v>8</v>
      </c>
      <c r="H481" s="1" t="s">
        <v>9</v>
      </c>
      <c r="I481" s="3" t="str">
        <f>VLOOKUP(D481,BAHAN!$A$2:$B$396,2,0)</f>
        <v>DV PROSEGUR</v>
      </c>
      <c r="J481" s="5">
        <f>COUNTIF(F481:H481,"PDG")</f>
        <v>1</v>
      </c>
    </row>
    <row r="482" spans="1:10">
      <c r="A482" s="2">
        <v>477</v>
      </c>
      <c r="B482" s="1" t="s">
        <v>86</v>
      </c>
      <c r="C482" s="1" t="s">
        <v>472</v>
      </c>
      <c r="D482" s="1" t="s">
        <v>502</v>
      </c>
      <c r="E482" s="1" t="s">
        <v>503</v>
      </c>
      <c r="F482" s="1" t="s">
        <v>8</v>
      </c>
      <c r="G482" s="1" t="s">
        <v>8</v>
      </c>
      <c r="H482" s="1" t="s">
        <v>9</v>
      </c>
      <c r="I482" s="3" t="str">
        <f>VLOOKUP(D482,BAHAN!$A$2:$B$396,2,0)</f>
        <v>DV PROSEGUR</v>
      </c>
      <c r="J482" s="5">
        <f>COUNTIF(F482:H482,"PDG")</f>
        <v>1</v>
      </c>
    </row>
    <row r="483" spans="1:10">
      <c r="A483" s="2">
        <v>478</v>
      </c>
      <c r="B483" s="1" t="s">
        <v>31</v>
      </c>
      <c r="C483" s="1" t="s">
        <v>128</v>
      </c>
      <c r="D483" s="1" t="s">
        <v>514</v>
      </c>
      <c r="E483" s="1" t="s">
        <v>515</v>
      </c>
      <c r="F483" s="1" t="s">
        <v>8</v>
      </c>
      <c r="G483" s="1" t="s">
        <v>8</v>
      </c>
      <c r="H483" s="1" t="s">
        <v>9</v>
      </c>
      <c r="I483" s="3" t="str">
        <f>VLOOKUP(D483,BAHAN!$A$2:$B$396,2,0)</f>
        <v>DV PROSEGUR</v>
      </c>
      <c r="J483" s="5">
        <f>COUNTIF(F483:H483,"PDG")</f>
        <v>1</v>
      </c>
    </row>
    <row r="484" spans="1:10">
      <c r="A484" s="2">
        <v>479</v>
      </c>
      <c r="B484" s="1" t="s">
        <v>31</v>
      </c>
      <c r="C484" s="1" t="s">
        <v>99</v>
      </c>
      <c r="D484" s="1" t="s">
        <v>518</v>
      </c>
      <c r="E484" s="1" t="s">
        <v>519</v>
      </c>
      <c r="F484" s="1" t="s">
        <v>8</v>
      </c>
      <c r="G484" s="1" t="s">
        <v>8</v>
      </c>
      <c r="H484" s="1" t="s">
        <v>9</v>
      </c>
      <c r="I484" s="3" t="str">
        <f>VLOOKUP(D484,BAHAN!$A$2:$B$396,2,0)</f>
        <v>DV PROSEGUR</v>
      </c>
      <c r="J484" s="5">
        <f>COUNTIF(F484:H484,"PDG")</f>
        <v>1</v>
      </c>
    </row>
    <row r="485" spans="1:10">
      <c r="A485" s="2">
        <v>480</v>
      </c>
      <c r="B485" s="1" t="s">
        <v>27</v>
      </c>
      <c r="C485" s="1" t="s">
        <v>28</v>
      </c>
      <c r="D485" s="1" t="s">
        <v>520</v>
      </c>
      <c r="E485" s="1" t="s">
        <v>521</v>
      </c>
      <c r="F485" s="1" t="s">
        <v>8</v>
      </c>
      <c r="G485" s="1" t="s">
        <v>8</v>
      </c>
      <c r="H485" s="1" t="s">
        <v>9</v>
      </c>
      <c r="I485" s="3" t="str">
        <f>VLOOKUP(D485,BAHAN!$A$2:$B$396,2,0)</f>
        <v>DV PROSEGUR</v>
      </c>
      <c r="J485" s="5">
        <f>COUNTIF(F485:H485,"PDG")</f>
        <v>1</v>
      </c>
    </row>
    <row r="486" spans="1:10">
      <c r="A486" s="2">
        <v>481</v>
      </c>
      <c r="B486" s="1" t="s">
        <v>46</v>
      </c>
      <c r="C486" s="1" t="s">
        <v>47</v>
      </c>
      <c r="D486" s="1" t="s">
        <v>526</v>
      </c>
      <c r="E486" s="1" t="s">
        <v>527</v>
      </c>
      <c r="F486" s="1" t="s">
        <v>8</v>
      </c>
      <c r="G486" s="1" t="s">
        <v>8</v>
      </c>
      <c r="H486" s="1" t="s">
        <v>9</v>
      </c>
      <c r="I486" s="3" t="str">
        <f>VLOOKUP(D486,BAHAN!$A$2:$B$396,2,0)</f>
        <v>DV PROSEGUR</v>
      </c>
      <c r="J486" s="5">
        <f>COUNTIF(F486:H486,"PDG")</f>
        <v>1</v>
      </c>
    </row>
    <row r="487" spans="1:10">
      <c r="A487" s="2">
        <v>482</v>
      </c>
      <c r="B487" s="1" t="s">
        <v>86</v>
      </c>
      <c r="C487" s="1" t="s">
        <v>472</v>
      </c>
      <c r="D487" s="1" t="s">
        <v>542</v>
      </c>
      <c r="E487" s="1" t="s">
        <v>543</v>
      </c>
      <c r="F487" s="1" t="s">
        <v>8</v>
      </c>
      <c r="G487" s="1" t="s">
        <v>8</v>
      </c>
      <c r="H487" s="1" t="s">
        <v>9</v>
      </c>
      <c r="I487" s="3" t="str">
        <f>VLOOKUP(D487,BAHAN!$A$2:$B$396,2,0)</f>
        <v>DV PROSEGUR</v>
      </c>
      <c r="J487" s="5">
        <f>COUNTIF(F487:H487,"PDG")</f>
        <v>1</v>
      </c>
    </row>
    <row r="488" spans="1:10">
      <c r="A488" s="2">
        <v>483</v>
      </c>
      <c r="B488" s="1" t="s">
        <v>46</v>
      </c>
      <c r="C488" s="1" t="s">
        <v>483</v>
      </c>
      <c r="D488" s="1" t="s">
        <v>549</v>
      </c>
      <c r="E488" s="1" t="s">
        <v>550</v>
      </c>
      <c r="F488" s="1" t="s">
        <v>8</v>
      </c>
      <c r="G488" s="1" t="s">
        <v>8</v>
      </c>
      <c r="H488" s="1" t="s">
        <v>9</v>
      </c>
      <c r="I488" s="3" t="str">
        <f>VLOOKUP(D488,BAHAN!$A$2:$B$396,2,0)</f>
        <v>DV PROSEGUR</v>
      </c>
      <c r="J488" s="5">
        <f>COUNTIF(F488:H488,"PDG")</f>
        <v>1</v>
      </c>
    </row>
    <row r="489" spans="1:10">
      <c r="A489" s="2">
        <v>484</v>
      </c>
      <c r="B489" s="1" t="s">
        <v>4</v>
      </c>
      <c r="C489" s="1" t="s">
        <v>340</v>
      </c>
      <c r="D489" s="1" t="s">
        <v>553</v>
      </c>
      <c r="E489" s="1" t="s">
        <v>554</v>
      </c>
      <c r="F489" s="1" t="s">
        <v>8</v>
      </c>
      <c r="G489" s="1" t="s">
        <v>8</v>
      </c>
      <c r="H489" s="1" t="s">
        <v>9</v>
      </c>
      <c r="I489" s="3" t="str">
        <f>VLOOKUP(D489,BAHAN!$A$2:$B$396,2,0)</f>
        <v>DV PROSEGUR</v>
      </c>
      <c r="J489" s="5">
        <f>COUNTIF(F489:H489,"PDG")</f>
        <v>1</v>
      </c>
    </row>
    <row r="490" spans="1:10">
      <c r="A490" s="2">
        <v>485</v>
      </c>
      <c r="B490" s="1" t="s">
        <v>19</v>
      </c>
      <c r="C490" s="1" t="s">
        <v>120</v>
      </c>
      <c r="D490" s="1" t="s">
        <v>555</v>
      </c>
      <c r="E490" s="1" t="s">
        <v>556</v>
      </c>
      <c r="F490" s="1" t="s">
        <v>8</v>
      </c>
      <c r="G490" s="1" t="s">
        <v>8</v>
      </c>
      <c r="H490" s="1" t="s">
        <v>9</v>
      </c>
      <c r="I490" s="3" t="str">
        <f>VLOOKUP(D490,BAHAN!$A$2:$B$396,2,0)</f>
        <v>DV PROSEGUR</v>
      </c>
      <c r="J490" s="5">
        <f>COUNTIF(F490:H490,"PDG")</f>
        <v>1</v>
      </c>
    </row>
    <row r="491" spans="1:10">
      <c r="A491" s="2">
        <v>486</v>
      </c>
      <c r="B491" s="1" t="s">
        <v>35</v>
      </c>
      <c r="C491" s="1" t="s">
        <v>36</v>
      </c>
      <c r="D491" s="1" t="s">
        <v>561</v>
      </c>
      <c r="E491" s="1" t="s">
        <v>562</v>
      </c>
      <c r="F491" s="1" t="s">
        <v>8</v>
      </c>
      <c r="G491" s="1" t="s">
        <v>8</v>
      </c>
      <c r="H491" s="1" t="s">
        <v>9</v>
      </c>
      <c r="I491" s="3" t="str">
        <f>VLOOKUP(D491,BAHAN!$A$2:$B$396,2,0)</f>
        <v>DV PROSEGUR</v>
      </c>
      <c r="J491" s="5">
        <f>COUNTIF(F491:H491,"PDG")</f>
        <v>1</v>
      </c>
    </row>
    <row r="492" spans="1:10">
      <c r="A492" s="2">
        <v>487</v>
      </c>
      <c r="B492" s="1" t="s">
        <v>31</v>
      </c>
      <c r="C492" s="1" t="s">
        <v>128</v>
      </c>
      <c r="D492" s="1" t="s">
        <v>575</v>
      </c>
      <c r="E492" s="1" t="s">
        <v>576</v>
      </c>
      <c r="F492" s="1" t="s">
        <v>8</v>
      </c>
      <c r="G492" s="1" t="s">
        <v>8</v>
      </c>
      <c r="H492" s="1" t="s">
        <v>9</v>
      </c>
      <c r="I492" s="3" t="str">
        <f>VLOOKUP(D492,BAHAN!$A$2:$B$396,2,0)</f>
        <v>DV PROSEGUR</v>
      </c>
      <c r="J492" s="5">
        <f>COUNTIF(F492:H492,"PDG")</f>
        <v>1</v>
      </c>
    </row>
    <row r="493" spans="1:10">
      <c r="A493" s="2">
        <v>488</v>
      </c>
      <c r="B493" s="1" t="s">
        <v>31</v>
      </c>
      <c r="C493" s="1" t="s">
        <v>32</v>
      </c>
      <c r="D493" s="1" t="s">
        <v>581</v>
      </c>
      <c r="E493" s="1" t="s">
        <v>582</v>
      </c>
      <c r="F493" s="1" t="s">
        <v>8</v>
      </c>
      <c r="G493" s="1" t="s">
        <v>8</v>
      </c>
      <c r="H493" s="1" t="s">
        <v>9</v>
      </c>
      <c r="I493" s="3" t="str">
        <f>VLOOKUP(D493,BAHAN!$A$2:$B$396,2,0)</f>
        <v>DV PROSEGUR</v>
      </c>
      <c r="J493" s="5">
        <f>COUNTIF(F493:H493,"PDG")</f>
        <v>1</v>
      </c>
    </row>
    <row r="494" spans="1:10">
      <c r="A494" s="2">
        <v>489</v>
      </c>
      <c r="B494" s="1" t="s">
        <v>27</v>
      </c>
      <c r="C494" s="1" t="s">
        <v>90</v>
      </c>
      <c r="D494" s="1" t="s">
        <v>585</v>
      </c>
      <c r="E494" s="1" t="s">
        <v>586</v>
      </c>
      <c r="F494" s="1" t="s">
        <v>8</v>
      </c>
      <c r="G494" s="1" t="s">
        <v>8</v>
      </c>
      <c r="H494" s="1" t="s">
        <v>9</v>
      </c>
      <c r="I494" s="3" t="str">
        <f>VLOOKUP(D494,BAHAN!$A$2:$B$396,2,0)</f>
        <v>DV PROSEGUR</v>
      </c>
      <c r="J494" s="5">
        <f>COUNTIF(F494:H494,"PDG")</f>
        <v>1</v>
      </c>
    </row>
    <row r="495" spans="1:10">
      <c r="A495" s="2">
        <v>490</v>
      </c>
      <c r="B495" s="1" t="s">
        <v>86</v>
      </c>
      <c r="C495" s="1" t="s">
        <v>87</v>
      </c>
      <c r="D495" s="1" t="s">
        <v>587</v>
      </c>
      <c r="E495" s="1" t="s">
        <v>588</v>
      </c>
      <c r="F495" s="1" t="s">
        <v>8</v>
      </c>
      <c r="G495" s="1" t="s">
        <v>8</v>
      </c>
      <c r="H495" s="1" t="s">
        <v>9</v>
      </c>
      <c r="I495" s="3" t="str">
        <f>VLOOKUP(D495,BAHAN!$A$2:$B$396,2,0)</f>
        <v>DV PROSEGUR</v>
      </c>
      <c r="J495" s="5">
        <f>COUNTIF(F495:H495,"PDG")</f>
        <v>1</v>
      </c>
    </row>
    <row r="496" spans="1:10">
      <c r="A496" s="2">
        <v>491</v>
      </c>
      <c r="B496" s="1" t="s">
        <v>46</v>
      </c>
      <c r="C496" s="1" t="s">
        <v>47</v>
      </c>
      <c r="D496" s="1" t="s">
        <v>589</v>
      </c>
      <c r="E496" s="1" t="s">
        <v>590</v>
      </c>
      <c r="F496" s="1" t="s">
        <v>8</v>
      </c>
      <c r="G496" s="1" t="s">
        <v>8</v>
      </c>
      <c r="H496" s="1" t="s">
        <v>9</v>
      </c>
      <c r="I496" s="3" t="str">
        <f>VLOOKUP(D496,BAHAN!$A$2:$B$396,2,0)</f>
        <v>DV PROSEGUR</v>
      </c>
      <c r="J496" s="5">
        <f>COUNTIF(F496:H496,"PDG")</f>
        <v>1</v>
      </c>
    </row>
    <row r="497" spans="1:10">
      <c r="A497" s="2">
        <v>492</v>
      </c>
      <c r="B497" s="1" t="s">
        <v>35</v>
      </c>
      <c r="C497" s="1" t="s">
        <v>59</v>
      </c>
      <c r="D497" s="1" t="s">
        <v>600</v>
      </c>
      <c r="E497" s="1" t="s">
        <v>601</v>
      </c>
      <c r="F497" s="1" t="s">
        <v>8</v>
      </c>
      <c r="G497" s="1" t="s">
        <v>8</v>
      </c>
      <c r="H497" s="1" t="s">
        <v>9</v>
      </c>
      <c r="I497" s="3" t="str">
        <f>VLOOKUP(D497,BAHAN!$A$2:$B$396,2,0)</f>
        <v>DV PROSEGUR</v>
      </c>
      <c r="J497" s="5">
        <f>COUNTIF(F497:H497,"PDG")</f>
        <v>1</v>
      </c>
    </row>
    <row r="498" spans="1:10">
      <c r="A498" s="2">
        <v>493</v>
      </c>
      <c r="B498" s="1" t="s">
        <v>31</v>
      </c>
      <c r="C498" s="1" t="s">
        <v>197</v>
      </c>
      <c r="D498" s="1" t="s">
        <v>606</v>
      </c>
      <c r="E498" s="1" t="s">
        <v>607</v>
      </c>
      <c r="F498" s="1" t="s">
        <v>8</v>
      </c>
      <c r="G498" s="1" t="s">
        <v>8</v>
      </c>
      <c r="H498" s="1" t="s">
        <v>9</v>
      </c>
      <c r="I498" s="3" t="str">
        <f>VLOOKUP(D498,BAHAN!$A$2:$B$396,2,0)</f>
        <v>DV PROSEGUR</v>
      </c>
      <c r="J498" s="5">
        <f>COUNTIF(F498:H498,"PDG")</f>
        <v>1</v>
      </c>
    </row>
    <row r="499" spans="1:10">
      <c r="A499" s="2">
        <v>494</v>
      </c>
      <c r="B499" s="1" t="s">
        <v>31</v>
      </c>
      <c r="C499" s="1" t="s">
        <v>99</v>
      </c>
      <c r="D499" s="1" t="s">
        <v>628</v>
      </c>
      <c r="E499" s="1" t="s">
        <v>629</v>
      </c>
      <c r="F499" s="1" t="s">
        <v>8</v>
      </c>
      <c r="G499" s="1" t="s">
        <v>8</v>
      </c>
      <c r="H499" s="1" t="s">
        <v>9</v>
      </c>
      <c r="I499" s="3" t="str">
        <f>VLOOKUP(D499,BAHAN!$A$2:$B$396,2,0)</f>
        <v>DV PROSEGUR</v>
      </c>
      <c r="J499" s="5">
        <f>COUNTIF(F499:H499,"PDG")</f>
        <v>1</v>
      </c>
    </row>
    <row r="500" spans="1:10">
      <c r="A500" s="2">
        <v>495</v>
      </c>
      <c r="B500" s="1" t="s">
        <v>31</v>
      </c>
      <c r="C500" s="1" t="s">
        <v>32</v>
      </c>
      <c r="D500" s="1" t="s">
        <v>640</v>
      </c>
      <c r="E500" s="1" t="s">
        <v>641</v>
      </c>
      <c r="F500" s="1" t="s">
        <v>8</v>
      </c>
      <c r="G500" s="1" t="s">
        <v>8</v>
      </c>
      <c r="H500" s="1" t="s">
        <v>9</v>
      </c>
      <c r="I500" s="3" t="str">
        <f>VLOOKUP(D500,BAHAN!$A$2:$B$396,2,0)</f>
        <v>DV PROSEGUR</v>
      </c>
      <c r="J500" s="5">
        <f>COUNTIF(F500:H500,"PDG")</f>
        <v>1</v>
      </c>
    </row>
    <row r="501" spans="1:10">
      <c r="A501" s="2">
        <v>496</v>
      </c>
      <c r="B501" s="1" t="s">
        <v>86</v>
      </c>
      <c r="C501" s="1" t="s">
        <v>87</v>
      </c>
      <c r="D501" s="1" t="s">
        <v>647</v>
      </c>
      <c r="E501" s="1" t="s">
        <v>648</v>
      </c>
      <c r="F501" s="1" t="s">
        <v>8</v>
      </c>
      <c r="G501" s="1" t="s">
        <v>8</v>
      </c>
      <c r="H501" s="1" t="s">
        <v>9</v>
      </c>
      <c r="I501" s="3" t="str">
        <f>VLOOKUP(D501,BAHAN!$A$2:$B$396,2,0)</f>
        <v>DV PROSEGUR</v>
      </c>
      <c r="J501" s="5">
        <f>COUNTIF(F501:H501,"PDG")</f>
        <v>1</v>
      </c>
    </row>
    <row r="502" spans="1:10">
      <c r="A502" s="2">
        <v>497</v>
      </c>
      <c r="B502" s="1" t="s">
        <v>23</v>
      </c>
      <c r="C502" s="1" t="s">
        <v>56</v>
      </c>
      <c r="D502" s="1" t="s">
        <v>653</v>
      </c>
      <c r="E502" s="1" t="s">
        <v>654</v>
      </c>
      <c r="F502" s="1" t="s">
        <v>8</v>
      </c>
      <c r="G502" s="1" t="s">
        <v>8</v>
      </c>
      <c r="H502" s="1" t="s">
        <v>9</v>
      </c>
      <c r="I502" s="3" t="str">
        <f>VLOOKUP(D502,BAHAN!$A$2:$B$396,2,0)</f>
        <v>DV PROSEGUR</v>
      </c>
      <c r="J502" s="5">
        <f>COUNTIF(F502:H502,"PDG")</f>
        <v>1</v>
      </c>
    </row>
    <row r="503" spans="1:10">
      <c r="A503" s="2">
        <v>498</v>
      </c>
      <c r="B503" s="1" t="s">
        <v>35</v>
      </c>
      <c r="C503" s="1" t="s">
        <v>59</v>
      </c>
      <c r="D503" s="1" t="s">
        <v>671</v>
      </c>
      <c r="E503" s="1" t="s">
        <v>672</v>
      </c>
      <c r="F503" s="1" t="s">
        <v>8</v>
      </c>
      <c r="G503" s="1" t="s">
        <v>8</v>
      </c>
      <c r="H503" s="1" t="s">
        <v>9</v>
      </c>
      <c r="I503" s="3" t="str">
        <f>VLOOKUP(D503,BAHAN!$A$2:$B$396,2,0)</f>
        <v>DV PROSEGUR</v>
      </c>
      <c r="J503" s="5">
        <f>COUNTIF(F503:H503,"PDG")</f>
        <v>1</v>
      </c>
    </row>
    <row r="504" spans="1:10">
      <c r="A504" s="2">
        <v>499</v>
      </c>
      <c r="B504" s="1" t="s">
        <v>86</v>
      </c>
      <c r="C504" s="1" t="s">
        <v>343</v>
      </c>
      <c r="D504" s="1" t="s">
        <v>681</v>
      </c>
      <c r="E504" s="1" t="s">
        <v>682</v>
      </c>
      <c r="F504" s="1" t="s">
        <v>8</v>
      </c>
      <c r="G504" s="1" t="s">
        <v>8</v>
      </c>
      <c r="H504" s="1" t="s">
        <v>9</v>
      </c>
      <c r="I504" s="3" t="str">
        <f>VLOOKUP(D504,BAHAN!$A$2:$B$396,2,0)</f>
        <v>DV PROSEGUR</v>
      </c>
      <c r="J504" s="5">
        <f>COUNTIF(F504:H504,"PDG")</f>
        <v>1</v>
      </c>
    </row>
    <row r="505" spans="1:10">
      <c r="A505" s="2">
        <v>500</v>
      </c>
      <c r="B505" s="1" t="s">
        <v>35</v>
      </c>
      <c r="C505" s="1" t="s">
        <v>36</v>
      </c>
      <c r="D505" s="1" t="s">
        <v>698</v>
      </c>
      <c r="E505" s="1" t="s">
        <v>699</v>
      </c>
      <c r="F505" s="1" t="s">
        <v>8</v>
      </c>
      <c r="G505" s="1" t="s">
        <v>8</v>
      </c>
      <c r="H505" s="1" t="s">
        <v>9</v>
      </c>
      <c r="I505" s="3" t="str">
        <f>VLOOKUP(D505,BAHAN!$A$2:$B$396,2,0)</f>
        <v>DV PROSEGUR</v>
      </c>
      <c r="J505" s="5">
        <f>COUNTIF(F505:H505,"PDG")</f>
        <v>1</v>
      </c>
    </row>
    <row r="506" spans="1:10">
      <c r="A506" s="2">
        <v>501</v>
      </c>
      <c r="B506" s="1" t="s">
        <v>35</v>
      </c>
      <c r="C506" s="1" t="s">
        <v>59</v>
      </c>
      <c r="D506" s="1" t="s">
        <v>700</v>
      </c>
      <c r="E506" s="1" t="s">
        <v>701</v>
      </c>
      <c r="F506" s="1" t="s">
        <v>8</v>
      </c>
      <c r="G506" s="1" t="s">
        <v>8</v>
      </c>
      <c r="H506" s="1" t="s">
        <v>9</v>
      </c>
      <c r="I506" s="3" t="str">
        <f>VLOOKUP(D506,BAHAN!$A$2:$B$396,2,0)</f>
        <v>DV PROSEGUR</v>
      </c>
      <c r="J506" s="5">
        <f>COUNTIF(F506:H506,"PDG")</f>
        <v>1</v>
      </c>
    </row>
    <row r="507" spans="1:10">
      <c r="A507" s="2">
        <v>502</v>
      </c>
      <c r="B507" s="1" t="s">
        <v>35</v>
      </c>
      <c r="C507" s="1" t="s">
        <v>160</v>
      </c>
      <c r="D507" s="1" t="s">
        <v>713</v>
      </c>
      <c r="E507" s="1" t="s">
        <v>714</v>
      </c>
      <c r="F507" s="1" t="s">
        <v>8</v>
      </c>
      <c r="G507" s="1" t="s">
        <v>8</v>
      </c>
      <c r="H507" s="1" t="s">
        <v>9</v>
      </c>
      <c r="I507" s="3" t="str">
        <f>VLOOKUP(D507,BAHAN!$A$2:$B$396,2,0)</f>
        <v>DV PROSEGUR</v>
      </c>
      <c r="J507" s="5">
        <f>COUNTIF(F507:H507,"PDG")</f>
        <v>1</v>
      </c>
    </row>
    <row r="508" spans="1:10">
      <c r="A508" s="2">
        <v>503</v>
      </c>
      <c r="B508" s="1" t="s">
        <v>86</v>
      </c>
      <c r="C508" s="1" t="s">
        <v>147</v>
      </c>
      <c r="D508" s="1" t="s">
        <v>725</v>
      </c>
      <c r="E508" s="1" t="s">
        <v>726</v>
      </c>
      <c r="F508" s="1" t="s">
        <v>8</v>
      </c>
      <c r="G508" s="1" t="s">
        <v>8</v>
      </c>
      <c r="H508" s="1" t="s">
        <v>9</v>
      </c>
      <c r="I508" s="3" t="str">
        <f>VLOOKUP(D508,BAHAN!$A$2:$B$396,2,0)</f>
        <v>DV PROSEGUR</v>
      </c>
      <c r="J508" s="5">
        <f>COUNTIF(F508:H508,"PDG")</f>
        <v>1</v>
      </c>
    </row>
    <row r="509" spans="1:10">
      <c r="A509" s="2">
        <v>504</v>
      </c>
      <c r="B509" s="1" t="s">
        <v>86</v>
      </c>
      <c r="C509" s="1" t="s">
        <v>147</v>
      </c>
      <c r="D509" s="1" t="s">
        <v>747</v>
      </c>
      <c r="E509" s="1" t="s">
        <v>748</v>
      </c>
      <c r="F509" s="1" t="s">
        <v>8</v>
      </c>
      <c r="G509" s="1" t="s">
        <v>8</v>
      </c>
      <c r="H509" s="1" t="s">
        <v>9</v>
      </c>
      <c r="I509" s="3" t="str">
        <f>VLOOKUP(D509,BAHAN!$A$2:$B$396,2,0)</f>
        <v>DV PROSEGUR</v>
      </c>
      <c r="J509" s="5">
        <f>COUNTIF(F509:H509,"PDG")</f>
        <v>1</v>
      </c>
    </row>
    <row r="510" spans="1:10">
      <c r="A510" s="2">
        <v>505</v>
      </c>
      <c r="B510" s="1" t="s">
        <v>27</v>
      </c>
      <c r="C510" s="1" t="s">
        <v>50</v>
      </c>
      <c r="D510" s="1" t="s">
        <v>749</v>
      </c>
      <c r="E510" s="1" t="s">
        <v>750</v>
      </c>
      <c r="F510" s="1" t="s">
        <v>8</v>
      </c>
      <c r="G510" s="1" t="s">
        <v>8</v>
      </c>
      <c r="H510" s="1" t="s">
        <v>9</v>
      </c>
      <c r="I510" s="3" t="str">
        <f>VLOOKUP(D510,BAHAN!$A$2:$B$396,2,0)</f>
        <v>DV PROSEGUR</v>
      </c>
      <c r="J510" s="5">
        <f>COUNTIF(F510:H510,"PDG")</f>
        <v>1</v>
      </c>
    </row>
    <row r="511" spans="1:10">
      <c r="A511" s="2">
        <v>506</v>
      </c>
      <c r="B511" s="1" t="s">
        <v>4</v>
      </c>
      <c r="C511" s="1" t="s">
        <v>170</v>
      </c>
      <c r="D511" s="1" t="s">
        <v>751</v>
      </c>
      <c r="E511" s="1" t="s">
        <v>752</v>
      </c>
      <c r="F511" s="1" t="s">
        <v>8</v>
      </c>
      <c r="G511" s="1" t="s">
        <v>8</v>
      </c>
      <c r="H511" s="1" t="s">
        <v>9</v>
      </c>
      <c r="I511" s="3" t="str">
        <f>VLOOKUP(D511,BAHAN!$A$2:$B$396,2,0)</f>
        <v>DV PROSEGUR</v>
      </c>
      <c r="J511" s="5">
        <f>COUNTIF(F511:H511,"PDG")</f>
        <v>1</v>
      </c>
    </row>
    <row r="512" spans="1:10">
      <c r="A512" s="2">
        <v>507</v>
      </c>
      <c r="B512" s="1" t="s">
        <v>46</v>
      </c>
      <c r="C512" s="1" t="s">
        <v>117</v>
      </c>
      <c r="D512" s="1" t="s">
        <v>753</v>
      </c>
      <c r="E512" s="1" t="s">
        <v>754</v>
      </c>
      <c r="F512" s="1" t="s">
        <v>8</v>
      </c>
      <c r="G512" s="1" t="s">
        <v>8</v>
      </c>
      <c r="H512" s="1" t="s">
        <v>9</v>
      </c>
      <c r="I512" s="3" t="str">
        <f>VLOOKUP(D512,BAHAN!$A$2:$B$396,2,0)</f>
        <v>DV PROSEGUR</v>
      </c>
      <c r="J512" s="5">
        <f>COUNTIF(F512:H512,"PDG")</f>
        <v>1</v>
      </c>
    </row>
    <row r="513" spans="1:10">
      <c r="A513" s="2">
        <v>508</v>
      </c>
      <c r="B513" s="1" t="s">
        <v>46</v>
      </c>
      <c r="C513" s="1" t="s">
        <v>483</v>
      </c>
      <c r="D513" s="1" t="s">
        <v>767</v>
      </c>
      <c r="E513" s="1" t="s">
        <v>768</v>
      </c>
      <c r="F513" s="1" t="s">
        <v>8</v>
      </c>
      <c r="G513" s="1" t="s">
        <v>8</v>
      </c>
      <c r="H513" s="1" t="s">
        <v>9</v>
      </c>
      <c r="I513" s="3" t="str">
        <f>VLOOKUP(D513,BAHAN!$A$2:$B$396,2,0)</f>
        <v>DV PROSEGUR</v>
      </c>
      <c r="J513" s="5">
        <f>COUNTIF(F513:H513,"PDG")</f>
        <v>1</v>
      </c>
    </row>
    <row r="514" spans="1:10">
      <c r="A514" s="2">
        <v>509</v>
      </c>
      <c r="B514" s="1" t="s">
        <v>86</v>
      </c>
      <c r="C514" s="1" t="s">
        <v>87</v>
      </c>
      <c r="D514" s="1" t="s">
        <v>775</v>
      </c>
      <c r="E514" s="1" t="s">
        <v>776</v>
      </c>
      <c r="F514" s="1" t="s">
        <v>8</v>
      </c>
      <c r="G514" s="1" t="s">
        <v>8</v>
      </c>
      <c r="H514" s="1" t="s">
        <v>9</v>
      </c>
      <c r="I514" s="3" t="str">
        <f>VLOOKUP(D514,BAHAN!$A$2:$B$396,2,0)</f>
        <v>DV PROSEGUR</v>
      </c>
      <c r="J514" s="5">
        <f>COUNTIF(F514:H514,"PDG")</f>
        <v>1</v>
      </c>
    </row>
    <row r="515" spans="1:10">
      <c r="A515" s="2">
        <v>510</v>
      </c>
      <c r="B515" s="1" t="s">
        <v>46</v>
      </c>
      <c r="C515" s="1" t="s">
        <v>114</v>
      </c>
      <c r="D515" s="1" t="s">
        <v>784</v>
      </c>
      <c r="E515" s="1" t="s">
        <v>785</v>
      </c>
      <c r="F515" s="1" t="s">
        <v>8</v>
      </c>
      <c r="G515" s="1" t="s">
        <v>8</v>
      </c>
      <c r="H515" s="1" t="s">
        <v>9</v>
      </c>
      <c r="I515" s="3" t="str">
        <f>VLOOKUP(D515,BAHAN!$A$2:$B$396,2,0)</f>
        <v>DV PROSEGUR</v>
      </c>
      <c r="J515" s="5">
        <f>COUNTIF(F515:H515,"PDG")</f>
        <v>1</v>
      </c>
    </row>
    <row r="516" spans="1:10">
      <c r="A516" s="2">
        <v>511</v>
      </c>
      <c r="B516" s="1" t="s">
        <v>46</v>
      </c>
      <c r="C516" s="1" t="s">
        <v>114</v>
      </c>
      <c r="D516" s="1" t="s">
        <v>807</v>
      </c>
      <c r="E516" s="1" t="s">
        <v>808</v>
      </c>
      <c r="F516" s="1" t="s">
        <v>8</v>
      </c>
      <c r="G516" s="1" t="s">
        <v>8</v>
      </c>
      <c r="H516" s="1" t="s">
        <v>9</v>
      </c>
      <c r="I516" s="3" t="str">
        <f>VLOOKUP(D516,BAHAN!$A$2:$B$396,2,0)</f>
        <v>DV PROSEGUR</v>
      </c>
      <c r="J516" s="5">
        <f>COUNTIF(F516:H516,"PDG")</f>
        <v>1</v>
      </c>
    </row>
    <row r="517" spans="1:10">
      <c r="A517" s="2">
        <v>512</v>
      </c>
      <c r="B517" s="1" t="s">
        <v>31</v>
      </c>
      <c r="C517" s="1" t="s">
        <v>99</v>
      </c>
      <c r="D517" s="1" t="s">
        <v>809</v>
      </c>
      <c r="E517" s="1" t="s">
        <v>810</v>
      </c>
      <c r="F517" s="1" t="s">
        <v>8</v>
      </c>
      <c r="G517" s="1" t="s">
        <v>8</v>
      </c>
      <c r="H517" s="1" t="s">
        <v>9</v>
      </c>
      <c r="I517" s="3" t="str">
        <f>VLOOKUP(D517,BAHAN!$A$2:$B$396,2,0)</f>
        <v>DV PROSEGUR</v>
      </c>
      <c r="J517" s="5">
        <f>COUNTIF(F517:H517,"PDG")</f>
        <v>1</v>
      </c>
    </row>
    <row r="518" spans="1:10">
      <c r="A518" s="2">
        <v>513</v>
      </c>
      <c r="B518" s="1" t="s">
        <v>27</v>
      </c>
      <c r="C518" s="1" t="s">
        <v>90</v>
      </c>
      <c r="D518" s="1" t="s">
        <v>823</v>
      </c>
      <c r="E518" s="1" t="s">
        <v>824</v>
      </c>
      <c r="F518" s="1" t="s">
        <v>8</v>
      </c>
      <c r="G518" s="1" t="s">
        <v>8</v>
      </c>
      <c r="H518" s="1" t="s">
        <v>9</v>
      </c>
      <c r="I518" s="3" t="str">
        <f>VLOOKUP(D518,BAHAN!$A$2:$B$396,2,0)</f>
        <v>DV PROSEGUR</v>
      </c>
      <c r="J518" s="5">
        <f>COUNTIF(F518:H518,"PDG")</f>
        <v>1</v>
      </c>
    </row>
    <row r="519" spans="1:10">
      <c r="A519" s="2">
        <v>514</v>
      </c>
      <c r="B519" s="1" t="s">
        <v>23</v>
      </c>
      <c r="C519" s="1" t="s">
        <v>56</v>
      </c>
      <c r="D519" s="1" t="s">
        <v>825</v>
      </c>
      <c r="E519" s="1" t="s">
        <v>826</v>
      </c>
      <c r="F519" s="1" t="s">
        <v>8</v>
      </c>
      <c r="G519" s="1" t="s">
        <v>8</v>
      </c>
      <c r="H519" s="1" t="s">
        <v>9</v>
      </c>
      <c r="I519" s="3" t="str">
        <f>VLOOKUP(D519,BAHAN!$A$2:$B$396,2,0)</f>
        <v>DV PROSEGUR</v>
      </c>
      <c r="J519" s="5">
        <f>COUNTIF(F519:H519,"PDG")</f>
        <v>1</v>
      </c>
    </row>
    <row r="520" spans="1:10">
      <c r="A520" s="2">
        <v>515</v>
      </c>
      <c r="B520" s="1" t="s">
        <v>46</v>
      </c>
      <c r="C520" s="1" t="s">
        <v>117</v>
      </c>
      <c r="D520" s="1" t="s">
        <v>832</v>
      </c>
      <c r="E520" s="1" t="s">
        <v>833</v>
      </c>
      <c r="F520" s="1" t="s">
        <v>8</v>
      </c>
      <c r="G520" s="1" t="s">
        <v>8</v>
      </c>
      <c r="H520" s="1" t="s">
        <v>9</v>
      </c>
      <c r="I520" s="3" t="str">
        <f>VLOOKUP(D520,BAHAN!$A$2:$B$396,2,0)</f>
        <v>DV PROSEGUR</v>
      </c>
      <c r="J520" s="5">
        <f>COUNTIF(F520:H520,"PDG")</f>
        <v>1</v>
      </c>
    </row>
    <row r="521" spans="1:10">
      <c r="A521" s="2">
        <v>516</v>
      </c>
      <c r="B521" s="1" t="s">
        <v>31</v>
      </c>
      <c r="C521" s="1" t="s">
        <v>128</v>
      </c>
      <c r="D521" s="1" t="s">
        <v>842</v>
      </c>
      <c r="E521" s="1" t="s">
        <v>843</v>
      </c>
      <c r="F521" s="1" t="s">
        <v>8</v>
      </c>
      <c r="G521" s="1" t="s">
        <v>8</v>
      </c>
      <c r="H521" s="1" t="s">
        <v>9</v>
      </c>
      <c r="I521" s="3" t="str">
        <f>VLOOKUP(D521,BAHAN!$A$2:$B$396,2,0)</f>
        <v>DV PROSEGUR</v>
      </c>
      <c r="J521" s="5">
        <f>COUNTIF(F521:H521,"PDG")</f>
        <v>1</v>
      </c>
    </row>
    <row r="522" spans="1:10">
      <c r="A522" s="2">
        <v>517</v>
      </c>
      <c r="B522" s="1" t="s">
        <v>86</v>
      </c>
      <c r="C522" s="1" t="s">
        <v>472</v>
      </c>
      <c r="D522" s="1" t="s">
        <v>846</v>
      </c>
      <c r="E522" s="1" t="s">
        <v>847</v>
      </c>
      <c r="F522" s="1" t="s">
        <v>8</v>
      </c>
      <c r="G522" s="1" t="s">
        <v>8</v>
      </c>
      <c r="H522" s="1" t="s">
        <v>9</v>
      </c>
      <c r="I522" s="3" t="str">
        <f>VLOOKUP(D522,BAHAN!$A$2:$B$396,2,0)</f>
        <v>DV PROSEGUR</v>
      </c>
      <c r="J522" s="5">
        <f>COUNTIF(F522:H522,"PDG")</f>
        <v>1</v>
      </c>
    </row>
    <row r="523" spans="1:10">
      <c r="A523" s="2">
        <v>518</v>
      </c>
      <c r="B523" s="1" t="s">
        <v>27</v>
      </c>
      <c r="C523" s="1" t="s">
        <v>90</v>
      </c>
      <c r="D523" s="1" t="s">
        <v>875</v>
      </c>
      <c r="E523" s="1" t="s">
        <v>876</v>
      </c>
      <c r="F523" s="1" t="s">
        <v>8</v>
      </c>
      <c r="G523" s="1" t="s">
        <v>8</v>
      </c>
      <c r="H523" s="1" t="s">
        <v>9</v>
      </c>
      <c r="I523" s="3" t="str">
        <f>VLOOKUP(D523,BAHAN!$A$2:$B$396,2,0)</f>
        <v>DV PROSEGUR</v>
      </c>
      <c r="J523" s="5">
        <f>COUNTIF(F523:H523,"PDG")</f>
        <v>1</v>
      </c>
    </row>
    <row r="524" spans="1:10">
      <c r="A524" s="2">
        <v>519</v>
      </c>
      <c r="B524" s="1" t="s">
        <v>46</v>
      </c>
      <c r="C524" s="1" t="s">
        <v>47</v>
      </c>
      <c r="D524" s="1" t="s">
        <v>895</v>
      </c>
      <c r="E524" s="1" t="s">
        <v>896</v>
      </c>
      <c r="F524" s="1" t="s">
        <v>8</v>
      </c>
      <c r="G524" s="1" t="s">
        <v>8</v>
      </c>
      <c r="H524" s="1" t="s">
        <v>9</v>
      </c>
      <c r="I524" s="3" t="str">
        <f>VLOOKUP(D524,BAHAN!$A$2:$B$396,2,0)</f>
        <v>DV PROSEGUR</v>
      </c>
      <c r="J524" s="5">
        <f>COUNTIF(F524:H524,"PDG")</f>
        <v>1</v>
      </c>
    </row>
    <row r="525" spans="1:10">
      <c r="A525" s="2">
        <v>520</v>
      </c>
      <c r="B525" s="1" t="s">
        <v>31</v>
      </c>
      <c r="C525" s="1" t="s">
        <v>128</v>
      </c>
      <c r="D525" s="1" t="s">
        <v>899</v>
      </c>
      <c r="E525" s="1" t="s">
        <v>900</v>
      </c>
      <c r="F525" s="1" t="s">
        <v>8</v>
      </c>
      <c r="G525" s="1" t="s">
        <v>8</v>
      </c>
      <c r="H525" s="1" t="s">
        <v>9</v>
      </c>
      <c r="I525" s="3" t="str">
        <f>VLOOKUP(D525,BAHAN!$A$2:$B$396,2,0)</f>
        <v>DV PROSEGUR</v>
      </c>
      <c r="J525" s="5">
        <f>COUNTIF(F525:H525,"PDG")</f>
        <v>1</v>
      </c>
    </row>
    <row r="526" spans="1:10">
      <c r="A526" s="2">
        <v>521</v>
      </c>
      <c r="B526" s="1" t="s">
        <v>46</v>
      </c>
      <c r="C526" s="1" t="s">
        <v>47</v>
      </c>
      <c r="D526" s="1" t="s">
        <v>901</v>
      </c>
      <c r="E526" s="1" t="s">
        <v>902</v>
      </c>
      <c r="F526" s="1" t="s">
        <v>8</v>
      </c>
      <c r="G526" s="1" t="s">
        <v>8</v>
      </c>
      <c r="H526" s="1" t="s">
        <v>9</v>
      </c>
      <c r="I526" s="3" t="str">
        <f>VLOOKUP(D526,BAHAN!$A$2:$B$396,2,0)</f>
        <v>DV PROSEGUR</v>
      </c>
      <c r="J526" s="5">
        <f>COUNTIF(F526:H526,"PDG")</f>
        <v>1</v>
      </c>
    </row>
    <row r="527" spans="1:10">
      <c r="A527" s="2">
        <v>522</v>
      </c>
      <c r="B527" s="1" t="s">
        <v>31</v>
      </c>
      <c r="C527" s="1" t="s">
        <v>128</v>
      </c>
      <c r="D527" s="1" t="s">
        <v>921</v>
      </c>
      <c r="E527" s="1" t="s">
        <v>15</v>
      </c>
      <c r="F527" s="1" t="s">
        <v>8</v>
      </c>
      <c r="G527" s="1" t="s">
        <v>8</v>
      </c>
      <c r="H527" s="1" t="s">
        <v>9</v>
      </c>
      <c r="I527" s="3" t="str">
        <f>VLOOKUP(D527,BAHAN!$A$2:$B$396,2,0)</f>
        <v>DV PROSEGUR</v>
      </c>
      <c r="J527" s="5">
        <f>COUNTIF(F527:H527,"PDG")</f>
        <v>1</v>
      </c>
    </row>
    <row r="528" spans="1:10">
      <c r="A528" s="2">
        <v>523</v>
      </c>
      <c r="B528" s="1" t="s">
        <v>35</v>
      </c>
      <c r="C528" s="1" t="s">
        <v>160</v>
      </c>
      <c r="D528" s="1" t="s">
        <v>924</v>
      </c>
      <c r="E528" s="1" t="s">
        <v>925</v>
      </c>
      <c r="F528" s="1" t="s">
        <v>8</v>
      </c>
      <c r="G528" s="1" t="s">
        <v>8</v>
      </c>
      <c r="H528" s="1" t="s">
        <v>9</v>
      </c>
      <c r="I528" s="3" t="str">
        <f>VLOOKUP(D528,BAHAN!$A$2:$B$396,2,0)</f>
        <v>DV PROSEGUR</v>
      </c>
      <c r="J528" s="5">
        <f>COUNTIF(F528:H528,"PDG")</f>
        <v>1</v>
      </c>
    </row>
    <row r="529" spans="1:10">
      <c r="A529" s="2">
        <v>524</v>
      </c>
      <c r="B529" s="1" t="s">
        <v>86</v>
      </c>
      <c r="C529" s="1" t="s">
        <v>147</v>
      </c>
      <c r="D529" s="1" t="s">
        <v>932</v>
      </c>
      <c r="E529" s="1" t="s">
        <v>933</v>
      </c>
      <c r="F529" s="1" t="s">
        <v>8</v>
      </c>
      <c r="G529" s="1" t="s">
        <v>8</v>
      </c>
      <c r="H529" s="1" t="s">
        <v>9</v>
      </c>
      <c r="I529" s="3" t="str">
        <f>VLOOKUP(D529,BAHAN!$A$2:$B$396,2,0)</f>
        <v>DV PROSEGUR</v>
      </c>
      <c r="J529" s="5">
        <f>COUNTIF(F529:H529,"PDG")</f>
        <v>1</v>
      </c>
    </row>
    <row r="530" spans="1:10">
      <c r="A530" s="2">
        <v>525</v>
      </c>
      <c r="B530" s="1" t="s">
        <v>86</v>
      </c>
      <c r="C530" s="1" t="s">
        <v>87</v>
      </c>
      <c r="D530" s="1" t="s">
        <v>934</v>
      </c>
      <c r="E530" s="1" t="s">
        <v>935</v>
      </c>
      <c r="F530" s="1" t="s">
        <v>8</v>
      </c>
      <c r="G530" s="1" t="s">
        <v>8</v>
      </c>
      <c r="H530" s="1" t="s">
        <v>9</v>
      </c>
      <c r="I530" s="3" t="str">
        <f>VLOOKUP(D530,BAHAN!$A$2:$B$396,2,0)</f>
        <v>DV PROSEGUR</v>
      </c>
      <c r="J530" s="5">
        <f>COUNTIF(F530:H530,"PDG")</f>
        <v>1</v>
      </c>
    </row>
    <row r="531" spans="1:10">
      <c r="A531" s="2">
        <v>526</v>
      </c>
      <c r="B531" s="1" t="s">
        <v>27</v>
      </c>
      <c r="C531" s="1" t="s">
        <v>28</v>
      </c>
      <c r="D531" s="1" t="s">
        <v>942</v>
      </c>
      <c r="E531" s="1" t="s">
        <v>943</v>
      </c>
      <c r="F531" s="1" t="s">
        <v>8</v>
      </c>
      <c r="G531" s="1" t="s">
        <v>8</v>
      </c>
      <c r="H531" s="1" t="s">
        <v>9</v>
      </c>
      <c r="I531" s="3" t="str">
        <f>VLOOKUP(D531,BAHAN!$A$2:$B$396,2,0)</f>
        <v>DV PROSEGUR</v>
      </c>
      <c r="J531" s="5">
        <f>COUNTIF(F531:H531,"PDG")</f>
        <v>1</v>
      </c>
    </row>
    <row r="532" spans="1:10">
      <c r="A532" s="2">
        <v>527</v>
      </c>
      <c r="B532" s="1" t="s">
        <v>23</v>
      </c>
      <c r="C532" s="1" t="s">
        <v>163</v>
      </c>
      <c r="D532" s="1" t="s">
        <v>944</v>
      </c>
      <c r="E532" s="1" t="s">
        <v>945</v>
      </c>
      <c r="F532" s="1" t="s">
        <v>8</v>
      </c>
      <c r="G532" s="1" t="s">
        <v>8</v>
      </c>
      <c r="H532" s="1" t="s">
        <v>9</v>
      </c>
      <c r="I532" s="3" t="str">
        <f>VLOOKUP(D532,BAHAN!$A$2:$B$396,2,0)</f>
        <v>DV PROSEGUR</v>
      </c>
      <c r="J532" s="5">
        <f>COUNTIF(F532:H532,"PDG")</f>
        <v>1</v>
      </c>
    </row>
    <row r="533" spans="1:10">
      <c r="A533" s="2">
        <v>528</v>
      </c>
      <c r="B533" s="1" t="s">
        <v>31</v>
      </c>
      <c r="C533" s="1" t="s">
        <v>197</v>
      </c>
      <c r="D533" s="1" t="s">
        <v>960</v>
      </c>
      <c r="E533" s="1" t="s">
        <v>961</v>
      </c>
      <c r="F533" s="1" t="s">
        <v>8</v>
      </c>
      <c r="G533" s="1" t="s">
        <v>8</v>
      </c>
      <c r="H533" s="1" t="s">
        <v>9</v>
      </c>
      <c r="I533" s="3" t="str">
        <f>VLOOKUP(D533,BAHAN!$A$2:$B$396,2,0)</f>
        <v>DV PROSEGUR</v>
      </c>
      <c r="J533" s="5">
        <f>COUNTIF(F533:H533,"PDG")</f>
        <v>1</v>
      </c>
    </row>
    <row r="534" spans="1:10">
      <c r="A534" s="2">
        <v>529</v>
      </c>
      <c r="B534" s="1" t="s">
        <v>86</v>
      </c>
      <c r="C534" s="1" t="s">
        <v>147</v>
      </c>
      <c r="D534" s="1" t="s">
        <v>978</v>
      </c>
      <c r="E534" s="1" t="s">
        <v>979</v>
      </c>
      <c r="F534" s="1" t="s">
        <v>8</v>
      </c>
      <c r="G534" s="1" t="s">
        <v>8</v>
      </c>
      <c r="H534" s="1" t="s">
        <v>9</v>
      </c>
      <c r="I534" s="3" t="str">
        <f>VLOOKUP(D534,BAHAN!$A$2:$B$396,2,0)</f>
        <v>DV PROSEGUR</v>
      </c>
      <c r="J534" s="5">
        <f>COUNTIF(F534:H534,"PDG")</f>
        <v>1</v>
      </c>
    </row>
    <row r="535" spans="1:10">
      <c r="A535" s="2">
        <v>530</v>
      </c>
      <c r="B535" s="1" t="s">
        <v>46</v>
      </c>
      <c r="C535" s="1" t="s">
        <v>117</v>
      </c>
      <c r="D535" s="1" t="s">
        <v>985</v>
      </c>
      <c r="E535" s="1" t="s">
        <v>986</v>
      </c>
      <c r="F535" s="1" t="s">
        <v>8</v>
      </c>
      <c r="G535" s="1" t="s">
        <v>8</v>
      </c>
      <c r="H535" s="1" t="s">
        <v>9</v>
      </c>
      <c r="I535" s="3" t="str">
        <f>VLOOKUP(D535,BAHAN!$A$2:$B$396,2,0)</f>
        <v>DV PROSEGUR</v>
      </c>
      <c r="J535" s="5">
        <f>COUNTIF(F535:H535,"PDG")</f>
        <v>1</v>
      </c>
    </row>
    <row r="536" spans="1:10">
      <c r="A536" s="2">
        <v>531</v>
      </c>
      <c r="B536" s="1" t="s">
        <v>19</v>
      </c>
      <c r="C536" s="1" t="s">
        <v>179</v>
      </c>
      <c r="D536" s="1" t="s">
        <v>987</v>
      </c>
      <c r="E536" s="1" t="s">
        <v>988</v>
      </c>
      <c r="F536" s="1" t="s">
        <v>8</v>
      </c>
      <c r="G536" s="1" t="s">
        <v>8</v>
      </c>
      <c r="H536" s="1" t="s">
        <v>9</v>
      </c>
      <c r="I536" s="3" t="str">
        <f>VLOOKUP(D536,BAHAN!$A$2:$B$396,2,0)</f>
        <v>DV PROSEGUR</v>
      </c>
      <c r="J536" s="5">
        <f>COUNTIF(F536:H536,"PDG")</f>
        <v>1</v>
      </c>
    </row>
    <row r="537" spans="1:10">
      <c r="A537" s="2">
        <v>532</v>
      </c>
      <c r="B537" s="1" t="s">
        <v>27</v>
      </c>
      <c r="C537" s="1" t="s">
        <v>90</v>
      </c>
      <c r="D537" s="1" t="s">
        <v>990</v>
      </c>
      <c r="E537" s="1" t="s">
        <v>991</v>
      </c>
      <c r="F537" s="1" t="s">
        <v>8</v>
      </c>
      <c r="G537" s="1" t="s">
        <v>8</v>
      </c>
      <c r="H537" s="1" t="s">
        <v>9</v>
      </c>
      <c r="I537" s="3" t="str">
        <f>VLOOKUP(D537,BAHAN!$A$2:$B$396,2,0)</f>
        <v>DV PROSEGUR</v>
      </c>
      <c r="J537" s="5">
        <f>COUNTIF(F537:H537,"PDG")</f>
        <v>1</v>
      </c>
    </row>
    <row r="538" spans="1:10">
      <c r="A538" s="2">
        <v>533</v>
      </c>
      <c r="B538" s="1" t="s">
        <v>31</v>
      </c>
      <c r="C538" s="1" t="s">
        <v>197</v>
      </c>
      <c r="D538" s="1" t="s">
        <v>992</v>
      </c>
      <c r="E538" s="1" t="s">
        <v>993</v>
      </c>
      <c r="F538" s="1" t="s">
        <v>8</v>
      </c>
      <c r="G538" s="1" t="s">
        <v>8</v>
      </c>
      <c r="H538" s="1" t="s">
        <v>9</v>
      </c>
      <c r="I538" s="3" t="str">
        <f>VLOOKUP(D538,BAHAN!$A$2:$B$396,2,0)</f>
        <v>DV PROSEGUR</v>
      </c>
      <c r="J538" s="5">
        <f>COUNTIF(F538:H538,"PDG")</f>
        <v>1</v>
      </c>
    </row>
    <row r="539" spans="1:10">
      <c r="A539" s="2">
        <v>534</v>
      </c>
      <c r="B539" s="1" t="s">
        <v>19</v>
      </c>
      <c r="C539" s="1" t="s">
        <v>179</v>
      </c>
      <c r="D539" s="1" t="s">
        <v>994</v>
      </c>
      <c r="E539" s="1" t="s">
        <v>995</v>
      </c>
      <c r="F539" s="1" t="s">
        <v>8</v>
      </c>
      <c r="G539" s="1" t="s">
        <v>8</v>
      </c>
      <c r="H539" s="1" t="s">
        <v>9</v>
      </c>
      <c r="I539" s="3" t="str">
        <f>VLOOKUP(D539,BAHAN!$A$2:$B$396,2,0)</f>
        <v>DV PROSEGUR</v>
      </c>
      <c r="J539" s="5">
        <f>COUNTIF(F539:H539,"PDG")</f>
        <v>1</v>
      </c>
    </row>
    <row r="540" spans="1:10">
      <c r="A540" s="2">
        <v>535</v>
      </c>
      <c r="B540" s="1" t="s">
        <v>19</v>
      </c>
      <c r="C540" s="1" t="s">
        <v>65</v>
      </c>
      <c r="D540" s="1" t="s">
        <v>996</v>
      </c>
      <c r="E540" s="1" t="s">
        <v>997</v>
      </c>
      <c r="F540" s="1" t="s">
        <v>8</v>
      </c>
      <c r="G540" s="1" t="s">
        <v>8</v>
      </c>
      <c r="H540" s="1" t="s">
        <v>9</v>
      </c>
      <c r="I540" s="3" t="str">
        <f>VLOOKUP(D540,BAHAN!$A$2:$B$396,2,0)</f>
        <v>DV PROSEGUR</v>
      </c>
      <c r="J540" s="5">
        <f>COUNTIF(F540:H540,"PDG")</f>
        <v>1</v>
      </c>
    </row>
    <row r="541" spans="1:10">
      <c r="A541" s="2">
        <v>536</v>
      </c>
      <c r="B541" s="1" t="s">
        <v>31</v>
      </c>
      <c r="C541" s="1" t="s">
        <v>32</v>
      </c>
      <c r="D541" s="1" t="s">
        <v>1002</v>
      </c>
      <c r="E541" s="1" t="s">
        <v>1003</v>
      </c>
      <c r="F541" s="1" t="s">
        <v>8</v>
      </c>
      <c r="G541" s="1" t="s">
        <v>8</v>
      </c>
      <c r="H541" s="1" t="s">
        <v>9</v>
      </c>
      <c r="I541" s="3" t="str">
        <f>VLOOKUP(D541,BAHAN!$A$2:$B$396,2,0)</f>
        <v>DV PROSEGUR</v>
      </c>
      <c r="J541" s="5">
        <f>COUNTIF(F541:H541,"PDG")</f>
        <v>1</v>
      </c>
    </row>
    <row r="542" spans="1:10">
      <c r="A542" s="2">
        <v>537</v>
      </c>
      <c r="B542" s="1" t="s">
        <v>86</v>
      </c>
      <c r="C542" s="1" t="s">
        <v>87</v>
      </c>
      <c r="D542" s="1" t="s">
        <v>1023</v>
      </c>
      <c r="E542" s="1" t="s">
        <v>1024</v>
      </c>
      <c r="F542" s="1" t="s">
        <v>8</v>
      </c>
      <c r="G542" s="1" t="s">
        <v>8</v>
      </c>
      <c r="H542" s="1" t="s">
        <v>9</v>
      </c>
      <c r="I542" s="3" t="str">
        <f>VLOOKUP(D542,BAHAN!$A$2:$B$396,2,0)</f>
        <v>DV PROSEGUR</v>
      </c>
      <c r="J542" s="5">
        <f>COUNTIF(F542:H542,"PDG")</f>
        <v>1</v>
      </c>
    </row>
    <row r="543" spans="1:10">
      <c r="A543" s="2">
        <v>538</v>
      </c>
      <c r="B543" s="1" t="s">
        <v>35</v>
      </c>
      <c r="C543" s="1" t="s">
        <v>36</v>
      </c>
      <c r="D543" s="1" t="s">
        <v>1025</v>
      </c>
      <c r="E543" s="1" t="s">
        <v>1026</v>
      </c>
      <c r="F543" s="1" t="s">
        <v>8</v>
      </c>
      <c r="G543" s="1" t="s">
        <v>8</v>
      </c>
      <c r="H543" s="1" t="s">
        <v>9</v>
      </c>
      <c r="I543" s="3" t="str">
        <f>VLOOKUP(D543,BAHAN!$A$2:$B$396,2,0)</f>
        <v>DV PROSEGUR</v>
      </c>
      <c r="J543" s="5">
        <f>COUNTIF(F543:H543,"PDG")</f>
        <v>1</v>
      </c>
    </row>
    <row r="544" spans="1:10">
      <c r="A544" s="2">
        <v>539</v>
      </c>
      <c r="B544" s="1" t="s">
        <v>27</v>
      </c>
      <c r="C544" s="1" t="s">
        <v>90</v>
      </c>
      <c r="D544" s="1" t="s">
        <v>1028</v>
      </c>
      <c r="E544" s="1" t="s">
        <v>1029</v>
      </c>
      <c r="F544" s="1" t="s">
        <v>8</v>
      </c>
      <c r="G544" s="1" t="s">
        <v>8</v>
      </c>
      <c r="H544" s="1" t="s">
        <v>9</v>
      </c>
      <c r="I544" s="3" t="str">
        <f>VLOOKUP(D544,BAHAN!$A$2:$B$396,2,0)</f>
        <v>DV PROSEGUR</v>
      </c>
      <c r="J544" s="5">
        <f>COUNTIF(F544:H544,"PDG")</f>
        <v>1</v>
      </c>
    </row>
    <row r="545" spans="1:10">
      <c r="A545" s="2">
        <v>540</v>
      </c>
      <c r="B545" s="1" t="s">
        <v>46</v>
      </c>
      <c r="C545" s="1" t="s">
        <v>483</v>
      </c>
      <c r="D545" s="1" t="s">
        <v>1032</v>
      </c>
      <c r="E545" s="1" t="s">
        <v>1033</v>
      </c>
      <c r="F545" s="1" t="s">
        <v>8</v>
      </c>
      <c r="G545" s="1" t="s">
        <v>8</v>
      </c>
      <c r="H545" s="1" t="s">
        <v>9</v>
      </c>
      <c r="I545" s="3" t="str">
        <f>VLOOKUP(D545,BAHAN!$A$2:$B$396,2,0)</f>
        <v>DV PROSEGUR</v>
      </c>
      <c r="J545" s="5">
        <f>COUNTIF(F545:H545,"PDG")</f>
        <v>1</v>
      </c>
    </row>
    <row r="546" spans="1:10">
      <c r="A546" s="2">
        <v>541</v>
      </c>
      <c r="B546" s="1" t="s">
        <v>31</v>
      </c>
      <c r="C546" s="1" t="s">
        <v>32</v>
      </c>
      <c r="D546" s="1" t="s">
        <v>1036</v>
      </c>
      <c r="E546" s="1" t="s">
        <v>1037</v>
      </c>
      <c r="F546" s="1" t="s">
        <v>8</v>
      </c>
      <c r="G546" s="1" t="s">
        <v>8</v>
      </c>
      <c r="H546" s="1" t="s">
        <v>9</v>
      </c>
      <c r="I546" s="3" t="str">
        <f>VLOOKUP(D546,BAHAN!$A$2:$B$396,2,0)</f>
        <v>DV PROSEGUR</v>
      </c>
      <c r="J546" s="5">
        <f>COUNTIF(F546:H546,"PDG")</f>
        <v>1</v>
      </c>
    </row>
    <row r="547" spans="1:10">
      <c r="A547" s="2">
        <v>542</v>
      </c>
      <c r="B547" s="1" t="s">
        <v>10</v>
      </c>
      <c r="C547" s="1" t="s">
        <v>311</v>
      </c>
      <c r="D547" s="1" t="s">
        <v>1048</v>
      </c>
      <c r="E547" s="1" t="s">
        <v>1049</v>
      </c>
      <c r="F547" s="1" t="s">
        <v>8</v>
      </c>
      <c r="G547" s="1" t="s">
        <v>8</v>
      </c>
      <c r="H547" s="1" t="s">
        <v>9</v>
      </c>
      <c r="I547" s="3" t="str">
        <f>VLOOKUP(D547,BAHAN!$A$2:$B$396,2,0)</f>
        <v>DV PROSEGUR</v>
      </c>
      <c r="J547" s="5">
        <f>COUNTIF(F547:H547,"PDG")</f>
        <v>1</v>
      </c>
    </row>
    <row r="548" spans="1:10">
      <c r="A548" s="2">
        <v>543</v>
      </c>
      <c r="B548" s="1" t="s">
        <v>27</v>
      </c>
      <c r="C548" s="1" t="s">
        <v>194</v>
      </c>
      <c r="D548" s="1" t="s">
        <v>1056</v>
      </c>
      <c r="E548" s="1" t="s">
        <v>1057</v>
      </c>
      <c r="F548" s="1" t="s">
        <v>8</v>
      </c>
      <c r="G548" s="1" t="s">
        <v>8</v>
      </c>
      <c r="H548" s="1" t="s">
        <v>9</v>
      </c>
      <c r="I548" s="3" t="str">
        <f>VLOOKUP(D548,BAHAN!$A$2:$B$396,2,0)</f>
        <v>DV PROSEGUR</v>
      </c>
      <c r="J548" s="5">
        <f>COUNTIF(F548:H548,"PDG")</f>
        <v>1</v>
      </c>
    </row>
    <row r="549" spans="1:10">
      <c r="A549" s="2">
        <v>544</v>
      </c>
      <c r="B549" s="1" t="s">
        <v>4</v>
      </c>
      <c r="C549" s="1" t="s">
        <v>80</v>
      </c>
      <c r="D549" s="1" t="s">
        <v>1083</v>
      </c>
      <c r="E549" s="1" t="s">
        <v>1084</v>
      </c>
      <c r="F549" s="1" t="s">
        <v>8</v>
      </c>
      <c r="G549" s="1" t="s">
        <v>8</v>
      </c>
      <c r="H549" s="1" t="s">
        <v>9</v>
      </c>
      <c r="I549" s="3" t="str">
        <f>VLOOKUP(D549,BAHAN!$A$2:$B$396,2,0)</f>
        <v>DV PROSEGUR</v>
      </c>
      <c r="J549" s="5">
        <f>COUNTIF(F549:H549,"PDG")</f>
        <v>1</v>
      </c>
    </row>
    <row r="550" spans="1:10">
      <c r="A550" s="2">
        <v>545</v>
      </c>
      <c r="B550" s="1" t="s">
        <v>35</v>
      </c>
      <c r="C550" s="1" t="s">
        <v>83</v>
      </c>
      <c r="D550" s="1" t="s">
        <v>1085</v>
      </c>
      <c r="E550" s="1" t="s">
        <v>1086</v>
      </c>
      <c r="F550" s="1" t="s">
        <v>8</v>
      </c>
      <c r="G550" s="1" t="s">
        <v>8</v>
      </c>
      <c r="H550" s="1" t="s">
        <v>9</v>
      </c>
      <c r="I550" s="3" t="str">
        <f>VLOOKUP(D550,BAHAN!$A$2:$B$396,2,0)</f>
        <v>DV PROSEGUR</v>
      </c>
      <c r="J550" s="5">
        <f>COUNTIF(F550:H550,"PDG")</f>
        <v>1</v>
      </c>
    </row>
    <row r="551" spans="1:10">
      <c r="A551" s="2">
        <v>546</v>
      </c>
      <c r="B551" s="1" t="s">
        <v>86</v>
      </c>
      <c r="C551" s="1" t="s">
        <v>472</v>
      </c>
      <c r="D551" s="1" t="s">
        <v>1088</v>
      </c>
      <c r="E551" s="1" t="s">
        <v>1089</v>
      </c>
      <c r="F551" s="1" t="s">
        <v>8</v>
      </c>
      <c r="G551" s="1" t="s">
        <v>8</v>
      </c>
      <c r="H551" s="1" t="s">
        <v>9</v>
      </c>
      <c r="I551" s="3" t="str">
        <f>VLOOKUP(D551,BAHAN!$A$2:$B$396,2,0)</f>
        <v>DV PROSEGUR</v>
      </c>
      <c r="J551" s="5">
        <f>COUNTIF(F551:H551,"PDG")</f>
        <v>1</v>
      </c>
    </row>
    <row r="552" spans="1:10">
      <c r="A552" s="2">
        <v>547</v>
      </c>
      <c r="B552" s="1" t="s">
        <v>35</v>
      </c>
      <c r="C552" s="1" t="s">
        <v>83</v>
      </c>
      <c r="D552" s="1" t="s">
        <v>1093</v>
      </c>
      <c r="E552" s="1" t="s">
        <v>1094</v>
      </c>
      <c r="F552" s="1" t="s">
        <v>8</v>
      </c>
      <c r="G552" s="1" t="s">
        <v>8</v>
      </c>
      <c r="H552" s="1" t="s">
        <v>9</v>
      </c>
      <c r="I552" s="3" t="str">
        <f>VLOOKUP(D552,BAHAN!$A$2:$B$396,2,0)</f>
        <v>DV PROSEGUR</v>
      </c>
      <c r="J552" s="5">
        <f>COUNTIF(F552:H552,"PDG")</f>
        <v>1</v>
      </c>
    </row>
    <row r="553" spans="1:10">
      <c r="A553" s="2">
        <v>548</v>
      </c>
      <c r="B553" s="1" t="s">
        <v>46</v>
      </c>
      <c r="C553" s="1" t="s">
        <v>47</v>
      </c>
      <c r="D553" s="1" t="s">
        <v>1102</v>
      </c>
      <c r="E553" s="1" t="s">
        <v>1103</v>
      </c>
      <c r="F553" s="1" t="s">
        <v>8</v>
      </c>
      <c r="G553" s="1" t="s">
        <v>8</v>
      </c>
      <c r="H553" s="1" t="s">
        <v>9</v>
      </c>
      <c r="I553" s="3" t="str">
        <f>VLOOKUP(D553,BAHAN!$A$2:$B$396,2,0)</f>
        <v>DV PROSEGUR</v>
      </c>
      <c r="J553" s="5">
        <f>COUNTIF(F553:H553,"PDG")</f>
        <v>1</v>
      </c>
    </row>
    <row r="554" spans="1:10">
      <c r="A554" s="2">
        <v>549</v>
      </c>
      <c r="B554" s="1" t="s">
        <v>86</v>
      </c>
      <c r="C554" s="1" t="s">
        <v>472</v>
      </c>
      <c r="D554" s="1" t="s">
        <v>1106</v>
      </c>
      <c r="E554" s="1" t="s">
        <v>1107</v>
      </c>
      <c r="F554" s="1" t="s">
        <v>8</v>
      </c>
      <c r="G554" s="1" t="s">
        <v>8</v>
      </c>
      <c r="H554" s="1" t="s">
        <v>9</v>
      </c>
      <c r="I554" s="3" t="str">
        <f>VLOOKUP(D554,BAHAN!$A$2:$B$396,2,0)</f>
        <v>DV PROSEGUR</v>
      </c>
      <c r="J554" s="5">
        <f>COUNTIF(F554:H554,"PDG")</f>
        <v>1</v>
      </c>
    </row>
    <row r="555" spans="1:10">
      <c r="A555" s="2">
        <v>550</v>
      </c>
      <c r="B555" s="1" t="s">
        <v>35</v>
      </c>
      <c r="C555" s="1" t="s">
        <v>36</v>
      </c>
      <c r="D555" s="1" t="s">
        <v>1114</v>
      </c>
      <c r="E555" s="1" t="s">
        <v>1115</v>
      </c>
      <c r="F555" s="1" t="s">
        <v>8</v>
      </c>
      <c r="G555" s="1" t="s">
        <v>8</v>
      </c>
      <c r="H555" s="1" t="s">
        <v>9</v>
      </c>
      <c r="I555" s="3" t="str">
        <f>VLOOKUP(D555,BAHAN!$A$2:$B$396,2,0)</f>
        <v>DV PROSEGUR</v>
      </c>
      <c r="J555" s="5">
        <f>COUNTIF(F555:H555,"PDG")</f>
        <v>1</v>
      </c>
    </row>
    <row r="556" spans="1:10">
      <c r="A556" s="2">
        <v>551</v>
      </c>
      <c r="B556" s="1" t="s">
        <v>27</v>
      </c>
      <c r="C556" s="1" t="s">
        <v>28</v>
      </c>
      <c r="D556" s="1" t="s">
        <v>1116</v>
      </c>
      <c r="E556" s="1" t="s">
        <v>1117</v>
      </c>
      <c r="F556" s="1" t="s">
        <v>8</v>
      </c>
      <c r="G556" s="1" t="s">
        <v>8</v>
      </c>
      <c r="H556" s="1" t="s">
        <v>9</v>
      </c>
      <c r="I556" s="3" t="str">
        <f>VLOOKUP(D556,BAHAN!$A$2:$B$396,2,0)</f>
        <v>DV PROSEGUR</v>
      </c>
      <c r="J556" s="5">
        <f>COUNTIF(F556:H556,"PDG")</f>
        <v>1</v>
      </c>
    </row>
    <row r="557" spans="1:10">
      <c r="A557" s="2">
        <v>552</v>
      </c>
      <c r="B557" s="1" t="s">
        <v>23</v>
      </c>
      <c r="C557" s="1" t="s">
        <v>135</v>
      </c>
      <c r="D557" s="1" t="s">
        <v>1118</v>
      </c>
      <c r="E557" s="1" t="s">
        <v>1119</v>
      </c>
      <c r="F557" s="1" t="s">
        <v>8</v>
      </c>
      <c r="G557" s="1" t="s">
        <v>8</v>
      </c>
      <c r="H557" s="1" t="s">
        <v>9</v>
      </c>
      <c r="I557" s="3" t="str">
        <f>VLOOKUP(D557,BAHAN!$A$2:$B$396,2,0)</f>
        <v>DV PROSEGUR</v>
      </c>
      <c r="J557" s="5">
        <f>COUNTIF(F557:H557,"PDG")</f>
        <v>1</v>
      </c>
    </row>
    <row r="558" spans="1:10">
      <c r="A558" s="2">
        <v>553</v>
      </c>
      <c r="B558" s="1" t="s">
        <v>27</v>
      </c>
      <c r="C558" s="1" t="s">
        <v>194</v>
      </c>
      <c r="D558" s="1" t="s">
        <v>1127</v>
      </c>
      <c r="E558" s="1" t="s">
        <v>1128</v>
      </c>
      <c r="F558" s="1" t="s">
        <v>8</v>
      </c>
      <c r="G558" s="1" t="s">
        <v>8</v>
      </c>
      <c r="H558" s="1" t="s">
        <v>9</v>
      </c>
      <c r="I558" s="3" t="str">
        <f>VLOOKUP(D558,BAHAN!$A$2:$B$396,2,0)</f>
        <v>DV PROSEGUR</v>
      </c>
      <c r="J558" s="5">
        <f>COUNTIF(F558:H558,"PDG")</f>
        <v>1</v>
      </c>
    </row>
    <row r="559" spans="1:10">
      <c r="A559" s="2">
        <v>554</v>
      </c>
      <c r="B559" s="1" t="s">
        <v>27</v>
      </c>
      <c r="C559" s="1" t="s">
        <v>28</v>
      </c>
      <c r="D559" s="1" t="s">
        <v>1129</v>
      </c>
      <c r="E559" s="1" t="s">
        <v>1130</v>
      </c>
      <c r="F559" s="1" t="s">
        <v>8</v>
      </c>
      <c r="G559" s="1" t="s">
        <v>8</v>
      </c>
      <c r="H559" s="1" t="s">
        <v>9</v>
      </c>
      <c r="I559" s="3" t="str">
        <f>VLOOKUP(D559,BAHAN!$A$2:$B$396,2,0)</f>
        <v>DV PROSEGUR</v>
      </c>
      <c r="J559" s="5">
        <f>COUNTIF(F559:H559,"PDG")</f>
        <v>1</v>
      </c>
    </row>
  </sheetData>
  <sortState ref="B89:J131">
    <sortCondition descending="1" ref="J89:J131"/>
  </sortState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S396"/>
  <sheetViews>
    <sheetView workbookViewId="0">
      <selection activeCell="P1" sqref="P1"/>
    </sheetView>
  </sheetViews>
  <sheetFormatPr defaultRowHeight="11.25"/>
  <cols>
    <col min="1" max="1" width="6.140625" style="4" bestFit="1" customWidth="1"/>
    <col min="2" max="2" width="21.5703125" style="4" bestFit="1" customWidth="1"/>
    <col min="3" max="3" width="5" style="4" customWidth="1"/>
    <col min="4" max="4" width="8.28515625" style="4" customWidth="1"/>
    <col min="5" max="5" width="9.140625" style="4"/>
    <col min="6" max="6" width="5.140625" style="4" customWidth="1"/>
    <col min="7" max="7" width="6.28515625" style="4" customWidth="1"/>
    <col min="8" max="8" width="9.140625" style="4"/>
    <col min="9" max="9" width="5.140625" style="4" customWidth="1"/>
    <col min="10" max="10" width="2.7109375" style="4" customWidth="1"/>
    <col min="11" max="11" width="7.7109375" style="4" customWidth="1"/>
    <col min="12" max="12" width="9.140625" style="4"/>
    <col min="13" max="13" width="5.140625" style="4" customWidth="1"/>
    <col min="14" max="14" width="2.7109375" style="4" customWidth="1"/>
    <col min="15" max="15" width="7.7109375" style="4" customWidth="1"/>
    <col min="16" max="16" width="9.140625" style="4"/>
    <col min="17" max="17" width="5.28515625" style="4" customWidth="1"/>
    <col min="18" max="18" width="2.7109375" style="4" customWidth="1"/>
    <col min="19" max="19" width="7.7109375" style="4" customWidth="1"/>
    <col min="20" max="16384" width="9.140625" style="4"/>
  </cols>
  <sheetData>
    <row r="2" spans="1:19">
      <c r="A2" s="4" t="s">
        <v>57</v>
      </c>
      <c r="B2" s="4" t="s">
        <v>1134</v>
      </c>
      <c r="C2" s="4" t="s">
        <v>180</v>
      </c>
      <c r="D2" s="4" t="s">
        <v>1151</v>
      </c>
      <c r="F2" s="4" t="s">
        <v>295</v>
      </c>
      <c r="G2" s="4" t="s">
        <v>1152</v>
      </c>
      <c r="I2" s="4" t="s">
        <v>626</v>
      </c>
      <c r="J2" s="4">
        <v>16</v>
      </c>
      <c r="K2" s="6">
        <v>44820</v>
      </c>
      <c r="M2" s="4" t="s">
        <v>248</v>
      </c>
      <c r="N2" s="4">
        <v>15</v>
      </c>
      <c r="O2" s="6">
        <v>44819</v>
      </c>
      <c r="Q2" s="4" t="s">
        <v>182</v>
      </c>
      <c r="R2" s="4">
        <v>15</v>
      </c>
      <c r="S2" s="6">
        <v>44821</v>
      </c>
    </row>
    <row r="3" spans="1:19">
      <c r="A3" s="4" t="s">
        <v>126</v>
      </c>
      <c r="B3" s="4" t="s">
        <v>1134</v>
      </c>
      <c r="C3" s="4" t="s">
        <v>1000</v>
      </c>
      <c r="D3" s="4" t="s">
        <v>1151</v>
      </c>
      <c r="F3" s="4" t="s">
        <v>299</v>
      </c>
      <c r="G3" s="4" t="s">
        <v>1152</v>
      </c>
      <c r="I3" s="4" t="s">
        <v>1075</v>
      </c>
      <c r="J3" s="4">
        <v>16</v>
      </c>
      <c r="K3" s="6">
        <v>44820</v>
      </c>
      <c r="M3" s="4" t="s">
        <v>434</v>
      </c>
      <c r="N3" s="4">
        <v>15</v>
      </c>
      <c r="O3" s="6">
        <v>44819</v>
      </c>
      <c r="Q3" s="4" t="s">
        <v>42</v>
      </c>
      <c r="R3" s="4">
        <v>15</v>
      </c>
      <c r="S3" s="6">
        <v>44821</v>
      </c>
    </row>
    <row r="4" spans="1:19">
      <c r="A4" s="4" t="s">
        <v>133</v>
      </c>
      <c r="B4" s="4" t="s">
        <v>1134</v>
      </c>
      <c r="C4" s="4" t="s">
        <v>661</v>
      </c>
      <c r="D4" s="4" t="s">
        <v>1151</v>
      </c>
      <c r="F4" s="4" t="s">
        <v>267</v>
      </c>
      <c r="G4" s="4" t="s">
        <v>1152</v>
      </c>
      <c r="I4" s="4" t="s">
        <v>659</v>
      </c>
      <c r="J4" s="4">
        <v>16</v>
      </c>
      <c r="K4" s="6">
        <v>44820</v>
      </c>
      <c r="M4" s="4" t="s">
        <v>930</v>
      </c>
      <c r="N4" s="4">
        <v>15</v>
      </c>
      <c r="O4" s="6">
        <v>44819</v>
      </c>
      <c r="Q4" s="4" t="s">
        <v>394</v>
      </c>
      <c r="R4" s="4">
        <v>15</v>
      </c>
      <c r="S4" s="6">
        <v>44821</v>
      </c>
    </row>
    <row r="5" spans="1:19">
      <c r="A5" s="4" t="s">
        <v>161</v>
      </c>
      <c r="B5" s="4" t="s">
        <v>1134</v>
      </c>
      <c r="C5" s="4" t="s">
        <v>257</v>
      </c>
      <c r="D5" s="4" t="s">
        <v>1151</v>
      </c>
      <c r="F5" s="4" t="s">
        <v>952</v>
      </c>
      <c r="G5" s="4" t="s">
        <v>1152</v>
      </c>
      <c r="I5" s="4" t="s">
        <v>800</v>
      </c>
      <c r="J5" s="4">
        <v>16</v>
      </c>
      <c r="K5" s="6">
        <v>44820</v>
      </c>
      <c r="M5" s="4" t="s">
        <v>373</v>
      </c>
      <c r="N5" s="4">
        <v>15</v>
      </c>
      <c r="O5" s="6">
        <v>44819</v>
      </c>
      <c r="Q5" s="4" t="s">
        <v>200</v>
      </c>
      <c r="R5" s="4">
        <v>15</v>
      </c>
      <c r="S5" s="6">
        <v>44821</v>
      </c>
    </row>
    <row r="6" spans="1:19">
      <c r="A6" s="4" t="s">
        <v>230</v>
      </c>
      <c r="B6" s="4" t="s">
        <v>1134</v>
      </c>
      <c r="C6" s="4" t="s">
        <v>1112</v>
      </c>
      <c r="D6" s="4" t="s">
        <v>1151</v>
      </c>
      <c r="F6" s="4" t="s">
        <v>538</v>
      </c>
      <c r="G6" s="4" t="s">
        <v>1152</v>
      </c>
      <c r="I6" s="4" t="s">
        <v>468</v>
      </c>
      <c r="J6" s="4">
        <v>16</v>
      </c>
      <c r="K6" s="6">
        <v>44820</v>
      </c>
      <c r="M6" s="4" t="s">
        <v>198</v>
      </c>
      <c r="N6" s="4">
        <v>16</v>
      </c>
      <c r="O6" s="6">
        <v>44819</v>
      </c>
      <c r="Q6" s="4" t="s">
        <v>544</v>
      </c>
      <c r="R6" s="4">
        <v>15</v>
      </c>
      <c r="S6" s="6">
        <v>44821</v>
      </c>
    </row>
    <row r="7" spans="1:19">
      <c r="A7" s="4" t="s">
        <v>293</v>
      </c>
      <c r="B7" s="4" t="s">
        <v>1134</v>
      </c>
      <c r="C7" s="4" t="s">
        <v>251</v>
      </c>
      <c r="D7" s="4" t="s">
        <v>1151</v>
      </c>
      <c r="F7" s="4" t="s">
        <v>60</v>
      </c>
      <c r="G7" s="4" t="s">
        <v>1152</v>
      </c>
      <c r="I7" s="4" t="s">
        <v>44</v>
      </c>
      <c r="J7" s="4">
        <v>16</v>
      </c>
      <c r="K7" s="6">
        <v>44820</v>
      </c>
      <c r="M7" s="4" t="s">
        <v>1106</v>
      </c>
      <c r="N7" s="4">
        <v>16</v>
      </c>
      <c r="O7" s="6">
        <v>44819</v>
      </c>
      <c r="Q7" s="4" t="s">
        <v>806</v>
      </c>
      <c r="R7" s="4">
        <v>15</v>
      </c>
      <c r="S7" s="6">
        <v>44821</v>
      </c>
    </row>
    <row r="8" spans="1:19">
      <c r="A8" s="4" t="s">
        <v>371</v>
      </c>
      <c r="B8" s="4" t="s">
        <v>1134</v>
      </c>
      <c r="C8" s="4" t="s">
        <v>665</v>
      </c>
      <c r="D8" s="4" t="s">
        <v>1151</v>
      </c>
      <c r="F8" s="4" t="s">
        <v>778</v>
      </c>
      <c r="G8" s="4" t="s">
        <v>1152</v>
      </c>
      <c r="I8" s="4" t="s">
        <v>1157</v>
      </c>
      <c r="J8" s="4">
        <v>18</v>
      </c>
      <c r="K8" s="6">
        <v>44820</v>
      </c>
      <c r="M8" s="4" t="s">
        <v>492</v>
      </c>
      <c r="N8" s="4">
        <v>16</v>
      </c>
      <c r="O8" s="6">
        <v>44819</v>
      </c>
      <c r="Q8" s="4" t="s">
        <v>859</v>
      </c>
      <c r="R8" s="4">
        <v>15</v>
      </c>
      <c r="S8" s="6">
        <v>44821</v>
      </c>
    </row>
    <row r="9" spans="1:19">
      <c r="A9" s="4" t="s">
        <v>373</v>
      </c>
      <c r="B9" s="4" t="s">
        <v>1134</v>
      </c>
      <c r="C9" s="4" t="s">
        <v>462</v>
      </c>
      <c r="D9" s="4" t="s">
        <v>1151</v>
      </c>
      <c r="F9" s="4" t="s">
        <v>970</v>
      </c>
      <c r="G9" s="4" t="s">
        <v>1152</v>
      </c>
      <c r="I9" s="4" t="s">
        <v>665</v>
      </c>
      <c r="J9" s="4">
        <v>15</v>
      </c>
      <c r="K9" s="6">
        <v>44820</v>
      </c>
      <c r="M9" s="4" t="s">
        <v>774</v>
      </c>
      <c r="N9" s="4">
        <v>16</v>
      </c>
      <c r="O9" s="6">
        <v>44819</v>
      </c>
      <c r="Q9" s="4" t="s">
        <v>638</v>
      </c>
      <c r="R9" s="4">
        <v>15</v>
      </c>
      <c r="S9" s="6">
        <v>44821</v>
      </c>
    </row>
    <row r="10" spans="1:19">
      <c r="A10" s="4" t="s">
        <v>551</v>
      </c>
      <c r="B10" s="4" t="s">
        <v>1134</v>
      </c>
      <c r="C10" s="4" t="s">
        <v>261</v>
      </c>
      <c r="D10" s="4" t="s">
        <v>1151</v>
      </c>
      <c r="F10" s="4" t="s">
        <v>326</v>
      </c>
      <c r="G10" s="4" t="s">
        <v>1152</v>
      </c>
      <c r="I10" s="4" t="s">
        <v>251</v>
      </c>
      <c r="J10" s="4">
        <v>15</v>
      </c>
      <c r="K10" s="6">
        <v>44820</v>
      </c>
      <c r="M10" s="4" t="s">
        <v>371</v>
      </c>
      <c r="N10" s="4">
        <v>16</v>
      </c>
      <c r="O10" s="6">
        <v>44819</v>
      </c>
      <c r="Q10" s="4" t="s">
        <v>148</v>
      </c>
      <c r="R10" s="4">
        <v>15</v>
      </c>
      <c r="S10" s="6">
        <v>44821</v>
      </c>
    </row>
    <row r="11" spans="1:19">
      <c r="A11" s="4" t="s">
        <v>583</v>
      </c>
      <c r="B11" s="4" t="s">
        <v>1134</v>
      </c>
      <c r="C11" s="4" t="s">
        <v>12</v>
      </c>
      <c r="D11" s="4" t="s">
        <v>1151</v>
      </c>
      <c r="F11" s="4" t="s">
        <v>571</v>
      </c>
      <c r="G11" s="4" t="s">
        <v>1152</v>
      </c>
      <c r="I11" s="4" t="s">
        <v>1112</v>
      </c>
      <c r="J11" s="4">
        <v>15</v>
      </c>
      <c r="K11" s="6">
        <v>44820</v>
      </c>
      <c r="M11" s="4" t="s">
        <v>866</v>
      </c>
      <c r="N11" s="4">
        <v>16</v>
      </c>
      <c r="O11" s="6">
        <v>44819</v>
      </c>
      <c r="Q11" s="4" t="s">
        <v>371</v>
      </c>
      <c r="R11" s="4">
        <v>15</v>
      </c>
      <c r="S11" s="6">
        <v>44821</v>
      </c>
    </row>
    <row r="12" spans="1:19">
      <c r="A12" s="4" t="s">
        <v>717</v>
      </c>
      <c r="B12" s="4" t="s">
        <v>1134</v>
      </c>
      <c r="C12" s="4" t="s">
        <v>376</v>
      </c>
      <c r="D12" s="4" t="s">
        <v>1151</v>
      </c>
      <c r="F12" s="4" t="s">
        <v>579</v>
      </c>
      <c r="G12" s="4" t="s">
        <v>1152</v>
      </c>
      <c r="I12" s="4" t="s">
        <v>281</v>
      </c>
      <c r="J12" s="4">
        <v>15</v>
      </c>
      <c r="K12" s="6">
        <v>44820</v>
      </c>
      <c r="M12" s="4" t="s">
        <v>102</v>
      </c>
      <c r="N12" s="4">
        <v>16</v>
      </c>
      <c r="O12" s="6">
        <v>44819</v>
      </c>
      <c r="Q12" s="4" t="s">
        <v>291</v>
      </c>
      <c r="R12" s="4">
        <v>15</v>
      </c>
      <c r="S12" s="6">
        <v>44821</v>
      </c>
    </row>
    <row r="13" spans="1:19">
      <c r="A13" s="4" t="s">
        <v>774</v>
      </c>
      <c r="B13" s="4" t="s">
        <v>1134</v>
      </c>
      <c r="C13" s="4" t="s">
        <v>1097</v>
      </c>
      <c r="D13" s="4" t="s">
        <v>1151</v>
      </c>
      <c r="F13" s="4" t="s">
        <v>721</v>
      </c>
      <c r="G13" s="4" t="s">
        <v>1152</v>
      </c>
      <c r="I13" s="4" t="s">
        <v>192</v>
      </c>
      <c r="J13" s="4">
        <v>15</v>
      </c>
      <c r="K13" s="6">
        <v>44820</v>
      </c>
      <c r="M13" s="4" t="s">
        <v>148</v>
      </c>
      <c r="N13" s="4">
        <v>16</v>
      </c>
      <c r="O13" s="6">
        <v>44819</v>
      </c>
      <c r="Q13" s="4" t="s">
        <v>725</v>
      </c>
      <c r="R13" s="4">
        <v>15</v>
      </c>
      <c r="S13" s="6">
        <v>44821</v>
      </c>
    </row>
    <row r="14" spans="1:19">
      <c r="A14" s="4" t="s">
        <v>819</v>
      </c>
      <c r="B14" s="4" t="s">
        <v>1134</v>
      </c>
      <c r="C14" s="4" t="s">
        <v>897</v>
      </c>
      <c r="D14" s="4" t="s">
        <v>1151</v>
      </c>
      <c r="F14" s="4" t="s">
        <v>887</v>
      </c>
      <c r="G14" s="4" t="s">
        <v>1152</v>
      </c>
      <c r="I14" s="4" t="s">
        <v>309</v>
      </c>
      <c r="J14" s="4">
        <v>15</v>
      </c>
      <c r="K14" s="6">
        <v>44820</v>
      </c>
      <c r="M14" s="4" t="s">
        <v>978</v>
      </c>
      <c r="N14" s="4">
        <v>16</v>
      </c>
      <c r="O14" s="6">
        <v>44819</v>
      </c>
      <c r="Q14" s="4" t="s">
        <v>747</v>
      </c>
      <c r="R14" s="4">
        <v>15</v>
      </c>
      <c r="S14" s="6">
        <v>44821</v>
      </c>
    </row>
    <row r="15" spans="1:19">
      <c r="A15" s="4" t="s">
        <v>838</v>
      </c>
      <c r="B15" s="4" t="s">
        <v>1134</v>
      </c>
      <c r="C15" s="4" t="s">
        <v>183</v>
      </c>
      <c r="D15" s="4" t="s">
        <v>1151</v>
      </c>
      <c r="F15" s="4" t="s">
        <v>891</v>
      </c>
      <c r="G15" s="4" t="s">
        <v>1152</v>
      </c>
      <c r="I15" s="4" t="s">
        <v>94</v>
      </c>
      <c r="J15" s="4">
        <v>15</v>
      </c>
      <c r="K15" s="6">
        <v>44820</v>
      </c>
      <c r="M15" s="4" t="s">
        <v>544</v>
      </c>
      <c r="N15" s="4">
        <v>17</v>
      </c>
      <c r="O15" s="6">
        <v>44819</v>
      </c>
      <c r="Q15" s="4" t="s">
        <v>1004</v>
      </c>
      <c r="R15" s="4">
        <v>15</v>
      </c>
      <c r="S15" s="6">
        <v>44821</v>
      </c>
    </row>
    <row r="16" spans="1:19">
      <c r="A16" s="4" t="s">
        <v>926</v>
      </c>
      <c r="B16" s="4" t="s">
        <v>1134</v>
      </c>
      <c r="C16" s="4" t="s">
        <v>468</v>
      </c>
      <c r="D16" s="4" t="s">
        <v>1151</v>
      </c>
      <c r="F16" s="4" t="s">
        <v>928</v>
      </c>
      <c r="G16" s="4" t="s">
        <v>1152</v>
      </c>
      <c r="I16" s="4" t="s">
        <v>1069</v>
      </c>
      <c r="J16" s="4">
        <v>15</v>
      </c>
      <c r="K16" s="6">
        <v>44820</v>
      </c>
      <c r="M16" s="4" t="s">
        <v>139</v>
      </c>
      <c r="N16" s="4">
        <v>17</v>
      </c>
      <c r="O16" s="6">
        <v>44819</v>
      </c>
      <c r="Q16" s="4" t="s">
        <v>1088</v>
      </c>
      <c r="R16" s="4">
        <v>15</v>
      </c>
      <c r="S16" s="6">
        <v>44821</v>
      </c>
    </row>
    <row r="17" spans="1:19">
      <c r="A17" s="4" t="s">
        <v>388</v>
      </c>
      <c r="B17" s="4" t="s">
        <v>1135</v>
      </c>
      <c r="C17" s="4" t="s">
        <v>800</v>
      </c>
      <c r="D17" s="4" t="s">
        <v>1151</v>
      </c>
      <c r="F17" s="4" t="s">
        <v>649</v>
      </c>
      <c r="G17" s="4" t="s">
        <v>1152</v>
      </c>
      <c r="I17" s="4" t="s">
        <v>185</v>
      </c>
      <c r="J17" s="4">
        <v>15</v>
      </c>
      <c r="K17" s="6">
        <v>44820</v>
      </c>
      <c r="M17" s="4" t="s">
        <v>917</v>
      </c>
      <c r="N17" s="4">
        <v>16</v>
      </c>
      <c r="O17" s="6">
        <v>44819</v>
      </c>
      <c r="Q17" s="4" t="s">
        <v>542</v>
      </c>
      <c r="R17" s="4">
        <v>15</v>
      </c>
      <c r="S17" s="6">
        <v>44821</v>
      </c>
    </row>
    <row r="18" spans="1:19">
      <c r="A18" s="4" t="s">
        <v>405</v>
      </c>
      <c r="B18" s="4" t="s">
        <v>1135</v>
      </c>
      <c r="C18" s="4" t="s">
        <v>659</v>
      </c>
      <c r="D18" s="4" t="s">
        <v>1151</v>
      </c>
      <c r="F18" s="4" t="s">
        <v>622</v>
      </c>
      <c r="G18" s="4" t="s">
        <v>1152</v>
      </c>
      <c r="I18" s="4" t="s">
        <v>456</v>
      </c>
      <c r="J18" s="4">
        <v>15</v>
      </c>
      <c r="K18" s="6">
        <v>44820</v>
      </c>
      <c r="M18" s="4" t="s">
        <v>972</v>
      </c>
      <c r="N18" s="4">
        <v>16</v>
      </c>
      <c r="O18" s="6">
        <v>44819</v>
      </c>
      <c r="Q18" s="4" t="s">
        <v>318</v>
      </c>
      <c r="R18" s="4">
        <v>15</v>
      </c>
      <c r="S18" s="6">
        <v>44821</v>
      </c>
    </row>
    <row r="19" spans="1:19">
      <c r="A19" s="4" t="s">
        <v>536</v>
      </c>
      <c r="B19" s="4" t="s">
        <v>1135</v>
      </c>
      <c r="C19" s="4" t="s">
        <v>177</v>
      </c>
      <c r="D19" s="4" t="s">
        <v>1151</v>
      </c>
      <c r="F19" s="4" t="s">
        <v>620</v>
      </c>
      <c r="G19" s="4" t="s">
        <v>1152</v>
      </c>
      <c r="I19" s="4" t="s">
        <v>1083</v>
      </c>
      <c r="J19" s="4">
        <v>16</v>
      </c>
      <c r="K19" s="6">
        <v>44820</v>
      </c>
      <c r="M19" s="4" t="s">
        <v>247</v>
      </c>
      <c r="N19" s="4">
        <v>16</v>
      </c>
      <c r="O19" s="6">
        <v>44819</v>
      </c>
      <c r="Q19" s="4" t="s">
        <v>932</v>
      </c>
      <c r="R19" s="4">
        <v>15</v>
      </c>
      <c r="S19" s="6">
        <v>44821</v>
      </c>
    </row>
    <row r="20" spans="1:19">
      <c r="A20" s="4" t="s">
        <v>610</v>
      </c>
      <c r="B20" s="4" t="s">
        <v>1135</v>
      </c>
      <c r="C20" s="4" t="s">
        <v>973</v>
      </c>
      <c r="D20" s="4" t="s">
        <v>1151</v>
      </c>
      <c r="F20" s="4" t="s">
        <v>919</v>
      </c>
      <c r="G20" s="4" t="s">
        <v>1152</v>
      </c>
      <c r="I20" s="4" t="s">
        <v>66</v>
      </c>
      <c r="J20" s="4">
        <v>16</v>
      </c>
      <c r="K20" s="6">
        <v>44820</v>
      </c>
      <c r="M20" s="4" t="s">
        <v>761</v>
      </c>
      <c r="N20" s="4">
        <v>16</v>
      </c>
      <c r="O20" s="6">
        <v>44819</v>
      </c>
      <c r="Q20" s="4" t="s">
        <v>846</v>
      </c>
      <c r="R20" s="4">
        <v>15</v>
      </c>
      <c r="S20" s="6">
        <v>44821</v>
      </c>
    </row>
    <row r="21" spans="1:19">
      <c r="A21" s="4" t="s">
        <v>798</v>
      </c>
      <c r="B21" s="4" t="s">
        <v>1135</v>
      </c>
      <c r="C21" s="4" t="s">
        <v>1075</v>
      </c>
      <c r="D21" s="4" t="s">
        <v>1151</v>
      </c>
      <c r="F21" s="4" t="s">
        <v>868</v>
      </c>
      <c r="G21" s="4" t="s">
        <v>1152</v>
      </c>
      <c r="I21" s="4" t="s">
        <v>154</v>
      </c>
      <c r="J21" s="4">
        <v>16</v>
      </c>
      <c r="K21" s="6">
        <v>44820</v>
      </c>
      <c r="M21" s="4" t="s">
        <v>338</v>
      </c>
      <c r="N21" s="4">
        <v>16</v>
      </c>
      <c r="O21" s="6">
        <v>44819</v>
      </c>
      <c r="Q21" s="4" t="s">
        <v>673</v>
      </c>
      <c r="R21" s="4">
        <v>15</v>
      </c>
      <c r="S21" s="6">
        <v>44821</v>
      </c>
    </row>
    <row r="22" spans="1:19">
      <c r="A22" s="4" t="s">
        <v>889</v>
      </c>
      <c r="B22" s="4" t="s">
        <v>1135</v>
      </c>
      <c r="C22" s="4" t="s">
        <v>458</v>
      </c>
      <c r="D22" s="4" t="s">
        <v>1151</v>
      </c>
      <c r="F22" s="4" t="s">
        <v>479</v>
      </c>
      <c r="G22" s="4" t="s">
        <v>1152</v>
      </c>
      <c r="I22" s="4" t="s">
        <v>209</v>
      </c>
      <c r="J22" s="4">
        <v>16</v>
      </c>
      <c r="K22" s="6">
        <v>44820</v>
      </c>
      <c r="M22" s="4" t="s">
        <v>466</v>
      </c>
      <c r="N22" s="4">
        <v>16</v>
      </c>
      <c r="O22" s="6">
        <v>44819</v>
      </c>
      <c r="Q22" s="4" t="s">
        <v>817</v>
      </c>
      <c r="R22" s="4">
        <v>15</v>
      </c>
      <c r="S22" s="6">
        <v>44821</v>
      </c>
    </row>
    <row r="23" spans="1:19">
      <c r="A23" s="4" t="s">
        <v>1069</v>
      </c>
      <c r="B23" s="4" t="s">
        <v>1135</v>
      </c>
      <c r="C23" s="4" t="s">
        <v>1077</v>
      </c>
      <c r="D23" s="4" t="s">
        <v>1151</v>
      </c>
      <c r="F23" s="4" t="s">
        <v>811</v>
      </c>
      <c r="G23" s="4" t="s">
        <v>1152</v>
      </c>
      <c r="I23" s="4" t="s">
        <v>508</v>
      </c>
      <c r="J23" s="4">
        <v>16</v>
      </c>
      <c r="K23" s="6">
        <v>44820</v>
      </c>
      <c r="M23" s="4" t="s">
        <v>243</v>
      </c>
      <c r="N23" s="4">
        <v>16</v>
      </c>
      <c r="O23" s="6">
        <v>44819</v>
      </c>
      <c r="Q23" s="4" t="s">
        <v>640</v>
      </c>
      <c r="R23" s="4">
        <v>16</v>
      </c>
      <c r="S23" s="6">
        <v>44821</v>
      </c>
    </row>
    <row r="24" spans="1:19">
      <c r="A24" s="4" t="s">
        <v>614</v>
      </c>
      <c r="B24" s="4" t="s">
        <v>1136</v>
      </c>
      <c r="C24" s="4" t="s">
        <v>1006</v>
      </c>
      <c r="D24" s="4" t="s">
        <v>1151</v>
      </c>
      <c r="F24" s="4" t="s">
        <v>831</v>
      </c>
      <c r="G24" s="4" t="s">
        <v>1152</v>
      </c>
      <c r="I24" s="4" t="s">
        <v>287</v>
      </c>
      <c r="J24" s="4">
        <v>16</v>
      </c>
      <c r="K24" s="6">
        <v>44820</v>
      </c>
      <c r="M24" s="4" t="s">
        <v>1015</v>
      </c>
      <c r="N24" s="4">
        <v>16</v>
      </c>
      <c r="O24" s="6">
        <v>44819</v>
      </c>
      <c r="Q24" s="4" t="s">
        <v>573</v>
      </c>
      <c r="R24" s="4">
        <v>16</v>
      </c>
      <c r="S24" s="6">
        <v>44821</v>
      </c>
    </row>
    <row r="25" spans="1:19">
      <c r="A25" s="4" t="s">
        <v>1079</v>
      </c>
      <c r="B25" s="4" t="s">
        <v>1136</v>
      </c>
      <c r="C25" s="4" t="s">
        <v>757</v>
      </c>
      <c r="D25" s="4" t="s">
        <v>1151</v>
      </c>
      <c r="F25" s="4" t="s">
        <v>390</v>
      </c>
      <c r="G25" s="4" t="s">
        <v>1152</v>
      </c>
      <c r="I25" s="4" t="s">
        <v>651</v>
      </c>
      <c r="J25" s="4">
        <v>16</v>
      </c>
      <c r="K25" s="6">
        <v>44820</v>
      </c>
      <c r="M25" s="4" t="s">
        <v>802</v>
      </c>
      <c r="N25" s="4">
        <v>17</v>
      </c>
      <c r="O25" s="6">
        <v>44819</v>
      </c>
      <c r="Q25" s="4" t="s">
        <v>587</v>
      </c>
      <c r="R25" s="4">
        <v>16</v>
      </c>
      <c r="S25" s="6">
        <v>44821</v>
      </c>
    </row>
    <row r="26" spans="1:19">
      <c r="A26" s="4" t="s">
        <v>6</v>
      </c>
      <c r="B26" s="4" t="s">
        <v>1137</v>
      </c>
      <c r="C26" s="4" t="s">
        <v>283</v>
      </c>
      <c r="D26" s="4" t="s">
        <v>1151</v>
      </c>
      <c r="F26" s="4" t="s">
        <v>732</v>
      </c>
      <c r="G26" s="4" t="s">
        <v>1152</v>
      </c>
      <c r="I26" s="4" t="s">
        <v>777</v>
      </c>
      <c r="J26" s="4">
        <v>16</v>
      </c>
      <c r="K26" s="6">
        <v>44820</v>
      </c>
      <c r="M26" s="4" t="s">
        <v>1122</v>
      </c>
      <c r="N26" s="4">
        <v>17</v>
      </c>
      <c r="O26" s="6">
        <v>44819</v>
      </c>
      <c r="Q26" s="4" t="s">
        <v>899</v>
      </c>
      <c r="R26" s="4">
        <v>16</v>
      </c>
      <c r="S26" s="6">
        <v>44821</v>
      </c>
    </row>
    <row r="27" spans="1:19">
      <c r="A27" s="4" t="s">
        <v>51</v>
      </c>
      <c r="B27" s="4" t="s">
        <v>1137</v>
      </c>
      <c r="C27" s="4" t="s">
        <v>269</v>
      </c>
      <c r="D27" s="4" t="s">
        <v>1151</v>
      </c>
      <c r="F27" s="4" t="s">
        <v>567</v>
      </c>
      <c r="G27" s="4" t="s">
        <v>1152</v>
      </c>
      <c r="I27" s="4" t="s">
        <v>1133</v>
      </c>
      <c r="J27" s="4">
        <v>16</v>
      </c>
      <c r="K27" s="6">
        <v>44820</v>
      </c>
      <c r="M27" s="4" t="s">
        <v>504</v>
      </c>
      <c r="N27" s="4">
        <v>17</v>
      </c>
      <c r="O27" s="6">
        <v>44819</v>
      </c>
      <c r="Q27" s="4" t="s">
        <v>94</v>
      </c>
      <c r="R27" s="4">
        <v>16</v>
      </c>
      <c r="S27" s="6">
        <v>44821</v>
      </c>
    </row>
    <row r="28" spans="1:19">
      <c r="A28" s="4" t="s">
        <v>139</v>
      </c>
      <c r="B28" s="4" t="s">
        <v>1137</v>
      </c>
      <c r="C28" s="4" t="s">
        <v>259</v>
      </c>
      <c r="D28" s="4" t="s">
        <v>1151</v>
      </c>
      <c r="F28" s="4" t="s">
        <v>604</v>
      </c>
      <c r="G28" s="4" t="s">
        <v>1152</v>
      </c>
      <c r="I28" s="4" t="s">
        <v>454</v>
      </c>
      <c r="J28" s="4">
        <v>16</v>
      </c>
      <c r="K28" s="6">
        <v>44820</v>
      </c>
      <c r="M28" s="4" t="s">
        <v>72</v>
      </c>
      <c r="N28" s="4">
        <v>17</v>
      </c>
      <c r="O28" s="6">
        <v>44819</v>
      </c>
      <c r="Q28" s="4" t="s">
        <v>309</v>
      </c>
      <c r="R28" s="4">
        <v>16</v>
      </c>
      <c r="S28" s="6">
        <v>44821</v>
      </c>
    </row>
    <row r="29" spans="1:19">
      <c r="A29" s="4" t="s">
        <v>156</v>
      </c>
      <c r="B29" s="4" t="s">
        <v>1137</v>
      </c>
      <c r="C29" s="4" t="s">
        <v>802</v>
      </c>
      <c r="D29" s="4" t="s">
        <v>1151</v>
      </c>
      <c r="F29" s="4" t="s">
        <v>852</v>
      </c>
      <c r="G29" s="4" t="s">
        <v>1152</v>
      </c>
      <c r="I29" s="4" t="s">
        <v>230</v>
      </c>
      <c r="J29" s="4">
        <v>16</v>
      </c>
      <c r="K29" s="6">
        <v>44820</v>
      </c>
      <c r="M29" s="4" t="s">
        <v>932</v>
      </c>
      <c r="N29" s="4">
        <v>17</v>
      </c>
      <c r="O29" s="6">
        <v>44819</v>
      </c>
      <c r="Q29" s="4" t="s">
        <v>694</v>
      </c>
      <c r="R29" s="4">
        <v>16</v>
      </c>
      <c r="S29" s="6">
        <v>44821</v>
      </c>
    </row>
    <row r="30" spans="1:19">
      <c r="A30" s="4" t="s">
        <v>182</v>
      </c>
      <c r="B30" s="4" t="s">
        <v>1137</v>
      </c>
      <c r="C30" s="4" t="s">
        <v>1034</v>
      </c>
      <c r="D30" s="4" t="s">
        <v>1151</v>
      </c>
      <c r="F30" s="4" t="s">
        <v>864</v>
      </c>
      <c r="G30" s="4" t="s">
        <v>1152</v>
      </c>
      <c r="I30" s="4" t="s">
        <v>293</v>
      </c>
      <c r="J30" s="4">
        <v>16</v>
      </c>
      <c r="K30" s="6">
        <v>44820</v>
      </c>
      <c r="M30" s="4" t="s">
        <v>846</v>
      </c>
      <c r="N30" s="4">
        <v>17</v>
      </c>
      <c r="O30" s="6">
        <v>44819</v>
      </c>
      <c r="Q30" s="4" t="s">
        <v>139</v>
      </c>
      <c r="R30" s="4">
        <v>16</v>
      </c>
      <c r="S30" s="6">
        <v>44821</v>
      </c>
    </row>
    <row r="31" spans="1:19">
      <c r="A31" s="4" t="s">
        <v>213</v>
      </c>
      <c r="B31" s="4" t="s">
        <v>1137</v>
      </c>
      <c r="C31" s="4" t="s">
        <v>305</v>
      </c>
      <c r="D31" s="4" t="s">
        <v>1151</v>
      </c>
      <c r="F31" s="4" t="s">
        <v>938</v>
      </c>
      <c r="G31" s="4" t="s">
        <v>1152</v>
      </c>
      <c r="I31" s="4" t="s">
        <v>723</v>
      </c>
      <c r="J31" s="4">
        <v>16</v>
      </c>
      <c r="K31" s="6">
        <v>44820</v>
      </c>
      <c r="M31" s="4" t="s">
        <v>673</v>
      </c>
      <c r="N31" s="4">
        <v>17</v>
      </c>
      <c r="O31" s="6">
        <v>44819</v>
      </c>
      <c r="Q31" s="4" t="s">
        <v>581</v>
      </c>
      <c r="R31" s="4">
        <v>16</v>
      </c>
      <c r="S31" s="6">
        <v>44821</v>
      </c>
    </row>
    <row r="32" spans="1:19">
      <c r="A32" s="4" t="s">
        <v>220</v>
      </c>
      <c r="B32" s="4" t="s">
        <v>1137</v>
      </c>
      <c r="C32" s="4" t="s">
        <v>456</v>
      </c>
      <c r="D32" s="4" t="s">
        <v>1151</v>
      </c>
      <c r="I32" s="4" t="s">
        <v>297</v>
      </c>
      <c r="J32" s="4">
        <v>16</v>
      </c>
      <c r="K32" s="6">
        <v>44820</v>
      </c>
      <c r="M32" s="4" t="s">
        <v>817</v>
      </c>
      <c r="N32" s="4">
        <v>17</v>
      </c>
      <c r="O32" s="6">
        <v>44819</v>
      </c>
      <c r="Q32" s="4" t="s">
        <v>1102</v>
      </c>
      <c r="R32" s="4">
        <v>16</v>
      </c>
      <c r="S32" s="6">
        <v>44821</v>
      </c>
    </row>
    <row r="33" spans="1:19">
      <c r="A33" s="4" t="s">
        <v>255</v>
      </c>
      <c r="B33" s="4" t="s">
        <v>1137</v>
      </c>
      <c r="C33" s="4" t="s">
        <v>225</v>
      </c>
      <c r="D33" s="4" t="s">
        <v>1151</v>
      </c>
      <c r="I33" s="4" t="s">
        <v>1032</v>
      </c>
      <c r="J33" s="4">
        <v>16</v>
      </c>
      <c r="K33" s="6">
        <v>44820</v>
      </c>
      <c r="M33" s="4" t="s">
        <v>813</v>
      </c>
      <c r="N33" s="4">
        <v>17</v>
      </c>
      <c r="O33" s="6">
        <v>44819</v>
      </c>
      <c r="Q33" s="4" t="s">
        <v>213</v>
      </c>
      <c r="R33" s="4">
        <v>16</v>
      </c>
      <c r="S33" s="6">
        <v>44821</v>
      </c>
    </row>
    <row r="34" spans="1:19">
      <c r="A34" s="4" t="s">
        <v>285</v>
      </c>
      <c r="B34" s="4" t="s">
        <v>1137</v>
      </c>
      <c r="C34" s="4" t="s">
        <v>265</v>
      </c>
      <c r="D34" s="4" t="s">
        <v>1151</v>
      </c>
      <c r="I34" s="4" t="s">
        <v>1050</v>
      </c>
      <c r="J34" s="4">
        <v>16</v>
      </c>
      <c r="K34" s="6">
        <v>44820</v>
      </c>
      <c r="M34" s="4" t="s">
        <v>806</v>
      </c>
      <c r="N34" s="4">
        <v>17</v>
      </c>
      <c r="O34" s="6">
        <v>44819</v>
      </c>
      <c r="Q34" s="4" t="s">
        <v>934</v>
      </c>
      <c r="R34" s="4">
        <v>16</v>
      </c>
      <c r="S34" s="6">
        <v>44821</v>
      </c>
    </row>
    <row r="35" spans="1:19">
      <c r="A35" s="4" t="s">
        <v>289</v>
      </c>
      <c r="B35" s="4" t="s">
        <v>1137</v>
      </c>
      <c r="C35" s="4" t="s">
        <v>185</v>
      </c>
      <c r="D35" s="4" t="s">
        <v>1151</v>
      </c>
      <c r="I35" s="4" t="s">
        <v>145</v>
      </c>
      <c r="J35" s="4">
        <v>16</v>
      </c>
      <c r="K35" s="6">
        <v>44820</v>
      </c>
      <c r="M35" s="4" t="s">
        <v>690</v>
      </c>
      <c r="N35" s="4">
        <v>17</v>
      </c>
      <c r="O35" s="6">
        <v>44819</v>
      </c>
      <c r="Q35" s="4" t="s">
        <v>161</v>
      </c>
      <c r="R35" s="4">
        <v>16</v>
      </c>
      <c r="S35" s="6">
        <v>44821</v>
      </c>
    </row>
    <row r="36" spans="1:19">
      <c r="A36" s="4" t="s">
        <v>314</v>
      </c>
      <c r="B36" s="4" t="s">
        <v>1137</v>
      </c>
      <c r="C36" s="4" t="s">
        <v>21</v>
      </c>
      <c r="D36" s="4" t="s">
        <v>1151</v>
      </c>
      <c r="I36" s="4" t="s">
        <v>237</v>
      </c>
      <c r="J36" s="4">
        <v>16</v>
      </c>
      <c r="K36" s="6">
        <v>44820</v>
      </c>
      <c r="M36" s="4" t="s">
        <v>200</v>
      </c>
      <c r="N36" s="4">
        <v>17</v>
      </c>
      <c r="O36" s="6">
        <v>44819</v>
      </c>
      <c r="Q36" s="4" t="s">
        <v>263</v>
      </c>
      <c r="R36" s="4">
        <v>16</v>
      </c>
      <c r="S36" s="6">
        <v>44821</v>
      </c>
    </row>
    <row r="37" spans="1:19">
      <c r="A37" s="4" t="s">
        <v>322</v>
      </c>
      <c r="B37" s="4" t="s">
        <v>1137</v>
      </c>
      <c r="C37" s="4" t="s">
        <v>195</v>
      </c>
      <c r="D37" s="4" t="s">
        <v>1151</v>
      </c>
      <c r="I37" s="4" t="s">
        <v>409</v>
      </c>
      <c r="J37" s="4">
        <v>17</v>
      </c>
      <c r="K37" s="6">
        <v>44820</v>
      </c>
      <c r="M37" s="4" t="s">
        <v>875</v>
      </c>
      <c r="N37" s="4">
        <v>17</v>
      </c>
      <c r="O37" s="6">
        <v>44819</v>
      </c>
      <c r="Q37" s="4" t="s">
        <v>70</v>
      </c>
      <c r="R37" s="4">
        <v>16</v>
      </c>
      <c r="S37" s="6">
        <v>44821</v>
      </c>
    </row>
    <row r="38" spans="1:19">
      <c r="A38" s="4" t="s">
        <v>348</v>
      </c>
      <c r="B38" s="4" t="s">
        <v>1137</v>
      </c>
      <c r="C38" s="4" t="s">
        <v>782</v>
      </c>
      <c r="D38" s="4" t="s">
        <v>1151</v>
      </c>
      <c r="I38" s="4" t="s">
        <v>51</v>
      </c>
      <c r="J38" s="4">
        <v>17</v>
      </c>
      <c r="K38" s="6">
        <v>44820</v>
      </c>
      <c r="M38" s="4" t="s">
        <v>632</v>
      </c>
      <c r="N38" s="4">
        <v>17</v>
      </c>
      <c r="O38" s="6">
        <v>44819</v>
      </c>
      <c r="Q38" s="4" t="s">
        <v>1040</v>
      </c>
      <c r="R38" s="4">
        <v>16</v>
      </c>
      <c r="S38" s="6">
        <v>44821</v>
      </c>
    </row>
    <row r="39" spans="1:19">
      <c r="A39" s="4" t="s">
        <v>394</v>
      </c>
      <c r="B39" s="4" t="s">
        <v>1137</v>
      </c>
      <c r="C39" s="4" t="s">
        <v>821</v>
      </c>
      <c r="D39" s="4" t="s">
        <v>1151</v>
      </c>
      <c r="I39" s="4" t="s">
        <v>642</v>
      </c>
      <c r="J39" s="4">
        <v>17</v>
      </c>
      <c r="K39" s="6">
        <v>44820</v>
      </c>
      <c r="M39" s="4" t="s">
        <v>100</v>
      </c>
      <c r="N39" s="4">
        <v>17</v>
      </c>
      <c r="O39" s="6">
        <v>44819</v>
      </c>
      <c r="Q39" s="4" t="s">
        <v>211</v>
      </c>
      <c r="R39" s="4">
        <v>16</v>
      </c>
      <c r="S39" s="6">
        <v>44821</v>
      </c>
    </row>
    <row r="40" spans="1:19">
      <c r="A40" s="4" t="s">
        <v>418</v>
      </c>
      <c r="B40" s="4" t="s">
        <v>1137</v>
      </c>
      <c r="C40" s="4" t="s">
        <v>396</v>
      </c>
      <c r="D40" s="4" t="s">
        <v>1151</v>
      </c>
      <c r="I40" s="4" t="s">
        <v>29</v>
      </c>
      <c r="J40" s="4">
        <v>17</v>
      </c>
      <c r="K40" s="6">
        <v>44820</v>
      </c>
      <c r="M40" s="4" t="s">
        <v>895</v>
      </c>
      <c r="N40" s="4">
        <v>17</v>
      </c>
      <c r="O40" s="6">
        <v>44819</v>
      </c>
      <c r="Q40" s="4" t="s">
        <v>875</v>
      </c>
      <c r="R40" s="4">
        <v>17</v>
      </c>
      <c r="S40" s="6">
        <v>44821</v>
      </c>
    </row>
    <row r="41" spans="1:19">
      <c r="A41" s="4" t="s">
        <v>488</v>
      </c>
      <c r="B41" s="4" t="s">
        <v>1137</v>
      </c>
      <c r="C41" s="4" t="s">
        <v>565</v>
      </c>
      <c r="D41" s="4" t="s">
        <v>1151</v>
      </c>
      <c r="I41" s="4" t="s">
        <v>1013</v>
      </c>
      <c r="J41" s="4">
        <v>17</v>
      </c>
      <c r="K41" s="6">
        <v>44820</v>
      </c>
      <c r="M41" s="4" t="s">
        <v>213</v>
      </c>
      <c r="N41" s="4">
        <v>17</v>
      </c>
      <c r="O41" s="6">
        <v>44819</v>
      </c>
      <c r="Q41" s="4" t="s">
        <v>241</v>
      </c>
      <c r="R41" s="4">
        <v>17</v>
      </c>
      <c r="S41" s="6">
        <v>44821</v>
      </c>
    </row>
    <row r="42" spans="1:19">
      <c r="A42" s="4" t="s">
        <v>512</v>
      </c>
      <c r="B42" s="4" t="s">
        <v>1137</v>
      </c>
      <c r="C42" s="4" t="s">
        <v>17</v>
      </c>
      <c r="D42" s="4" t="s">
        <v>1151</v>
      </c>
      <c r="I42" s="4" t="s">
        <v>530</v>
      </c>
      <c r="J42" s="4">
        <v>17</v>
      </c>
      <c r="K42" s="6">
        <v>44820</v>
      </c>
      <c r="M42" s="4" t="s">
        <v>711</v>
      </c>
      <c r="N42" s="4">
        <v>17</v>
      </c>
      <c r="O42" s="6">
        <v>44819</v>
      </c>
      <c r="Q42" s="4" t="s">
        <v>632</v>
      </c>
      <c r="R42" s="4">
        <v>17</v>
      </c>
      <c r="S42" s="6">
        <v>44821</v>
      </c>
    </row>
    <row r="43" spans="1:19">
      <c r="A43" s="4" t="s">
        <v>522</v>
      </c>
      <c r="B43" s="4" t="s">
        <v>1137</v>
      </c>
      <c r="C43" s="4" t="s">
        <v>765</v>
      </c>
      <c r="D43" s="4" t="s">
        <v>1151</v>
      </c>
      <c r="I43" s="4" t="s">
        <v>407</v>
      </c>
      <c r="J43" s="4">
        <v>17</v>
      </c>
      <c r="K43" s="6">
        <v>44820</v>
      </c>
      <c r="M43" s="4" t="s">
        <v>934</v>
      </c>
      <c r="N43" s="4">
        <v>17</v>
      </c>
      <c r="O43" s="6">
        <v>44819</v>
      </c>
      <c r="Q43" s="4" t="s">
        <v>100</v>
      </c>
      <c r="R43" s="4">
        <v>17</v>
      </c>
      <c r="S43" s="6">
        <v>44821</v>
      </c>
    </row>
    <row r="44" spans="1:19">
      <c r="A44" s="4" t="s">
        <v>657</v>
      </c>
      <c r="B44" s="4" t="s">
        <v>1137</v>
      </c>
      <c r="C44" s="4" t="s">
        <v>964</v>
      </c>
      <c r="D44" s="4" t="s">
        <v>1151</v>
      </c>
      <c r="I44" s="4" t="s">
        <v>484</v>
      </c>
      <c r="J44" s="4">
        <v>17</v>
      </c>
      <c r="K44" s="6">
        <v>44820</v>
      </c>
      <c r="M44" s="4" t="s">
        <v>606</v>
      </c>
      <c r="N44" s="4">
        <v>17</v>
      </c>
      <c r="O44" s="6">
        <v>44819</v>
      </c>
      <c r="Q44" s="4" t="s">
        <v>456</v>
      </c>
      <c r="R44" s="4">
        <v>17</v>
      </c>
      <c r="S44" s="6">
        <v>44821</v>
      </c>
    </row>
    <row r="45" spans="1:19">
      <c r="A45" s="4" t="s">
        <v>702</v>
      </c>
      <c r="B45" s="4" t="s">
        <v>1137</v>
      </c>
      <c r="C45" s="4" t="s">
        <v>913</v>
      </c>
      <c r="D45" s="4" t="s">
        <v>1151</v>
      </c>
      <c r="I45" s="4" t="s">
        <v>956</v>
      </c>
      <c r="J45" s="4">
        <v>17</v>
      </c>
      <c r="K45" s="6">
        <v>44820</v>
      </c>
      <c r="M45" s="4" t="s">
        <v>921</v>
      </c>
      <c r="N45" s="4">
        <v>17</v>
      </c>
      <c r="O45" s="6">
        <v>44819</v>
      </c>
      <c r="Q45" s="4" t="s">
        <v>192</v>
      </c>
      <c r="R45" s="4">
        <v>17</v>
      </c>
      <c r="S45" s="6">
        <v>44821</v>
      </c>
    </row>
    <row r="46" spans="1:19">
      <c r="A46" s="4" t="s">
        <v>728</v>
      </c>
      <c r="B46" s="4" t="s">
        <v>1137</v>
      </c>
      <c r="C46" s="4" t="s">
        <v>279</v>
      </c>
      <c r="D46" s="4" t="s">
        <v>1151</v>
      </c>
      <c r="I46" s="4" t="s">
        <v>273</v>
      </c>
      <c r="J46" s="4">
        <v>17</v>
      </c>
      <c r="K46" s="6">
        <v>44820</v>
      </c>
      <c r="M46" s="4" t="s">
        <v>1036</v>
      </c>
      <c r="N46" s="4">
        <v>17</v>
      </c>
      <c r="O46" s="6">
        <v>44819</v>
      </c>
      <c r="Q46" s="4" t="s">
        <v>606</v>
      </c>
      <c r="R46" s="4">
        <v>17</v>
      </c>
      <c r="S46" s="6">
        <v>44821</v>
      </c>
    </row>
    <row r="47" spans="1:19">
      <c r="A47" s="4" t="s">
        <v>761</v>
      </c>
      <c r="B47" s="4" t="s">
        <v>1137</v>
      </c>
      <c r="C47" s="4" t="s">
        <v>663</v>
      </c>
      <c r="D47" s="4" t="s">
        <v>1151</v>
      </c>
      <c r="I47" s="4" t="s">
        <v>753</v>
      </c>
      <c r="J47" s="4">
        <v>17</v>
      </c>
      <c r="K47" s="6">
        <v>44820</v>
      </c>
      <c r="M47" s="4" t="s">
        <v>418</v>
      </c>
      <c r="N47" s="4">
        <v>17</v>
      </c>
      <c r="O47" s="6">
        <v>44819</v>
      </c>
      <c r="Q47" s="4" t="s">
        <v>921</v>
      </c>
      <c r="R47" s="4">
        <v>17</v>
      </c>
      <c r="S47" s="6">
        <v>44821</v>
      </c>
    </row>
    <row r="48" spans="1:19">
      <c r="A48" s="4" t="s">
        <v>769</v>
      </c>
      <c r="B48" s="4" t="s">
        <v>1137</v>
      </c>
      <c r="C48" s="4" t="s">
        <v>209</v>
      </c>
      <c r="D48" s="4" t="s">
        <v>1151</v>
      </c>
      <c r="I48" s="4" t="s">
        <v>832</v>
      </c>
      <c r="J48" s="4">
        <v>17</v>
      </c>
      <c r="K48" s="6">
        <v>44820</v>
      </c>
      <c r="M48" s="4" t="s">
        <v>859</v>
      </c>
      <c r="N48" s="4">
        <v>18</v>
      </c>
      <c r="O48" s="6">
        <v>44819</v>
      </c>
      <c r="Q48" s="4" t="s">
        <v>1036</v>
      </c>
      <c r="R48" s="4">
        <v>17</v>
      </c>
      <c r="S48" s="6">
        <v>44821</v>
      </c>
    </row>
    <row r="49" spans="1:19">
      <c r="A49" s="4" t="s">
        <v>773</v>
      </c>
      <c r="B49" s="4" t="s">
        <v>1137</v>
      </c>
      <c r="C49" s="4" t="s">
        <v>508</v>
      </c>
      <c r="D49" s="4" t="s">
        <v>1151</v>
      </c>
      <c r="I49" s="4" t="s">
        <v>307</v>
      </c>
      <c r="J49" s="4">
        <v>17</v>
      </c>
      <c r="K49" s="6">
        <v>44820</v>
      </c>
      <c r="M49" s="4" t="s">
        <v>638</v>
      </c>
      <c r="N49" s="4">
        <v>18</v>
      </c>
      <c r="O49" s="6">
        <v>44819</v>
      </c>
      <c r="Q49" s="4" t="s">
        <v>418</v>
      </c>
      <c r="R49" s="4">
        <v>17</v>
      </c>
      <c r="S49" s="6">
        <v>44821</v>
      </c>
    </row>
    <row r="50" spans="1:19">
      <c r="A50" s="4" t="s">
        <v>790</v>
      </c>
      <c r="B50" s="4" t="s">
        <v>1137</v>
      </c>
      <c r="C50" s="4" t="s">
        <v>334</v>
      </c>
      <c r="D50" s="4" t="s">
        <v>1151</v>
      </c>
      <c r="I50" s="4" t="s">
        <v>173</v>
      </c>
      <c r="J50" s="4">
        <v>17</v>
      </c>
      <c r="K50" s="6">
        <v>44820</v>
      </c>
      <c r="M50" s="4" t="s">
        <v>725</v>
      </c>
      <c r="N50" s="4">
        <v>18</v>
      </c>
      <c r="O50" s="6">
        <v>44819</v>
      </c>
      <c r="Q50" s="4" t="s">
        <v>136</v>
      </c>
      <c r="R50" s="4">
        <v>18</v>
      </c>
      <c r="S50" s="6">
        <v>44821</v>
      </c>
    </row>
    <row r="51" spans="1:19">
      <c r="A51" s="4" t="s">
        <v>792</v>
      </c>
      <c r="B51" s="4" t="s">
        <v>1137</v>
      </c>
      <c r="C51" s="4" t="s">
        <v>510</v>
      </c>
      <c r="D51" s="4" t="s">
        <v>1151</v>
      </c>
      <c r="I51" s="4" t="s">
        <v>235</v>
      </c>
      <c r="J51" s="4">
        <v>18</v>
      </c>
      <c r="K51" s="6">
        <v>44820</v>
      </c>
      <c r="M51" s="4" t="s">
        <v>747</v>
      </c>
      <c r="N51" s="4">
        <v>18</v>
      </c>
      <c r="O51" s="6">
        <v>44819</v>
      </c>
      <c r="Q51" s="4" t="s">
        <v>243</v>
      </c>
      <c r="R51" s="4">
        <v>18</v>
      </c>
      <c r="S51" s="6">
        <v>44821</v>
      </c>
    </row>
    <row r="52" spans="1:19">
      <c r="A52" s="4" t="s">
        <v>796</v>
      </c>
      <c r="B52" s="4" t="s">
        <v>1137</v>
      </c>
      <c r="C52" s="4" t="s">
        <v>287</v>
      </c>
      <c r="D52" s="4" t="s">
        <v>1151</v>
      </c>
      <c r="I52" s="4" t="s">
        <v>1052</v>
      </c>
      <c r="J52" s="4">
        <v>18</v>
      </c>
      <c r="K52" s="6">
        <v>44820</v>
      </c>
      <c r="M52" s="4" t="s">
        <v>182</v>
      </c>
      <c r="N52" s="4">
        <v>18</v>
      </c>
      <c r="O52" s="6">
        <v>44819</v>
      </c>
      <c r="Q52" s="4" t="s">
        <v>775</v>
      </c>
      <c r="R52" s="4">
        <v>18</v>
      </c>
      <c r="S52" s="6">
        <v>44821</v>
      </c>
    </row>
    <row r="53" spans="1:19">
      <c r="A53" s="4" t="s">
        <v>813</v>
      </c>
      <c r="B53" s="4" t="s">
        <v>1137</v>
      </c>
      <c r="C53" s="4" t="s">
        <v>651</v>
      </c>
      <c r="D53" s="4" t="s">
        <v>1151</v>
      </c>
      <c r="I53" s="4" t="s">
        <v>39</v>
      </c>
      <c r="J53" s="4">
        <v>18</v>
      </c>
      <c r="K53" s="6">
        <v>44820</v>
      </c>
      <c r="M53" s="4" t="s">
        <v>559</v>
      </c>
      <c r="N53" s="4">
        <v>18</v>
      </c>
      <c r="O53" s="6">
        <v>44819</v>
      </c>
      <c r="Q53" s="4" t="s">
        <v>514</v>
      </c>
      <c r="R53" s="4">
        <v>18</v>
      </c>
      <c r="S53" s="6">
        <v>44821</v>
      </c>
    </row>
    <row r="54" spans="1:19">
      <c r="A54" s="4" t="s">
        <v>840</v>
      </c>
      <c r="B54" s="4" t="s">
        <v>1137</v>
      </c>
      <c r="C54" s="4" t="s">
        <v>452</v>
      </c>
      <c r="D54" s="4" t="s">
        <v>1151</v>
      </c>
      <c r="I54" s="4" t="s">
        <v>481</v>
      </c>
      <c r="J54" s="4">
        <v>18</v>
      </c>
      <c r="K54" s="6">
        <v>44820</v>
      </c>
      <c r="M54" s="4" t="s">
        <v>456</v>
      </c>
      <c r="N54" s="4">
        <v>19</v>
      </c>
      <c r="O54" s="6">
        <v>44819</v>
      </c>
      <c r="Q54" s="4" t="s">
        <v>575</v>
      </c>
      <c r="R54" s="4">
        <v>18</v>
      </c>
      <c r="S54" s="6">
        <v>44821</v>
      </c>
    </row>
    <row r="55" spans="1:19">
      <c r="A55" s="4" t="s">
        <v>844</v>
      </c>
      <c r="B55" s="4" t="s">
        <v>1137</v>
      </c>
      <c r="C55" s="4" t="s">
        <v>1100</v>
      </c>
      <c r="D55" s="4" t="s">
        <v>1151</v>
      </c>
      <c r="I55" s="4" t="s">
        <v>769</v>
      </c>
      <c r="J55" s="4">
        <v>18</v>
      </c>
      <c r="K55" s="6">
        <v>44820</v>
      </c>
      <c r="M55" s="4" t="s">
        <v>192</v>
      </c>
      <c r="N55" s="4">
        <v>19</v>
      </c>
      <c r="O55" s="6">
        <v>44819</v>
      </c>
      <c r="Q55" s="4" t="s">
        <v>1069</v>
      </c>
      <c r="R55" s="4">
        <v>18</v>
      </c>
      <c r="S55" s="6">
        <v>44821</v>
      </c>
    </row>
    <row r="56" spans="1:19">
      <c r="A56" s="4" t="s">
        <v>1004</v>
      </c>
      <c r="B56" s="4" t="s">
        <v>1137</v>
      </c>
      <c r="C56" s="4" t="s">
        <v>975</v>
      </c>
      <c r="D56" s="4" t="s">
        <v>1151</v>
      </c>
      <c r="I56" s="4" t="s">
        <v>37</v>
      </c>
      <c r="J56" s="4">
        <v>18</v>
      </c>
      <c r="K56" s="6">
        <v>44820</v>
      </c>
      <c r="M56" s="4" t="s">
        <v>94</v>
      </c>
      <c r="N56" s="4">
        <v>19</v>
      </c>
      <c r="O56" s="6">
        <v>44819</v>
      </c>
      <c r="Q56" s="4" t="s">
        <v>185</v>
      </c>
      <c r="R56" s="4">
        <v>18</v>
      </c>
      <c r="S56" s="6">
        <v>44821</v>
      </c>
    </row>
    <row r="57" spans="1:19">
      <c r="A57" s="4" t="s">
        <v>1073</v>
      </c>
      <c r="B57" s="4" t="s">
        <v>1137</v>
      </c>
      <c r="C57" s="4" t="s">
        <v>204</v>
      </c>
      <c r="D57" s="4" t="s">
        <v>1151</v>
      </c>
      <c r="I57" s="4" t="s">
        <v>767</v>
      </c>
      <c r="J57" s="4">
        <v>18</v>
      </c>
      <c r="K57" s="6">
        <v>44820</v>
      </c>
      <c r="M57" s="4" t="s">
        <v>464</v>
      </c>
      <c r="N57" s="4">
        <v>19</v>
      </c>
      <c r="O57" s="6">
        <v>44819</v>
      </c>
      <c r="Q57" s="4" t="s">
        <v>281</v>
      </c>
      <c r="R57" s="4">
        <v>18</v>
      </c>
      <c r="S57" s="6">
        <v>44821</v>
      </c>
    </row>
    <row r="58" spans="1:19">
      <c r="A58" s="4" t="s">
        <v>1087</v>
      </c>
      <c r="B58" s="4" t="s">
        <v>1137</v>
      </c>
      <c r="C58" s="4" t="s">
        <v>675</v>
      </c>
      <c r="D58" s="4" t="s">
        <v>1151</v>
      </c>
      <c r="I58" s="4" t="s">
        <v>1091</v>
      </c>
      <c r="J58" s="4">
        <v>18</v>
      </c>
      <c r="K58" s="6">
        <v>44820</v>
      </c>
      <c r="M58" s="4" t="s">
        <v>1118</v>
      </c>
      <c r="N58" s="4">
        <v>19</v>
      </c>
      <c r="O58" s="6">
        <v>44819</v>
      </c>
      <c r="Q58" s="4" t="s">
        <v>502</v>
      </c>
      <c r="R58" s="4">
        <v>18</v>
      </c>
      <c r="S58" s="6">
        <v>44821</v>
      </c>
    </row>
    <row r="59" spans="1:19">
      <c r="A59" s="4" t="s">
        <v>1123</v>
      </c>
      <c r="B59" s="4" t="s">
        <v>1137</v>
      </c>
      <c r="C59" s="4" t="s">
        <v>245</v>
      </c>
      <c r="D59" s="4" t="s">
        <v>1151</v>
      </c>
      <c r="I59" s="4" t="s">
        <v>696</v>
      </c>
      <c r="J59" s="4">
        <v>18</v>
      </c>
      <c r="K59" s="6">
        <v>44820</v>
      </c>
      <c r="M59" s="4" t="s">
        <v>1069</v>
      </c>
      <c r="N59" s="4">
        <v>19</v>
      </c>
      <c r="O59" s="6">
        <v>44819</v>
      </c>
      <c r="Q59" s="4" t="s">
        <v>129</v>
      </c>
      <c r="R59" s="4">
        <v>18</v>
      </c>
      <c r="S59" s="6">
        <v>44821</v>
      </c>
    </row>
    <row r="60" spans="1:19">
      <c r="A60" s="4" t="s">
        <v>1125</v>
      </c>
      <c r="B60" s="4" t="s">
        <v>1137</v>
      </c>
      <c r="C60" s="4" t="s">
        <v>829</v>
      </c>
      <c r="D60" s="4" t="s">
        <v>1151</v>
      </c>
      <c r="I60" s="4" t="s">
        <v>823</v>
      </c>
      <c r="J60" s="4">
        <v>18</v>
      </c>
      <c r="K60" s="6">
        <v>44820</v>
      </c>
      <c r="M60" s="4" t="s">
        <v>185</v>
      </c>
      <c r="N60" s="4">
        <v>19</v>
      </c>
      <c r="O60" s="6">
        <v>44819</v>
      </c>
      <c r="Q60" s="4" t="s">
        <v>1044</v>
      </c>
      <c r="R60" s="4">
        <v>18</v>
      </c>
      <c r="S60" s="6">
        <v>44821</v>
      </c>
    </row>
    <row r="61" spans="1:19">
      <c r="A61" s="4" t="s">
        <v>743</v>
      </c>
      <c r="B61" s="4" t="s">
        <v>1138</v>
      </c>
      <c r="C61" s="4" t="s">
        <v>707</v>
      </c>
      <c r="D61" s="4" t="s">
        <v>1151</v>
      </c>
      <c r="I61" s="4" t="s">
        <v>156</v>
      </c>
      <c r="J61" s="4">
        <v>19</v>
      </c>
      <c r="K61" s="6">
        <v>44820</v>
      </c>
      <c r="M61" s="4" t="s">
        <v>281</v>
      </c>
      <c r="N61" s="4">
        <v>19</v>
      </c>
      <c r="O61" s="6">
        <v>44819</v>
      </c>
      <c r="Q61" s="4" t="s">
        <v>303</v>
      </c>
      <c r="R61" s="4">
        <v>18</v>
      </c>
      <c r="S61" s="6">
        <v>44821</v>
      </c>
    </row>
    <row r="62" spans="1:19">
      <c r="A62" s="4" t="s">
        <v>745</v>
      </c>
      <c r="B62" s="4" t="s">
        <v>1138</v>
      </c>
      <c r="C62" s="4" t="s">
        <v>966</v>
      </c>
      <c r="D62" s="4" t="s">
        <v>1151</v>
      </c>
      <c r="I62" s="4" t="s">
        <v>751</v>
      </c>
      <c r="J62" s="4">
        <v>19</v>
      </c>
      <c r="K62" s="6">
        <v>44820</v>
      </c>
      <c r="M62" s="4" t="s">
        <v>241</v>
      </c>
      <c r="N62" s="4">
        <v>16</v>
      </c>
      <c r="O62" s="6">
        <v>44819</v>
      </c>
    </row>
    <row r="63" spans="1:19">
      <c r="A63" s="4" t="s">
        <v>346</v>
      </c>
      <c r="B63" s="4" t="s">
        <v>1139</v>
      </c>
      <c r="C63" s="4" t="s">
        <v>703</v>
      </c>
      <c r="D63" s="4" t="s">
        <v>1151</v>
      </c>
      <c r="I63" s="4" t="s">
        <v>771</v>
      </c>
      <c r="J63" s="4">
        <v>19</v>
      </c>
      <c r="K63" s="6">
        <v>44820</v>
      </c>
      <c r="M63" s="4" t="s">
        <v>263</v>
      </c>
      <c r="N63" s="4">
        <v>16</v>
      </c>
      <c r="O63" s="6">
        <v>44819</v>
      </c>
    </row>
    <row r="64" spans="1:19">
      <c r="A64" s="4" t="s">
        <v>354</v>
      </c>
      <c r="B64" s="4" t="s">
        <v>1139</v>
      </c>
      <c r="C64" s="4" t="s">
        <v>217</v>
      </c>
      <c r="D64" s="4" t="s">
        <v>1151</v>
      </c>
      <c r="I64" s="4" t="s">
        <v>171</v>
      </c>
      <c r="J64" s="4">
        <v>19</v>
      </c>
      <c r="K64" s="6">
        <v>44820</v>
      </c>
      <c r="M64" s="4" t="s">
        <v>70</v>
      </c>
      <c r="N64" s="4">
        <v>16</v>
      </c>
      <c r="O64" s="6">
        <v>44819</v>
      </c>
    </row>
    <row r="65" spans="1:19">
      <c r="A65" s="4" t="s">
        <v>414</v>
      </c>
      <c r="B65" s="4" t="s">
        <v>1139</v>
      </c>
      <c r="C65" s="4" t="s">
        <v>154</v>
      </c>
      <c r="D65" s="4" t="s">
        <v>1151</v>
      </c>
      <c r="I65" s="4" t="s">
        <v>442</v>
      </c>
      <c r="J65" s="4">
        <v>19</v>
      </c>
      <c r="K65" s="6">
        <v>44820</v>
      </c>
      <c r="M65" s="4" t="s">
        <v>188</v>
      </c>
      <c r="N65" s="4">
        <v>16</v>
      </c>
      <c r="O65" s="6">
        <v>44819</v>
      </c>
    </row>
    <row r="66" spans="1:19">
      <c r="A66" s="4" t="s">
        <v>454</v>
      </c>
      <c r="B66" s="4" t="s">
        <v>1139</v>
      </c>
      <c r="C66" s="4" t="s">
        <v>356</v>
      </c>
      <c r="D66" s="4" t="s">
        <v>1151</v>
      </c>
      <c r="I66" s="4" t="s">
        <v>636</v>
      </c>
      <c r="J66" s="4">
        <v>19</v>
      </c>
      <c r="K66" s="6">
        <v>44820</v>
      </c>
      <c r="M66" s="4" t="s">
        <v>1040</v>
      </c>
      <c r="N66" s="4">
        <v>20</v>
      </c>
      <c r="O66" s="6">
        <v>44819</v>
      </c>
    </row>
    <row r="67" spans="1:19">
      <c r="A67" s="4" t="s">
        <v>460</v>
      </c>
      <c r="B67" s="4" t="s">
        <v>1139</v>
      </c>
      <c r="C67" s="4" t="s">
        <v>546</v>
      </c>
      <c r="D67" s="4" t="s">
        <v>1151</v>
      </c>
      <c r="I67" s="4" t="s">
        <v>528</v>
      </c>
      <c r="J67" s="4">
        <v>19</v>
      </c>
      <c r="K67" s="6">
        <v>44820</v>
      </c>
      <c r="M67" s="4" t="s">
        <v>211</v>
      </c>
      <c r="N67" s="4">
        <v>20</v>
      </c>
      <c r="O67" s="6">
        <v>44819</v>
      </c>
    </row>
    <row r="68" spans="1:19">
      <c r="A68" s="4" t="s">
        <v>478</v>
      </c>
      <c r="B68" s="4" t="s">
        <v>1139</v>
      </c>
      <c r="C68" s="4" t="s">
        <v>905</v>
      </c>
      <c r="D68" s="4" t="s">
        <v>1151</v>
      </c>
      <c r="I68" s="4" t="s">
        <v>698</v>
      </c>
      <c r="J68" s="4">
        <v>19</v>
      </c>
      <c r="K68" s="6">
        <v>44820</v>
      </c>
      <c r="M68" s="4" t="s">
        <v>161</v>
      </c>
      <c r="N68" s="4">
        <v>20</v>
      </c>
      <c r="O68" s="6">
        <v>44819</v>
      </c>
    </row>
    <row r="69" spans="1:19">
      <c r="A69" s="4" t="s">
        <v>486</v>
      </c>
      <c r="B69" s="4" t="s">
        <v>1139</v>
      </c>
      <c r="C69" s="4" t="s">
        <v>115</v>
      </c>
      <c r="D69" s="4" t="s">
        <v>1151</v>
      </c>
      <c r="I69" s="4" t="s">
        <v>150</v>
      </c>
      <c r="J69" s="4">
        <v>19</v>
      </c>
      <c r="K69" s="6">
        <v>44820</v>
      </c>
      <c r="M69" s="4" t="s">
        <v>640</v>
      </c>
      <c r="N69" s="4">
        <v>20</v>
      </c>
      <c r="O69" s="6">
        <v>44819</v>
      </c>
    </row>
    <row r="70" spans="1:19">
      <c r="A70" s="4" t="s">
        <v>569</v>
      </c>
      <c r="B70" s="4" t="s">
        <v>1139</v>
      </c>
      <c r="C70" s="4" t="s">
        <v>836</v>
      </c>
      <c r="D70" s="4" t="s">
        <v>1151</v>
      </c>
      <c r="I70" s="4" t="s">
        <v>48</v>
      </c>
      <c r="J70" s="4">
        <v>19</v>
      </c>
      <c r="K70" s="6">
        <v>44820</v>
      </c>
      <c r="M70" s="4" t="s">
        <v>255</v>
      </c>
      <c r="N70" s="4">
        <v>20</v>
      </c>
      <c r="O70" s="6">
        <v>44819</v>
      </c>
    </row>
    <row r="71" spans="1:19">
      <c r="A71" s="4" t="s">
        <v>598</v>
      </c>
      <c r="B71" s="4" t="s">
        <v>1139</v>
      </c>
      <c r="C71" s="4" t="s">
        <v>1099</v>
      </c>
      <c r="D71" s="4" t="s">
        <v>1151</v>
      </c>
      <c r="I71" s="4" t="s">
        <v>589</v>
      </c>
      <c r="J71" s="4">
        <v>19</v>
      </c>
      <c r="K71" s="6">
        <v>44820</v>
      </c>
      <c r="M71" s="4" t="s">
        <v>573</v>
      </c>
      <c r="N71" s="4">
        <v>20</v>
      </c>
      <c r="O71" s="6">
        <v>44819</v>
      </c>
    </row>
    <row r="72" spans="1:19">
      <c r="A72" s="4" t="s">
        <v>645</v>
      </c>
      <c r="B72" s="4" t="s">
        <v>1139</v>
      </c>
      <c r="C72" s="4" t="s">
        <v>112</v>
      </c>
      <c r="D72" s="4" t="s">
        <v>1151</v>
      </c>
      <c r="I72" s="4" t="s">
        <v>382</v>
      </c>
      <c r="J72" s="4">
        <v>20</v>
      </c>
      <c r="K72" s="6">
        <v>44820</v>
      </c>
      <c r="M72" s="4" t="s">
        <v>1023</v>
      </c>
      <c r="N72" s="4">
        <v>20</v>
      </c>
      <c r="O72" s="6">
        <v>44819</v>
      </c>
    </row>
    <row r="73" spans="1:19">
      <c r="A73" s="4" t="s">
        <v>715</v>
      </c>
      <c r="B73" s="4" t="s">
        <v>1139</v>
      </c>
      <c r="C73" s="4" t="s">
        <v>1017</v>
      </c>
      <c r="D73" s="4" t="s">
        <v>1151</v>
      </c>
      <c r="I73" s="4" t="s">
        <v>532</v>
      </c>
      <c r="J73" s="4">
        <v>20</v>
      </c>
      <c r="K73" s="6">
        <v>44820</v>
      </c>
      <c r="M73" s="4" t="s">
        <v>1102</v>
      </c>
      <c r="N73" s="4">
        <v>20</v>
      </c>
      <c r="O73" s="6">
        <v>44819</v>
      </c>
    </row>
    <row r="74" spans="1:19">
      <c r="A74" s="4" t="s">
        <v>917</v>
      </c>
      <c r="B74" s="4" t="s">
        <v>1139</v>
      </c>
      <c r="C74" s="4" t="s">
        <v>989</v>
      </c>
      <c r="D74" s="4" t="s">
        <v>1151</v>
      </c>
      <c r="I74" s="4" t="s">
        <v>348</v>
      </c>
      <c r="J74" s="4">
        <v>20</v>
      </c>
      <c r="K74" s="6">
        <v>44820</v>
      </c>
      <c r="M74" s="4" t="s">
        <v>502</v>
      </c>
      <c r="N74" s="4">
        <v>20</v>
      </c>
      <c r="O74" s="6">
        <v>44819</v>
      </c>
    </row>
    <row r="75" spans="1:19">
      <c r="A75" s="4" t="s">
        <v>930</v>
      </c>
      <c r="B75" s="4" t="s">
        <v>1139</v>
      </c>
      <c r="C75" s="4" t="s">
        <v>1054</v>
      </c>
      <c r="D75" s="4" t="s">
        <v>1151</v>
      </c>
      <c r="I75" s="4" t="s">
        <v>63</v>
      </c>
      <c r="J75" s="4">
        <v>20</v>
      </c>
      <c r="K75" s="6">
        <v>44820</v>
      </c>
      <c r="M75" s="4" t="s">
        <v>129</v>
      </c>
      <c r="N75" s="4">
        <v>20</v>
      </c>
      <c r="O75" s="6">
        <v>44819</v>
      </c>
    </row>
    <row r="76" spans="1:19">
      <c r="A76" s="4" t="s">
        <v>950</v>
      </c>
      <c r="B76" s="4" t="s">
        <v>1139</v>
      </c>
      <c r="C76" s="4" t="s">
        <v>110</v>
      </c>
      <c r="D76" s="4" t="s">
        <v>1151</v>
      </c>
      <c r="I76" s="4" t="s">
        <v>1002</v>
      </c>
      <c r="J76" s="4">
        <v>20</v>
      </c>
      <c r="K76" s="6">
        <v>44820</v>
      </c>
      <c r="M76" s="4" t="s">
        <v>303</v>
      </c>
      <c r="N76" s="4">
        <v>20</v>
      </c>
      <c r="O76" s="6">
        <v>44819</v>
      </c>
      <c r="S76" s="6"/>
    </row>
    <row r="77" spans="1:19">
      <c r="A77" s="4" t="s">
        <v>977</v>
      </c>
      <c r="B77" s="4" t="s">
        <v>1139</v>
      </c>
      <c r="C77" s="4" t="s">
        <v>1091</v>
      </c>
      <c r="D77" s="4" t="s">
        <v>1151</v>
      </c>
      <c r="I77" s="4" t="s">
        <v>259</v>
      </c>
      <c r="J77" s="4">
        <v>20</v>
      </c>
      <c r="K77" s="6">
        <v>44820</v>
      </c>
      <c r="M77" s="4" t="s">
        <v>514</v>
      </c>
      <c r="N77" s="4">
        <v>20</v>
      </c>
      <c r="O77" s="6">
        <v>44819</v>
      </c>
      <c r="S77" s="6"/>
    </row>
    <row r="78" spans="1:19">
      <c r="A78" s="4" t="s">
        <v>981</v>
      </c>
      <c r="B78" s="4" t="s">
        <v>1139</v>
      </c>
      <c r="C78" s="4" t="s">
        <v>237</v>
      </c>
      <c r="D78" s="4" t="s">
        <v>1151</v>
      </c>
      <c r="I78" s="4" t="s">
        <v>741</v>
      </c>
      <c r="J78" s="4">
        <v>20</v>
      </c>
      <c r="K78" s="6">
        <v>44820</v>
      </c>
      <c r="M78" s="4" t="s">
        <v>575</v>
      </c>
      <c r="N78" s="4">
        <v>20</v>
      </c>
      <c r="O78" s="6">
        <v>44819</v>
      </c>
      <c r="S78" s="6"/>
    </row>
    <row r="79" spans="1:19">
      <c r="A79" s="4" t="s">
        <v>1010</v>
      </c>
      <c r="B79" s="4" t="s">
        <v>1139</v>
      </c>
      <c r="C79" s="4" t="s">
        <v>755</v>
      </c>
      <c r="D79" s="4" t="s">
        <v>1151</v>
      </c>
      <c r="I79" s="4" t="s">
        <v>285</v>
      </c>
      <c r="J79" s="4">
        <v>21</v>
      </c>
      <c r="K79" s="6">
        <v>44820</v>
      </c>
      <c r="M79" s="4" t="s">
        <v>1044</v>
      </c>
      <c r="N79" s="4">
        <v>20</v>
      </c>
      <c r="O79" s="6">
        <v>44819</v>
      </c>
      <c r="S79" s="6"/>
    </row>
    <row r="80" spans="1:19">
      <c r="A80" s="4" t="s">
        <v>1133</v>
      </c>
      <c r="B80" s="4" t="s">
        <v>1139</v>
      </c>
      <c r="C80" s="4" t="s">
        <v>1050</v>
      </c>
      <c r="D80" s="4" t="s">
        <v>1151</v>
      </c>
      <c r="I80" s="4" t="s">
        <v>749</v>
      </c>
      <c r="J80" s="4">
        <v>21</v>
      </c>
      <c r="K80" s="6">
        <v>44820</v>
      </c>
      <c r="M80" s="4" t="s">
        <v>775</v>
      </c>
      <c r="N80" s="4">
        <v>21</v>
      </c>
      <c r="O80" s="6">
        <v>44819</v>
      </c>
      <c r="S80" s="6"/>
    </row>
    <row r="81" spans="1:19">
      <c r="A81" s="4" t="s">
        <v>320</v>
      </c>
      <c r="B81" s="4" t="s">
        <v>1140</v>
      </c>
      <c r="C81" s="4" t="s">
        <v>81</v>
      </c>
      <c r="D81" s="4" t="s">
        <v>1151</v>
      </c>
      <c r="I81" s="4" t="s">
        <v>68</v>
      </c>
      <c r="J81" s="4">
        <v>21</v>
      </c>
      <c r="K81" s="6">
        <v>44820</v>
      </c>
      <c r="M81" s="4" t="s">
        <v>587</v>
      </c>
      <c r="N81" s="4">
        <v>21</v>
      </c>
      <c r="O81" s="6">
        <v>44819</v>
      </c>
      <c r="S81" s="6"/>
    </row>
    <row r="82" spans="1:19">
      <c r="A82" s="4" t="s">
        <v>392</v>
      </c>
      <c r="B82" s="4" t="s">
        <v>1140</v>
      </c>
      <c r="C82" s="4" t="s">
        <v>946</v>
      </c>
      <c r="D82" s="4" t="s">
        <v>1151</v>
      </c>
      <c r="I82" s="4" t="s">
        <v>475</v>
      </c>
      <c r="J82" s="4">
        <v>21</v>
      </c>
      <c r="K82" s="6">
        <v>44820</v>
      </c>
      <c r="M82" s="4" t="s">
        <v>899</v>
      </c>
      <c r="N82" s="4">
        <v>21</v>
      </c>
      <c r="O82" s="6">
        <v>44819</v>
      </c>
      <c r="S82" s="6"/>
    </row>
    <row r="83" spans="1:19">
      <c r="A83" s="4" t="s">
        <v>540</v>
      </c>
      <c r="B83" s="4" t="s">
        <v>1140</v>
      </c>
      <c r="C83" s="4" t="s">
        <v>336</v>
      </c>
      <c r="D83" s="4" t="s">
        <v>1151</v>
      </c>
      <c r="I83" s="4" t="s">
        <v>118</v>
      </c>
      <c r="J83" s="4">
        <v>21</v>
      </c>
      <c r="K83" s="6">
        <v>44820</v>
      </c>
      <c r="M83" s="4" t="s">
        <v>581</v>
      </c>
      <c r="N83" s="4">
        <v>22</v>
      </c>
      <c r="O83" s="6">
        <v>44819</v>
      </c>
      <c r="S83" s="6"/>
    </row>
    <row r="84" spans="1:19">
      <c r="A84" s="4" t="s">
        <v>636</v>
      </c>
      <c r="B84" s="4" t="s">
        <v>1140</v>
      </c>
      <c r="C84" s="4" t="s">
        <v>677</v>
      </c>
      <c r="D84" s="4" t="s">
        <v>1151</v>
      </c>
      <c r="I84" s="4" t="s">
        <v>1114</v>
      </c>
      <c r="J84" s="4">
        <v>21</v>
      </c>
      <c r="K84" s="6">
        <v>44820</v>
      </c>
      <c r="M84" s="4" t="s">
        <v>526</v>
      </c>
      <c r="N84" s="4">
        <v>22</v>
      </c>
      <c r="O84" s="6">
        <v>44819</v>
      </c>
      <c r="S84" s="6"/>
    </row>
    <row r="85" spans="1:19">
      <c r="A85" s="4" t="s">
        <v>786</v>
      </c>
      <c r="B85" s="4" t="s">
        <v>1140</v>
      </c>
      <c r="C85" s="4" t="s">
        <v>1104</v>
      </c>
      <c r="D85" s="4" t="s">
        <v>1151</v>
      </c>
      <c r="I85" s="4" t="s">
        <v>1038</v>
      </c>
      <c r="J85" s="4">
        <v>20</v>
      </c>
      <c r="K85" s="6">
        <v>44820</v>
      </c>
      <c r="M85" s="4" t="s">
        <v>378</v>
      </c>
      <c r="N85" s="4">
        <v>22</v>
      </c>
      <c r="O85" s="6">
        <v>44819</v>
      </c>
      <c r="S85" s="6"/>
    </row>
    <row r="86" spans="1:19">
      <c r="A86" s="4" t="s">
        <v>862</v>
      </c>
      <c r="B86" s="4" t="s">
        <v>1140</v>
      </c>
      <c r="C86" s="4" t="s">
        <v>854</v>
      </c>
      <c r="D86" s="4" t="s">
        <v>1151</v>
      </c>
      <c r="I86" s="4" t="s">
        <v>420</v>
      </c>
      <c r="J86" s="4">
        <v>13</v>
      </c>
      <c r="K86" s="6">
        <v>44820</v>
      </c>
      <c r="M86" s="4" t="s">
        <v>314</v>
      </c>
      <c r="N86" s="4">
        <v>22</v>
      </c>
      <c r="O86" s="6">
        <v>44819</v>
      </c>
      <c r="S86" s="6"/>
    </row>
    <row r="87" spans="1:19">
      <c r="A87" s="4" t="s">
        <v>1038</v>
      </c>
      <c r="B87" s="4" t="s">
        <v>1140</v>
      </c>
      <c r="I87" s="4" t="s">
        <v>683</v>
      </c>
      <c r="J87" s="4">
        <v>7</v>
      </c>
      <c r="K87" s="6">
        <v>44820</v>
      </c>
      <c r="M87" s="4" t="s">
        <v>909</v>
      </c>
      <c r="N87" s="4">
        <v>20</v>
      </c>
      <c r="O87" s="6">
        <v>44819</v>
      </c>
      <c r="S87" s="6"/>
    </row>
    <row r="88" spans="1:19">
      <c r="A88" s="4" t="s">
        <v>1061</v>
      </c>
      <c r="B88" s="4" t="s">
        <v>1140</v>
      </c>
      <c r="I88" s="4" t="s">
        <v>33</v>
      </c>
      <c r="J88" s="4">
        <v>22</v>
      </c>
      <c r="K88" s="6">
        <v>44820</v>
      </c>
      <c r="M88" s="4" t="s">
        <v>206</v>
      </c>
      <c r="N88" s="4">
        <v>20</v>
      </c>
      <c r="O88" s="6">
        <v>44819</v>
      </c>
      <c r="S88" s="6"/>
    </row>
    <row r="89" spans="1:19">
      <c r="A89" s="4" t="s">
        <v>367</v>
      </c>
      <c r="B89" s="4" t="s">
        <v>1141</v>
      </c>
      <c r="I89" s="4" t="s">
        <v>1025</v>
      </c>
      <c r="J89" s="4">
        <v>22</v>
      </c>
      <c r="K89" s="6">
        <v>44820</v>
      </c>
      <c r="M89" s="4" t="s">
        <v>897</v>
      </c>
      <c r="N89" s="4">
        <v>18</v>
      </c>
      <c r="O89" s="6">
        <v>44819</v>
      </c>
      <c r="S89" s="6"/>
    </row>
    <row r="90" spans="1:19">
      <c r="A90" s="4" t="s">
        <v>412</v>
      </c>
      <c r="B90" s="4" t="s">
        <v>1141</v>
      </c>
      <c r="I90" s="4" t="s">
        <v>384</v>
      </c>
      <c r="J90" s="4">
        <v>22</v>
      </c>
      <c r="K90" s="6">
        <v>44820</v>
      </c>
      <c r="M90" s="4" t="s">
        <v>376</v>
      </c>
      <c r="N90" s="4">
        <v>18</v>
      </c>
      <c r="O90" s="6">
        <v>44819</v>
      </c>
      <c r="S90" s="6"/>
    </row>
    <row r="91" spans="1:19">
      <c r="A91" s="4" t="s">
        <v>1046</v>
      </c>
      <c r="B91" s="4" t="s">
        <v>1142</v>
      </c>
      <c r="I91" s="4" t="s">
        <v>944</v>
      </c>
      <c r="J91" s="4">
        <v>22</v>
      </c>
      <c r="K91" s="6">
        <v>44820</v>
      </c>
      <c r="M91" s="4" t="s">
        <v>190</v>
      </c>
      <c r="N91" s="4">
        <v>19</v>
      </c>
      <c r="O91" s="6">
        <v>44819</v>
      </c>
      <c r="S91" s="6"/>
    </row>
    <row r="92" spans="1:19">
      <c r="A92" s="4" t="s">
        <v>1120</v>
      </c>
      <c r="B92" s="4" t="s">
        <v>1143</v>
      </c>
      <c r="I92" s="4" t="s">
        <v>133</v>
      </c>
      <c r="J92" s="4">
        <v>22</v>
      </c>
      <c r="K92" s="6">
        <v>44820</v>
      </c>
      <c r="M92" s="4" t="s">
        <v>78</v>
      </c>
      <c r="N92" s="4">
        <v>19</v>
      </c>
      <c r="O92" s="6">
        <v>44819</v>
      </c>
      <c r="S92" s="6"/>
    </row>
    <row r="93" spans="1:19">
      <c r="A93" s="4" t="s">
        <v>1108</v>
      </c>
      <c r="B93" s="4" t="s">
        <v>1144</v>
      </c>
      <c r="I93" s="4" t="s">
        <v>175</v>
      </c>
      <c r="J93" s="4">
        <v>22</v>
      </c>
      <c r="K93" s="6">
        <v>44820</v>
      </c>
      <c r="M93" s="4" t="s">
        <v>301</v>
      </c>
      <c r="N93" s="4">
        <v>19</v>
      </c>
      <c r="O93" s="6">
        <v>44819</v>
      </c>
      <c r="S93" s="6"/>
    </row>
    <row r="94" spans="1:19">
      <c r="A94" s="4" t="s">
        <v>436</v>
      </c>
      <c r="B94" s="4" t="s">
        <v>1145</v>
      </c>
      <c r="I94" s="4" t="s">
        <v>269</v>
      </c>
      <c r="J94" s="4">
        <v>17</v>
      </c>
      <c r="K94" s="6">
        <v>44820</v>
      </c>
      <c r="M94" s="4" t="s">
        <v>1116</v>
      </c>
      <c r="N94" s="4">
        <v>19</v>
      </c>
      <c r="O94" s="6">
        <v>44819</v>
      </c>
      <c r="S94" s="6"/>
    </row>
    <row r="95" spans="1:19">
      <c r="A95" s="4" t="s">
        <v>386</v>
      </c>
      <c r="B95" s="4" t="s">
        <v>1146</v>
      </c>
      <c r="I95" s="4" t="s">
        <v>239</v>
      </c>
      <c r="J95" s="4">
        <v>17</v>
      </c>
      <c r="K95" s="6">
        <v>44820</v>
      </c>
      <c r="M95" s="4" t="s">
        <v>873</v>
      </c>
      <c r="N95" s="4">
        <v>19</v>
      </c>
      <c r="O95" s="6">
        <v>44819</v>
      </c>
      <c r="S95" s="6"/>
    </row>
    <row r="96" spans="1:19">
      <c r="A96" s="4" t="s">
        <v>63</v>
      </c>
      <c r="B96" s="4" t="s">
        <v>1147</v>
      </c>
      <c r="I96" s="4" t="s">
        <v>838</v>
      </c>
      <c r="J96" s="4">
        <v>17</v>
      </c>
      <c r="K96" s="6">
        <v>44820</v>
      </c>
      <c r="M96" s="4" t="s">
        <v>942</v>
      </c>
      <c r="N96" s="4">
        <v>19</v>
      </c>
      <c r="O96" s="6">
        <v>44819</v>
      </c>
      <c r="S96" s="6"/>
    </row>
    <row r="97" spans="1:19">
      <c r="A97" s="4" t="s">
        <v>94</v>
      </c>
      <c r="B97" s="4" t="s">
        <v>1147</v>
      </c>
      <c r="I97" s="4" t="s">
        <v>858</v>
      </c>
      <c r="J97" s="4">
        <v>18</v>
      </c>
      <c r="K97" s="6">
        <v>44820</v>
      </c>
      <c r="M97" s="4" t="s">
        <v>994</v>
      </c>
      <c r="N97" s="4">
        <v>20</v>
      </c>
      <c r="O97" s="6">
        <v>44819</v>
      </c>
      <c r="S97" s="6"/>
    </row>
    <row r="98" spans="1:19">
      <c r="A98" s="4" t="s">
        <v>145</v>
      </c>
      <c r="B98" s="4" t="s">
        <v>1147</v>
      </c>
      <c r="I98" s="4" t="s">
        <v>538</v>
      </c>
      <c r="J98" s="4">
        <v>19</v>
      </c>
      <c r="K98" s="6">
        <v>44820</v>
      </c>
      <c r="M98" s="4" t="s">
        <v>379</v>
      </c>
      <c r="N98" s="4">
        <v>20</v>
      </c>
      <c r="O98" s="6">
        <v>44819</v>
      </c>
      <c r="S98" s="6"/>
    </row>
    <row r="99" spans="1:19">
      <c r="A99" s="4" t="s">
        <v>188</v>
      </c>
      <c r="B99" s="4" t="s">
        <v>1147</v>
      </c>
      <c r="I99" s="4" t="s">
        <v>1125</v>
      </c>
      <c r="J99" s="4">
        <v>19</v>
      </c>
      <c r="K99" s="6">
        <v>44820</v>
      </c>
      <c r="M99" s="4" t="s">
        <v>804</v>
      </c>
      <c r="N99" s="4">
        <v>20</v>
      </c>
      <c r="O99" s="6">
        <v>44819</v>
      </c>
      <c r="S99" s="6"/>
    </row>
    <row r="100" spans="1:19">
      <c r="A100" s="4" t="s">
        <v>192</v>
      </c>
      <c r="B100" s="4" t="s">
        <v>1147</v>
      </c>
      <c r="I100" s="4" t="s">
        <v>180</v>
      </c>
      <c r="J100" s="4">
        <v>19</v>
      </c>
      <c r="K100" s="6">
        <v>44820</v>
      </c>
      <c r="M100" s="4" t="s">
        <v>520</v>
      </c>
      <c r="N100" s="4">
        <v>20</v>
      </c>
      <c r="O100" s="6">
        <v>44819</v>
      </c>
      <c r="S100" s="6"/>
    </row>
    <row r="101" spans="1:19">
      <c r="A101" s="4" t="s">
        <v>228</v>
      </c>
      <c r="B101" s="4" t="s">
        <v>1147</v>
      </c>
      <c r="I101" s="4" t="s">
        <v>653</v>
      </c>
      <c r="J101" s="4">
        <v>19</v>
      </c>
      <c r="K101" s="6">
        <v>44820</v>
      </c>
      <c r="M101" s="4" t="s">
        <v>661</v>
      </c>
      <c r="N101" s="4">
        <v>20</v>
      </c>
      <c r="O101" s="6">
        <v>44819</v>
      </c>
      <c r="S101" s="6"/>
    </row>
    <row r="102" spans="1:19">
      <c r="A102" s="4" t="s">
        <v>271</v>
      </c>
      <c r="B102" s="4" t="s">
        <v>1147</v>
      </c>
      <c r="I102" s="4" t="s">
        <v>57</v>
      </c>
      <c r="J102" s="4">
        <v>19</v>
      </c>
      <c r="K102" s="6">
        <v>44820</v>
      </c>
      <c r="M102" s="4" t="s">
        <v>257</v>
      </c>
      <c r="N102" s="4">
        <v>20</v>
      </c>
      <c r="O102" s="6">
        <v>44819</v>
      </c>
      <c r="S102" s="6"/>
    </row>
    <row r="103" spans="1:19">
      <c r="A103" s="4" t="s">
        <v>332</v>
      </c>
      <c r="B103" s="4" t="s">
        <v>1147</v>
      </c>
      <c r="I103" s="4" t="s">
        <v>989</v>
      </c>
      <c r="J103" s="4">
        <v>19</v>
      </c>
      <c r="K103" s="6">
        <v>44820</v>
      </c>
      <c r="M103" s="4" t="s">
        <v>591</v>
      </c>
      <c r="N103" s="4">
        <v>20</v>
      </c>
      <c r="O103" s="6">
        <v>44819</v>
      </c>
      <c r="S103" s="6"/>
    </row>
    <row r="104" spans="1:19">
      <c r="A104" s="4" t="s">
        <v>341</v>
      </c>
      <c r="B104" s="4" t="s">
        <v>1147</v>
      </c>
      <c r="I104" s="4" t="s">
        <v>1017</v>
      </c>
      <c r="J104" s="4">
        <v>19</v>
      </c>
      <c r="K104" s="6">
        <v>44820</v>
      </c>
      <c r="M104" s="4" t="s">
        <v>267</v>
      </c>
      <c r="N104" s="4">
        <v>20</v>
      </c>
      <c r="O104" s="6">
        <v>44819</v>
      </c>
      <c r="S104" s="6"/>
    </row>
    <row r="105" spans="1:19">
      <c r="A105" s="4" t="s">
        <v>403</v>
      </c>
      <c r="B105" s="4" t="s">
        <v>1147</v>
      </c>
      <c r="I105" s="4" t="s">
        <v>265</v>
      </c>
      <c r="J105" s="4">
        <v>19</v>
      </c>
      <c r="K105" s="6">
        <v>44820</v>
      </c>
      <c r="M105" s="4" t="s">
        <v>126</v>
      </c>
      <c r="N105" s="4">
        <v>20</v>
      </c>
      <c r="O105" s="6">
        <v>44819</v>
      </c>
      <c r="S105" s="6"/>
    </row>
    <row r="106" spans="1:19">
      <c r="A106" s="4" t="s">
        <v>438</v>
      </c>
      <c r="B106" s="4" t="s">
        <v>1147</v>
      </c>
      <c r="I106" s="4" t="s">
        <v>225</v>
      </c>
      <c r="J106" s="4">
        <v>19</v>
      </c>
      <c r="K106" s="6">
        <v>44820</v>
      </c>
      <c r="M106" s="4" t="s">
        <v>778</v>
      </c>
      <c r="N106" s="4">
        <v>20</v>
      </c>
      <c r="O106" s="6">
        <v>44819</v>
      </c>
      <c r="S106" s="6"/>
    </row>
    <row r="107" spans="1:19">
      <c r="A107" s="4" t="s">
        <v>481</v>
      </c>
      <c r="B107" s="4" t="s">
        <v>1147</v>
      </c>
      <c r="I107" s="4" t="s">
        <v>883</v>
      </c>
      <c r="J107" s="4">
        <v>20</v>
      </c>
      <c r="K107" s="6">
        <v>44820</v>
      </c>
      <c r="M107" s="4" t="s">
        <v>871</v>
      </c>
      <c r="N107" s="4">
        <v>20</v>
      </c>
      <c r="O107" s="6">
        <v>44819</v>
      </c>
      <c r="S107" s="6"/>
    </row>
    <row r="108" spans="1:19">
      <c r="A108" s="4" t="s">
        <v>506</v>
      </c>
      <c r="B108" s="4" t="s">
        <v>1147</v>
      </c>
      <c r="I108" s="4" t="s">
        <v>738</v>
      </c>
      <c r="J108" s="4">
        <v>20</v>
      </c>
      <c r="K108" s="6">
        <v>44820</v>
      </c>
      <c r="M108" s="4" t="s">
        <v>332</v>
      </c>
      <c r="N108" s="4">
        <v>22</v>
      </c>
      <c r="O108" s="6">
        <v>44819</v>
      </c>
      <c r="S108" s="6"/>
    </row>
    <row r="109" spans="1:19">
      <c r="A109" s="4" t="s">
        <v>533</v>
      </c>
      <c r="B109" s="4" t="s">
        <v>1147</v>
      </c>
      <c r="I109" s="4" t="s">
        <v>326</v>
      </c>
      <c r="J109" s="4">
        <v>20</v>
      </c>
      <c r="K109" s="6">
        <v>44820</v>
      </c>
      <c r="M109" s="4" t="s">
        <v>854</v>
      </c>
      <c r="N109" s="4">
        <v>22</v>
      </c>
      <c r="O109" s="6">
        <v>44819</v>
      </c>
      <c r="S109" s="6"/>
    </row>
    <row r="110" spans="1:19">
      <c r="A110" s="4" t="s">
        <v>577</v>
      </c>
      <c r="B110" s="4" t="s">
        <v>1147</v>
      </c>
      <c r="I110" s="4" t="s">
        <v>728</v>
      </c>
      <c r="J110" s="4">
        <v>22</v>
      </c>
      <c r="K110" s="6">
        <v>44820</v>
      </c>
      <c r="M110" s="4" t="s">
        <v>279</v>
      </c>
      <c r="N110" s="4">
        <v>22</v>
      </c>
      <c r="O110" s="6">
        <v>44819</v>
      </c>
      <c r="S110" s="6"/>
    </row>
    <row r="111" spans="1:19">
      <c r="A111" s="4" t="s">
        <v>618</v>
      </c>
      <c r="B111" s="4" t="s">
        <v>1147</v>
      </c>
      <c r="I111" s="4" t="s">
        <v>131</v>
      </c>
      <c r="J111" s="4">
        <v>22</v>
      </c>
      <c r="K111" s="6">
        <v>44820</v>
      </c>
      <c r="M111" s="4" t="s">
        <v>964</v>
      </c>
      <c r="N111" s="4">
        <v>22</v>
      </c>
      <c r="O111" s="6">
        <v>44819</v>
      </c>
      <c r="S111" s="6"/>
    </row>
    <row r="112" spans="1:19">
      <c r="A112" s="4" t="s">
        <v>632</v>
      </c>
      <c r="B112" s="4" t="s">
        <v>1147</v>
      </c>
      <c r="I112" s="4" t="s">
        <v>1034</v>
      </c>
      <c r="J112" s="4">
        <v>22</v>
      </c>
      <c r="K112" s="6">
        <v>44820</v>
      </c>
      <c r="M112" s="4" t="s">
        <v>1000</v>
      </c>
      <c r="N112" s="4">
        <v>22</v>
      </c>
      <c r="O112" s="6">
        <v>44819</v>
      </c>
      <c r="S112" s="6"/>
    </row>
    <row r="113" spans="1:19">
      <c r="A113" s="4" t="s">
        <v>705</v>
      </c>
      <c r="B113" s="4" t="s">
        <v>1147</v>
      </c>
      <c r="I113" s="4" t="s">
        <v>305</v>
      </c>
      <c r="J113" s="4">
        <v>22</v>
      </c>
      <c r="K113" s="6">
        <v>44820</v>
      </c>
      <c r="M113" s="4" t="s">
        <v>516</v>
      </c>
      <c r="N113" s="4">
        <v>22</v>
      </c>
      <c r="O113" s="6">
        <v>44819</v>
      </c>
      <c r="S113" s="6"/>
    </row>
    <row r="114" spans="1:19">
      <c r="A114" s="4" t="s">
        <v>815</v>
      </c>
      <c r="B114" s="4" t="s">
        <v>1147</v>
      </c>
      <c r="I114" s="4" t="s">
        <v>778</v>
      </c>
      <c r="J114" s="4">
        <v>22</v>
      </c>
      <c r="K114" s="6">
        <v>44820</v>
      </c>
      <c r="M114" s="4" t="s">
        <v>739</v>
      </c>
      <c r="N114" s="4">
        <v>22</v>
      </c>
      <c r="O114" s="6">
        <v>44819</v>
      </c>
      <c r="S114" s="6"/>
    </row>
    <row r="115" spans="1:19">
      <c r="A115" s="4" t="s">
        <v>873</v>
      </c>
      <c r="B115" s="4" t="s">
        <v>1147</v>
      </c>
      <c r="I115" s="4" t="s">
        <v>871</v>
      </c>
      <c r="J115" s="4">
        <v>22</v>
      </c>
      <c r="K115" s="6">
        <v>44820</v>
      </c>
      <c r="M115" s="4" t="s">
        <v>732</v>
      </c>
      <c r="N115" s="4">
        <v>22</v>
      </c>
      <c r="O115" s="6">
        <v>44819</v>
      </c>
      <c r="S115" s="6"/>
    </row>
    <row r="116" spans="1:19">
      <c r="A116" s="4" t="s">
        <v>1030</v>
      </c>
      <c r="B116" s="4" t="s">
        <v>1147</v>
      </c>
      <c r="I116" s="4" t="s">
        <v>604</v>
      </c>
      <c r="J116" s="4">
        <v>22</v>
      </c>
      <c r="K116" s="6">
        <v>44820</v>
      </c>
      <c r="M116" s="4" t="s">
        <v>358</v>
      </c>
      <c r="N116" s="4">
        <v>22</v>
      </c>
      <c r="O116" s="6">
        <v>44819</v>
      </c>
      <c r="S116" s="6"/>
    </row>
    <row r="117" spans="1:19">
      <c r="A117" s="4" t="s">
        <v>1071</v>
      </c>
      <c r="B117" s="4" t="s">
        <v>1147</v>
      </c>
      <c r="I117" s="4" t="s">
        <v>796</v>
      </c>
      <c r="J117" s="4">
        <v>22</v>
      </c>
      <c r="K117" s="6">
        <v>44820</v>
      </c>
      <c r="M117" s="4" t="s">
        <v>990</v>
      </c>
      <c r="N117" s="4">
        <v>22</v>
      </c>
      <c r="O117" s="6">
        <v>44819</v>
      </c>
      <c r="S117" s="6"/>
    </row>
    <row r="118" spans="1:19">
      <c r="A118" s="4" t="s">
        <v>14</v>
      </c>
      <c r="B118" s="4" t="s">
        <v>1148</v>
      </c>
      <c r="I118" s="4" t="s">
        <v>344</v>
      </c>
      <c r="J118" s="4">
        <v>22</v>
      </c>
      <c r="K118" s="6">
        <v>44820</v>
      </c>
      <c r="M118" s="4" t="s">
        <v>861</v>
      </c>
      <c r="N118" s="4">
        <v>22</v>
      </c>
      <c r="O118" s="6">
        <v>44819</v>
      </c>
      <c r="S118" s="6"/>
    </row>
    <row r="119" spans="1:19">
      <c r="A119" s="4" t="s">
        <v>25</v>
      </c>
      <c r="B119" s="4" t="s">
        <v>1148</v>
      </c>
      <c r="I119" s="4" t="s">
        <v>152</v>
      </c>
      <c r="J119" s="4">
        <v>22</v>
      </c>
      <c r="K119" s="6">
        <v>44820</v>
      </c>
      <c r="M119" s="4" t="s">
        <v>620</v>
      </c>
      <c r="N119" s="4">
        <v>22</v>
      </c>
      <c r="O119" s="6">
        <v>44819</v>
      </c>
      <c r="S119" s="6"/>
    </row>
    <row r="120" spans="1:19">
      <c r="A120" s="4" t="s">
        <v>29</v>
      </c>
      <c r="B120" s="4" t="s">
        <v>1148</v>
      </c>
      <c r="I120" s="4" t="s">
        <v>512</v>
      </c>
      <c r="J120" s="4">
        <v>22</v>
      </c>
      <c r="K120" s="6">
        <v>44820</v>
      </c>
      <c r="M120" s="4" t="s">
        <v>622</v>
      </c>
      <c r="N120" s="4">
        <v>22</v>
      </c>
      <c r="O120" s="6">
        <v>44819</v>
      </c>
      <c r="S120" s="6"/>
    </row>
    <row r="121" spans="1:19">
      <c r="A121" s="4" t="s">
        <v>33</v>
      </c>
      <c r="B121" s="4" t="s">
        <v>1148</v>
      </c>
      <c r="I121" s="4" t="s">
        <v>1073</v>
      </c>
      <c r="J121" s="4">
        <v>22</v>
      </c>
      <c r="K121" s="6">
        <v>44820</v>
      </c>
      <c r="M121" s="4" t="s">
        <v>386</v>
      </c>
      <c r="N121" s="4">
        <v>22</v>
      </c>
      <c r="O121" s="6">
        <v>44819</v>
      </c>
      <c r="S121" s="6"/>
    </row>
    <row r="122" spans="1:19">
      <c r="A122" s="4" t="s">
        <v>42</v>
      </c>
      <c r="B122" s="4" t="s">
        <v>1148</v>
      </c>
      <c r="I122" s="4" t="s">
        <v>470</v>
      </c>
      <c r="J122" s="4">
        <v>22</v>
      </c>
      <c r="K122" s="6">
        <v>44820</v>
      </c>
      <c r="M122" s="4" t="s">
        <v>649</v>
      </c>
      <c r="N122" s="4">
        <v>22</v>
      </c>
      <c r="O122" s="6">
        <v>44819</v>
      </c>
      <c r="S122" s="6"/>
    </row>
    <row r="123" spans="1:19">
      <c r="A123" s="4" t="s">
        <v>44</v>
      </c>
      <c r="B123" s="4" t="s">
        <v>1148</v>
      </c>
      <c r="I123" s="4" t="s">
        <v>970</v>
      </c>
      <c r="J123" s="4">
        <v>22</v>
      </c>
      <c r="K123" s="6">
        <v>44820</v>
      </c>
      <c r="M123" s="4" t="s">
        <v>928</v>
      </c>
      <c r="N123" s="4">
        <v>22</v>
      </c>
      <c r="O123" s="6">
        <v>44819</v>
      </c>
      <c r="S123" s="6"/>
    </row>
    <row r="124" spans="1:19">
      <c r="A124" s="4" t="s">
        <v>54</v>
      </c>
      <c r="B124" s="4" t="s">
        <v>1148</v>
      </c>
      <c r="I124" s="4" t="s">
        <v>488</v>
      </c>
      <c r="J124" s="4">
        <v>22</v>
      </c>
      <c r="K124" s="6">
        <v>44820</v>
      </c>
      <c r="M124" s="4" t="s">
        <v>436</v>
      </c>
      <c r="N124" s="4">
        <v>22</v>
      </c>
      <c r="O124" s="6">
        <v>44819</v>
      </c>
      <c r="S124" s="6"/>
    </row>
    <row r="125" spans="1:19">
      <c r="A125" s="4" t="s">
        <v>66</v>
      </c>
      <c r="B125" s="4" t="s">
        <v>1148</v>
      </c>
      <c r="I125" s="4" t="s">
        <v>891</v>
      </c>
      <c r="J125" s="4">
        <v>22</v>
      </c>
      <c r="K125" s="6">
        <v>44820</v>
      </c>
      <c r="M125" s="4" t="s">
        <v>402</v>
      </c>
      <c r="N125" s="4">
        <v>22</v>
      </c>
      <c r="O125" s="6">
        <v>44819</v>
      </c>
      <c r="S125" s="6"/>
    </row>
    <row r="126" spans="1:19">
      <c r="A126" s="4" t="s">
        <v>68</v>
      </c>
      <c r="B126" s="4" t="s">
        <v>1148</v>
      </c>
      <c r="I126" s="4" t="s">
        <v>220</v>
      </c>
      <c r="J126" s="4">
        <v>22</v>
      </c>
      <c r="K126" s="6">
        <v>44820</v>
      </c>
      <c r="M126" s="4" t="s">
        <v>330</v>
      </c>
      <c r="N126" s="4">
        <v>22</v>
      </c>
      <c r="O126" s="6">
        <v>44819</v>
      </c>
      <c r="S126" s="6"/>
    </row>
    <row r="127" spans="1:19">
      <c r="A127" s="4" t="s">
        <v>70</v>
      </c>
      <c r="B127" s="4" t="s">
        <v>1148</v>
      </c>
      <c r="I127" s="4" t="s">
        <v>952</v>
      </c>
      <c r="J127" s="4">
        <v>22</v>
      </c>
      <c r="K127" s="6">
        <v>44820</v>
      </c>
      <c r="M127" s="4" t="s">
        <v>1027</v>
      </c>
      <c r="N127" s="4">
        <v>22</v>
      </c>
      <c r="O127" s="6">
        <v>44819</v>
      </c>
      <c r="S127" s="6"/>
    </row>
    <row r="128" spans="1:19">
      <c r="A128" s="4" t="s">
        <v>75</v>
      </c>
      <c r="B128" s="4" t="s">
        <v>1148</v>
      </c>
      <c r="I128" s="4" t="s">
        <v>60</v>
      </c>
      <c r="J128" s="4">
        <v>22</v>
      </c>
      <c r="K128" s="6">
        <v>44820</v>
      </c>
      <c r="M128" s="4" t="s">
        <v>424</v>
      </c>
      <c r="N128" s="4">
        <v>22</v>
      </c>
      <c r="O128" s="6">
        <v>44819</v>
      </c>
    </row>
    <row r="129" spans="1:15">
      <c r="A129" s="4" t="s">
        <v>91</v>
      </c>
      <c r="B129" s="4" t="s">
        <v>1148</v>
      </c>
      <c r="I129" s="4" t="s">
        <v>730</v>
      </c>
      <c r="J129" s="4">
        <v>22</v>
      </c>
      <c r="K129" s="6">
        <v>44820</v>
      </c>
      <c r="M129" s="4" t="s">
        <v>1085</v>
      </c>
      <c r="N129" s="4">
        <v>23</v>
      </c>
      <c r="O129" s="6">
        <v>44819</v>
      </c>
    </row>
    <row r="130" spans="1:15">
      <c r="A130" s="4" t="s">
        <v>97</v>
      </c>
      <c r="B130" s="4" t="s">
        <v>1148</v>
      </c>
      <c r="I130" s="4" t="s">
        <v>547</v>
      </c>
      <c r="J130" s="4">
        <v>22</v>
      </c>
      <c r="K130" s="6">
        <v>44820</v>
      </c>
      <c r="M130" s="4" t="s">
        <v>630</v>
      </c>
      <c r="N130" s="4">
        <v>23</v>
      </c>
      <c r="O130" s="6">
        <v>44819</v>
      </c>
    </row>
    <row r="131" spans="1:15">
      <c r="A131" s="4" t="s">
        <v>121</v>
      </c>
      <c r="B131" s="4" t="s">
        <v>1148</v>
      </c>
      <c r="I131" s="4" t="s">
        <v>1008</v>
      </c>
      <c r="J131" s="4">
        <v>22</v>
      </c>
      <c r="K131" s="6">
        <v>44820</v>
      </c>
      <c r="M131" s="4" t="s">
        <v>671</v>
      </c>
      <c r="N131" s="4">
        <v>23</v>
      </c>
      <c r="O131" s="6">
        <v>44819</v>
      </c>
    </row>
    <row r="132" spans="1:15">
      <c r="A132" s="4" t="s">
        <v>131</v>
      </c>
      <c r="B132" s="4" t="s">
        <v>1148</v>
      </c>
      <c r="I132" s="4" t="s">
        <v>864</v>
      </c>
      <c r="J132" s="4">
        <v>23</v>
      </c>
      <c r="K132" s="6">
        <v>44820</v>
      </c>
      <c r="M132" s="4" t="s">
        <v>299</v>
      </c>
      <c r="N132" s="4">
        <v>23</v>
      </c>
      <c r="O132" s="6">
        <v>44819</v>
      </c>
    </row>
    <row r="133" spans="1:15">
      <c r="A133" s="4" t="s">
        <v>136</v>
      </c>
      <c r="B133" s="4" t="s">
        <v>1148</v>
      </c>
      <c r="I133" s="4" t="s">
        <v>852</v>
      </c>
      <c r="J133" s="4">
        <v>23</v>
      </c>
      <c r="K133" s="6">
        <v>44820</v>
      </c>
      <c r="M133" s="4" t="s">
        <v>448</v>
      </c>
      <c r="N133" s="4">
        <v>23</v>
      </c>
      <c r="O133" s="6">
        <v>44819</v>
      </c>
    </row>
    <row r="134" spans="1:15">
      <c r="A134" s="4" t="s">
        <v>143</v>
      </c>
      <c r="B134" s="4" t="s">
        <v>1148</v>
      </c>
      <c r="I134" s="4" t="s">
        <v>571</v>
      </c>
      <c r="J134" s="4">
        <v>23</v>
      </c>
      <c r="K134" s="6">
        <v>44820</v>
      </c>
      <c r="M134" s="4" t="s">
        <v>692</v>
      </c>
      <c r="N134" s="4">
        <v>23</v>
      </c>
      <c r="O134" s="6">
        <v>44819</v>
      </c>
    </row>
    <row r="135" spans="1:15">
      <c r="A135" s="4" t="s">
        <v>150</v>
      </c>
      <c r="B135" s="4" t="s">
        <v>1148</v>
      </c>
      <c r="I135" s="4" t="s">
        <v>510</v>
      </c>
      <c r="J135" s="4">
        <v>23</v>
      </c>
      <c r="K135" s="6">
        <v>44820</v>
      </c>
      <c r="M135" s="4" t="s">
        <v>1087</v>
      </c>
      <c r="N135" s="4">
        <v>23</v>
      </c>
      <c r="O135" s="6">
        <v>44819</v>
      </c>
    </row>
    <row r="136" spans="1:15">
      <c r="A136" s="4" t="s">
        <v>152</v>
      </c>
      <c r="B136" s="4" t="s">
        <v>1148</v>
      </c>
      <c r="I136" s="4" t="s">
        <v>736</v>
      </c>
      <c r="J136" s="4">
        <v>23</v>
      </c>
      <c r="K136" s="6">
        <v>44820</v>
      </c>
      <c r="M136" s="4" t="s">
        <v>356</v>
      </c>
      <c r="N136" s="4">
        <v>23</v>
      </c>
      <c r="O136" s="6">
        <v>44819</v>
      </c>
    </row>
    <row r="137" spans="1:15">
      <c r="A137" s="4" t="s">
        <v>158</v>
      </c>
      <c r="B137" s="4" t="s">
        <v>1148</v>
      </c>
      <c r="I137" s="4" t="s">
        <v>361</v>
      </c>
      <c r="J137" s="4">
        <v>23</v>
      </c>
      <c r="K137" s="6">
        <v>44820</v>
      </c>
      <c r="M137" s="4" t="s">
        <v>703</v>
      </c>
      <c r="N137" s="4">
        <v>23</v>
      </c>
      <c r="O137" s="6">
        <v>44819</v>
      </c>
    </row>
    <row r="138" spans="1:15">
      <c r="A138" s="4" t="s">
        <v>166</v>
      </c>
      <c r="B138" s="4" t="s">
        <v>1148</v>
      </c>
      <c r="I138" s="4" t="s">
        <v>350</v>
      </c>
      <c r="J138" s="4">
        <v>23</v>
      </c>
      <c r="K138" s="6">
        <v>44820</v>
      </c>
      <c r="M138" s="4" t="s">
        <v>551</v>
      </c>
      <c r="N138" s="4">
        <v>23</v>
      </c>
      <c r="O138" s="6">
        <v>44819</v>
      </c>
    </row>
    <row r="139" spans="1:15">
      <c r="A139" s="4" t="s">
        <v>200</v>
      </c>
      <c r="B139" s="4" t="s">
        <v>1148</v>
      </c>
      <c r="I139" s="4" t="s">
        <v>249</v>
      </c>
      <c r="J139" s="4">
        <v>23</v>
      </c>
      <c r="K139" s="6">
        <v>44820</v>
      </c>
      <c r="M139" s="4" t="s">
        <v>788</v>
      </c>
      <c r="N139" s="4">
        <v>23</v>
      </c>
      <c r="O139" s="6">
        <v>44819</v>
      </c>
    </row>
    <row r="140" spans="1:15">
      <c r="A140" s="4" t="s">
        <v>215</v>
      </c>
      <c r="B140" s="4" t="s">
        <v>1148</v>
      </c>
      <c r="I140" s="4" t="s">
        <v>620</v>
      </c>
      <c r="J140" s="4">
        <v>23</v>
      </c>
      <c r="K140" s="6">
        <v>44820</v>
      </c>
      <c r="M140" s="4" t="s">
        <v>924</v>
      </c>
      <c r="N140" s="4">
        <v>23</v>
      </c>
      <c r="O140" s="6">
        <v>44819</v>
      </c>
    </row>
    <row r="141" spans="1:15">
      <c r="A141" s="4" t="s">
        <v>222</v>
      </c>
      <c r="B141" s="4" t="s">
        <v>1148</v>
      </c>
      <c r="I141" s="4" t="s">
        <v>622</v>
      </c>
      <c r="J141" s="4">
        <v>23</v>
      </c>
      <c r="K141" s="6">
        <v>44820</v>
      </c>
    </row>
    <row r="142" spans="1:15">
      <c r="A142" s="4" t="s">
        <v>233</v>
      </c>
      <c r="B142" s="4" t="s">
        <v>1148</v>
      </c>
      <c r="I142" s="4" t="s">
        <v>386</v>
      </c>
      <c r="J142" s="4">
        <v>23</v>
      </c>
      <c r="K142" s="6">
        <v>44820</v>
      </c>
    </row>
    <row r="143" spans="1:15">
      <c r="A143" s="4" t="s">
        <v>235</v>
      </c>
      <c r="B143" s="4" t="s">
        <v>1148</v>
      </c>
      <c r="I143" s="4" t="s">
        <v>649</v>
      </c>
      <c r="J143" s="4">
        <v>23</v>
      </c>
      <c r="K143" s="6">
        <v>44820</v>
      </c>
    </row>
    <row r="144" spans="1:15">
      <c r="A144" s="4" t="s">
        <v>241</v>
      </c>
      <c r="B144" s="4" t="s">
        <v>1148</v>
      </c>
      <c r="I144" s="4" t="s">
        <v>928</v>
      </c>
      <c r="J144" s="4">
        <v>23</v>
      </c>
      <c r="K144" s="6">
        <v>44820</v>
      </c>
    </row>
    <row r="145" spans="1:11">
      <c r="A145" s="4" t="s">
        <v>247</v>
      </c>
      <c r="B145" s="4" t="s">
        <v>1148</v>
      </c>
      <c r="I145" s="4" t="s">
        <v>422</v>
      </c>
      <c r="J145" s="4">
        <v>23</v>
      </c>
      <c r="K145" s="6">
        <v>44820</v>
      </c>
    </row>
    <row r="146" spans="1:11">
      <c r="A146" s="4" t="s">
        <v>248</v>
      </c>
      <c r="B146" s="4" t="s">
        <v>1148</v>
      </c>
      <c r="I146" s="4" t="s">
        <v>759</v>
      </c>
      <c r="J146" s="4">
        <v>23</v>
      </c>
      <c r="K146" s="6">
        <v>44820</v>
      </c>
    </row>
    <row r="147" spans="1:11">
      <c r="A147" s="4" t="s">
        <v>281</v>
      </c>
      <c r="B147" s="4" t="s">
        <v>1148</v>
      </c>
      <c r="I147" s="4" t="s">
        <v>1006</v>
      </c>
      <c r="J147" s="4">
        <v>23</v>
      </c>
      <c r="K147" s="6">
        <v>44820</v>
      </c>
    </row>
    <row r="148" spans="1:11">
      <c r="A148" s="4" t="s">
        <v>309</v>
      </c>
      <c r="B148" s="4" t="s">
        <v>1148</v>
      </c>
      <c r="I148" s="4" t="s">
        <v>591</v>
      </c>
      <c r="J148" s="4">
        <v>17</v>
      </c>
      <c r="K148" s="6">
        <v>44820</v>
      </c>
    </row>
    <row r="149" spans="1:11">
      <c r="A149" s="4" t="s">
        <v>324</v>
      </c>
      <c r="B149" s="4" t="s">
        <v>1148</v>
      </c>
      <c r="I149" s="4" t="s">
        <v>275</v>
      </c>
      <c r="J149" s="4">
        <v>23</v>
      </c>
      <c r="K149" s="6">
        <v>44820</v>
      </c>
    </row>
    <row r="150" spans="1:11">
      <c r="A150" s="4" t="s">
        <v>328</v>
      </c>
      <c r="B150" s="4" t="s">
        <v>1148</v>
      </c>
      <c r="I150" s="4" t="s">
        <v>398</v>
      </c>
      <c r="J150" s="4">
        <v>23</v>
      </c>
      <c r="K150" s="6">
        <v>44820</v>
      </c>
    </row>
    <row r="151" spans="1:11">
      <c r="A151" s="4" t="s">
        <v>330</v>
      </c>
      <c r="B151" s="4" t="s">
        <v>1148</v>
      </c>
      <c r="I151" s="4" t="s">
        <v>850</v>
      </c>
      <c r="J151" s="4">
        <v>23</v>
      </c>
      <c r="K151" s="6">
        <v>44820</v>
      </c>
    </row>
    <row r="152" spans="1:11">
      <c r="A152" s="4" t="s">
        <v>344</v>
      </c>
      <c r="B152" s="4" t="s">
        <v>1148</v>
      </c>
      <c r="I152" s="4" t="s">
        <v>844</v>
      </c>
      <c r="J152" s="4">
        <v>23</v>
      </c>
      <c r="K152" s="6">
        <v>44820</v>
      </c>
    </row>
    <row r="153" spans="1:11">
      <c r="A153" s="4" t="s">
        <v>360</v>
      </c>
      <c r="B153" s="4" t="s">
        <v>1148</v>
      </c>
      <c r="I153" s="4" t="s">
        <v>792</v>
      </c>
      <c r="J153" s="4">
        <v>23</v>
      </c>
      <c r="K153" s="6">
        <v>44820</v>
      </c>
    </row>
    <row r="154" spans="1:11">
      <c r="A154" s="4" t="s">
        <v>379</v>
      </c>
      <c r="B154" s="4" t="s">
        <v>1148</v>
      </c>
      <c r="I154" s="4" t="s">
        <v>689</v>
      </c>
      <c r="J154" s="4">
        <v>23</v>
      </c>
      <c r="K154" s="6">
        <v>44820</v>
      </c>
    </row>
    <row r="155" spans="1:11">
      <c r="A155" s="4" t="s">
        <v>381</v>
      </c>
      <c r="B155" s="4" t="s">
        <v>1148</v>
      </c>
      <c r="I155" s="4" t="s">
        <v>444</v>
      </c>
      <c r="J155" s="4">
        <v>23</v>
      </c>
      <c r="K155" s="6">
        <v>44820</v>
      </c>
    </row>
    <row r="156" spans="1:11">
      <c r="A156" s="4" t="s">
        <v>382</v>
      </c>
      <c r="B156" s="4" t="s">
        <v>1148</v>
      </c>
      <c r="I156" s="4" t="s">
        <v>913</v>
      </c>
      <c r="J156" s="4">
        <v>23</v>
      </c>
      <c r="K156" s="6">
        <v>44820</v>
      </c>
    </row>
    <row r="157" spans="1:11">
      <c r="A157" s="4" t="s">
        <v>400</v>
      </c>
      <c r="B157" s="4" t="s">
        <v>1148</v>
      </c>
      <c r="I157" s="4" t="s">
        <v>663</v>
      </c>
      <c r="J157" s="4">
        <v>23</v>
      </c>
      <c r="K157" s="6">
        <v>44820</v>
      </c>
    </row>
    <row r="158" spans="1:11">
      <c r="A158" s="4" t="s">
        <v>402</v>
      </c>
      <c r="B158" s="4" t="s">
        <v>1148</v>
      </c>
      <c r="I158" s="4" t="s">
        <v>535</v>
      </c>
      <c r="J158" s="4">
        <v>24</v>
      </c>
      <c r="K158" s="6">
        <v>44820</v>
      </c>
    </row>
    <row r="159" spans="1:11">
      <c r="A159" s="4" t="s">
        <v>407</v>
      </c>
      <c r="B159" s="4" t="s">
        <v>1148</v>
      </c>
      <c r="I159" s="4" t="s">
        <v>1054</v>
      </c>
      <c r="J159" s="4">
        <v>24</v>
      </c>
      <c r="K159" s="6">
        <v>44820</v>
      </c>
    </row>
    <row r="160" spans="1:11">
      <c r="A160" s="4" t="s">
        <v>416</v>
      </c>
      <c r="B160" s="4" t="s">
        <v>1148</v>
      </c>
      <c r="I160" s="4" t="s">
        <v>903</v>
      </c>
      <c r="J160" s="4">
        <v>24</v>
      </c>
      <c r="K160" s="6">
        <v>44820</v>
      </c>
    </row>
    <row r="161" spans="1:11">
      <c r="A161" s="4" t="s">
        <v>420</v>
      </c>
      <c r="B161" s="4" t="s">
        <v>1148</v>
      </c>
      <c r="I161" s="4" t="s">
        <v>522</v>
      </c>
      <c r="J161" s="4">
        <v>24</v>
      </c>
      <c r="K161" s="6">
        <v>44820</v>
      </c>
    </row>
    <row r="162" spans="1:11">
      <c r="A162" s="4" t="s">
        <v>422</v>
      </c>
      <c r="B162" s="4" t="s">
        <v>1148</v>
      </c>
    </row>
    <row r="163" spans="1:11">
      <c r="A163" s="4" t="s">
        <v>424</v>
      </c>
      <c r="B163" s="4" t="s">
        <v>1148</v>
      </c>
    </row>
    <row r="164" spans="1:11">
      <c r="A164" s="4" t="s">
        <v>430</v>
      </c>
      <c r="B164" s="4" t="s">
        <v>1148</v>
      </c>
    </row>
    <row r="165" spans="1:11">
      <c r="A165" s="4" t="s">
        <v>432</v>
      </c>
      <c r="B165" s="4" t="s">
        <v>1148</v>
      </c>
    </row>
    <row r="166" spans="1:11">
      <c r="A166" s="4" t="s">
        <v>434</v>
      </c>
      <c r="B166" s="4" t="s">
        <v>1148</v>
      </c>
    </row>
    <row r="167" spans="1:11">
      <c r="A167" s="4" t="s">
        <v>440</v>
      </c>
      <c r="B167" s="4" t="s">
        <v>1148</v>
      </c>
    </row>
    <row r="168" spans="1:11">
      <c r="A168" s="4" t="s">
        <v>444</v>
      </c>
      <c r="B168" s="4" t="s">
        <v>1148</v>
      </c>
    </row>
    <row r="169" spans="1:11">
      <c r="A169" s="4" t="s">
        <v>450</v>
      </c>
      <c r="B169" s="4" t="s">
        <v>1148</v>
      </c>
    </row>
    <row r="170" spans="1:11">
      <c r="A170" s="4" t="s">
        <v>466</v>
      </c>
      <c r="B170" s="4" t="s">
        <v>1148</v>
      </c>
    </row>
    <row r="171" spans="1:11">
      <c r="A171" s="4" t="s">
        <v>470</v>
      </c>
      <c r="B171" s="4" t="s">
        <v>1148</v>
      </c>
    </row>
    <row r="172" spans="1:11">
      <c r="A172" s="4" t="s">
        <v>473</v>
      </c>
      <c r="B172" s="4" t="s">
        <v>1148</v>
      </c>
    </row>
    <row r="173" spans="1:11">
      <c r="A173" s="4" t="s">
        <v>490</v>
      </c>
      <c r="B173" s="4" t="s">
        <v>1148</v>
      </c>
    </row>
    <row r="174" spans="1:11">
      <c r="A174" s="4" t="s">
        <v>494</v>
      </c>
      <c r="B174" s="4" t="s">
        <v>1148</v>
      </c>
    </row>
    <row r="175" spans="1:11">
      <c r="A175" s="4" t="s">
        <v>496</v>
      </c>
      <c r="B175" s="4" t="s">
        <v>1148</v>
      </c>
    </row>
    <row r="176" spans="1:11">
      <c r="A176" s="4" t="s">
        <v>498</v>
      </c>
      <c r="B176" s="4" t="s">
        <v>1148</v>
      </c>
    </row>
    <row r="177" spans="1:2">
      <c r="A177" s="4" t="s">
        <v>500</v>
      </c>
      <c r="B177" s="4" t="s">
        <v>1148</v>
      </c>
    </row>
    <row r="178" spans="1:2">
      <c r="A178" s="4" t="s">
        <v>504</v>
      </c>
      <c r="B178" s="4" t="s">
        <v>1148</v>
      </c>
    </row>
    <row r="179" spans="1:2">
      <c r="A179" s="4" t="s">
        <v>516</v>
      </c>
      <c r="B179" s="4" t="s">
        <v>1148</v>
      </c>
    </row>
    <row r="180" spans="1:2">
      <c r="A180" s="4" t="s">
        <v>524</v>
      </c>
      <c r="B180" s="4" t="s">
        <v>1148</v>
      </c>
    </row>
    <row r="181" spans="1:2">
      <c r="A181" s="4" t="s">
        <v>530</v>
      </c>
      <c r="B181" s="4" t="s">
        <v>1148</v>
      </c>
    </row>
    <row r="182" spans="1:2">
      <c r="A182" s="4" t="s">
        <v>532</v>
      </c>
      <c r="B182" s="4" t="s">
        <v>1148</v>
      </c>
    </row>
    <row r="183" spans="1:2">
      <c r="A183" s="4" t="s">
        <v>544</v>
      </c>
      <c r="B183" s="4" t="s">
        <v>1148</v>
      </c>
    </row>
    <row r="184" spans="1:2">
      <c r="A184" s="4" t="s">
        <v>547</v>
      </c>
      <c r="B184" s="4" t="s">
        <v>1148</v>
      </c>
    </row>
    <row r="185" spans="1:2">
      <c r="A185" s="4" t="s">
        <v>557</v>
      </c>
      <c r="B185" s="4" t="s">
        <v>1148</v>
      </c>
    </row>
    <row r="186" spans="1:2">
      <c r="A186" s="4" t="s">
        <v>559</v>
      </c>
      <c r="B186" s="4" t="s">
        <v>1148</v>
      </c>
    </row>
    <row r="187" spans="1:2">
      <c r="A187" s="4" t="s">
        <v>563</v>
      </c>
      <c r="B187" s="4" t="s">
        <v>1148</v>
      </c>
    </row>
    <row r="188" spans="1:2">
      <c r="A188" s="4" t="s">
        <v>591</v>
      </c>
      <c r="B188" s="4" t="s">
        <v>1148</v>
      </c>
    </row>
    <row r="189" spans="1:2">
      <c r="A189" s="4" t="s">
        <v>593</v>
      </c>
      <c r="B189" s="4" t="s">
        <v>1148</v>
      </c>
    </row>
    <row r="190" spans="1:2">
      <c r="A190" s="4" t="s">
        <v>595</v>
      </c>
      <c r="B190" s="4" t="s">
        <v>1148</v>
      </c>
    </row>
    <row r="191" spans="1:2">
      <c r="A191" s="4" t="s">
        <v>596</v>
      </c>
      <c r="B191" s="4" t="s">
        <v>1148</v>
      </c>
    </row>
    <row r="192" spans="1:2">
      <c r="A192" s="4" t="s">
        <v>602</v>
      </c>
      <c r="B192" s="4" t="s">
        <v>1148</v>
      </c>
    </row>
    <row r="193" spans="1:2">
      <c r="A193" s="4" t="s">
        <v>608</v>
      </c>
      <c r="B193" s="4" t="s">
        <v>1148</v>
      </c>
    </row>
    <row r="194" spans="1:2">
      <c r="A194" s="4" t="s">
        <v>624</v>
      </c>
      <c r="B194" s="4" t="s">
        <v>1148</v>
      </c>
    </row>
    <row r="195" spans="1:2">
      <c r="A195" s="4" t="s">
        <v>626</v>
      </c>
      <c r="B195" s="4" t="s">
        <v>1148</v>
      </c>
    </row>
    <row r="196" spans="1:2">
      <c r="A196" s="4" t="s">
        <v>630</v>
      </c>
      <c r="B196" s="4" t="s">
        <v>1148</v>
      </c>
    </row>
    <row r="197" spans="1:2">
      <c r="A197" s="4" t="s">
        <v>655</v>
      </c>
      <c r="B197" s="4" t="s">
        <v>1148</v>
      </c>
    </row>
    <row r="198" spans="1:2">
      <c r="A198" s="4" t="s">
        <v>667</v>
      </c>
      <c r="B198" s="4" t="s">
        <v>1148</v>
      </c>
    </row>
    <row r="199" spans="1:2">
      <c r="A199" s="4" t="s">
        <v>669</v>
      </c>
      <c r="B199" s="4" t="s">
        <v>1148</v>
      </c>
    </row>
    <row r="200" spans="1:2">
      <c r="A200" s="4" t="s">
        <v>673</v>
      </c>
      <c r="B200" s="4" t="s">
        <v>1148</v>
      </c>
    </row>
    <row r="201" spans="1:2">
      <c r="A201" s="4" t="s">
        <v>683</v>
      </c>
      <c r="B201" s="4" t="s">
        <v>1148</v>
      </c>
    </row>
    <row r="202" spans="1:2">
      <c r="A202" s="4" t="s">
        <v>685</v>
      </c>
      <c r="B202" s="4" t="s">
        <v>1148</v>
      </c>
    </row>
    <row r="203" spans="1:2">
      <c r="A203" s="4" t="s">
        <v>689</v>
      </c>
      <c r="B203" s="4" t="s">
        <v>1148</v>
      </c>
    </row>
    <row r="204" spans="1:2">
      <c r="A204" s="4" t="s">
        <v>690</v>
      </c>
      <c r="B204" s="4" t="s">
        <v>1148</v>
      </c>
    </row>
    <row r="205" spans="1:2">
      <c r="A205" s="4" t="s">
        <v>694</v>
      </c>
      <c r="B205" s="4" t="s">
        <v>1148</v>
      </c>
    </row>
    <row r="206" spans="1:2">
      <c r="A206" s="4" t="s">
        <v>696</v>
      </c>
      <c r="B206" s="4" t="s">
        <v>1148</v>
      </c>
    </row>
    <row r="207" spans="1:2">
      <c r="A207" s="4" t="s">
        <v>719</v>
      </c>
      <c r="B207" s="4" t="s">
        <v>1148</v>
      </c>
    </row>
    <row r="208" spans="1:2">
      <c r="A208" s="4" t="s">
        <v>730</v>
      </c>
      <c r="B208" s="4" t="s">
        <v>1148</v>
      </c>
    </row>
    <row r="209" spans="1:2">
      <c r="A209" s="4" t="s">
        <v>734</v>
      </c>
      <c r="B209" s="4" t="s">
        <v>1148</v>
      </c>
    </row>
    <row r="210" spans="1:2">
      <c r="A210" s="4" t="s">
        <v>736</v>
      </c>
      <c r="B210" s="4" t="s">
        <v>1148</v>
      </c>
    </row>
    <row r="211" spans="1:2">
      <c r="A211" s="4" t="s">
        <v>738</v>
      </c>
      <c r="B211" s="4" t="s">
        <v>1148</v>
      </c>
    </row>
    <row r="212" spans="1:2">
      <c r="A212" s="4" t="s">
        <v>739</v>
      </c>
      <c r="B212" s="4" t="s">
        <v>1148</v>
      </c>
    </row>
    <row r="213" spans="1:2">
      <c r="A213" s="4" t="s">
        <v>741</v>
      </c>
      <c r="B213" s="4" t="s">
        <v>1148</v>
      </c>
    </row>
    <row r="214" spans="1:2">
      <c r="A214" s="4" t="s">
        <v>759</v>
      </c>
      <c r="B214" s="4" t="s">
        <v>1148</v>
      </c>
    </row>
    <row r="215" spans="1:2">
      <c r="A215" s="4" t="s">
        <v>777</v>
      </c>
      <c r="B215" s="4" t="s">
        <v>1148</v>
      </c>
    </row>
    <row r="216" spans="1:2">
      <c r="A216" s="4" t="s">
        <v>780</v>
      </c>
      <c r="B216" s="4" t="s">
        <v>1148</v>
      </c>
    </row>
    <row r="217" spans="1:2">
      <c r="A217" s="4" t="s">
        <v>788</v>
      </c>
      <c r="B217" s="4" t="s">
        <v>1148</v>
      </c>
    </row>
    <row r="218" spans="1:2">
      <c r="A218" s="4" t="s">
        <v>794</v>
      </c>
      <c r="B218" s="4" t="s">
        <v>1148</v>
      </c>
    </row>
    <row r="219" spans="1:2">
      <c r="A219" s="4" t="s">
        <v>804</v>
      </c>
      <c r="B219" s="4" t="s">
        <v>1148</v>
      </c>
    </row>
    <row r="220" spans="1:2">
      <c r="A220" s="4" t="s">
        <v>806</v>
      </c>
      <c r="B220" s="4" t="s">
        <v>1148</v>
      </c>
    </row>
    <row r="221" spans="1:2">
      <c r="A221" s="4" t="s">
        <v>817</v>
      </c>
      <c r="B221" s="4" t="s">
        <v>1148</v>
      </c>
    </row>
    <row r="222" spans="1:2">
      <c r="A222" s="4" t="s">
        <v>827</v>
      </c>
      <c r="B222" s="4" t="s">
        <v>1148</v>
      </c>
    </row>
    <row r="223" spans="1:2">
      <c r="A223" s="4" t="s">
        <v>834</v>
      </c>
      <c r="B223" s="4" t="s">
        <v>1148</v>
      </c>
    </row>
    <row r="224" spans="1:2">
      <c r="A224" s="4" t="s">
        <v>848</v>
      </c>
      <c r="B224" s="4" t="s">
        <v>1148</v>
      </c>
    </row>
    <row r="225" spans="1:2">
      <c r="A225" s="4" t="s">
        <v>856</v>
      </c>
      <c r="B225" s="4" t="s">
        <v>1148</v>
      </c>
    </row>
    <row r="226" spans="1:2">
      <c r="A226" s="4" t="s">
        <v>858</v>
      </c>
      <c r="B226" s="4" t="s">
        <v>1148</v>
      </c>
    </row>
    <row r="227" spans="1:2">
      <c r="A227" s="4" t="s">
        <v>861</v>
      </c>
      <c r="B227" s="4" t="s">
        <v>1148</v>
      </c>
    </row>
    <row r="228" spans="1:2">
      <c r="A228" s="4" t="s">
        <v>869</v>
      </c>
      <c r="B228" s="4" t="s">
        <v>1148</v>
      </c>
    </row>
    <row r="229" spans="1:2">
      <c r="A229" s="4" t="s">
        <v>871</v>
      </c>
      <c r="B229" s="4" t="s">
        <v>1148</v>
      </c>
    </row>
    <row r="230" spans="1:2">
      <c r="A230" s="4" t="s">
        <v>877</v>
      </c>
      <c r="B230" s="4" t="s">
        <v>1148</v>
      </c>
    </row>
    <row r="231" spans="1:2">
      <c r="A231" s="4" t="s">
        <v>879</v>
      </c>
      <c r="B231" s="4" t="s">
        <v>1148</v>
      </c>
    </row>
    <row r="232" spans="1:2">
      <c r="A232" s="4" t="s">
        <v>883</v>
      </c>
      <c r="B232" s="4" t="s">
        <v>1148</v>
      </c>
    </row>
    <row r="233" spans="1:2">
      <c r="A233" s="4" t="s">
        <v>903</v>
      </c>
      <c r="B233" s="4" t="s">
        <v>1148</v>
      </c>
    </row>
    <row r="234" spans="1:2">
      <c r="A234" s="4" t="s">
        <v>909</v>
      </c>
      <c r="B234" s="4" t="s">
        <v>1148</v>
      </c>
    </row>
    <row r="235" spans="1:2">
      <c r="A235" s="4" t="s">
        <v>911</v>
      </c>
      <c r="B235" s="4" t="s">
        <v>1148</v>
      </c>
    </row>
    <row r="236" spans="1:2">
      <c r="A236" s="4" t="s">
        <v>915</v>
      </c>
      <c r="B236" s="4" t="s">
        <v>1148</v>
      </c>
    </row>
    <row r="237" spans="1:2">
      <c r="A237" s="4" t="s">
        <v>922</v>
      </c>
      <c r="B237" s="4" t="s">
        <v>1148</v>
      </c>
    </row>
    <row r="238" spans="1:2">
      <c r="A238" s="4" t="s">
        <v>936</v>
      </c>
      <c r="B238" s="4" t="s">
        <v>1148</v>
      </c>
    </row>
    <row r="239" spans="1:2">
      <c r="A239" s="4" t="s">
        <v>940</v>
      </c>
      <c r="B239" s="4" t="s">
        <v>1148</v>
      </c>
    </row>
    <row r="240" spans="1:2">
      <c r="A240" s="4" t="s">
        <v>958</v>
      </c>
      <c r="B240" s="4" t="s">
        <v>1148</v>
      </c>
    </row>
    <row r="241" spans="1:2">
      <c r="A241" s="4" t="s">
        <v>968</v>
      </c>
      <c r="B241" s="4" t="s">
        <v>1148</v>
      </c>
    </row>
    <row r="242" spans="1:2">
      <c r="A242" s="4" t="s">
        <v>972</v>
      </c>
      <c r="B242" s="4" t="s">
        <v>1148</v>
      </c>
    </row>
    <row r="243" spans="1:2">
      <c r="A243" s="4" t="s">
        <v>980</v>
      </c>
      <c r="B243" s="4" t="s">
        <v>1148</v>
      </c>
    </row>
    <row r="244" spans="1:2">
      <c r="A244" s="4" t="s">
        <v>983</v>
      </c>
      <c r="B244" s="4" t="s">
        <v>1148</v>
      </c>
    </row>
    <row r="245" spans="1:2">
      <c r="A245" s="4" t="s">
        <v>998</v>
      </c>
      <c r="B245" s="4" t="s">
        <v>1148</v>
      </c>
    </row>
    <row r="246" spans="1:2">
      <c r="A246" s="4" t="s">
        <v>1011</v>
      </c>
      <c r="B246" s="4" t="s">
        <v>1148</v>
      </c>
    </row>
    <row r="247" spans="1:2">
      <c r="A247" s="4" t="s">
        <v>1013</v>
      </c>
      <c r="B247" s="4" t="s">
        <v>1148</v>
      </c>
    </row>
    <row r="248" spans="1:2">
      <c r="A248" s="4" t="s">
        <v>1015</v>
      </c>
      <c r="B248" s="4" t="s">
        <v>1148</v>
      </c>
    </row>
    <row r="249" spans="1:2">
      <c r="A249" s="4" t="s">
        <v>1027</v>
      </c>
      <c r="B249" s="4" t="s">
        <v>1148</v>
      </c>
    </row>
    <row r="250" spans="1:2">
      <c r="A250" s="4" t="s">
        <v>1052</v>
      </c>
      <c r="B250" s="4" t="s">
        <v>1148</v>
      </c>
    </row>
    <row r="251" spans="1:2">
      <c r="A251" s="4" t="s">
        <v>1058</v>
      </c>
      <c r="B251" s="4" t="s">
        <v>1148</v>
      </c>
    </row>
    <row r="252" spans="1:2">
      <c r="A252" s="4" t="s">
        <v>1060</v>
      </c>
      <c r="B252" s="4" t="s">
        <v>1148</v>
      </c>
    </row>
    <row r="253" spans="1:2">
      <c r="A253" s="4" t="s">
        <v>1065</v>
      </c>
      <c r="B253" s="4" t="s">
        <v>1148</v>
      </c>
    </row>
    <row r="254" spans="1:2">
      <c r="A254" s="4" t="s">
        <v>1081</v>
      </c>
      <c r="B254" s="4" t="s">
        <v>1148</v>
      </c>
    </row>
    <row r="255" spans="1:2">
      <c r="A255" s="4" t="s">
        <v>1095</v>
      </c>
      <c r="B255" s="4" t="s">
        <v>1148</v>
      </c>
    </row>
    <row r="256" spans="1:2">
      <c r="A256" s="4" t="s">
        <v>1101</v>
      </c>
      <c r="B256" s="4" t="s">
        <v>1148</v>
      </c>
    </row>
    <row r="257" spans="1:2">
      <c r="A257" s="4" t="s">
        <v>1110</v>
      </c>
      <c r="B257" s="4" t="s">
        <v>1148</v>
      </c>
    </row>
    <row r="258" spans="1:2">
      <c r="A258" s="4" t="s">
        <v>88</v>
      </c>
      <c r="B258" s="4" t="s">
        <v>1149</v>
      </c>
    </row>
    <row r="259" spans="1:2">
      <c r="A259" s="4" t="s">
        <v>102</v>
      </c>
      <c r="B259" s="4" t="s">
        <v>1149</v>
      </c>
    </row>
    <row r="260" spans="1:2">
      <c r="A260" s="4" t="s">
        <v>175</v>
      </c>
      <c r="B260" s="4" t="s">
        <v>1149</v>
      </c>
    </row>
    <row r="261" spans="1:2">
      <c r="A261" s="4" t="s">
        <v>249</v>
      </c>
      <c r="B261" s="4" t="s">
        <v>1149</v>
      </c>
    </row>
    <row r="262" spans="1:2">
      <c r="A262" s="4" t="s">
        <v>263</v>
      </c>
      <c r="B262" s="4" t="s">
        <v>1149</v>
      </c>
    </row>
    <row r="263" spans="1:2">
      <c r="A263" s="4" t="s">
        <v>273</v>
      </c>
      <c r="B263" s="4" t="s">
        <v>1149</v>
      </c>
    </row>
    <row r="264" spans="1:2">
      <c r="A264" s="4" t="s">
        <v>301</v>
      </c>
      <c r="B264" s="4" t="s">
        <v>1149</v>
      </c>
    </row>
    <row r="265" spans="1:2">
      <c r="A265" s="4" t="s">
        <v>358</v>
      </c>
      <c r="B265" s="4" t="s">
        <v>1149</v>
      </c>
    </row>
    <row r="266" spans="1:2">
      <c r="A266" s="4" t="s">
        <v>361</v>
      </c>
      <c r="B266" s="4" t="s">
        <v>1149</v>
      </c>
    </row>
    <row r="267" spans="1:2">
      <c r="A267" s="4" t="s">
        <v>369</v>
      </c>
      <c r="B267" s="4" t="s">
        <v>1149</v>
      </c>
    </row>
    <row r="268" spans="1:2">
      <c r="A268" s="4" t="s">
        <v>398</v>
      </c>
      <c r="B268" s="4" t="s">
        <v>1149</v>
      </c>
    </row>
    <row r="269" spans="1:2">
      <c r="A269" s="4" t="s">
        <v>464</v>
      </c>
      <c r="B269" s="4" t="s">
        <v>1149</v>
      </c>
    </row>
    <row r="270" spans="1:2">
      <c r="A270" s="4" t="s">
        <v>535</v>
      </c>
      <c r="B270" s="4" t="s">
        <v>1149</v>
      </c>
    </row>
    <row r="271" spans="1:2">
      <c r="A271" s="4" t="s">
        <v>612</v>
      </c>
      <c r="B271" s="4" t="s">
        <v>1149</v>
      </c>
    </row>
    <row r="272" spans="1:2">
      <c r="A272" s="4" t="s">
        <v>634</v>
      </c>
      <c r="B272" s="4" t="s">
        <v>1149</v>
      </c>
    </row>
    <row r="273" spans="1:2">
      <c r="A273" s="4" t="s">
        <v>692</v>
      </c>
      <c r="B273" s="4" t="s">
        <v>1149</v>
      </c>
    </row>
    <row r="274" spans="1:2">
      <c r="A274" s="4" t="s">
        <v>709</v>
      </c>
      <c r="B274" s="4" t="s">
        <v>1149</v>
      </c>
    </row>
    <row r="275" spans="1:2">
      <c r="A275" s="4" t="s">
        <v>723</v>
      </c>
      <c r="B275" s="4" t="s">
        <v>1149</v>
      </c>
    </row>
    <row r="276" spans="1:2">
      <c r="A276" s="4" t="s">
        <v>850</v>
      </c>
      <c r="B276" s="4" t="s">
        <v>1149</v>
      </c>
    </row>
    <row r="277" spans="1:2">
      <c r="A277" s="4" t="s">
        <v>859</v>
      </c>
      <c r="B277" s="4" t="s">
        <v>1149</v>
      </c>
    </row>
    <row r="278" spans="1:2">
      <c r="A278" s="4" t="s">
        <v>885</v>
      </c>
      <c r="B278" s="4" t="s">
        <v>1149</v>
      </c>
    </row>
    <row r="279" spans="1:2">
      <c r="A279" s="4" t="s">
        <v>893</v>
      </c>
      <c r="B279" s="4" t="s">
        <v>1149</v>
      </c>
    </row>
    <row r="280" spans="1:2">
      <c r="A280" s="4" t="s">
        <v>954</v>
      </c>
      <c r="B280" s="4" t="s">
        <v>1149</v>
      </c>
    </row>
    <row r="281" spans="1:2">
      <c r="A281" s="4" t="s">
        <v>1122</v>
      </c>
      <c r="B281" s="4" t="s">
        <v>1149</v>
      </c>
    </row>
    <row r="282" spans="1:2">
      <c r="A282" s="4" t="s">
        <v>1131</v>
      </c>
      <c r="B282" s="4" t="s">
        <v>1149</v>
      </c>
    </row>
    <row r="283" spans="1:2">
      <c r="A283" s="4" t="s">
        <v>37</v>
      </c>
      <c r="B283" s="4" t="s">
        <v>1150</v>
      </c>
    </row>
    <row r="284" spans="1:2">
      <c r="A284" s="4" t="s">
        <v>39</v>
      </c>
      <c r="B284" s="4" t="s">
        <v>1150</v>
      </c>
    </row>
    <row r="285" spans="1:2">
      <c r="A285" s="4" t="s">
        <v>48</v>
      </c>
      <c r="B285" s="4" t="s">
        <v>1150</v>
      </c>
    </row>
    <row r="286" spans="1:2">
      <c r="A286" s="4" t="s">
        <v>78</v>
      </c>
      <c r="B286" s="4" t="s">
        <v>1150</v>
      </c>
    </row>
    <row r="287" spans="1:2">
      <c r="A287" s="4" t="s">
        <v>84</v>
      </c>
      <c r="B287" s="4" t="s">
        <v>1150</v>
      </c>
    </row>
    <row r="288" spans="1:2">
      <c r="A288" s="4" t="s">
        <v>104</v>
      </c>
      <c r="B288" s="4" t="s">
        <v>1150</v>
      </c>
    </row>
    <row r="289" spans="1:2">
      <c r="A289" s="4" t="s">
        <v>106</v>
      </c>
      <c r="B289" s="4" t="s">
        <v>1150</v>
      </c>
    </row>
    <row r="290" spans="1:2">
      <c r="A290" s="4" t="s">
        <v>118</v>
      </c>
      <c r="B290" s="4" t="s">
        <v>1150</v>
      </c>
    </row>
    <row r="291" spans="1:2">
      <c r="A291" s="4" t="s">
        <v>148</v>
      </c>
      <c r="B291" s="4" t="s">
        <v>1150</v>
      </c>
    </row>
    <row r="292" spans="1:2">
      <c r="A292" s="4" t="s">
        <v>164</v>
      </c>
      <c r="B292" s="4" t="s">
        <v>1150</v>
      </c>
    </row>
    <row r="293" spans="1:2">
      <c r="A293" s="4" t="s">
        <v>168</v>
      </c>
      <c r="B293" s="4" t="s">
        <v>1150</v>
      </c>
    </row>
    <row r="294" spans="1:2">
      <c r="A294" s="4" t="s">
        <v>171</v>
      </c>
      <c r="B294" s="4" t="s">
        <v>1150</v>
      </c>
    </row>
    <row r="295" spans="1:2">
      <c r="A295" s="4" t="s">
        <v>173</v>
      </c>
      <c r="B295" s="4" t="s">
        <v>1150</v>
      </c>
    </row>
    <row r="296" spans="1:2">
      <c r="A296" s="4" t="s">
        <v>190</v>
      </c>
      <c r="B296" s="4" t="s">
        <v>1150</v>
      </c>
    </row>
    <row r="297" spans="1:2">
      <c r="A297" s="4" t="s">
        <v>198</v>
      </c>
      <c r="B297" s="4" t="s">
        <v>1150</v>
      </c>
    </row>
    <row r="298" spans="1:2">
      <c r="A298" s="4" t="s">
        <v>239</v>
      </c>
      <c r="B298" s="4" t="s">
        <v>1150</v>
      </c>
    </row>
    <row r="299" spans="1:2">
      <c r="A299" s="4" t="s">
        <v>275</v>
      </c>
      <c r="B299" s="4" t="s">
        <v>1150</v>
      </c>
    </row>
    <row r="300" spans="1:2">
      <c r="A300" s="4" t="s">
        <v>277</v>
      </c>
      <c r="B300" s="4" t="s">
        <v>1150</v>
      </c>
    </row>
    <row r="301" spans="1:2">
      <c r="A301" s="4" t="s">
        <v>291</v>
      </c>
      <c r="B301" s="4" t="s">
        <v>1150</v>
      </c>
    </row>
    <row r="302" spans="1:2">
      <c r="A302" s="4" t="s">
        <v>297</v>
      </c>
      <c r="B302" s="4" t="s">
        <v>1150</v>
      </c>
    </row>
    <row r="303" spans="1:2">
      <c r="A303" s="4" t="s">
        <v>303</v>
      </c>
      <c r="B303" s="4" t="s">
        <v>1150</v>
      </c>
    </row>
    <row r="304" spans="1:2">
      <c r="A304" s="4" t="s">
        <v>307</v>
      </c>
      <c r="B304" s="4" t="s">
        <v>1150</v>
      </c>
    </row>
    <row r="305" spans="1:2">
      <c r="A305" s="4" t="s">
        <v>312</v>
      </c>
      <c r="B305" s="4" t="s">
        <v>1150</v>
      </c>
    </row>
    <row r="306" spans="1:2">
      <c r="A306" s="4" t="s">
        <v>318</v>
      </c>
      <c r="B306" s="4" t="s">
        <v>1150</v>
      </c>
    </row>
    <row r="307" spans="1:2">
      <c r="A307" s="4" t="s">
        <v>352</v>
      </c>
      <c r="B307" s="4" t="s">
        <v>1150</v>
      </c>
    </row>
    <row r="308" spans="1:2">
      <c r="A308" s="4" t="s">
        <v>363</v>
      </c>
      <c r="B308" s="4" t="s">
        <v>1150</v>
      </c>
    </row>
    <row r="309" spans="1:2">
      <c r="A309" s="4" t="s">
        <v>375</v>
      </c>
      <c r="B309" s="4" t="s">
        <v>1150</v>
      </c>
    </row>
    <row r="310" spans="1:2">
      <c r="A310" s="4" t="s">
        <v>378</v>
      </c>
      <c r="B310" s="4" t="s">
        <v>1150</v>
      </c>
    </row>
    <row r="311" spans="1:2">
      <c r="A311" s="4" t="s">
        <v>384</v>
      </c>
      <c r="B311" s="4" t="s">
        <v>1150</v>
      </c>
    </row>
    <row r="312" spans="1:2">
      <c r="A312" s="4" t="s">
        <v>409</v>
      </c>
      <c r="B312" s="4" t="s">
        <v>1150</v>
      </c>
    </row>
    <row r="313" spans="1:2">
      <c r="A313" s="4" t="s">
        <v>428</v>
      </c>
      <c r="B313" s="4" t="s">
        <v>1150</v>
      </c>
    </row>
    <row r="314" spans="1:2">
      <c r="A314" s="4" t="s">
        <v>442</v>
      </c>
      <c r="B314" s="4" t="s">
        <v>1150</v>
      </c>
    </row>
    <row r="315" spans="1:2">
      <c r="A315" s="4" t="s">
        <v>448</v>
      </c>
      <c r="B315" s="4" t="s">
        <v>1150</v>
      </c>
    </row>
    <row r="316" spans="1:2">
      <c r="A316" s="4" t="s">
        <v>475</v>
      </c>
      <c r="B316" s="4" t="s">
        <v>1150</v>
      </c>
    </row>
    <row r="317" spans="1:2">
      <c r="A317" s="4" t="s">
        <v>484</v>
      </c>
      <c r="B317" s="4" t="s">
        <v>1150</v>
      </c>
    </row>
    <row r="318" spans="1:2">
      <c r="A318" s="4" t="s">
        <v>492</v>
      </c>
      <c r="B318" s="4" t="s">
        <v>1150</v>
      </c>
    </row>
    <row r="319" spans="1:2">
      <c r="A319" s="4" t="s">
        <v>502</v>
      </c>
      <c r="B319" s="4" t="s">
        <v>1150</v>
      </c>
    </row>
    <row r="320" spans="1:2">
      <c r="A320" s="4" t="s">
        <v>514</v>
      </c>
      <c r="B320" s="4" t="s">
        <v>1150</v>
      </c>
    </row>
    <row r="321" spans="1:2">
      <c r="A321" s="4" t="s">
        <v>518</v>
      </c>
      <c r="B321" s="4" t="s">
        <v>1150</v>
      </c>
    </row>
    <row r="322" spans="1:2">
      <c r="A322" s="4" t="s">
        <v>520</v>
      </c>
      <c r="B322" s="4" t="s">
        <v>1150</v>
      </c>
    </row>
    <row r="323" spans="1:2">
      <c r="A323" s="4" t="s">
        <v>526</v>
      </c>
      <c r="B323" s="4" t="s">
        <v>1150</v>
      </c>
    </row>
    <row r="324" spans="1:2">
      <c r="A324" s="4" t="s">
        <v>542</v>
      </c>
      <c r="B324" s="4" t="s">
        <v>1150</v>
      </c>
    </row>
    <row r="325" spans="1:2">
      <c r="A325" s="4" t="s">
        <v>549</v>
      </c>
      <c r="B325" s="4" t="s">
        <v>1150</v>
      </c>
    </row>
    <row r="326" spans="1:2">
      <c r="A326" s="4" t="s">
        <v>553</v>
      </c>
      <c r="B326" s="4" t="s">
        <v>1150</v>
      </c>
    </row>
    <row r="327" spans="1:2">
      <c r="A327" s="4" t="s">
        <v>555</v>
      </c>
      <c r="B327" s="4" t="s">
        <v>1150</v>
      </c>
    </row>
    <row r="328" spans="1:2">
      <c r="A328" s="4" t="s">
        <v>561</v>
      </c>
      <c r="B328" s="4" t="s">
        <v>1150</v>
      </c>
    </row>
    <row r="329" spans="1:2">
      <c r="A329" s="4" t="s">
        <v>575</v>
      </c>
      <c r="B329" s="4" t="s">
        <v>1150</v>
      </c>
    </row>
    <row r="330" spans="1:2">
      <c r="A330" s="4" t="s">
        <v>581</v>
      </c>
      <c r="B330" s="4" t="s">
        <v>1150</v>
      </c>
    </row>
    <row r="331" spans="1:2">
      <c r="A331" s="4" t="s">
        <v>585</v>
      </c>
      <c r="B331" s="4" t="s">
        <v>1150</v>
      </c>
    </row>
    <row r="332" spans="1:2">
      <c r="A332" s="4" t="s">
        <v>587</v>
      </c>
      <c r="B332" s="4" t="s">
        <v>1150</v>
      </c>
    </row>
    <row r="333" spans="1:2">
      <c r="A333" s="4" t="s">
        <v>589</v>
      </c>
      <c r="B333" s="4" t="s">
        <v>1150</v>
      </c>
    </row>
    <row r="334" spans="1:2">
      <c r="A334" s="4" t="s">
        <v>600</v>
      </c>
      <c r="B334" s="4" t="s">
        <v>1150</v>
      </c>
    </row>
    <row r="335" spans="1:2">
      <c r="A335" s="4" t="s">
        <v>606</v>
      </c>
      <c r="B335" s="4" t="s">
        <v>1150</v>
      </c>
    </row>
    <row r="336" spans="1:2">
      <c r="A336" s="4" t="s">
        <v>628</v>
      </c>
      <c r="B336" s="4" t="s">
        <v>1150</v>
      </c>
    </row>
    <row r="337" spans="1:2">
      <c r="A337" s="4" t="s">
        <v>640</v>
      </c>
      <c r="B337" s="4" t="s">
        <v>1150</v>
      </c>
    </row>
    <row r="338" spans="1:2">
      <c r="A338" s="4" t="s">
        <v>647</v>
      </c>
      <c r="B338" s="4" t="s">
        <v>1150</v>
      </c>
    </row>
    <row r="339" spans="1:2">
      <c r="A339" s="4" t="s">
        <v>653</v>
      </c>
      <c r="B339" s="4" t="s">
        <v>1150</v>
      </c>
    </row>
    <row r="340" spans="1:2">
      <c r="A340" s="4" t="s">
        <v>671</v>
      </c>
      <c r="B340" s="4" t="s">
        <v>1150</v>
      </c>
    </row>
    <row r="341" spans="1:2">
      <c r="A341" s="4" t="s">
        <v>681</v>
      </c>
      <c r="B341" s="4" t="s">
        <v>1150</v>
      </c>
    </row>
    <row r="342" spans="1:2">
      <c r="A342" s="4" t="s">
        <v>698</v>
      </c>
      <c r="B342" s="4" t="s">
        <v>1150</v>
      </c>
    </row>
    <row r="343" spans="1:2">
      <c r="A343" s="4" t="s">
        <v>700</v>
      </c>
      <c r="B343" s="4" t="s">
        <v>1150</v>
      </c>
    </row>
    <row r="344" spans="1:2">
      <c r="A344" s="4" t="s">
        <v>713</v>
      </c>
      <c r="B344" s="4" t="s">
        <v>1150</v>
      </c>
    </row>
    <row r="345" spans="1:2">
      <c r="A345" s="4" t="s">
        <v>725</v>
      </c>
      <c r="B345" s="4" t="s">
        <v>1150</v>
      </c>
    </row>
    <row r="346" spans="1:2">
      <c r="A346" s="4" t="s">
        <v>747</v>
      </c>
      <c r="B346" s="4" t="s">
        <v>1150</v>
      </c>
    </row>
    <row r="347" spans="1:2">
      <c r="A347" s="4" t="s">
        <v>749</v>
      </c>
      <c r="B347" s="4" t="s">
        <v>1150</v>
      </c>
    </row>
    <row r="348" spans="1:2">
      <c r="A348" s="4" t="s">
        <v>751</v>
      </c>
      <c r="B348" s="4" t="s">
        <v>1150</v>
      </c>
    </row>
    <row r="349" spans="1:2">
      <c r="A349" s="4" t="s">
        <v>753</v>
      </c>
      <c r="B349" s="4" t="s">
        <v>1150</v>
      </c>
    </row>
    <row r="350" spans="1:2">
      <c r="A350" s="4" t="s">
        <v>767</v>
      </c>
      <c r="B350" s="4" t="s">
        <v>1150</v>
      </c>
    </row>
    <row r="351" spans="1:2">
      <c r="A351" s="4" t="s">
        <v>775</v>
      </c>
      <c r="B351" s="4" t="s">
        <v>1150</v>
      </c>
    </row>
    <row r="352" spans="1:2">
      <c r="A352" s="4" t="s">
        <v>784</v>
      </c>
      <c r="B352" s="4" t="s">
        <v>1150</v>
      </c>
    </row>
    <row r="353" spans="1:2">
      <c r="A353" s="4" t="s">
        <v>807</v>
      </c>
      <c r="B353" s="4" t="s">
        <v>1150</v>
      </c>
    </row>
    <row r="354" spans="1:2">
      <c r="A354" s="4" t="s">
        <v>809</v>
      </c>
      <c r="B354" s="4" t="s">
        <v>1150</v>
      </c>
    </row>
    <row r="355" spans="1:2">
      <c r="A355" s="4" t="s">
        <v>823</v>
      </c>
      <c r="B355" s="4" t="s">
        <v>1150</v>
      </c>
    </row>
    <row r="356" spans="1:2">
      <c r="A356" s="4" t="s">
        <v>825</v>
      </c>
      <c r="B356" s="4" t="s">
        <v>1150</v>
      </c>
    </row>
    <row r="357" spans="1:2">
      <c r="A357" s="4" t="s">
        <v>832</v>
      </c>
      <c r="B357" s="4" t="s">
        <v>1150</v>
      </c>
    </row>
    <row r="358" spans="1:2">
      <c r="A358" s="4" t="s">
        <v>842</v>
      </c>
      <c r="B358" s="4" t="s">
        <v>1150</v>
      </c>
    </row>
    <row r="359" spans="1:2">
      <c r="A359" s="4" t="s">
        <v>846</v>
      </c>
      <c r="B359" s="4" t="s">
        <v>1150</v>
      </c>
    </row>
    <row r="360" spans="1:2">
      <c r="A360" s="4" t="s">
        <v>875</v>
      </c>
      <c r="B360" s="4" t="s">
        <v>1150</v>
      </c>
    </row>
    <row r="361" spans="1:2">
      <c r="A361" s="4" t="s">
        <v>895</v>
      </c>
      <c r="B361" s="4" t="s">
        <v>1150</v>
      </c>
    </row>
    <row r="362" spans="1:2">
      <c r="A362" s="4" t="s">
        <v>899</v>
      </c>
      <c r="B362" s="4" t="s">
        <v>1150</v>
      </c>
    </row>
    <row r="363" spans="1:2">
      <c r="A363" s="4" t="s">
        <v>901</v>
      </c>
      <c r="B363" s="4" t="s">
        <v>1150</v>
      </c>
    </row>
    <row r="364" spans="1:2">
      <c r="A364" s="4" t="s">
        <v>921</v>
      </c>
      <c r="B364" s="4" t="s">
        <v>1150</v>
      </c>
    </row>
    <row r="365" spans="1:2">
      <c r="A365" s="4" t="s">
        <v>924</v>
      </c>
      <c r="B365" s="4" t="s">
        <v>1150</v>
      </c>
    </row>
    <row r="366" spans="1:2">
      <c r="A366" s="4" t="s">
        <v>932</v>
      </c>
      <c r="B366" s="4" t="s">
        <v>1150</v>
      </c>
    </row>
    <row r="367" spans="1:2">
      <c r="A367" s="4" t="s">
        <v>934</v>
      </c>
      <c r="B367" s="4" t="s">
        <v>1150</v>
      </c>
    </row>
    <row r="368" spans="1:2">
      <c r="A368" s="4" t="s">
        <v>942</v>
      </c>
      <c r="B368" s="4" t="s">
        <v>1150</v>
      </c>
    </row>
    <row r="369" spans="1:2">
      <c r="A369" s="4" t="s">
        <v>944</v>
      </c>
      <c r="B369" s="4" t="s">
        <v>1150</v>
      </c>
    </row>
    <row r="370" spans="1:2">
      <c r="A370" s="4" t="s">
        <v>960</v>
      </c>
      <c r="B370" s="4" t="s">
        <v>1150</v>
      </c>
    </row>
    <row r="371" spans="1:2">
      <c r="A371" s="4" t="s">
        <v>978</v>
      </c>
      <c r="B371" s="4" t="s">
        <v>1150</v>
      </c>
    </row>
    <row r="372" spans="1:2">
      <c r="A372" s="4" t="s">
        <v>985</v>
      </c>
      <c r="B372" s="4" t="s">
        <v>1150</v>
      </c>
    </row>
    <row r="373" spans="1:2">
      <c r="A373" s="4" t="s">
        <v>987</v>
      </c>
      <c r="B373" s="4" t="s">
        <v>1150</v>
      </c>
    </row>
    <row r="374" spans="1:2">
      <c r="A374" s="4" t="s">
        <v>990</v>
      </c>
      <c r="B374" s="4" t="s">
        <v>1150</v>
      </c>
    </row>
    <row r="375" spans="1:2">
      <c r="A375" s="4" t="s">
        <v>992</v>
      </c>
      <c r="B375" s="4" t="s">
        <v>1150</v>
      </c>
    </row>
    <row r="376" spans="1:2">
      <c r="A376" s="4" t="s">
        <v>994</v>
      </c>
      <c r="B376" s="4" t="s">
        <v>1150</v>
      </c>
    </row>
    <row r="377" spans="1:2">
      <c r="A377" s="4" t="s">
        <v>996</v>
      </c>
      <c r="B377" s="4" t="s">
        <v>1150</v>
      </c>
    </row>
    <row r="378" spans="1:2">
      <c r="A378" s="4" t="s">
        <v>1002</v>
      </c>
      <c r="B378" s="4" t="s">
        <v>1150</v>
      </c>
    </row>
    <row r="379" spans="1:2">
      <c r="A379" s="4" t="s">
        <v>1023</v>
      </c>
      <c r="B379" s="4" t="s">
        <v>1150</v>
      </c>
    </row>
    <row r="380" spans="1:2">
      <c r="A380" s="4" t="s">
        <v>1025</v>
      </c>
      <c r="B380" s="4" t="s">
        <v>1150</v>
      </c>
    </row>
    <row r="381" spans="1:2">
      <c r="A381" s="4" t="s">
        <v>1028</v>
      </c>
      <c r="B381" s="4" t="s">
        <v>1150</v>
      </c>
    </row>
    <row r="382" spans="1:2">
      <c r="A382" s="4" t="s">
        <v>1032</v>
      </c>
      <c r="B382" s="4" t="s">
        <v>1150</v>
      </c>
    </row>
    <row r="383" spans="1:2">
      <c r="A383" s="4" t="s">
        <v>1036</v>
      </c>
      <c r="B383" s="4" t="s">
        <v>1150</v>
      </c>
    </row>
    <row r="384" spans="1:2">
      <c r="A384" s="4" t="s">
        <v>1048</v>
      </c>
      <c r="B384" s="4" t="s">
        <v>1150</v>
      </c>
    </row>
    <row r="385" spans="1:2">
      <c r="A385" s="4" t="s">
        <v>1056</v>
      </c>
      <c r="B385" s="4" t="s">
        <v>1150</v>
      </c>
    </row>
    <row r="386" spans="1:2">
      <c r="A386" s="4" t="s">
        <v>1083</v>
      </c>
      <c r="B386" s="4" t="s">
        <v>1150</v>
      </c>
    </row>
    <row r="387" spans="1:2">
      <c r="A387" s="4" t="s">
        <v>1085</v>
      </c>
      <c r="B387" s="4" t="s">
        <v>1150</v>
      </c>
    </row>
    <row r="388" spans="1:2">
      <c r="A388" s="4" t="s">
        <v>1088</v>
      </c>
      <c r="B388" s="4" t="s">
        <v>1150</v>
      </c>
    </row>
    <row r="389" spans="1:2">
      <c r="A389" s="4" t="s">
        <v>1093</v>
      </c>
      <c r="B389" s="4" t="s">
        <v>1150</v>
      </c>
    </row>
    <row r="390" spans="1:2">
      <c r="A390" s="4" t="s">
        <v>1102</v>
      </c>
      <c r="B390" s="4" t="s">
        <v>1150</v>
      </c>
    </row>
    <row r="391" spans="1:2">
      <c r="A391" s="4" t="s">
        <v>1106</v>
      </c>
      <c r="B391" s="4" t="s">
        <v>1150</v>
      </c>
    </row>
    <row r="392" spans="1:2">
      <c r="A392" s="4" t="s">
        <v>1114</v>
      </c>
      <c r="B392" s="4" t="s">
        <v>1150</v>
      </c>
    </row>
    <row r="393" spans="1:2">
      <c r="A393" s="4" t="s">
        <v>1116</v>
      </c>
      <c r="B393" s="4" t="s">
        <v>1150</v>
      </c>
    </row>
    <row r="394" spans="1:2">
      <c r="A394" s="4" t="s">
        <v>1118</v>
      </c>
      <c r="B394" s="4" t="s">
        <v>1150</v>
      </c>
    </row>
    <row r="395" spans="1:2">
      <c r="A395" s="4" t="s">
        <v>1127</v>
      </c>
      <c r="B395" s="4" t="s">
        <v>1150</v>
      </c>
    </row>
    <row r="396" spans="1:2">
      <c r="A396" s="4" t="s">
        <v>1129</v>
      </c>
      <c r="B396" s="4" t="s">
        <v>1150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</vt:lpstr>
      <vt:lpstr>BAHAN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indomaret</dc:creator>
  <cp:lastModifiedBy>indomaret</cp:lastModifiedBy>
  <dcterms:created xsi:type="dcterms:W3CDTF">2022-09-17T11:09:33Z</dcterms:created>
  <dcterms:modified xsi:type="dcterms:W3CDTF">2022-09-17T14:16:05Z</dcterms:modified>
</cp:coreProperties>
</file>