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ES\STN\REKAP CABANG\"/>
    </mc:Choice>
  </mc:AlternateContent>
  <xr:revisionPtr revIDLastSave="0" documentId="8_{714F61F8-C7FD-4E45-9B7E-BAE6A839B2D3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0111" sheetId="1" r:id="rId1"/>
    <sheet name="0211" sheetId="2" r:id="rId2"/>
    <sheet name="0311" sheetId="3" r:id="rId3"/>
  </sheets>
  <definedNames>
    <definedName name="_xlnm._FilterDatabase" localSheetId="2" hidden="1">'0311'!$B$1:$S$139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1" i="2" l="1"/>
  <c r="I135" i="2"/>
  <c r="I115" i="2"/>
  <c r="I119" i="2"/>
  <c r="I116" i="2"/>
  <c r="I118" i="2"/>
  <c r="I133" i="2"/>
  <c r="I130" i="2"/>
  <c r="I140" i="2"/>
  <c r="I121" i="2"/>
  <c r="I96" i="2"/>
  <c r="I70" i="2"/>
  <c r="I88" i="2"/>
  <c r="I85" i="2"/>
  <c r="I74" i="2"/>
  <c r="I47" i="2"/>
  <c r="I75" i="2"/>
  <c r="I71" i="2"/>
  <c r="I48" i="2"/>
  <c r="I66" i="2"/>
  <c r="I82" i="2"/>
  <c r="I69" i="2"/>
  <c r="I61" i="2"/>
  <c r="I26" i="2"/>
  <c r="I60" i="2"/>
  <c r="I91" i="2"/>
  <c r="I78" i="2"/>
  <c r="I35" i="2"/>
  <c r="I28" i="2"/>
  <c r="I30" i="2"/>
  <c r="I58" i="2"/>
  <c r="I65" i="2"/>
  <c r="I54" i="2"/>
  <c r="I62" i="2"/>
  <c r="I39" i="2"/>
  <c r="I53" i="2"/>
  <c r="I25" i="2"/>
  <c r="I56" i="2"/>
  <c r="I55" i="2"/>
  <c r="I29" i="2"/>
  <c r="I46" i="2"/>
  <c r="I36" i="2"/>
  <c r="I41" i="2"/>
  <c r="I21" i="2"/>
  <c r="I23" i="2"/>
  <c r="I31" i="2"/>
  <c r="I24" i="2"/>
  <c r="I52" i="2"/>
  <c r="I8" i="2"/>
  <c r="I132" i="2"/>
  <c r="I138" i="2"/>
  <c r="I123" i="2"/>
  <c r="I137" i="2"/>
  <c r="I134" i="2"/>
  <c r="I128" i="2"/>
  <c r="I136" i="2"/>
  <c r="I127" i="2"/>
  <c r="I129" i="2"/>
  <c r="I125" i="2"/>
  <c r="I120" i="2"/>
  <c r="I122" i="2"/>
  <c r="I126" i="2"/>
  <c r="I131" i="2"/>
  <c r="I117" i="2"/>
  <c r="I124" i="2"/>
  <c r="I113" i="2"/>
  <c r="I112" i="2"/>
  <c r="I106" i="2"/>
  <c r="I104" i="2"/>
  <c r="I95" i="2"/>
  <c r="I108" i="2"/>
  <c r="I109" i="2"/>
  <c r="I105" i="2"/>
  <c r="I103" i="2"/>
  <c r="I99" i="2"/>
  <c r="I102" i="2"/>
  <c r="I107" i="2"/>
  <c r="I110" i="2"/>
  <c r="I94" i="2"/>
  <c r="I101" i="2"/>
  <c r="I100" i="2"/>
  <c r="I98" i="2"/>
  <c r="I97" i="2"/>
  <c r="I76" i="2"/>
  <c r="I79" i="2"/>
  <c r="I77" i="2"/>
  <c r="I86" i="2"/>
  <c r="I83" i="2"/>
  <c r="I81" i="2"/>
  <c r="I80" i="2"/>
  <c r="I33" i="2"/>
  <c r="I87" i="2"/>
  <c r="I73" i="2"/>
  <c r="I67" i="2"/>
  <c r="I38" i="2"/>
  <c r="I57" i="2"/>
  <c r="I59" i="2"/>
  <c r="I84" i="2"/>
  <c r="I49" i="2"/>
  <c r="I68" i="2"/>
  <c r="I45" i="2"/>
  <c r="I64" i="2"/>
  <c r="I32" i="2"/>
  <c r="I34" i="2"/>
  <c r="I63" i="2"/>
  <c r="I72" i="2"/>
  <c r="I42" i="2"/>
  <c r="I90" i="2"/>
  <c r="I37" i="2"/>
  <c r="I43" i="2"/>
  <c r="I50" i="2"/>
  <c r="I20" i="2"/>
  <c r="I40" i="2"/>
  <c r="I27" i="2"/>
  <c r="I44" i="2"/>
  <c r="I89" i="2"/>
  <c r="I22" i="2"/>
  <c r="I51" i="2"/>
  <c r="I18" i="2"/>
  <c r="I17" i="2"/>
  <c r="I16" i="2"/>
  <c r="I9" i="2"/>
  <c r="I15" i="2"/>
  <c r="I14" i="2"/>
  <c r="I11" i="2"/>
  <c r="I10" i="2"/>
  <c r="I6" i="2"/>
  <c r="I7" i="2"/>
  <c r="I5" i="2"/>
  <c r="I12" i="2"/>
  <c r="I13" i="2"/>
  <c r="I72" i="1"/>
  <c r="I92" i="2" l="1"/>
  <c r="I140" i="1"/>
  <c r="I97" i="1"/>
  <c r="I94" i="1"/>
  <c r="I99" i="1"/>
  <c r="I23" i="1"/>
  <c r="I67" i="1"/>
  <c r="I47" i="1"/>
  <c r="I9" i="1"/>
  <c r="I5" i="1"/>
  <c r="I11" i="1"/>
  <c r="I10" i="1"/>
  <c r="I13" i="1"/>
  <c r="I7" i="1"/>
  <c r="I12" i="1"/>
  <c r="I8" i="1"/>
  <c r="I6" i="1"/>
  <c r="I15" i="1"/>
  <c r="I17" i="1"/>
  <c r="I14" i="1"/>
  <c r="I16" i="1"/>
  <c r="I18" i="1"/>
  <c r="I42" i="1"/>
  <c r="I89" i="1"/>
  <c r="I21" i="1"/>
  <c r="I58" i="1"/>
  <c r="I24" i="1"/>
  <c r="I29" i="1"/>
  <c r="I27" i="1"/>
  <c r="I40" i="1"/>
  <c r="I34" i="1"/>
  <c r="I51" i="1"/>
  <c r="I70" i="1"/>
  <c r="I28" i="1"/>
  <c r="I22" i="1"/>
  <c r="I41" i="1"/>
  <c r="I20" i="1"/>
  <c r="I26" i="1"/>
  <c r="I38" i="1"/>
  <c r="I33" i="1"/>
  <c r="I69" i="1"/>
  <c r="I36" i="1"/>
  <c r="I44" i="1"/>
  <c r="I32" i="1"/>
  <c r="I35" i="1"/>
  <c r="I50" i="1"/>
  <c r="I39" i="1"/>
  <c r="I57" i="1"/>
  <c r="I61" i="1"/>
  <c r="I52" i="1"/>
  <c r="I31" i="1"/>
  <c r="I25" i="1"/>
  <c r="I92" i="1"/>
  <c r="I56" i="1"/>
  <c r="I43" i="1"/>
  <c r="I86" i="1"/>
  <c r="I62" i="1"/>
  <c r="I60" i="1"/>
  <c r="I49" i="1"/>
  <c r="I79" i="1"/>
  <c r="I73" i="1"/>
  <c r="I63" i="1"/>
  <c r="I68" i="1"/>
  <c r="I54" i="1"/>
  <c r="I45" i="1"/>
  <c r="I46" i="1"/>
  <c r="I82" i="1"/>
  <c r="I59" i="1"/>
  <c r="I37" i="1"/>
  <c r="I78" i="1"/>
  <c r="I76" i="1"/>
  <c r="I74" i="1"/>
  <c r="I65" i="1"/>
  <c r="I55" i="1"/>
  <c r="I64" i="1"/>
  <c r="I66" i="1"/>
  <c r="I30" i="1"/>
  <c r="I53" i="1"/>
  <c r="I71" i="1"/>
  <c r="I83" i="1"/>
  <c r="I80" i="1"/>
  <c r="I91" i="1"/>
  <c r="I75" i="1"/>
  <c r="I77" i="1"/>
  <c r="I81" i="1"/>
  <c r="I85" i="1"/>
  <c r="I87" i="1"/>
  <c r="I48" i="1"/>
  <c r="I88" i="1"/>
  <c r="I84" i="1"/>
  <c r="I90" i="1"/>
  <c r="I100" i="1"/>
  <c r="I103" i="1"/>
  <c r="I96" i="1"/>
  <c r="I98" i="1"/>
  <c r="I104" i="1"/>
  <c r="I101" i="1"/>
  <c r="I95" i="1"/>
  <c r="I110" i="1"/>
  <c r="I102" i="1"/>
  <c r="I105" i="1"/>
  <c r="I106" i="1"/>
  <c r="I109" i="1"/>
  <c r="I108" i="1"/>
  <c r="I107" i="1"/>
  <c r="I112" i="1"/>
  <c r="I113" i="1"/>
  <c r="I126" i="1"/>
  <c r="I122" i="1"/>
  <c r="I119" i="1"/>
  <c r="I115" i="1"/>
  <c r="I117" i="1"/>
  <c r="I118" i="1"/>
  <c r="I138" i="1"/>
  <c r="I116" i="1"/>
  <c r="I123" i="1"/>
  <c r="I121" i="1"/>
  <c r="I127" i="1"/>
  <c r="I133" i="1"/>
  <c r="I128" i="1"/>
  <c r="I125" i="1"/>
  <c r="I129" i="1"/>
  <c r="I130" i="1"/>
  <c r="I134" i="1"/>
  <c r="I124" i="1"/>
  <c r="I120" i="1"/>
  <c r="I136" i="1"/>
  <c r="I135" i="1"/>
  <c r="I132" i="1"/>
  <c r="I137" i="1"/>
  <c r="I131" i="1"/>
</calcChain>
</file>

<file path=xl/sharedStrings.xml><?xml version="1.0" encoding="utf-8"?>
<sst xmlns="http://schemas.openxmlformats.org/spreadsheetml/2006/main" count="1660" uniqueCount="303">
  <si>
    <t>NO</t>
  </si>
  <si>
    <t>TOKO</t>
  </si>
  <si>
    <t>NAMA TOKO</t>
  </si>
  <si>
    <t>METODE</t>
  </si>
  <si>
    <t>SALES</t>
  </si>
  <si>
    <t>TGL MUTASI</t>
  </si>
  <si>
    <t>SELISIH</t>
  </si>
  <si>
    <t>KETERANGAN</t>
  </si>
  <si>
    <t>TOTAL</t>
  </si>
  <si>
    <t>PENGURANG</t>
  </si>
  <si>
    <t>PENAMBAH</t>
  </si>
  <si>
    <t>Alasan selisih</t>
  </si>
  <si>
    <t>FU Selisih</t>
  </si>
  <si>
    <t>Metode actual</t>
  </si>
  <si>
    <t xml:space="preserve">kurset </t>
  </si>
  <si>
    <t>pot RRAK</t>
  </si>
  <si>
    <t>pot Var</t>
  </si>
  <si>
    <t xml:space="preserve"> Pot Lain2</t>
  </si>
  <si>
    <t>lebih setor</t>
  </si>
  <si>
    <t>Byr Kurset</t>
  </si>
  <si>
    <t>Sisa RRAK</t>
  </si>
  <si>
    <t>TGD6</t>
  </si>
  <si>
    <t>IDM TEUKU UMAR 3</t>
  </si>
  <si>
    <t>BCA</t>
  </si>
  <si>
    <t>TCW5</t>
  </si>
  <si>
    <t>IDM JENDRAL SUDIRMAN BDL</t>
  </si>
  <si>
    <t>TCCF</t>
  </si>
  <si>
    <t>PLUS ECO VILLA CITRA</t>
  </si>
  <si>
    <t>TTTU</t>
  </si>
  <si>
    <t>IDM PEMUDA</t>
  </si>
  <si>
    <t>T92G</t>
  </si>
  <si>
    <t>IDM RA KARTINI BAMBU KUNING</t>
  </si>
  <si>
    <t>TMDQ</t>
  </si>
  <si>
    <t>IDM ANTASARI 36</t>
  </si>
  <si>
    <t>TAFP</t>
  </si>
  <si>
    <t>STASIUN TANJUNG KARANG</t>
  </si>
  <si>
    <t>TE74</t>
  </si>
  <si>
    <t>IDM RATU DIBALAU 2 - BDL</t>
  </si>
  <si>
    <t>TAJI</t>
  </si>
  <si>
    <t>TUNGGAL WARGA</t>
  </si>
  <si>
    <t>T3FF</t>
  </si>
  <si>
    <t>ETHANOL 2</t>
  </si>
  <si>
    <t>TQ7N</t>
  </si>
  <si>
    <t>IDM Merdeka 76</t>
  </si>
  <si>
    <t>TE7P</t>
  </si>
  <si>
    <t>LINTAS TIMUR</t>
  </si>
  <si>
    <t>TAW8</t>
  </si>
  <si>
    <t>KH. AHMAD DAHLAN</t>
  </si>
  <si>
    <t>TE00</t>
  </si>
  <si>
    <t>YOS SUDARSO 1</t>
  </si>
  <si>
    <t>T5JE</t>
  </si>
  <si>
    <t>IDM LINTAS LIWA WAY PETAI</t>
  </si>
  <si>
    <t>BRI</t>
  </si>
  <si>
    <t>TBF1</t>
  </si>
  <si>
    <t>IDM KALIREJO</t>
  </si>
  <si>
    <t>T8Q7</t>
  </si>
  <si>
    <t>IDM Pathok Sidoharjo</t>
  </si>
  <si>
    <t>TQ1T</t>
  </si>
  <si>
    <t>CANDI PURO</t>
  </si>
  <si>
    <t>T8TK</t>
  </si>
  <si>
    <t>IDM ENDRO SURATMIN - BDL</t>
  </si>
  <si>
    <t>TYA3</t>
  </si>
  <si>
    <t>PANGERAN DIPONEGORO 125</t>
  </si>
  <si>
    <t>TNR9</t>
  </si>
  <si>
    <t>PANGERAN ANTASARI</t>
  </si>
  <si>
    <t>TUDN</t>
  </si>
  <si>
    <t>IDM POSTSHOP KURIPAN</t>
  </si>
  <si>
    <t>TMVS</t>
  </si>
  <si>
    <t>IDM SEMULI RAYA</t>
  </si>
  <si>
    <t>T42C</t>
  </si>
  <si>
    <t>IDM WONOSOBO 2</t>
  </si>
  <si>
    <t>TBTV</t>
  </si>
  <si>
    <t>HYBRID  MERDEKA KRUI</t>
  </si>
  <si>
    <t>TCP0</t>
  </si>
  <si>
    <t>IDM RA. KARTINI LIWA</t>
  </si>
  <si>
    <t>TCH4</t>
  </si>
  <si>
    <t>IDM ENDRO SURATMIN II</t>
  </si>
  <si>
    <t>T1P9</t>
  </si>
  <si>
    <t>KESEHATAN 1696</t>
  </si>
  <si>
    <t>TPAE</t>
  </si>
  <si>
    <t>JENDRAL SUDIRMAN ENGGAL</t>
  </si>
  <si>
    <t>TE89</t>
  </si>
  <si>
    <t>IDM PUGUNG RAHARJO</t>
  </si>
  <si>
    <t>TSBT</t>
  </si>
  <si>
    <t>BOGATAMA</t>
  </si>
  <si>
    <t>T7ET</t>
  </si>
  <si>
    <t>MOROTAI</t>
  </si>
  <si>
    <t>TG82</t>
  </si>
  <si>
    <t>IDM LINTAS BANJAR AGUNG</t>
  </si>
  <si>
    <t>T2N3</t>
  </si>
  <si>
    <t>IDM MULYO JADI</t>
  </si>
  <si>
    <t>TWCY</t>
  </si>
  <si>
    <t>IDM TUNAS JAYA</t>
  </si>
  <si>
    <t>TE50</t>
  </si>
  <si>
    <t>HOS COKROAMINOTO LPG</t>
  </si>
  <si>
    <t>TS07</t>
  </si>
  <si>
    <t>IDM LINTAS TIMUR 2</t>
  </si>
  <si>
    <t>TQBH</t>
  </si>
  <si>
    <t>IDM RS IMANUEL</t>
  </si>
  <si>
    <t>TLC5</t>
  </si>
  <si>
    <t>DAYA MURNI 4</t>
  </si>
  <si>
    <t>T9MJ</t>
  </si>
  <si>
    <t>PASAR KRUI</t>
  </si>
  <si>
    <t>T9RC</t>
  </si>
  <si>
    <t>HYBRID  TRIMULYO</t>
  </si>
  <si>
    <t>TCA8</t>
  </si>
  <si>
    <t>DAYA MURNI 2</t>
  </si>
  <si>
    <t>TE6P</t>
  </si>
  <si>
    <t>LEMBAYUNG</t>
  </si>
  <si>
    <t>TAWJ</t>
  </si>
  <si>
    <t>IDM MERDEKA KOTA AGUNG</t>
  </si>
  <si>
    <t>T0EG</t>
  </si>
  <si>
    <t>RAWAJITU 3</t>
  </si>
  <si>
    <t>T2NG</t>
  </si>
  <si>
    <t>IDM BANGUN REJO</t>
  </si>
  <si>
    <t>TK7O</t>
  </si>
  <si>
    <t>IDM MANDALA</t>
  </si>
  <si>
    <t>TS08</t>
  </si>
  <si>
    <t>IDM GADING REJO 1</t>
  </si>
  <si>
    <t>TTZB</t>
  </si>
  <si>
    <t>LINTAS SUMATERA YUKUM JAYA</t>
  </si>
  <si>
    <t>T99B</t>
  </si>
  <si>
    <t>IDM JENSU SRIBAWONO</t>
  </si>
  <si>
    <t>TCU5</t>
  </si>
  <si>
    <t>PURBOLINGGO 2/008</t>
  </si>
  <si>
    <t>TIYZ</t>
  </si>
  <si>
    <t>PENENGAHAN</t>
  </si>
  <si>
    <t>TE7F</t>
  </si>
  <si>
    <t>IDM PULAU PANGGUNG</t>
  </si>
  <si>
    <t>TMOT</t>
  </si>
  <si>
    <t>RAWA JITU 2</t>
  </si>
  <si>
    <t>TUDP</t>
  </si>
  <si>
    <t xml:space="preserve">IDM TRI MURJO - METRO </t>
  </si>
  <si>
    <t>T50G</t>
  </si>
  <si>
    <t>IDM KARANG PUCUNG</t>
  </si>
  <si>
    <t>T34Q</t>
  </si>
  <si>
    <t>IDM SOPONYONO</t>
  </si>
  <si>
    <t>TLKB</t>
  </si>
  <si>
    <t xml:space="preserve">IDM CANDI MAS </t>
  </si>
  <si>
    <t>TE0P</t>
  </si>
  <si>
    <t>IDM PASAR PROYEK</t>
  </si>
  <si>
    <t>THIP</t>
  </si>
  <si>
    <t>IDM JENSU LIWA</t>
  </si>
  <si>
    <t>TLLU</t>
  </si>
  <si>
    <t>IDM FAJAR BULAN 2</t>
  </si>
  <si>
    <t>T2AC</t>
  </si>
  <si>
    <t>IDM PURBOLINGGO 1</t>
  </si>
  <si>
    <t>T91B</t>
  </si>
  <si>
    <t>TANJUNG BINTANG 2</t>
  </si>
  <si>
    <t>T52I</t>
  </si>
  <si>
    <t>LINTAS KOTA GAJAH</t>
  </si>
  <si>
    <t>TA4C</t>
  </si>
  <si>
    <t>KOTA GAJAH</t>
  </si>
  <si>
    <t>TTDU</t>
  </si>
  <si>
    <t>IDM MERAPI RAYA</t>
  </si>
  <si>
    <t>TCA0</t>
  </si>
  <si>
    <t>PULAU BACAN</t>
  </si>
  <si>
    <t>T58H</t>
  </si>
  <si>
    <t>HYBRID  SUKAU</t>
  </si>
  <si>
    <t>TVA2</t>
  </si>
  <si>
    <t>SIMPANG PENAWAR/008</t>
  </si>
  <si>
    <t>TY74</t>
  </si>
  <si>
    <t>BATANG HARJO</t>
  </si>
  <si>
    <t>TA8C</t>
  </si>
  <si>
    <t>IDM PANARAGAN JAYA</t>
  </si>
  <si>
    <t>T8PD</t>
  </si>
  <si>
    <t>IDM RAYA NATAR</t>
  </si>
  <si>
    <t>T1YL</t>
  </si>
  <si>
    <t>IDM BANGUN REJO 2</t>
  </si>
  <si>
    <t>T01Q</t>
  </si>
  <si>
    <t>IDM SENDANG AGUNG</t>
  </si>
  <si>
    <t>TFI2</t>
  </si>
  <si>
    <t>IDF SIMPANG WATES</t>
  </si>
  <si>
    <t>T0HD</t>
  </si>
  <si>
    <t>IDM SIMPANG CANDIPURO</t>
  </si>
  <si>
    <t>T69Y</t>
  </si>
  <si>
    <t xml:space="preserve">HYBRID BUKIT KEMUNING 2 </t>
  </si>
  <si>
    <t>T1F9</t>
  </si>
  <si>
    <t>IDM RAJAWALI</t>
  </si>
  <si>
    <t>TYFQ</t>
  </si>
  <si>
    <t>GAYA BARU</t>
  </si>
  <si>
    <t>TD4T</t>
  </si>
  <si>
    <t>IDM Sukaharjo Pringsewu</t>
  </si>
  <si>
    <t>TE92</t>
  </si>
  <si>
    <t xml:space="preserve">HYBRID  BUKIT KEMUNING 1 </t>
  </si>
  <si>
    <t>TC1G</t>
  </si>
  <si>
    <t>HYBRID GEDONG TATAAN 1</t>
  </si>
  <si>
    <t>TCH5</t>
  </si>
  <si>
    <t>HYBRID  RA BASYID</t>
  </si>
  <si>
    <t>TCNW</t>
  </si>
  <si>
    <t>HYBRID AK GANI BANJIT</t>
  </si>
  <si>
    <t>TCC6</t>
  </si>
  <si>
    <t>HYBRID JENDRAL SUDIRMAN PRINGSEWU</t>
  </si>
  <si>
    <t>TY3P</t>
  </si>
  <si>
    <t>IDM RAYA NEGARA RATU</t>
  </si>
  <si>
    <t>TTJ4</t>
  </si>
  <si>
    <t>IDM KARYA TIGA</t>
  </si>
  <si>
    <t xml:space="preserve"> </t>
  </si>
  <si>
    <t>TBRU</t>
  </si>
  <si>
    <t>IDM GADING REJO 2</t>
  </si>
  <si>
    <t>MANDIRI</t>
  </si>
  <si>
    <t>Mandiri</t>
  </si>
  <si>
    <t>TX7F</t>
  </si>
  <si>
    <t>JATIBARU 2</t>
  </si>
  <si>
    <t>TE9P</t>
  </si>
  <si>
    <t>SIMPANG PEMATANG</t>
  </si>
  <si>
    <t>TCGG</t>
  </si>
  <si>
    <t>LAKSAMANA MALAHAYATI 99</t>
  </si>
  <si>
    <t>TOD1</t>
  </si>
  <si>
    <t>IDM LINTAS BARAT GISTING</t>
  </si>
  <si>
    <t>TNHM</t>
  </si>
  <si>
    <t>RADEN INTAN 2 LIWA</t>
  </si>
  <si>
    <t>TMZH</t>
  </si>
  <si>
    <t>P. KEMERDEKAAN SIDODADI</t>
  </si>
  <si>
    <t>T7EE</t>
  </si>
  <si>
    <t>GISTING 2</t>
  </si>
  <si>
    <t>T3ZT</t>
  </si>
  <si>
    <t>RADEN INTAN 57</t>
  </si>
  <si>
    <t>TSAM</t>
  </si>
  <si>
    <t>SIMPANG PEMATANG 2</t>
  </si>
  <si>
    <t>TZ7S</t>
  </si>
  <si>
    <t>ANTASARI 2</t>
  </si>
  <si>
    <t>TQCP</t>
  </si>
  <si>
    <t>TEUKU UMAR 12 SURABAYA</t>
  </si>
  <si>
    <t>TJOM</t>
  </si>
  <si>
    <t>SIMPANG MESUJI</t>
  </si>
  <si>
    <t>`</t>
  </si>
  <si>
    <t>TXXM</t>
  </si>
  <si>
    <t>JATI BARU</t>
  </si>
  <si>
    <t>TNLF</t>
  </si>
  <si>
    <t>SIDOMULYA 1</t>
  </si>
  <si>
    <t>TE5S</t>
  </si>
  <si>
    <t>SLAMET RIYADI</t>
  </si>
  <si>
    <t>TB65</t>
  </si>
  <si>
    <t>IDM BANDAR JAYA 4</t>
  </si>
  <si>
    <t>114-0024545744</t>
  </si>
  <si>
    <t>F33C</t>
  </si>
  <si>
    <t>TANJUNG BINTANG</t>
  </si>
  <si>
    <t>114-0024545777</t>
  </si>
  <si>
    <t>FCI7</t>
  </si>
  <si>
    <t>RADEN INTAN TALANG PADANG</t>
  </si>
  <si>
    <t>FSZ4</t>
  </si>
  <si>
    <t>SEMARANG BARU</t>
  </si>
  <si>
    <t>FODQ</t>
  </si>
  <si>
    <t>RAMAN UTARA</t>
  </si>
  <si>
    <t>FEUD</t>
  </si>
  <si>
    <t>PATOMAN</t>
  </si>
  <si>
    <t>FBLZ</t>
  </si>
  <si>
    <t>SUMBER AGUNG</t>
  </si>
  <si>
    <t>FBZZ</t>
  </si>
  <si>
    <t>PESISIR TENGAH</t>
  </si>
  <si>
    <t>F9CS</t>
  </si>
  <si>
    <t>IDF POROS PENDOWO ASRI BRATASENA</t>
  </si>
  <si>
    <t>FDYA</t>
  </si>
  <si>
    <t>IDF WAY PANJI</t>
  </si>
  <si>
    <t>F24U</t>
  </si>
  <si>
    <t>SEKINCAU</t>
  </si>
  <si>
    <t>FWLA</t>
  </si>
  <si>
    <t>IDF KARANG ANYAR</t>
  </si>
  <si>
    <t>F40U</t>
  </si>
  <si>
    <t>KRUI</t>
  </si>
  <si>
    <t>FF65</t>
  </si>
  <si>
    <t xml:space="preserve">BUMI RATU </t>
  </si>
  <si>
    <t>FQA3</t>
  </si>
  <si>
    <t>PASAR MINGGU NGAMBUR</t>
  </si>
  <si>
    <t>FT50</t>
  </si>
  <si>
    <t>IDF SEPUTIH RAMAN</t>
  </si>
  <si>
    <t>F68D</t>
  </si>
  <si>
    <t>IDF PALAS SRAGI</t>
  </si>
  <si>
    <t>FYB5</t>
  </si>
  <si>
    <t>BRABASAN MESUJI</t>
  </si>
  <si>
    <t>FV4P</t>
  </si>
  <si>
    <t>IDF WAY HALIM</t>
  </si>
  <si>
    <t>F95F</t>
  </si>
  <si>
    <t>MULYO ASRI</t>
  </si>
  <si>
    <t>F5VR</t>
  </si>
  <si>
    <t>SUMBER REJO</t>
  </si>
  <si>
    <t>FGDQ</t>
  </si>
  <si>
    <t>BANDAR AGUNG</t>
  </si>
  <si>
    <t>F4TT</t>
  </si>
  <si>
    <t>KASUI</t>
  </si>
  <si>
    <t>FD11</t>
  </si>
  <si>
    <t>RAWA JITU</t>
  </si>
  <si>
    <t>F7V6</t>
  </si>
  <si>
    <t>SEPUTIH SURABAYA</t>
  </si>
  <si>
    <t>FUCA</t>
  </si>
  <si>
    <t xml:space="preserve"> IDF SEKAMPUNG</t>
  </si>
  <si>
    <t>FB65</t>
  </si>
  <si>
    <t>SIMPANG BLAMBANGAN UMPU</t>
  </si>
  <si>
    <t>T8YM</t>
  </si>
  <si>
    <t>I-MOBILE LAMPUNG</t>
  </si>
  <si>
    <t>Potong RRAk 543.600, pulsa suspect 112.00</t>
  </si>
  <si>
    <t>POT RRAK NOV 1153600 POT LEBIH STR 72500</t>
  </si>
  <si>
    <t>Bank offline</t>
  </si>
  <si>
    <t>Akan segera disetor hari ini</t>
  </si>
  <si>
    <t>Potong pulsa suspect tgl 19/10/2022 nominal 27.000</t>
  </si>
  <si>
    <t>Parkir</t>
  </si>
  <si>
    <t>9986500 TRF  LAGI</t>
  </si>
  <si>
    <t>TWLI</t>
  </si>
  <si>
    <t>MUARA AMAN</t>
  </si>
  <si>
    <t>160000 POTONG BIAYA ADM TRF</t>
  </si>
  <si>
    <t>TRF 0410 Muhamad Yusuf</t>
  </si>
  <si>
    <t>190000 PLN suspect 2810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</si>
</sst>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\-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39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43" fontId="5" fillId="0" borderId="0">
      <protection locked="0"/>
    </xf>
    <xf numFmtId="43" fontId="5" fillId="0" borderId="0">
      <protection locked="0"/>
    </xf>
  </cellStyleXfs>
  <cellXfs count="85">
    <xf numFmtId="0" fontId="0" fillId="0" borderId="0" xfId="0"/>
    <xf numFmtId="0" fontId="3" fillId="0" borderId="0" xfId="1" applyFont="1" applyAlignment="1"/>
    <xf numFmtId="0" fontId="3" fillId="0" borderId="0" xfId="1" applyFont="1" applyFill="1" applyAlignment="1"/>
    <xf numFmtId="165" fontId="6" fillId="0" borderId="0" xfId="2" applyNumberFormat="1" applyFont="1" applyFill="1" applyBorder="1" applyAlignment="1" applyProtection="1">
      <alignment horizontal="center"/>
    </xf>
    <xf numFmtId="166" fontId="6" fillId="4" borderId="1" xfId="2" applyNumberFormat="1" applyFont="1" applyFill="1" applyBorder="1" applyAlignment="1" applyProtection="1">
      <alignment horizontal="center" vertical="center"/>
    </xf>
    <xf numFmtId="165" fontId="6" fillId="0" borderId="12" xfId="2" applyNumberFormat="1" applyFont="1" applyFill="1" applyBorder="1" applyAlignment="1" applyProtection="1">
      <alignment horizontal="center"/>
    </xf>
    <xf numFmtId="0" fontId="4" fillId="0" borderId="12" xfId="1" applyFont="1" applyBorder="1" applyAlignment="1"/>
    <xf numFmtId="166" fontId="6" fillId="0" borderId="13" xfId="2" applyNumberFormat="1" applyFont="1" applyFill="1" applyBorder="1" applyAlignment="1" applyProtection="1">
      <alignment horizontal="center"/>
    </xf>
    <xf numFmtId="0" fontId="2" fillId="0" borderId="0" xfId="1" applyFill="1">
      <alignment vertical="center"/>
    </xf>
    <xf numFmtId="0" fontId="2" fillId="0" borderId="12" xfId="1" applyFont="1" applyFill="1" applyBorder="1" applyAlignment="1"/>
    <xf numFmtId="0" fontId="2" fillId="0" borderId="12" xfId="2" applyNumberFormat="1" applyFont="1" applyFill="1" applyBorder="1" applyAlignment="1" applyProtection="1">
      <alignment horizontal="left"/>
    </xf>
    <xf numFmtId="165" fontId="2" fillId="0" borderId="12" xfId="2" applyNumberFormat="1" applyFont="1" applyFill="1" applyBorder="1" applyAlignment="1" applyProtection="1"/>
    <xf numFmtId="165" fontId="3" fillId="0" borderId="12" xfId="2" applyNumberFormat="1" applyFont="1" applyFill="1" applyBorder="1" applyAlignment="1" applyProtection="1"/>
    <xf numFmtId="37" fontId="2" fillId="0" borderId="12" xfId="1" applyNumberFormat="1" applyBorder="1" applyAlignment="1"/>
    <xf numFmtId="165" fontId="3" fillId="4" borderId="12" xfId="3" applyNumberFormat="1" applyFont="1" applyFill="1" applyBorder="1" applyAlignment="1" applyProtection="1"/>
    <xf numFmtId="165" fontId="2" fillId="0" borderId="12" xfId="2" applyNumberFormat="1" applyFont="1" applyBorder="1" applyAlignment="1" applyProtection="1"/>
    <xf numFmtId="3" fontId="5" fillId="0" borderId="12" xfId="1" applyNumberFormat="1" applyFont="1" applyBorder="1" applyAlignment="1">
      <alignment horizontal="left"/>
    </xf>
    <xf numFmtId="0" fontId="2" fillId="0" borderId="12" xfId="1" applyBorder="1">
      <alignment vertical="center"/>
    </xf>
    <xf numFmtId="3" fontId="2" fillId="0" borderId="12" xfId="1" applyNumberFormat="1" applyFont="1" applyFill="1" applyBorder="1" applyAlignment="1"/>
    <xf numFmtId="37" fontId="2" fillId="0" borderId="12" xfId="1" applyNumberFormat="1" applyBorder="1">
      <alignment vertical="center"/>
    </xf>
    <xf numFmtId="3" fontId="5" fillId="0" borderId="12" xfId="1" applyNumberFormat="1" applyFont="1" applyBorder="1" applyAlignment="1">
      <alignment horizontal="center"/>
    </xf>
    <xf numFmtId="0" fontId="0" fillId="0" borderId="12" xfId="1" applyFont="1" applyBorder="1" applyAlignment="1"/>
    <xf numFmtId="165" fontId="2" fillId="0" borderId="0" xfId="2" applyNumberFormat="1" applyFont="1" applyBorder="1" applyAlignment="1" applyProtection="1"/>
    <xf numFmtId="165" fontId="2" fillId="0" borderId="12" xfId="1" applyNumberFormat="1" applyFont="1" applyFill="1" applyBorder="1" applyAlignment="1"/>
    <xf numFmtId="3" fontId="1" fillId="0" borderId="12" xfId="1" applyNumberFormat="1" applyFont="1" applyBorder="1" applyAlignment="1"/>
    <xf numFmtId="1" fontId="2" fillId="0" borderId="0" xfId="1" applyNumberFormat="1" applyFill="1" applyAlignment="1">
      <alignment vertical="center"/>
    </xf>
    <xf numFmtId="3" fontId="2" fillId="0" borderId="0" xfId="1" applyNumberFormat="1" applyFill="1">
      <alignment vertical="center"/>
    </xf>
    <xf numFmtId="0" fontId="7" fillId="0" borderId="12" xfId="1" applyFont="1" applyBorder="1" applyAlignment="1"/>
    <xf numFmtId="0" fontId="2" fillId="5" borderId="12" xfId="2" applyNumberFormat="1" applyFont="1" applyFill="1" applyBorder="1" applyAlignment="1" applyProtection="1">
      <alignment horizontal="left"/>
    </xf>
    <xf numFmtId="165" fontId="2" fillId="5" borderId="12" xfId="2" applyNumberFormat="1" applyFont="1" applyFill="1" applyBorder="1" applyAlignment="1" applyProtection="1"/>
    <xf numFmtId="0" fontId="2" fillId="5" borderId="12" xfId="1" applyFont="1" applyFill="1" applyBorder="1" applyAlignment="1"/>
    <xf numFmtId="165" fontId="3" fillId="0" borderId="12" xfId="3" applyNumberFormat="1" applyFont="1" applyFill="1" applyBorder="1" applyAlignment="1" applyProtection="1"/>
    <xf numFmtId="0" fontId="2" fillId="0" borderId="0" xfId="1" applyFont="1" applyFill="1">
      <alignment vertical="center"/>
    </xf>
    <xf numFmtId="0" fontId="2" fillId="0" borderId="0" xfId="1">
      <alignment vertical="center"/>
    </xf>
    <xf numFmtId="1" fontId="2" fillId="0" borderId="0" xfId="1" applyNumberFormat="1" applyFill="1">
      <alignment vertical="center"/>
    </xf>
    <xf numFmtId="165" fontId="3" fillId="0" borderId="0" xfId="2" applyNumberFormat="1" applyFont="1" applyFill="1" applyBorder="1" applyAlignment="1" applyProtection="1"/>
    <xf numFmtId="165" fontId="2" fillId="0" borderId="0" xfId="2" applyNumberFormat="1" applyFont="1" applyFill="1" applyBorder="1" applyAlignment="1" applyProtection="1"/>
    <xf numFmtId="0" fontId="0" fillId="0" borderId="12" xfId="0" applyBorder="1"/>
    <xf numFmtId="0" fontId="2" fillId="0" borderId="0" xfId="1" applyBorder="1">
      <alignment vertical="center"/>
    </xf>
    <xf numFmtId="0" fontId="1" fillId="0" borderId="12" xfId="1" applyFont="1" applyBorder="1" applyAlignment="1"/>
    <xf numFmtId="0" fontId="2" fillId="6" borderId="12" xfId="1" applyFont="1" applyFill="1" applyBorder="1" applyAlignment="1"/>
    <xf numFmtId="0" fontId="2" fillId="6" borderId="12" xfId="2" applyNumberFormat="1" applyFont="1" applyFill="1" applyBorder="1" applyAlignment="1" applyProtection="1">
      <alignment horizontal="left"/>
    </xf>
    <xf numFmtId="165" fontId="2" fillId="6" borderId="12" xfId="2" applyNumberFormat="1" applyFont="1" applyFill="1" applyBorder="1" applyAlignment="1" applyProtection="1"/>
    <xf numFmtId="165" fontId="6" fillId="0" borderId="12" xfId="2" applyNumberFormat="1" applyFont="1" applyFill="1" applyBorder="1" applyAlignment="1" applyProtection="1"/>
    <xf numFmtId="165" fontId="5" fillId="0" borderId="0" xfId="2" applyNumberFormat="1" applyFont="1" applyBorder="1">
      <protection locked="0"/>
    </xf>
    <xf numFmtId="0" fontId="2" fillId="7" borderId="12" xfId="1" applyFont="1" applyFill="1" applyBorder="1" applyAlignment="1"/>
    <xf numFmtId="0" fontId="2" fillId="7" borderId="12" xfId="2" applyNumberFormat="1" applyFont="1" applyFill="1" applyBorder="1" applyAlignment="1" applyProtection="1">
      <alignment horizontal="left"/>
    </xf>
    <xf numFmtId="165" fontId="2" fillId="7" borderId="12" xfId="2" applyNumberFormat="1" applyFont="1" applyFill="1" applyBorder="1" applyAlignment="1" applyProtection="1"/>
    <xf numFmtId="165" fontId="3" fillId="7" borderId="12" xfId="2" applyNumberFormat="1" applyFont="1" applyFill="1" applyBorder="1" applyAlignment="1" applyProtection="1"/>
    <xf numFmtId="165" fontId="5" fillId="0" borderId="12" xfId="2" applyNumberFormat="1" applyFont="1" applyBorder="1">
      <protection locked="0"/>
    </xf>
    <xf numFmtId="0" fontId="2" fillId="8" borderId="12" xfId="1" applyFont="1" applyFill="1" applyBorder="1" applyAlignment="1"/>
    <xf numFmtId="0" fontId="2" fillId="8" borderId="12" xfId="2" applyNumberFormat="1" applyFont="1" applyFill="1" applyBorder="1" applyAlignment="1" applyProtection="1">
      <alignment horizontal="left"/>
    </xf>
    <xf numFmtId="165" fontId="2" fillId="8" borderId="12" xfId="2" applyNumberFormat="1" applyFont="1" applyFill="1" applyBorder="1" applyAlignment="1" applyProtection="1"/>
    <xf numFmtId="165" fontId="3" fillId="8" borderId="12" xfId="2" applyNumberFormat="1" applyFont="1" applyFill="1" applyBorder="1" applyAlignment="1" applyProtection="1"/>
    <xf numFmtId="165" fontId="3" fillId="9" borderId="12" xfId="2" applyNumberFormat="1" applyFont="1" applyFill="1" applyBorder="1" applyAlignment="1" applyProtection="1"/>
    <xf numFmtId="164" fontId="4" fillId="2" borderId="1" xfId="1" applyNumberFormat="1" applyFont="1" applyFill="1" applyBorder="1" applyAlignment="1">
      <alignment horizontal="center"/>
    </xf>
    <xf numFmtId="164" fontId="4" fillId="2" borderId="2" xfId="1" applyNumberFormat="1" applyFont="1" applyFill="1" applyBorder="1" applyAlignment="1">
      <alignment horizontal="center"/>
    </xf>
    <xf numFmtId="164" fontId="4" fillId="2" borderId="3" xfId="1" applyNumberFormat="1" applyFont="1" applyFill="1" applyBorder="1" applyAlignment="1">
      <alignment horizontal="center"/>
    </xf>
    <xf numFmtId="0" fontId="4" fillId="0" borderId="4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165" fontId="6" fillId="0" borderId="4" xfId="2" applyNumberFormat="1" applyFont="1" applyFill="1" applyBorder="1" applyAlignment="1" applyProtection="1">
      <alignment horizontal="center" vertical="center"/>
    </xf>
    <xf numFmtId="165" fontId="6" fillId="0" borderId="10" xfId="2" applyNumberFormat="1" applyFont="1" applyFill="1" applyBorder="1" applyAlignment="1" applyProtection="1">
      <alignment horizontal="center" vertical="center"/>
    </xf>
    <xf numFmtId="165" fontId="6" fillId="0" borderId="13" xfId="2" applyNumberFormat="1" applyFont="1" applyFill="1" applyBorder="1" applyAlignment="1" applyProtection="1">
      <alignment horizontal="center" vertical="center"/>
    </xf>
    <xf numFmtId="165" fontId="6" fillId="0" borderId="5" xfId="2" applyNumberFormat="1" applyFont="1" applyFill="1" applyBorder="1" applyAlignment="1" applyProtection="1">
      <alignment horizontal="center"/>
    </xf>
    <xf numFmtId="165" fontId="6" fillId="0" borderId="6" xfId="2" applyNumberFormat="1" applyFont="1" applyFill="1" applyBorder="1" applyAlignment="1" applyProtection="1">
      <alignment horizontal="center"/>
    </xf>
    <xf numFmtId="0" fontId="6" fillId="3" borderId="7" xfId="2" applyNumberFormat="1" applyFont="1" applyFill="1" applyBorder="1" applyAlignment="1" applyProtection="1">
      <alignment horizontal="center" vertical="center"/>
    </xf>
    <xf numFmtId="0" fontId="6" fillId="3" borderId="8" xfId="2" applyNumberFormat="1" applyFont="1" applyFill="1" applyBorder="1" applyAlignment="1" applyProtection="1">
      <alignment horizontal="center" vertical="center"/>
    </xf>
    <xf numFmtId="0" fontId="6" fillId="3" borderId="9" xfId="2" applyNumberFormat="1" applyFont="1" applyFill="1" applyBorder="1" applyAlignment="1" applyProtection="1">
      <alignment horizontal="center" vertical="center"/>
    </xf>
    <xf numFmtId="165" fontId="6" fillId="0" borderId="7" xfId="2" applyNumberFormat="1" applyFont="1" applyFill="1" applyBorder="1" applyAlignment="1" applyProtection="1">
      <alignment horizontal="center"/>
    </xf>
    <xf numFmtId="165" fontId="6" fillId="0" borderId="8" xfId="2" applyNumberFormat="1" applyFont="1" applyFill="1" applyBorder="1" applyAlignment="1" applyProtection="1">
      <alignment horizontal="center"/>
    </xf>
    <xf numFmtId="165" fontId="6" fillId="0" borderId="9" xfId="2" applyNumberFormat="1" applyFont="1" applyFill="1" applyBorder="1" applyAlignment="1" applyProtection="1">
      <alignment horizontal="center"/>
    </xf>
    <xf numFmtId="166" fontId="6" fillId="0" borderId="4" xfId="2" applyNumberFormat="1" applyFont="1" applyFill="1" applyBorder="1" applyAlignment="1" applyProtection="1">
      <alignment horizontal="center" vertical="center"/>
    </xf>
    <xf numFmtId="166" fontId="6" fillId="0" borderId="13" xfId="2" applyNumberFormat="1" applyFont="1" applyFill="1" applyBorder="1" applyAlignment="1" applyProtection="1">
      <alignment horizontal="center" vertical="center"/>
    </xf>
    <xf numFmtId="0" fontId="4" fillId="0" borderId="5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166" fontId="6" fillId="0" borderId="5" xfId="2" applyNumberFormat="1" applyFont="1" applyFill="1" applyBorder="1" applyAlignment="1" applyProtection="1">
      <alignment horizontal="center"/>
    </xf>
    <xf numFmtId="166" fontId="6" fillId="0" borderId="11" xfId="2" applyNumberFormat="1" applyFont="1" applyFill="1" applyBorder="1" applyAlignment="1" applyProtection="1">
      <alignment horizontal="center"/>
    </xf>
    <xf numFmtId="166" fontId="6" fillId="0" borderId="6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/>
    <xf numFmtId="0" fontId="2" fillId="0" borderId="0" xfId="2" applyNumberFormat="1" applyFont="1" applyFill="1" applyBorder="1" applyAlignment="1" applyProtection="1">
      <alignment horizontal="left"/>
    </xf>
    <xf numFmtId="37" fontId="6" fillId="0" borderId="12" xfId="1" applyNumberFormat="1" applyFont="1" applyBorder="1" applyAlignment="1"/>
    <xf numFmtId="37" fontId="6" fillId="0" borderId="0" xfId="1" applyNumberFormat="1" applyFont="1" applyBorder="1" applyAlignment="1"/>
    <xf numFmtId="37" fontId="8" fillId="0" borderId="12" xfId="0" applyNumberFormat="1" applyFont="1" applyBorder="1"/>
  </cellXfs>
  <cellStyles count="4">
    <cellStyle name="Comma 2" xfId="2" xr:uid="{00000000-0005-0000-0000-000000000000}"/>
    <cellStyle name="Comma 4" xfId="3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S140"/>
  <sheetViews>
    <sheetView topLeftCell="A15" workbookViewId="0">
      <selection activeCell="C25" sqref="C25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1.54296875" bestFit="1" customWidth="1"/>
    <col min="7" max="7" width="6.7265625" bestFit="1" customWidth="1"/>
    <col min="8" max="8" width="14.1796875" customWidth="1"/>
    <col min="9" max="9" width="12.26953125" bestFit="1" customWidth="1"/>
    <col min="10" max="16" width="11.26953125" customWidth="1"/>
    <col min="17" max="17" width="30.7265625" customWidth="1"/>
    <col min="18" max="18" width="27" bestFit="1" customWidth="1"/>
    <col min="19" max="19" width="14" bestFit="1" customWidth="1"/>
  </cols>
  <sheetData>
    <row r="1" spans="1:19" x14ac:dyDescent="0.35">
      <c r="A1" s="1"/>
      <c r="B1" s="1"/>
      <c r="C1" s="2"/>
      <c r="D1" s="1"/>
      <c r="E1" s="1"/>
      <c r="F1" s="55">
        <v>44866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</row>
    <row r="2" spans="1:19" x14ac:dyDescent="0.35">
      <c r="A2" s="1"/>
      <c r="B2" s="58" t="s">
        <v>0</v>
      </c>
      <c r="C2" s="61" t="s">
        <v>1</v>
      </c>
      <c r="D2" s="61" t="s">
        <v>2</v>
      </c>
      <c r="E2" s="58" t="s">
        <v>3</v>
      </c>
      <c r="F2" s="61" t="s">
        <v>4</v>
      </c>
      <c r="G2" s="64" t="s">
        <v>5</v>
      </c>
      <c r="H2" s="65"/>
      <c r="I2" s="3"/>
      <c r="J2" s="66" t="s">
        <v>6</v>
      </c>
      <c r="K2" s="67"/>
      <c r="L2" s="67"/>
      <c r="M2" s="67"/>
      <c r="N2" s="67"/>
      <c r="O2" s="67"/>
      <c r="P2" s="68"/>
      <c r="Q2" s="69" t="s">
        <v>7</v>
      </c>
      <c r="R2" s="70"/>
      <c r="S2" s="71"/>
    </row>
    <row r="3" spans="1:19" x14ac:dyDescent="0.35">
      <c r="A3" s="1"/>
      <c r="B3" s="59"/>
      <c r="C3" s="62"/>
      <c r="D3" s="62"/>
      <c r="E3" s="59"/>
      <c r="F3" s="62"/>
      <c r="G3" s="72">
        <v>44866</v>
      </c>
      <c r="H3" s="72">
        <v>44867</v>
      </c>
      <c r="I3" s="4" t="s">
        <v>8</v>
      </c>
      <c r="J3" s="74" t="s">
        <v>9</v>
      </c>
      <c r="K3" s="75"/>
      <c r="L3" s="75"/>
      <c r="M3" s="76"/>
      <c r="N3" s="77" t="s">
        <v>10</v>
      </c>
      <c r="O3" s="78"/>
      <c r="P3" s="79"/>
      <c r="Q3" s="5" t="s">
        <v>11</v>
      </c>
      <c r="R3" s="5" t="s">
        <v>12</v>
      </c>
      <c r="S3" s="6" t="s">
        <v>13</v>
      </c>
    </row>
    <row r="4" spans="1:19" x14ac:dyDescent="0.35">
      <c r="A4" s="1"/>
      <c r="B4" s="60"/>
      <c r="C4" s="63"/>
      <c r="D4" s="63"/>
      <c r="E4" s="60"/>
      <c r="F4" s="63"/>
      <c r="G4" s="73"/>
      <c r="H4" s="73"/>
      <c r="I4" s="4" t="s">
        <v>8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7" t="s">
        <v>20</v>
      </c>
      <c r="Q4" s="5"/>
      <c r="R4" s="5"/>
      <c r="S4" s="6"/>
    </row>
    <row r="5" spans="1:19" x14ac:dyDescent="0.35">
      <c r="A5" s="8"/>
      <c r="B5" s="9">
        <v>1</v>
      </c>
      <c r="C5" s="10" t="s">
        <v>21</v>
      </c>
      <c r="D5" s="11" t="s">
        <v>22</v>
      </c>
      <c r="E5" s="9" t="s">
        <v>23</v>
      </c>
      <c r="F5" s="12">
        <v>6592900</v>
      </c>
      <c r="G5" s="9"/>
      <c r="H5" s="13">
        <v>6592900</v>
      </c>
      <c r="I5" s="14">
        <f t="shared" ref="I5:I18" si="0">H5+G5-F5</f>
        <v>0</v>
      </c>
      <c r="J5" s="11"/>
      <c r="K5" s="11"/>
      <c r="L5" s="11"/>
      <c r="M5" s="15"/>
      <c r="N5" s="15"/>
      <c r="O5" s="11"/>
      <c r="P5" s="11"/>
      <c r="Q5" s="15"/>
      <c r="R5" s="15"/>
      <c r="S5" s="16" t="s">
        <v>23</v>
      </c>
    </row>
    <row r="6" spans="1:19" x14ac:dyDescent="0.35">
      <c r="A6" s="8"/>
      <c r="B6" s="9">
        <v>7</v>
      </c>
      <c r="C6" s="10" t="s">
        <v>36</v>
      </c>
      <c r="D6" s="11" t="s">
        <v>37</v>
      </c>
      <c r="E6" s="9" t="s">
        <v>23</v>
      </c>
      <c r="F6" s="12">
        <v>12510475</v>
      </c>
      <c r="G6" s="9"/>
      <c r="H6" s="13">
        <v>9110000</v>
      </c>
      <c r="I6" s="14">
        <f t="shared" si="0"/>
        <v>-3400475</v>
      </c>
      <c r="J6" s="11"/>
      <c r="K6" s="11">
        <v>3400475</v>
      </c>
      <c r="L6" s="19"/>
      <c r="M6" s="15"/>
      <c r="N6" s="15"/>
      <c r="O6" s="11"/>
      <c r="P6" s="11"/>
      <c r="Q6" s="15"/>
      <c r="R6" s="15"/>
      <c r="S6" s="16" t="s">
        <v>23</v>
      </c>
    </row>
    <row r="7" spans="1:19" x14ac:dyDescent="0.35">
      <c r="A7" s="8"/>
      <c r="B7" s="9">
        <v>4</v>
      </c>
      <c r="C7" s="10" t="s">
        <v>30</v>
      </c>
      <c r="D7" s="11" t="s">
        <v>31</v>
      </c>
      <c r="E7" s="9" t="s">
        <v>23</v>
      </c>
      <c r="F7" s="12">
        <v>12476438</v>
      </c>
      <c r="G7" s="9"/>
      <c r="H7" s="13">
        <v>12046000</v>
      </c>
      <c r="I7" s="14">
        <f t="shared" si="0"/>
        <v>-430438</v>
      </c>
      <c r="J7" s="11"/>
      <c r="K7" s="11">
        <v>430438</v>
      </c>
      <c r="L7" s="17"/>
      <c r="M7" s="15"/>
      <c r="N7" s="15"/>
      <c r="O7" s="11"/>
      <c r="P7" s="11"/>
      <c r="Q7" s="15"/>
      <c r="R7" s="15"/>
      <c r="S7" s="16" t="s">
        <v>23</v>
      </c>
    </row>
    <row r="8" spans="1:19" x14ac:dyDescent="0.35">
      <c r="A8" s="8"/>
      <c r="B8" s="9">
        <v>8</v>
      </c>
      <c r="C8" s="10" t="s">
        <v>34</v>
      </c>
      <c r="D8" s="11" t="s">
        <v>35</v>
      </c>
      <c r="E8" s="9" t="s">
        <v>23</v>
      </c>
      <c r="F8" s="12">
        <v>13959899</v>
      </c>
      <c r="G8" s="9"/>
      <c r="H8" s="13">
        <v>12954500</v>
      </c>
      <c r="I8" s="14">
        <f t="shared" si="0"/>
        <v>-1005399</v>
      </c>
      <c r="J8" s="11"/>
      <c r="K8" s="11">
        <v>1005399</v>
      </c>
      <c r="L8" s="17"/>
      <c r="M8" s="11"/>
      <c r="N8" s="15"/>
      <c r="O8" s="15"/>
      <c r="P8" s="11"/>
      <c r="Q8" s="15"/>
      <c r="R8" s="15"/>
      <c r="S8" s="16" t="s">
        <v>23</v>
      </c>
    </row>
    <row r="9" spans="1:19" x14ac:dyDescent="0.35">
      <c r="A9" s="8"/>
      <c r="B9" s="9">
        <v>2</v>
      </c>
      <c r="C9" s="10" t="s">
        <v>38</v>
      </c>
      <c r="D9" s="11" t="s">
        <v>39</v>
      </c>
      <c r="E9" s="9" t="s">
        <v>23</v>
      </c>
      <c r="F9" s="12">
        <v>14919500</v>
      </c>
      <c r="G9" s="9"/>
      <c r="H9" s="13">
        <v>14249100</v>
      </c>
      <c r="I9" s="14">
        <f t="shared" si="0"/>
        <v>-670400</v>
      </c>
      <c r="J9" s="11"/>
      <c r="K9" s="11">
        <v>670400</v>
      </c>
      <c r="L9" s="17"/>
      <c r="M9" s="15"/>
      <c r="N9" s="15"/>
      <c r="O9" s="15"/>
      <c r="P9" s="15"/>
      <c r="Q9" s="15"/>
      <c r="R9" s="15"/>
      <c r="S9" s="16" t="s">
        <v>23</v>
      </c>
    </row>
    <row r="10" spans="1:19" x14ac:dyDescent="0.35">
      <c r="A10" s="8"/>
      <c r="B10" s="9">
        <v>3</v>
      </c>
      <c r="C10" s="10" t="s">
        <v>26</v>
      </c>
      <c r="D10" s="11" t="s">
        <v>27</v>
      </c>
      <c r="E10" s="9" t="s">
        <v>23</v>
      </c>
      <c r="F10" s="12">
        <v>14813668</v>
      </c>
      <c r="G10" s="9"/>
      <c r="H10" s="13">
        <v>14813675</v>
      </c>
      <c r="I10" s="14">
        <f t="shared" si="0"/>
        <v>7</v>
      </c>
      <c r="J10" s="11"/>
      <c r="K10" s="11"/>
      <c r="L10" s="11"/>
      <c r="M10" s="15"/>
      <c r="N10" s="15"/>
      <c r="O10" s="11"/>
      <c r="P10" s="11"/>
      <c r="Q10" s="15"/>
      <c r="R10" s="15"/>
      <c r="S10" s="16" t="s">
        <v>23</v>
      </c>
    </row>
    <row r="11" spans="1:19" x14ac:dyDescent="0.35">
      <c r="A11" s="8"/>
      <c r="B11" s="9">
        <v>5</v>
      </c>
      <c r="C11" s="10" t="s">
        <v>24</v>
      </c>
      <c r="D11" s="11" t="s">
        <v>25</v>
      </c>
      <c r="E11" s="9" t="s">
        <v>23</v>
      </c>
      <c r="F11" s="12">
        <v>16929500</v>
      </c>
      <c r="G11" s="9"/>
      <c r="H11" s="13">
        <v>16165000</v>
      </c>
      <c r="I11" s="14">
        <f t="shared" si="0"/>
        <v>-764500</v>
      </c>
      <c r="J11" s="11"/>
      <c r="K11" s="11">
        <v>764500</v>
      </c>
      <c r="L11" s="17"/>
      <c r="M11" s="15"/>
      <c r="N11" s="15"/>
      <c r="O11" s="11"/>
      <c r="P11" s="11"/>
      <c r="Q11" s="15"/>
      <c r="R11" s="15"/>
      <c r="S11" s="16" t="s">
        <v>23</v>
      </c>
    </row>
    <row r="12" spans="1:19" x14ac:dyDescent="0.35">
      <c r="A12" s="8"/>
      <c r="B12" s="9">
        <v>10</v>
      </c>
      <c r="C12" s="10" t="s">
        <v>32</v>
      </c>
      <c r="D12" s="11" t="s">
        <v>33</v>
      </c>
      <c r="E12" s="9" t="s">
        <v>23</v>
      </c>
      <c r="F12" s="12">
        <v>17437929</v>
      </c>
      <c r="G12" s="9"/>
      <c r="H12" s="13">
        <v>16982250</v>
      </c>
      <c r="I12" s="14">
        <f t="shared" si="0"/>
        <v>-455679</v>
      </c>
      <c r="J12" s="11"/>
      <c r="K12" s="11">
        <v>455679</v>
      </c>
      <c r="L12" s="44"/>
      <c r="M12" s="15"/>
      <c r="N12" s="15"/>
      <c r="O12" s="11"/>
      <c r="P12" s="11"/>
      <c r="Q12" s="15"/>
      <c r="R12" s="15"/>
      <c r="S12" s="16" t="s">
        <v>23</v>
      </c>
    </row>
    <row r="13" spans="1:19" x14ac:dyDescent="0.35">
      <c r="A13" s="8"/>
      <c r="B13" s="9">
        <v>6</v>
      </c>
      <c r="C13" s="10" t="s">
        <v>28</v>
      </c>
      <c r="D13" s="11" t="s">
        <v>29</v>
      </c>
      <c r="E13" s="9" t="s">
        <v>23</v>
      </c>
      <c r="F13" s="12">
        <v>24558621</v>
      </c>
      <c r="G13" s="9"/>
      <c r="H13" s="13">
        <v>23672300</v>
      </c>
      <c r="I13" s="14">
        <f t="shared" si="0"/>
        <v>-886321</v>
      </c>
      <c r="J13" s="11"/>
      <c r="K13" s="11">
        <v>859400</v>
      </c>
      <c r="L13" s="13"/>
      <c r="M13" s="15">
        <v>27000</v>
      </c>
      <c r="N13" s="15"/>
      <c r="O13" s="11"/>
      <c r="P13" s="11"/>
      <c r="Q13" s="15"/>
      <c r="R13" s="15"/>
      <c r="S13" s="16" t="s">
        <v>23</v>
      </c>
    </row>
    <row r="14" spans="1:19" x14ac:dyDescent="0.35">
      <c r="A14" s="8"/>
      <c r="B14" s="9">
        <v>11</v>
      </c>
      <c r="C14" s="10" t="s">
        <v>44</v>
      </c>
      <c r="D14" s="11" t="s">
        <v>45</v>
      </c>
      <c r="E14" s="9" t="s">
        <v>23</v>
      </c>
      <c r="F14" s="12">
        <v>24810500</v>
      </c>
      <c r="G14" s="18"/>
      <c r="H14" s="13">
        <v>23919100</v>
      </c>
      <c r="I14" s="14">
        <f t="shared" si="0"/>
        <v>-891400</v>
      </c>
      <c r="J14" s="11"/>
      <c r="K14" s="11">
        <v>891400</v>
      </c>
      <c r="L14" s="19"/>
      <c r="M14" s="15"/>
      <c r="N14" s="15"/>
      <c r="O14" s="11"/>
      <c r="P14" s="11"/>
      <c r="Q14" s="15"/>
      <c r="R14" s="15"/>
      <c r="S14" s="16" t="s">
        <v>23</v>
      </c>
    </row>
    <row r="15" spans="1:19" x14ac:dyDescent="0.35">
      <c r="A15" s="8"/>
      <c r="B15" s="9">
        <v>9</v>
      </c>
      <c r="C15" s="10" t="s">
        <v>40</v>
      </c>
      <c r="D15" s="11" t="s">
        <v>41</v>
      </c>
      <c r="E15" s="9" t="s">
        <v>23</v>
      </c>
      <c r="F15" s="12">
        <v>28016000</v>
      </c>
      <c r="G15" s="18"/>
      <c r="H15" s="13">
        <v>27441000</v>
      </c>
      <c r="I15" s="14">
        <f t="shared" si="0"/>
        <v>-575000</v>
      </c>
      <c r="J15" s="11"/>
      <c r="K15" s="11">
        <v>575000</v>
      </c>
      <c r="L15" s="13"/>
      <c r="M15" s="15"/>
      <c r="N15" s="15"/>
      <c r="O15" s="11"/>
      <c r="P15" s="11"/>
      <c r="Q15" s="15"/>
      <c r="R15" s="15"/>
      <c r="S15" s="16" t="s">
        <v>23</v>
      </c>
    </row>
    <row r="16" spans="1:19" x14ac:dyDescent="0.35">
      <c r="A16" s="8"/>
      <c r="B16" s="9">
        <v>12</v>
      </c>
      <c r="C16" s="10" t="s">
        <v>46</v>
      </c>
      <c r="D16" s="11" t="s">
        <v>47</v>
      </c>
      <c r="E16" s="9" t="s">
        <v>23</v>
      </c>
      <c r="F16" s="12">
        <v>32415832</v>
      </c>
      <c r="G16" s="9"/>
      <c r="H16" s="13">
        <v>31695500</v>
      </c>
      <c r="I16" s="14">
        <f t="shared" si="0"/>
        <v>-720332</v>
      </c>
      <c r="J16" s="11"/>
      <c r="K16" s="11">
        <v>720332</v>
      </c>
      <c r="L16" s="15"/>
      <c r="M16" s="11"/>
      <c r="N16" s="15"/>
      <c r="O16" s="11"/>
      <c r="P16" s="11"/>
      <c r="Q16" s="15"/>
      <c r="R16" s="15"/>
      <c r="S16" s="16" t="s">
        <v>23</v>
      </c>
    </row>
    <row r="17" spans="1:19" x14ac:dyDescent="0.35">
      <c r="A17" s="8"/>
      <c r="B17" s="9">
        <v>13</v>
      </c>
      <c r="C17" s="10" t="s">
        <v>42</v>
      </c>
      <c r="D17" s="11" t="s">
        <v>43</v>
      </c>
      <c r="E17" s="9" t="s">
        <v>23</v>
      </c>
      <c r="F17" s="12">
        <v>39775000</v>
      </c>
      <c r="G17" s="9"/>
      <c r="H17" s="13">
        <v>38775000</v>
      </c>
      <c r="I17" s="14">
        <f t="shared" si="0"/>
        <v>-1000000</v>
      </c>
      <c r="J17" s="11"/>
      <c r="K17" s="11">
        <v>1000000</v>
      </c>
      <c r="L17" s="19"/>
      <c r="M17" s="15"/>
      <c r="N17" s="15"/>
      <c r="O17" s="11"/>
      <c r="P17" s="11"/>
      <c r="Q17" s="15"/>
      <c r="R17" s="15"/>
      <c r="S17" s="16" t="s">
        <v>23</v>
      </c>
    </row>
    <row r="18" spans="1:19" x14ac:dyDescent="0.35">
      <c r="A18" s="8"/>
      <c r="B18" s="9">
        <v>14</v>
      </c>
      <c r="C18" s="10" t="s">
        <v>48</v>
      </c>
      <c r="D18" s="11" t="s">
        <v>49</v>
      </c>
      <c r="E18" s="9" t="s">
        <v>23</v>
      </c>
      <c r="F18" s="12">
        <v>89593500</v>
      </c>
      <c r="G18" s="9"/>
      <c r="H18" s="13">
        <v>88706700</v>
      </c>
      <c r="I18" s="14">
        <f t="shared" si="0"/>
        <v>-886800</v>
      </c>
      <c r="J18" s="11"/>
      <c r="K18" s="11">
        <v>886800</v>
      </c>
      <c r="L18" s="19"/>
      <c r="M18" s="11"/>
      <c r="N18" s="15"/>
      <c r="O18" s="11"/>
      <c r="P18" s="11"/>
      <c r="Q18" s="15"/>
      <c r="R18" s="15"/>
      <c r="S18" s="16" t="s">
        <v>23</v>
      </c>
    </row>
    <row r="19" spans="1:19" x14ac:dyDescent="0.35">
      <c r="A19" s="8"/>
      <c r="B19" s="9"/>
      <c r="C19" s="10"/>
      <c r="D19" s="11"/>
      <c r="E19" s="9"/>
      <c r="F19" s="12"/>
      <c r="G19" s="9"/>
      <c r="H19" s="13"/>
      <c r="I19" s="14"/>
      <c r="J19" s="11"/>
      <c r="K19" s="11"/>
      <c r="L19" s="11"/>
      <c r="M19" s="15"/>
      <c r="N19" s="15"/>
      <c r="O19" s="11"/>
      <c r="P19" s="11"/>
      <c r="Q19" s="15"/>
      <c r="R19" s="15"/>
      <c r="S19" s="20"/>
    </row>
    <row r="20" spans="1:19" x14ac:dyDescent="0.35">
      <c r="A20" s="8"/>
      <c r="B20" s="9">
        <v>14</v>
      </c>
      <c r="C20" s="10" t="s">
        <v>81</v>
      </c>
      <c r="D20" s="11" t="s">
        <v>82</v>
      </c>
      <c r="E20" s="9" t="s">
        <v>52</v>
      </c>
      <c r="F20" s="12">
        <v>7112500</v>
      </c>
      <c r="G20" s="9"/>
      <c r="H20" s="13">
        <v>7112500</v>
      </c>
      <c r="I20" s="14">
        <f t="shared" ref="I20:I51" si="1">H20+G20-F20</f>
        <v>0</v>
      </c>
      <c r="J20" s="11"/>
      <c r="K20" s="11"/>
      <c r="L20" s="11"/>
      <c r="M20" s="15"/>
      <c r="N20" s="15"/>
      <c r="O20" s="11"/>
      <c r="P20" s="11"/>
      <c r="Q20" s="15"/>
      <c r="R20" s="15"/>
      <c r="S20" s="9" t="s">
        <v>52</v>
      </c>
    </row>
    <row r="21" spans="1:19" x14ac:dyDescent="0.35">
      <c r="A21" s="8"/>
      <c r="B21" s="9">
        <v>19</v>
      </c>
      <c r="C21" s="10" t="s">
        <v>55</v>
      </c>
      <c r="D21" s="11" t="s">
        <v>56</v>
      </c>
      <c r="E21" s="9" t="s">
        <v>52</v>
      </c>
      <c r="F21" s="12">
        <v>8292000</v>
      </c>
      <c r="G21" s="9"/>
      <c r="H21" s="13">
        <v>7843000</v>
      </c>
      <c r="I21" s="14">
        <f t="shared" si="1"/>
        <v>-449000</v>
      </c>
      <c r="J21" s="11"/>
      <c r="K21" s="11">
        <v>449000</v>
      </c>
      <c r="L21" s="11"/>
      <c r="M21" s="15"/>
      <c r="N21" s="15"/>
      <c r="O21" s="11"/>
      <c r="P21" s="11"/>
      <c r="Q21" s="15"/>
      <c r="R21" s="15"/>
      <c r="S21" s="9" t="s">
        <v>52</v>
      </c>
    </row>
    <row r="22" spans="1:19" x14ac:dyDescent="0.35">
      <c r="A22" s="8"/>
      <c r="B22" s="9">
        <v>12</v>
      </c>
      <c r="C22" s="10" t="s">
        <v>77</v>
      </c>
      <c r="D22" s="11" t="s">
        <v>78</v>
      </c>
      <c r="E22" s="9" t="s">
        <v>52</v>
      </c>
      <c r="F22" s="12">
        <v>8766900</v>
      </c>
      <c r="G22" s="9"/>
      <c r="H22" s="13">
        <v>8229000</v>
      </c>
      <c r="I22" s="14">
        <f t="shared" si="1"/>
        <v>-537900</v>
      </c>
      <c r="J22" s="11"/>
      <c r="K22" s="11">
        <v>537900</v>
      </c>
      <c r="L22" s="11"/>
      <c r="M22" s="15"/>
      <c r="N22" s="15"/>
      <c r="O22" s="11"/>
      <c r="P22" s="11"/>
      <c r="Q22" s="15"/>
      <c r="R22" s="15"/>
      <c r="S22" s="9" t="s">
        <v>52</v>
      </c>
    </row>
    <row r="23" spans="1:19" x14ac:dyDescent="0.35">
      <c r="A23" s="8"/>
      <c r="B23" s="9">
        <v>4</v>
      </c>
      <c r="C23" s="10" t="s">
        <v>63</v>
      </c>
      <c r="D23" s="11" t="s">
        <v>64</v>
      </c>
      <c r="E23" s="9" t="s">
        <v>52</v>
      </c>
      <c r="F23" s="12">
        <v>9080451</v>
      </c>
      <c r="G23" s="9"/>
      <c r="H23" s="13">
        <v>8511500</v>
      </c>
      <c r="I23" s="14">
        <f t="shared" si="1"/>
        <v>-568951</v>
      </c>
      <c r="J23" s="11"/>
      <c r="K23" s="11">
        <v>568951</v>
      </c>
      <c r="L23" s="11"/>
      <c r="M23" s="11"/>
      <c r="N23" s="15"/>
      <c r="O23" s="11"/>
      <c r="P23" s="11"/>
      <c r="Q23" s="15"/>
      <c r="R23" s="15"/>
      <c r="S23" s="9" t="s">
        <v>52</v>
      </c>
    </row>
    <row r="24" spans="1:19" x14ac:dyDescent="0.35">
      <c r="A24" s="8"/>
      <c r="B24" s="9">
        <v>28</v>
      </c>
      <c r="C24" s="10" t="s">
        <v>59</v>
      </c>
      <c r="D24" s="11" t="s">
        <v>60</v>
      </c>
      <c r="E24" s="9" t="s">
        <v>52</v>
      </c>
      <c r="F24" s="12">
        <v>9026000</v>
      </c>
      <c r="G24" s="9"/>
      <c r="H24" s="13">
        <v>8823600</v>
      </c>
      <c r="I24" s="14">
        <f t="shared" si="1"/>
        <v>-202400</v>
      </c>
      <c r="J24" s="11"/>
      <c r="K24" s="11">
        <v>202400</v>
      </c>
      <c r="L24" s="11"/>
      <c r="M24" s="15"/>
      <c r="N24" s="15"/>
      <c r="O24" s="11"/>
      <c r="P24" s="11"/>
      <c r="Q24" s="15"/>
      <c r="R24" s="15"/>
      <c r="S24" s="9" t="s">
        <v>52</v>
      </c>
    </row>
    <row r="25" spans="1:19" x14ac:dyDescent="0.35">
      <c r="A25" s="8"/>
      <c r="B25" s="9">
        <v>21</v>
      </c>
      <c r="C25" s="10" t="s">
        <v>115</v>
      </c>
      <c r="D25" s="11" t="s">
        <v>116</v>
      </c>
      <c r="E25" s="9" t="s">
        <v>52</v>
      </c>
      <c r="F25" s="12">
        <v>11309100</v>
      </c>
      <c r="G25" s="9"/>
      <c r="H25" s="13">
        <v>10759100</v>
      </c>
      <c r="I25" s="14">
        <f t="shared" si="1"/>
        <v>-550000</v>
      </c>
      <c r="J25" s="11"/>
      <c r="K25" s="11">
        <v>550000</v>
      </c>
      <c r="L25" s="11"/>
      <c r="M25" s="15"/>
      <c r="N25" s="15"/>
      <c r="O25" s="11"/>
      <c r="P25" s="11"/>
      <c r="Q25" s="15"/>
      <c r="R25" s="15"/>
      <c r="S25" s="9" t="s">
        <v>52</v>
      </c>
    </row>
    <row r="26" spans="1:19" x14ac:dyDescent="0.35">
      <c r="A26" s="8"/>
      <c r="B26" s="9">
        <v>31</v>
      </c>
      <c r="C26" s="10" t="s">
        <v>83</v>
      </c>
      <c r="D26" s="11" t="s">
        <v>84</v>
      </c>
      <c r="E26" s="9" t="s">
        <v>52</v>
      </c>
      <c r="F26" s="12">
        <v>10818000</v>
      </c>
      <c r="G26" s="18"/>
      <c r="H26" s="13">
        <v>10818000</v>
      </c>
      <c r="I26" s="14">
        <f t="shared" si="1"/>
        <v>0</v>
      </c>
      <c r="J26" s="11"/>
      <c r="K26" s="11"/>
      <c r="L26" s="11"/>
      <c r="M26" s="15"/>
      <c r="N26" s="15"/>
      <c r="O26" s="11"/>
      <c r="P26" s="11"/>
      <c r="Q26" s="15"/>
      <c r="R26" s="15"/>
      <c r="S26" s="9" t="s">
        <v>52</v>
      </c>
    </row>
    <row r="27" spans="1:19" x14ac:dyDescent="0.35">
      <c r="A27" s="8"/>
      <c r="B27" s="9">
        <v>16</v>
      </c>
      <c r="C27" s="10" t="s">
        <v>65</v>
      </c>
      <c r="D27" s="11" t="s">
        <v>66</v>
      </c>
      <c r="E27" s="9" t="s">
        <v>52</v>
      </c>
      <c r="F27" s="12">
        <v>11887500</v>
      </c>
      <c r="G27" s="9"/>
      <c r="H27" s="13">
        <v>11020000</v>
      </c>
      <c r="I27" s="14">
        <f t="shared" si="1"/>
        <v>-867500</v>
      </c>
      <c r="J27" s="11"/>
      <c r="K27" s="11">
        <v>867500</v>
      </c>
      <c r="L27" s="11"/>
      <c r="M27" s="11"/>
      <c r="N27" s="15"/>
      <c r="O27" s="11"/>
      <c r="P27" s="11"/>
      <c r="Q27" s="15"/>
      <c r="R27" s="15"/>
      <c r="S27" s="9" t="s">
        <v>52</v>
      </c>
    </row>
    <row r="28" spans="1:19" x14ac:dyDescent="0.35">
      <c r="A28" s="8"/>
      <c r="B28" s="9">
        <v>7</v>
      </c>
      <c r="C28" s="10" t="s">
        <v>75</v>
      </c>
      <c r="D28" s="11" t="s">
        <v>76</v>
      </c>
      <c r="E28" s="9" t="s">
        <v>52</v>
      </c>
      <c r="F28" s="12">
        <v>11470000</v>
      </c>
      <c r="G28" s="23"/>
      <c r="H28" s="13">
        <v>11185700</v>
      </c>
      <c r="I28" s="14">
        <f t="shared" si="1"/>
        <v>-284300</v>
      </c>
      <c r="J28" s="11"/>
      <c r="K28" s="11">
        <v>284300</v>
      </c>
      <c r="L28" s="36"/>
      <c r="M28" s="24"/>
      <c r="N28" s="15"/>
      <c r="O28" s="11"/>
      <c r="P28" s="11"/>
      <c r="Q28" s="15"/>
      <c r="R28" s="15"/>
      <c r="S28" s="9" t="s">
        <v>52</v>
      </c>
    </row>
    <row r="29" spans="1:19" x14ac:dyDescent="0.35">
      <c r="A29" s="8"/>
      <c r="B29" s="9">
        <v>36</v>
      </c>
      <c r="C29" s="10" t="s">
        <v>61</v>
      </c>
      <c r="D29" s="11" t="s">
        <v>62</v>
      </c>
      <c r="E29" s="9" t="s">
        <v>52</v>
      </c>
      <c r="F29" s="12">
        <v>12180248</v>
      </c>
      <c r="G29" s="9"/>
      <c r="H29" s="13">
        <v>11582000</v>
      </c>
      <c r="I29" s="14">
        <f t="shared" si="1"/>
        <v>-598248</v>
      </c>
      <c r="J29" s="11"/>
      <c r="K29" s="11">
        <v>598248</v>
      </c>
      <c r="L29" s="11"/>
      <c r="M29" s="15"/>
      <c r="N29" s="15"/>
      <c r="O29" s="11"/>
      <c r="P29" s="11"/>
      <c r="Q29" s="22"/>
      <c r="R29" s="15"/>
      <c r="S29" s="9" t="s">
        <v>52</v>
      </c>
    </row>
    <row r="30" spans="1:19" x14ac:dyDescent="0.35">
      <c r="A30" s="8"/>
      <c r="B30" s="9">
        <v>52</v>
      </c>
      <c r="C30" s="10" t="s">
        <v>165</v>
      </c>
      <c r="D30" s="11" t="s">
        <v>166</v>
      </c>
      <c r="E30" s="9" t="s">
        <v>52</v>
      </c>
      <c r="F30" s="12">
        <v>12704000</v>
      </c>
      <c r="G30" s="9"/>
      <c r="H30" s="13">
        <v>12704000</v>
      </c>
      <c r="I30" s="14">
        <f t="shared" si="1"/>
        <v>0</v>
      </c>
      <c r="J30" s="11"/>
      <c r="K30" s="11"/>
      <c r="L30" s="11"/>
      <c r="M30" s="11"/>
      <c r="N30" s="15"/>
      <c r="O30" s="15"/>
      <c r="P30" s="11"/>
      <c r="Q30" s="15"/>
      <c r="R30" s="15"/>
      <c r="S30" s="9" t="s">
        <v>52</v>
      </c>
    </row>
    <row r="31" spans="1:19" x14ac:dyDescent="0.35">
      <c r="A31" s="8"/>
      <c r="B31" s="9">
        <v>22</v>
      </c>
      <c r="C31" s="10" t="s">
        <v>113</v>
      </c>
      <c r="D31" s="11" t="s">
        <v>114</v>
      </c>
      <c r="E31" s="9" t="s">
        <v>52</v>
      </c>
      <c r="F31" s="12">
        <v>13644086</v>
      </c>
      <c r="G31" s="18"/>
      <c r="H31" s="13">
        <v>13124500</v>
      </c>
      <c r="I31" s="14">
        <f t="shared" si="1"/>
        <v>-519586</v>
      </c>
      <c r="J31" s="11"/>
      <c r="K31" s="11">
        <v>519586</v>
      </c>
      <c r="L31" s="11"/>
      <c r="M31" s="15"/>
      <c r="N31" s="15"/>
      <c r="O31" s="11"/>
      <c r="P31" s="11"/>
      <c r="Q31" s="15"/>
      <c r="R31" s="15"/>
      <c r="S31" s="9" t="s">
        <v>52</v>
      </c>
    </row>
    <row r="32" spans="1:19" x14ac:dyDescent="0.35">
      <c r="A32" s="8"/>
      <c r="B32" s="9">
        <v>11</v>
      </c>
      <c r="C32" s="10" t="s">
        <v>99</v>
      </c>
      <c r="D32" s="11" t="s">
        <v>100</v>
      </c>
      <c r="E32" s="9" t="s">
        <v>52</v>
      </c>
      <c r="F32" s="12">
        <v>14297500</v>
      </c>
      <c r="G32" s="9"/>
      <c r="H32" s="13">
        <v>13282500</v>
      </c>
      <c r="I32" s="14">
        <f t="shared" si="1"/>
        <v>-1015000</v>
      </c>
      <c r="J32" s="11"/>
      <c r="K32" s="11">
        <v>1015000</v>
      </c>
      <c r="L32" s="11"/>
      <c r="M32" s="11"/>
      <c r="N32" s="11"/>
      <c r="O32" s="11"/>
      <c r="P32" s="11"/>
      <c r="Q32" s="15"/>
      <c r="R32" s="15"/>
      <c r="S32" s="9" t="s">
        <v>52</v>
      </c>
    </row>
    <row r="33" spans="1:19" x14ac:dyDescent="0.35">
      <c r="A33" s="8"/>
      <c r="B33" s="9">
        <v>3</v>
      </c>
      <c r="C33" s="10" t="s">
        <v>87</v>
      </c>
      <c r="D33" s="11" t="s">
        <v>88</v>
      </c>
      <c r="E33" s="9" t="s">
        <v>52</v>
      </c>
      <c r="F33" s="12">
        <v>14066700</v>
      </c>
      <c r="G33" s="9"/>
      <c r="H33" s="13">
        <v>13466300</v>
      </c>
      <c r="I33" s="14">
        <f t="shared" si="1"/>
        <v>-600400</v>
      </c>
      <c r="J33" s="11"/>
      <c r="K33" s="11">
        <v>600400</v>
      </c>
      <c r="L33" s="11"/>
      <c r="M33" s="15"/>
      <c r="N33" s="15"/>
      <c r="O33" s="15"/>
      <c r="P33" s="11"/>
      <c r="Q33" s="15"/>
      <c r="R33" s="15"/>
      <c r="S33" s="9" t="s">
        <v>52</v>
      </c>
    </row>
    <row r="34" spans="1:19" x14ac:dyDescent="0.35">
      <c r="A34" s="8"/>
      <c r="B34" s="9">
        <v>27</v>
      </c>
      <c r="C34" s="10" t="s">
        <v>69</v>
      </c>
      <c r="D34" s="11" t="s">
        <v>70</v>
      </c>
      <c r="E34" s="9" t="s">
        <v>52</v>
      </c>
      <c r="F34" s="12">
        <v>14405900</v>
      </c>
      <c r="G34" s="9"/>
      <c r="H34" s="13">
        <v>13518000</v>
      </c>
      <c r="I34" s="14">
        <f t="shared" si="1"/>
        <v>-887900</v>
      </c>
      <c r="J34" s="11"/>
      <c r="K34" s="11">
        <v>887900</v>
      </c>
      <c r="L34" s="11"/>
      <c r="M34" s="15"/>
      <c r="N34" s="15"/>
      <c r="O34" s="11"/>
      <c r="P34" s="11"/>
      <c r="Q34" s="15"/>
      <c r="R34" s="15"/>
      <c r="S34" s="9" t="s">
        <v>52</v>
      </c>
    </row>
    <row r="35" spans="1:19" x14ac:dyDescent="0.35">
      <c r="A35" s="8"/>
      <c r="B35" s="9">
        <v>64</v>
      </c>
      <c r="C35" s="10" t="s">
        <v>101</v>
      </c>
      <c r="D35" s="11" t="s">
        <v>102</v>
      </c>
      <c r="E35" s="9" t="s">
        <v>52</v>
      </c>
      <c r="F35" s="12">
        <v>15213100</v>
      </c>
      <c r="G35" s="9"/>
      <c r="H35" s="13">
        <v>13832900</v>
      </c>
      <c r="I35" s="14">
        <f t="shared" si="1"/>
        <v>-1380200</v>
      </c>
      <c r="J35" s="11"/>
      <c r="K35" s="15">
        <v>1380200</v>
      </c>
      <c r="L35" s="11"/>
      <c r="M35" s="15"/>
      <c r="N35" s="11"/>
      <c r="O35" s="11"/>
      <c r="P35" s="11"/>
      <c r="Q35" s="15"/>
      <c r="R35" s="15"/>
      <c r="S35" s="9" t="s">
        <v>52</v>
      </c>
    </row>
    <row r="36" spans="1:19" x14ac:dyDescent="0.35">
      <c r="A36" s="8"/>
      <c r="B36" s="9">
        <v>6</v>
      </c>
      <c r="C36" s="10" t="s">
        <v>91</v>
      </c>
      <c r="D36" s="11" t="s">
        <v>92</v>
      </c>
      <c r="E36" s="9" t="s">
        <v>52</v>
      </c>
      <c r="F36" s="12">
        <v>14407525</v>
      </c>
      <c r="G36" s="9"/>
      <c r="H36" s="13">
        <v>14217000</v>
      </c>
      <c r="I36" s="14">
        <f t="shared" si="1"/>
        <v>-190525</v>
      </c>
      <c r="J36" s="11"/>
      <c r="K36" s="11">
        <v>190525</v>
      </c>
      <c r="L36" s="11"/>
      <c r="M36" s="15"/>
      <c r="N36" s="15"/>
      <c r="O36" s="11"/>
      <c r="P36" s="11"/>
      <c r="Q36" s="15"/>
      <c r="R36" s="15"/>
      <c r="S36" s="9" t="s">
        <v>52</v>
      </c>
    </row>
    <row r="37" spans="1:19" x14ac:dyDescent="0.35">
      <c r="A37" s="8"/>
      <c r="B37" s="9">
        <v>30</v>
      </c>
      <c r="C37" s="10" t="s">
        <v>149</v>
      </c>
      <c r="D37" s="11" t="s">
        <v>150</v>
      </c>
      <c r="E37" s="9" t="s">
        <v>52</v>
      </c>
      <c r="F37" s="12">
        <v>14602700</v>
      </c>
      <c r="G37" s="9"/>
      <c r="H37" s="13">
        <v>13973500</v>
      </c>
      <c r="I37" s="14">
        <f t="shared" si="1"/>
        <v>-629200</v>
      </c>
      <c r="J37" s="11"/>
      <c r="K37" s="11">
        <v>629200</v>
      </c>
      <c r="L37" s="11"/>
      <c r="M37" s="11"/>
      <c r="N37" s="15"/>
      <c r="O37" s="11"/>
      <c r="P37" s="11"/>
      <c r="Q37" s="15"/>
      <c r="R37" s="15"/>
      <c r="S37" s="9" t="s">
        <v>52</v>
      </c>
    </row>
    <row r="38" spans="1:19" x14ac:dyDescent="0.35">
      <c r="A38" s="8"/>
      <c r="B38" s="9">
        <v>23</v>
      </c>
      <c r="C38" s="10" t="s">
        <v>85</v>
      </c>
      <c r="D38" s="11" t="s">
        <v>86</v>
      </c>
      <c r="E38" s="9" t="s">
        <v>52</v>
      </c>
      <c r="F38" s="12">
        <v>15568600</v>
      </c>
      <c r="G38" s="9"/>
      <c r="H38" s="13">
        <v>14868000</v>
      </c>
      <c r="I38" s="14">
        <f t="shared" si="1"/>
        <v>-700600</v>
      </c>
      <c r="J38" s="11"/>
      <c r="K38" s="11">
        <v>700600</v>
      </c>
      <c r="L38" s="11"/>
      <c r="M38" s="11"/>
      <c r="N38" s="11"/>
      <c r="O38" s="11"/>
      <c r="P38" s="15"/>
      <c r="Q38" s="15"/>
      <c r="R38" s="15"/>
      <c r="S38" s="9" t="s">
        <v>52</v>
      </c>
    </row>
    <row r="39" spans="1:19" x14ac:dyDescent="0.35">
      <c r="A39" s="8"/>
      <c r="B39" s="9">
        <v>45</v>
      </c>
      <c r="C39" s="10" t="s">
        <v>105</v>
      </c>
      <c r="D39" s="11" t="s">
        <v>106</v>
      </c>
      <c r="E39" s="9" t="s">
        <v>52</v>
      </c>
      <c r="F39" s="12">
        <v>16269584</v>
      </c>
      <c r="G39" s="9"/>
      <c r="H39" s="13">
        <v>15016900</v>
      </c>
      <c r="I39" s="14">
        <f t="shared" si="1"/>
        <v>-1252684</v>
      </c>
      <c r="J39" s="11"/>
      <c r="K39" s="15">
        <v>1252684</v>
      </c>
      <c r="L39" s="11"/>
      <c r="M39" s="15"/>
      <c r="N39" s="15"/>
      <c r="O39" s="11"/>
      <c r="P39" s="11"/>
      <c r="Q39" s="15"/>
      <c r="R39" s="15"/>
      <c r="S39" s="9" t="s">
        <v>52</v>
      </c>
    </row>
    <row r="40" spans="1:19" x14ac:dyDescent="0.35">
      <c r="A40" s="8"/>
      <c r="B40" s="9">
        <v>10</v>
      </c>
      <c r="C40" s="10" t="s">
        <v>67</v>
      </c>
      <c r="D40" s="11" t="s">
        <v>68</v>
      </c>
      <c r="E40" s="9" t="s">
        <v>52</v>
      </c>
      <c r="F40" s="12">
        <v>16290600</v>
      </c>
      <c r="G40" s="9"/>
      <c r="H40" s="13">
        <v>15453100</v>
      </c>
      <c r="I40" s="14">
        <f t="shared" si="1"/>
        <v>-837500</v>
      </c>
      <c r="J40" s="11"/>
      <c r="K40" s="11">
        <v>837500</v>
      </c>
      <c r="L40" s="11"/>
      <c r="M40" s="15"/>
      <c r="N40" s="15"/>
      <c r="O40" s="11"/>
      <c r="P40" s="11"/>
      <c r="Q40" s="15"/>
      <c r="R40" s="15"/>
      <c r="S40" s="9" t="s">
        <v>52</v>
      </c>
    </row>
    <row r="41" spans="1:19" x14ac:dyDescent="0.35">
      <c r="A41" s="8"/>
      <c r="B41" s="9">
        <v>5</v>
      </c>
      <c r="C41" s="10" t="s">
        <v>79</v>
      </c>
      <c r="D41" s="11" t="s">
        <v>80</v>
      </c>
      <c r="E41" s="9" t="s">
        <v>52</v>
      </c>
      <c r="F41" s="12">
        <v>15480000</v>
      </c>
      <c r="G41" s="9"/>
      <c r="H41" s="13">
        <v>15480000</v>
      </c>
      <c r="I41" s="14">
        <f t="shared" si="1"/>
        <v>0</v>
      </c>
      <c r="J41" s="11"/>
      <c r="K41" s="11"/>
      <c r="L41" s="11"/>
      <c r="M41" s="15"/>
      <c r="N41" s="15"/>
      <c r="O41" s="11"/>
      <c r="P41" s="11"/>
      <c r="Q41" s="15"/>
      <c r="R41" s="15"/>
      <c r="S41" s="9" t="s">
        <v>52</v>
      </c>
    </row>
    <row r="42" spans="1:19" x14ac:dyDescent="0.35">
      <c r="A42" s="8"/>
      <c r="B42" s="9">
        <v>17</v>
      </c>
      <c r="C42" s="10" t="s">
        <v>50</v>
      </c>
      <c r="D42" s="11" t="s">
        <v>51</v>
      </c>
      <c r="E42" s="9" t="s">
        <v>52</v>
      </c>
      <c r="F42" s="12">
        <v>16536000</v>
      </c>
      <c r="G42" s="9"/>
      <c r="H42" s="13">
        <v>16092400</v>
      </c>
      <c r="I42" s="14">
        <f t="shared" si="1"/>
        <v>-443600</v>
      </c>
      <c r="J42" s="11"/>
      <c r="K42" s="11">
        <v>443600</v>
      </c>
      <c r="L42" s="11"/>
      <c r="M42" s="15"/>
      <c r="N42" s="15"/>
      <c r="O42" s="11"/>
      <c r="P42" s="11"/>
      <c r="Q42" s="39"/>
      <c r="R42" s="15"/>
      <c r="S42" s="9" t="s">
        <v>52</v>
      </c>
    </row>
    <row r="43" spans="1:19" x14ac:dyDescent="0.35">
      <c r="A43" s="8"/>
      <c r="B43" s="9">
        <v>26</v>
      </c>
      <c r="C43" s="10" t="s">
        <v>121</v>
      </c>
      <c r="D43" s="11" t="s">
        <v>122</v>
      </c>
      <c r="E43" s="9" t="s">
        <v>52</v>
      </c>
      <c r="F43" s="12">
        <v>17103000</v>
      </c>
      <c r="G43" s="9"/>
      <c r="H43" s="13">
        <v>16684300</v>
      </c>
      <c r="I43" s="14">
        <f t="shared" si="1"/>
        <v>-418700</v>
      </c>
      <c r="J43" s="11"/>
      <c r="K43" s="11">
        <v>418700</v>
      </c>
      <c r="L43" s="11"/>
      <c r="M43" s="11"/>
      <c r="N43" s="15"/>
      <c r="O43" s="11"/>
      <c r="P43" s="11"/>
      <c r="Q43" s="15"/>
      <c r="R43" s="15"/>
      <c r="S43" s="9" t="s">
        <v>52</v>
      </c>
    </row>
    <row r="44" spans="1:19" x14ac:dyDescent="0.35">
      <c r="A44" s="8"/>
      <c r="B44" s="9">
        <v>18</v>
      </c>
      <c r="C44" s="10" t="s">
        <v>95</v>
      </c>
      <c r="D44" s="11" t="s">
        <v>96</v>
      </c>
      <c r="E44" s="9" t="s">
        <v>52</v>
      </c>
      <c r="F44" s="12">
        <v>17995000</v>
      </c>
      <c r="G44" s="9"/>
      <c r="H44" s="13">
        <v>16700400</v>
      </c>
      <c r="I44" s="14">
        <f t="shared" si="1"/>
        <v>-1294600</v>
      </c>
      <c r="J44" s="11"/>
      <c r="K44" s="11">
        <v>1294600</v>
      </c>
      <c r="L44" s="11"/>
      <c r="M44" s="15"/>
      <c r="N44" s="15"/>
      <c r="O44" s="11"/>
      <c r="P44" s="11"/>
      <c r="Q44" s="15"/>
      <c r="R44" s="15"/>
      <c r="S44" s="9" t="s">
        <v>52</v>
      </c>
    </row>
    <row r="45" spans="1:19" x14ac:dyDescent="0.35">
      <c r="A45" s="8"/>
      <c r="B45" s="9">
        <v>13</v>
      </c>
      <c r="C45" s="10" t="s">
        <v>141</v>
      </c>
      <c r="D45" s="11" t="s">
        <v>142</v>
      </c>
      <c r="E45" s="9" t="s">
        <v>52</v>
      </c>
      <c r="F45" s="12">
        <v>17951800</v>
      </c>
      <c r="G45" s="9"/>
      <c r="H45" s="13">
        <v>17027200</v>
      </c>
      <c r="I45" s="14">
        <f t="shared" si="1"/>
        <v>-924600</v>
      </c>
      <c r="J45" s="11"/>
      <c r="K45" s="11">
        <v>924600</v>
      </c>
      <c r="L45" s="11"/>
      <c r="M45" s="15"/>
      <c r="N45" s="15"/>
      <c r="O45" s="11"/>
      <c r="P45" s="11"/>
      <c r="Q45" s="15"/>
      <c r="R45" s="15"/>
      <c r="S45" s="9" t="s">
        <v>52</v>
      </c>
    </row>
    <row r="46" spans="1:19" x14ac:dyDescent="0.35">
      <c r="A46" s="8"/>
      <c r="B46" s="9">
        <v>44</v>
      </c>
      <c r="C46" s="10" t="s">
        <v>143</v>
      </c>
      <c r="D46" s="11" t="s">
        <v>144</v>
      </c>
      <c r="E46" s="9" t="s">
        <v>52</v>
      </c>
      <c r="F46" s="12">
        <v>17695600</v>
      </c>
      <c r="G46" s="9"/>
      <c r="H46" s="13">
        <v>17136700</v>
      </c>
      <c r="I46" s="14">
        <f t="shared" si="1"/>
        <v>-558900</v>
      </c>
      <c r="J46" s="11"/>
      <c r="K46" s="11">
        <v>558900</v>
      </c>
      <c r="L46" s="11"/>
      <c r="M46" s="11"/>
      <c r="N46" s="11"/>
      <c r="O46" s="11"/>
      <c r="P46" s="11"/>
      <c r="Q46" s="15"/>
      <c r="R46" s="15"/>
      <c r="S46" s="9" t="s">
        <v>52</v>
      </c>
    </row>
    <row r="47" spans="1:19" x14ac:dyDescent="0.35">
      <c r="A47" s="8"/>
      <c r="B47" s="9">
        <v>1</v>
      </c>
      <c r="C47" s="10" t="s">
        <v>97</v>
      </c>
      <c r="D47" s="11" t="s">
        <v>98</v>
      </c>
      <c r="E47" s="9" t="s">
        <v>52</v>
      </c>
      <c r="F47" s="12">
        <v>18372100</v>
      </c>
      <c r="G47" s="9"/>
      <c r="H47" s="13">
        <v>17555300</v>
      </c>
      <c r="I47" s="14">
        <f t="shared" si="1"/>
        <v>-816800</v>
      </c>
      <c r="J47" s="11"/>
      <c r="K47" s="11">
        <v>816800</v>
      </c>
      <c r="L47" s="11"/>
      <c r="M47" s="15"/>
      <c r="N47" s="15"/>
      <c r="O47" s="11"/>
      <c r="P47" s="11"/>
      <c r="Q47" s="15"/>
      <c r="R47" s="15"/>
      <c r="S47" s="9" t="s">
        <v>52</v>
      </c>
    </row>
    <row r="48" spans="1:19" x14ac:dyDescent="0.35">
      <c r="A48" s="8"/>
      <c r="B48" s="9">
        <v>46</v>
      </c>
      <c r="C48" s="10" t="s">
        <v>189</v>
      </c>
      <c r="D48" s="11" t="s">
        <v>190</v>
      </c>
      <c r="E48" s="9" t="s">
        <v>52</v>
      </c>
      <c r="F48" s="12">
        <v>18418000</v>
      </c>
      <c r="G48" s="9"/>
      <c r="H48" s="13">
        <v>17663500</v>
      </c>
      <c r="I48" s="14">
        <f t="shared" si="1"/>
        <v>-754500</v>
      </c>
      <c r="J48" s="11"/>
      <c r="K48" s="11">
        <v>754500</v>
      </c>
      <c r="L48" s="11"/>
      <c r="M48" s="15"/>
      <c r="N48" s="15"/>
      <c r="O48" s="11"/>
      <c r="P48" s="11"/>
      <c r="Q48" s="15"/>
      <c r="R48" s="15"/>
      <c r="S48" s="9" t="s">
        <v>52</v>
      </c>
    </row>
    <row r="49" spans="1:19" x14ac:dyDescent="0.35">
      <c r="A49" s="8"/>
      <c r="B49" s="9">
        <v>54</v>
      </c>
      <c r="C49" s="10" t="s">
        <v>129</v>
      </c>
      <c r="D49" s="11" t="s">
        <v>130</v>
      </c>
      <c r="E49" s="9" t="s">
        <v>52</v>
      </c>
      <c r="F49" s="12">
        <v>17730900</v>
      </c>
      <c r="G49" s="18"/>
      <c r="H49" s="13">
        <v>17731000</v>
      </c>
      <c r="I49" s="14">
        <f t="shared" si="1"/>
        <v>100</v>
      </c>
      <c r="J49" s="11"/>
      <c r="K49" s="11"/>
      <c r="L49" s="11"/>
      <c r="M49" s="15"/>
      <c r="N49" s="15"/>
      <c r="O49" s="11"/>
      <c r="P49" s="11"/>
      <c r="Q49" s="15"/>
      <c r="R49" s="15"/>
      <c r="S49" s="9" t="s">
        <v>52</v>
      </c>
    </row>
    <row r="50" spans="1:19" x14ac:dyDescent="0.35">
      <c r="A50" s="8"/>
      <c r="B50" s="9">
        <v>53</v>
      </c>
      <c r="C50" s="10" t="s">
        <v>103</v>
      </c>
      <c r="D50" s="11" t="s">
        <v>104</v>
      </c>
      <c r="E50" s="9" t="s">
        <v>52</v>
      </c>
      <c r="F50" s="12">
        <v>18342500</v>
      </c>
      <c r="G50" s="9"/>
      <c r="H50" s="13">
        <v>17738900</v>
      </c>
      <c r="I50" s="14">
        <f t="shared" si="1"/>
        <v>-603600</v>
      </c>
      <c r="J50" s="11"/>
      <c r="K50" s="11">
        <v>603600</v>
      </c>
      <c r="L50" s="37"/>
      <c r="M50" s="11"/>
      <c r="N50" s="11"/>
      <c r="O50" s="11"/>
      <c r="P50" s="11"/>
      <c r="Q50" s="15"/>
      <c r="R50" s="15"/>
      <c r="S50" s="9" t="s">
        <v>52</v>
      </c>
    </row>
    <row r="51" spans="1:19" x14ac:dyDescent="0.35">
      <c r="A51" s="8"/>
      <c r="B51" s="9">
        <v>34</v>
      </c>
      <c r="C51" s="10" t="s">
        <v>71</v>
      </c>
      <c r="D51" s="11" t="s">
        <v>72</v>
      </c>
      <c r="E51" s="9" t="s">
        <v>52</v>
      </c>
      <c r="F51" s="12">
        <v>18966700</v>
      </c>
      <c r="G51" s="9"/>
      <c r="H51" s="13">
        <v>17824500</v>
      </c>
      <c r="I51" s="14">
        <f t="shared" si="1"/>
        <v>-1142200</v>
      </c>
      <c r="J51" s="11"/>
      <c r="K51" s="11">
        <v>1142200</v>
      </c>
      <c r="L51" s="11"/>
      <c r="M51" s="15"/>
      <c r="N51" s="11"/>
      <c r="O51" s="11"/>
      <c r="P51" s="11"/>
      <c r="Q51" s="15"/>
      <c r="R51" s="15"/>
      <c r="S51" s="9" t="s">
        <v>52</v>
      </c>
    </row>
    <row r="52" spans="1:19" x14ac:dyDescent="0.35">
      <c r="A52" s="8"/>
      <c r="B52" s="9">
        <v>67</v>
      </c>
      <c r="C52" s="10" t="s">
        <v>111</v>
      </c>
      <c r="D52" s="11" t="s">
        <v>112</v>
      </c>
      <c r="E52" s="9" t="s">
        <v>52</v>
      </c>
      <c r="F52" s="12">
        <v>18858697</v>
      </c>
      <c r="G52" s="9"/>
      <c r="H52" s="13">
        <v>18123000</v>
      </c>
      <c r="I52" s="14">
        <f t="shared" ref="I52:I83" si="2">H52+G52-F52</f>
        <v>-735697</v>
      </c>
      <c r="J52" s="11"/>
      <c r="K52" s="11">
        <v>735697</v>
      </c>
      <c r="L52" s="11"/>
      <c r="M52" s="15"/>
      <c r="N52" s="15"/>
      <c r="O52" s="11"/>
      <c r="P52" s="11"/>
      <c r="Q52" s="21"/>
      <c r="R52" s="15"/>
      <c r="S52" s="9" t="s">
        <v>52</v>
      </c>
    </row>
    <row r="53" spans="1:19" x14ac:dyDescent="0.35">
      <c r="A53" s="8"/>
      <c r="B53" s="9">
        <v>38</v>
      </c>
      <c r="C53" s="10" t="s">
        <v>167</v>
      </c>
      <c r="D53" s="11" t="s">
        <v>168</v>
      </c>
      <c r="E53" s="9" t="s">
        <v>52</v>
      </c>
      <c r="F53" s="12">
        <v>18628000</v>
      </c>
      <c r="G53" s="9"/>
      <c r="H53" s="13">
        <v>18414500</v>
      </c>
      <c r="I53" s="14">
        <f t="shared" si="2"/>
        <v>-213500</v>
      </c>
      <c r="J53" s="11"/>
      <c r="K53" s="11">
        <v>213500</v>
      </c>
      <c r="L53" s="11"/>
      <c r="M53" s="15"/>
      <c r="N53" s="15"/>
      <c r="O53" s="11"/>
      <c r="P53" s="11"/>
      <c r="Q53" s="15"/>
      <c r="R53" s="15"/>
      <c r="S53" s="9" t="s">
        <v>52</v>
      </c>
    </row>
    <row r="54" spans="1:19" x14ac:dyDescent="0.35">
      <c r="A54" s="8"/>
      <c r="B54" s="9">
        <v>42</v>
      </c>
      <c r="C54" s="10" t="s">
        <v>139</v>
      </c>
      <c r="D54" s="11" t="s">
        <v>140</v>
      </c>
      <c r="E54" s="9" t="s">
        <v>52</v>
      </c>
      <c r="F54" s="12">
        <v>19687699</v>
      </c>
      <c r="G54" s="9"/>
      <c r="H54" s="13">
        <v>18816500</v>
      </c>
      <c r="I54" s="14">
        <f t="shared" si="2"/>
        <v>-871199</v>
      </c>
      <c r="J54" s="11"/>
      <c r="K54" s="11">
        <v>871199</v>
      </c>
      <c r="L54" s="11"/>
      <c r="M54" s="15"/>
      <c r="N54" s="15"/>
      <c r="O54" s="11"/>
      <c r="P54" s="11"/>
      <c r="Q54" s="15"/>
      <c r="R54" s="15"/>
      <c r="S54" s="9" t="s">
        <v>52</v>
      </c>
    </row>
    <row r="55" spans="1:19" x14ac:dyDescent="0.35">
      <c r="A55" s="8"/>
      <c r="B55" s="9">
        <v>56</v>
      </c>
      <c r="C55" s="10" t="s">
        <v>159</v>
      </c>
      <c r="D55" s="11" t="s">
        <v>160</v>
      </c>
      <c r="E55" s="9" t="s">
        <v>52</v>
      </c>
      <c r="F55" s="12">
        <v>20328000</v>
      </c>
      <c r="G55" s="9"/>
      <c r="H55" s="13">
        <v>19038000</v>
      </c>
      <c r="I55" s="14">
        <f t="shared" si="2"/>
        <v>-1290000</v>
      </c>
      <c r="J55" s="11"/>
      <c r="K55" s="11">
        <v>1290000</v>
      </c>
      <c r="L55" s="11"/>
      <c r="M55" s="15"/>
      <c r="N55" s="15"/>
      <c r="O55" s="11"/>
      <c r="P55" s="11"/>
      <c r="Q55" s="15"/>
      <c r="R55" s="15"/>
      <c r="S55" s="9" t="s">
        <v>52</v>
      </c>
    </row>
    <row r="56" spans="1:19" x14ac:dyDescent="0.35">
      <c r="A56" s="8"/>
      <c r="B56" s="9">
        <v>8</v>
      </c>
      <c r="C56" s="10" t="s">
        <v>119</v>
      </c>
      <c r="D56" s="11" t="s">
        <v>120</v>
      </c>
      <c r="E56" s="9" t="s">
        <v>52</v>
      </c>
      <c r="F56" s="12">
        <v>19882000</v>
      </c>
      <c r="G56" s="18"/>
      <c r="H56" s="13">
        <v>19212000</v>
      </c>
      <c r="I56" s="14">
        <f t="shared" si="2"/>
        <v>-670000</v>
      </c>
      <c r="J56" s="11"/>
      <c r="K56" s="15">
        <v>670000</v>
      </c>
      <c r="L56" s="11"/>
      <c r="M56" s="15"/>
      <c r="N56" s="15"/>
      <c r="O56" s="11"/>
      <c r="P56" s="11"/>
      <c r="Q56" s="15"/>
      <c r="R56" s="15"/>
      <c r="S56" s="9" t="s">
        <v>52</v>
      </c>
    </row>
    <row r="57" spans="1:19" x14ac:dyDescent="0.35">
      <c r="A57" s="8"/>
      <c r="B57" s="9">
        <v>32</v>
      </c>
      <c r="C57" s="10" t="s">
        <v>107</v>
      </c>
      <c r="D57" s="11" t="s">
        <v>108</v>
      </c>
      <c r="E57" s="9" t="s">
        <v>52</v>
      </c>
      <c r="F57" s="12">
        <v>20477000</v>
      </c>
      <c r="G57" s="18"/>
      <c r="H57" s="13">
        <v>19774000</v>
      </c>
      <c r="I57" s="14">
        <f t="shared" si="2"/>
        <v>-703000</v>
      </c>
      <c r="J57" s="11"/>
      <c r="K57" s="11">
        <v>703000</v>
      </c>
      <c r="L57" s="11"/>
      <c r="M57" s="11"/>
      <c r="N57" s="15"/>
      <c r="O57" s="11"/>
      <c r="P57" s="11"/>
      <c r="Q57" s="15"/>
      <c r="R57" s="15"/>
      <c r="S57" s="9" t="s">
        <v>52</v>
      </c>
    </row>
    <row r="58" spans="1:19" x14ac:dyDescent="0.35">
      <c r="A58" s="8"/>
      <c r="B58" s="9">
        <v>9</v>
      </c>
      <c r="C58" s="10" t="s">
        <v>57</v>
      </c>
      <c r="D58" s="11" t="s">
        <v>58</v>
      </c>
      <c r="E58" s="9" t="s">
        <v>52</v>
      </c>
      <c r="F58" s="12">
        <v>20797800</v>
      </c>
      <c r="G58" s="9"/>
      <c r="H58" s="13">
        <v>20422000</v>
      </c>
      <c r="I58" s="14">
        <f t="shared" si="2"/>
        <v>-375800</v>
      </c>
      <c r="J58" s="11"/>
      <c r="K58" s="11">
        <v>375800</v>
      </c>
      <c r="L58" s="11"/>
      <c r="M58" s="11"/>
      <c r="N58" s="15"/>
      <c r="O58" s="15"/>
      <c r="P58" s="11"/>
      <c r="Q58" s="15"/>
      <c r="R58" s="15"/>
      <c r="S58" s="9" t="s">
        <v>52</v>
      </c>
    </row>
    <row r="59" spans="1:19" x14ac:dyDescent="0.35">
      <c r="A59" s="8"/>
      <c r="B59" s="9">
        <v>40</v>
      </c>
      <c r="C59" s="10" t="s">
        <v>147</v>
      </c>
      <c r="D59" s="11" t="s">
        <v>148</v>
      </c>
      <c r="E59" s="9" t="s">
        <v>52</v>
      </c>
      <c r="F59" s="12">
        <v>21268634</v>
      </c>
      <c r="G59" s="9"/>
      <c r="H59" s="13">
        <v>21268700</v>
      </c>
      <c r="I59" s="14">
        <f t="shared" si="2"/>
        <v>66</v>
      </c>
      <c r="J59" s="11"/>
      <c r="K59" s="11"/>
      <c r="L59" s="11"/>
      <c r="M59" s="11"/>
      <c r="N59" s="15"/>
      <c r="O59" s="15"/>
      <c r="P59" s="11"/>
      <c r="Q59" s="21"/>
      <c r="R59" s="15"/>
      <c r="S59" s="9" t="s">
        <v>52</v>
      </c>
    </row>
    <row r="60" spans="1:19" x14ac:dyDescent="0.35">
      <c r="A60" s="8"/>
      <c r="B60" s="9">
        <v>39</v>
      </c>
      <c r="C60" s="10" t="s">
        <v>127</v>
      </c>
      <c r="D60" s="11" t="s">
        <v>128</v>
      </c>
      <c r="E60" s="9" t="s">
        <v>52</v>
      </c>
      <c r="F60" s="12">
        <v>21795000</v>
      </c>
      <c r="G60" s="9"/>
      <c r="H60" s="13">
        <v>21460500</v>
      </c>
      <c r="I60" s="14">
        <f t="shared" si="2"/>
        <v>-334500</v>
      </c>
      <c r="J60" s="11"/>
      <c r="K60" s="11">
        <v>334500</v>
      </c>
      <c r="L60" s="11"/>
      <c r="M60" s="15"/>
      <c r="N60" s="15"/>
      <c r="O60" s="11"/>
      <c r="P60" s="11"/>
      <c r="Q60" s="15"/>
      <c r="R60" s="15"/>
      <c r="S60" s="9" t="s">
        <v>52</v>
      </c>
    </row>
    <row r="61" spans="1:19" x14ac:dyDescent="0.35">
      <c r="A61" s="8"/>
      <c r="B61" s="9">
        <v>29</v>
      </c>
      <c r="C61" s="10" t="s">
        <v>109</v>
      </c>
      <c r="D61" s="11" t="s">
        <v>110</v>
      </c>
      <c r="E61" s="9" t="s">
        <v>52</v>
      </c>
      <c r="F61" s="12">
        <v>22348300</v>
      </c>
      <c r="G61" s="9"/>
      <c r="H61" s="13">
        <v>21762000</v>
      </c>
      <c r="I61" s="14">
        <f t="shared" si="2"/>
        <v>-586300</v>
      </c>
      <c r="J61" s="11"/>
      <c r="K61" s="11">
        <v>586300</v>
      </c>
      <c r="L61" s="11"/>
      <c r="M61" s="15"/>
      <c r="N61" s="15"/>
      <c r="O61" s="15"/>
      <c r="P61" s="15"/>
      <c r="Q61" s="15"/>
      <c r="R61" s="15"/>
      <c r="S61" s="9" t="s">
        <v>52</v>
      </c>
    </row>
    <row r="62" spans="1:19" x14ac:dyDescent="0.35">
      <c r="A62" s="25"/>
      <c r="B62" s="9">
        <v>35</v>
      </c>
      <c r="C62" s="10" t="s">
        <v>125</v>
      </c>
      <c r="D62" s="11" t="s">
        <v>126</v>
      </c>
      <c r="E62" s="9" t="s">
        <v>52</v>
      </c>
      <c r="F62" s="12">
        <v>22945000</v>
      </c>
      <c r="G62" s="9"/>
      <c r="H62" s="13">
        <v>22162000</v>
      </c>
      <c r="I62" s="14">
        <f t="shared" si="2"/>
        <v>-783000</v>
      </c>
      <c r="J62" s="11"/>
      <c r="K62" s="11">
        <v>783000</v>
      </c>
      <c r="L62" s="11"/>
      <c r="M62" s="15"/>
      <c r="N62" s="15"/>
      <c r="O62" s="11"/>
      <c r="P62" s="11"/>
      <c r="Q62" s="22"/>
      <c r="R62" s="15"/>
      <c r="S62" s="9" t="s">
        <v>52</v>
      </c>
    </row>
    <row r="63" spans="1:19" x14ac:dyDescent="0.35">
      <c r="A63" s="8"/>
      <c r="B63" s="9">
        <v>15</v>
      </c>
      <c r="C63" s="10" t="s">
        <v>135</v>
      </c>
      <c r="D63" s="11" t="s">
        <v>136</v>
      </c>
      <c r="E63" s="9" t="s">
        <v>52</v>
      </c>
      <c r="F63" s="12">
        <v>23507928</v>
      </c>
      <c r="G63" s="9"/>
      <c r="H63" s="13">
        <v>22428000</v>
      </c>
      <c r="I63" s="14">
        <f t="shared" si="2"/>
        <v>-1079928</v>
      </c>
      <c r="J63" s="11"/>
      <c r="K63" s="11">
        <v>1079928</v>
      </c>
      <c r="L63" s="11"/>
      <c r="M63" s="15"/>
      <c r="N63" s="15"/>
      <c r="O63" s="11"/>
      <c r="P63" s="11"/>
      <c r="Q63" s="15"/>
      <c r="R63" s="15"/>
      <c r="S63" s="9" t="s">
        <v>52</v>
      </c>
    </row>
    <row r="64" spans="1:19" x14ac:dyDescent="0.35">
      <c r="A64" s="25"/>
      <c r="B64" s="9">
        <v>66</v>
      </c>
      <c r="C64" s="10" t="s">
        <v>161</v>
      </c>
      <c r="D64" s="11" t="s">
        <v>162</v>
      </c>
      <c r="E64" s="9" t="s">
        <v>52</v>
      </c>
      <c r="F64" s="12">
        <v>23516668</v>
      </c>
      <c r="G64" s="9"/>
      <c r="H64" s="13">
        <v>23149000</v>
      </c>
      <c r="I64" s="14">
        <f t="shared" si="2"/>
        <v>-367668</v>
      </c>
      <c r="J64" s="11"/>
      <c r="K64" s="11">
        <v>367668</v>
      </c>
      <c r="L64" s="11"/>
      <c r="M64" s="15"/>
      <c r="N64" s="15"/>
      <c r="O64" s="11"/>
      <c r="P64" s="11"/>
      <c r="Q64" s="15"/>
      <c r="R64" s="15"/>
      <c r="S64" s="9" t="s">
        <v>52</v>
      </c>
    </row>
    <row r="65" spans="1:19" x14ac:dyDescent="0.35">
      <c r="A65" s="8"/>
      <c r="B65" s="9">
        <v>59</v>
      </c>
      <c r="C65" s="10" t="s">
        <v>157</v>
      </c>
      <c r="D65" s="11" t="s">
        <v>158</v>
      </c>
      <c r="E65" s="9" t="s">
        <v>52</v>
      </c>
      <c r="F65" s="12">
        <v>25054400</v>
      </c>
      <c r="G65" s="9"/>
      <c r="H65" s="13">
        <v>24067900</v>
      </c>
      <c r="I65" s="14">
        <f t="shared" si="2"/>
        <v>-986500</v>
      </c>
      <c r="J65" s="11"/>
      <c r="K65" s="11">
        <v>986500</v>
      </c>
      <c r="L65" s="11"/>
      <c r="M65" s="11"/>
      <c r="N65" s="11"/>
      <c r="O65" s="11"/>
      <c r="P65" s="15"/>
      <c r="Q65" s="15"/>
      <c r="R65" s="15"/>
      <c r="S65" s="9" t="s">
        <v>52</v>
      </c>
    </row>
    <row r="66" spans="1:19" x14ac:dyDescent="0.35">
      <c r="A66" s="8"/>
      <c r="B66" s="9">
        <v>60</v>
      </c>
      <c r="C66" s="10" t="s">
        <v>163</v>
      </c>
      <c r="D66" s="11" t="s">
        <v>164</v>
      </c>
      <c r="E66" s="9" t="s">
        <v>52</v>
      </c>
      <c r="F66" s="12">
        <v>26002564</v>
      </c>
      <c r="G66" s="9"/>
      <c r="H66" s="13">
        <v>24148000</v>
      </c>
      <c r="I66" s="14">
        <f t="shared" si="2"/>
        <v>-1854564</v>
      </c>
      <c r="J66" s="11"/>
      <c r="K66" s="11">
        <v>1854564</v>
      </c>
      <c r="L66" s="11"/>
      <c r="M66" s="15"/>
      <c r="N66" s="15"/>
      <c r="O66" s="11"/>
      <c r="P66" s="11"/>
      <c r="Q66" s="15"/>
      <c r="R66" s="15"/>
      <c r="S66" s="9" t="s">
        <v>52</v>
      </c>
    </row>
    <row r="67" spans="1:19" x14ac:dyDescent="0.35">
      <c r="A67" s="8"/>
      <c r="B67" s="9">
        <v>2</v>
      </c>
      <c r="C67" s="10" t="s">
        <v>93</v>
      </c>
      <c r="D67" s="11" t="s">
        <v>94</v>
      </c>
      <c r="E67" s="9" t="s">
        <v>52</v>
      </c>
      <c r="F67" s="12">
        <v>25146100</v>
      </c>
      <c r="G67" s="9"/>
      <c r="H67" s="13">
        <v>24460800</v>
      </c>
      <c r="I67" s="14">
        <f t="shared" si="2"/>
        <v>-685300</v>
      </c>
      <c r="J67" s="11"/>
      <c r="K67" s="11">
        <v>685300</v>
      </c>
      <c r="L67" s="11"/>
      <c r="M67" s="15"/>
      <c r="N67" s="15"/>
      <c r="O67" s="11"/>
      <c r="P67" s="11"/>
      <c r="Q67" s="15"/>
      <c r="R67" s="15"/>
      <c r="S67" s="9" t="s">
        <v>52</v>
      </c>
    </row>
    <row r="68" spans="1:19" x14ac:dyDescent="0.35">
      <c r="A68" s="8"/>
      <c r="B68" s="9">
        <v>33</v>
      </c>
      <c r="C68" s="10" t="s">
        <v>137</v>
      </c>
      <c r="D68" s="11" t="s">
        <v>138</v>
      </c>
      <c r="E68" s="9" t="s">
        <v>52</v>
      </c>
      <c r="F68" s="12">
        <v>24626500</v>
      </c>
      <c r="G68" s="9"/>
      <c r="H68" s="13">
        <v>24626500</v>
      </c>
      <c r="I68" s="14">
        <f t="shared" si="2"/>
        <v>0</v>
      </c>
      <c r="J68" s="11"/>
      <c r="K68" s="11"/>
      <c r="L68" s="11"/>
      <c r="M68" s="15"/>
      <c r="N68" s="15"/>
      <c r="O68" s="11"/>
      <c r="P68" s="11"/>
      <c r="Q68" s="15"/>
      <c r="R68" s="15"/>
      <c r="S68" s="9" t="s">
        <v>52</v>
      </c>
    </row>
    <row r="69" spans="1:19" x14ac:dyDescent="0.35">
      <c r="A69" s="8"/>
      <c r="B69" s="9">
        <v>24</v>
      </c>
      <c r="C69" s="10" t="s">
        <v>89</v>
      </c>
      <c r="D69" s="11" t="s">
        <v>90</v>
      </c>
      <c r="E69" s="9" t="s">
        <v>52</v>
      </c>
      <c r="F69" s="12">
        <v>26299500</v>
      </c>
      <c r="G69" s="9"/>
      <c r="H69" s="13">
        <v>25520500</v>
      </c>
      <c r="I69" s="14">
        <f t="shared" si="2"/>
        <v>-779000</v>
      </c>
      <c r="J69" s="11"/>
      <c r="K69" s="11">
        <v>779000</v>
      </c>
      <c r="L69" s="11"/>
      <c r="M69" s="15"/>
      <c r="N69" s="15"/>
      <c r="O69" s="11"/>
      <c r="P69" s="11"/>
      <c r="Q69" s="15"/>
      <c r="R69" s="15"/>
      <c r="S69" s="9" t="s">
        <v>52</v>
      </c>
    </row>
    <row r="70" spans="1:19" x14ac:dyDescent="0.35">
      <c r="A70" s="8"/>
      <c r="B70" s="9">
        <v>50</v>
      </c>
      <c r="C70" s="10" t="s">
        <v>73</v>
      </c>
      <c r="D70" s="11" t="s">
        <v>74</v>
      </c>
      <c r="E70" s="9" t="s">
        <v>52</v>
      </c>
      <c r="F70" s="12">
        <v>27908500</v>
      </c>
      <c r="G70" s="9"/>
      <c r="H70" s="13">
        <v>27203800</v>
      </c>
      <c r="I70" s="14">
        <f t="shared" si="2"/>
        <v>-704700</v>
      </c>
      <c r="J70" s="11"/>
      <c r="K70" s="11">
        <v>704700</v>
      </c>
      <c r="L70" s="11"/>
      <c r="M70" s="15"/>
      <c r="N70" s="15"/>
      <c r="O70" s="15"/>
      <c r="P70" s="11"/>
      <c r="Q70" s="15"/>
      <c r="R70" s="15"/>
      <c r="S70" s="9" t="s">
        <v>52</v>
      </c>
    </row>
    <row r="71" spans="1:19" x14ac:dyDescent="0.35">
      <c r="A71" s="8"/>
      <c r="B71" s="9">
        <v>73</v>
      </c>
      <c r="C71" s="10" t="s">
        <v>169</v>
      </c>
      <c r="D71" s="11" t="s">
        <v>170</v>
      </c>
      <c r="E71" s="9" t="s">
        <v>52</v>
      </c>
      <c r="F71" s="12">
        <v>28070500</v>
      </c>
      <c r="G71" s="9"/>
      <c r="H71" s="13">
        <v>28070500</v>
      </c>
      <c r="I71" s="14">
        <f t="shared" si="2"/>
        <v>0</v>
      </c>
      <c r="J71" s="11"/>
      <c r="K71" s="11"/>
      <c r="L71" s="11"/>
      <c r="M71" s="15"/>
      <c r="N71" s="15"/>
      <c r="O71" s="11"/>
      <c r="P71" s="11"/>
      <c r="Q71" s="15"/>
      <c r="R71" s="15"/>
      <c r="S71" s="9" t="s">
        <v>52</v>
      </c>
    </row>
    <row r="72" spans="1:19" x14ac:dyDescent="0.35">
      <c r="A72" s="8"/>
      <c r="B72" s="9">
        <v>51</v>
      </c>
      <c r="C72" s="10" t="s">
        <v>175</v>
      </c>
      <c r="D72" s="11" t="s">
        <v>176</v>
      </c>
      <c r="E72" s="9" t="s">
        <v>52</v>
      </c>
      <c r="F72" s="12">
        <v>28941600</v>
      </c>
      <c r="G72" s="9"/>
      <c r="H72" s="13">
        <v>28341200</v>
      </c>
      <c r="I72" s="14">
        <f t="shared" si="2"/>
        <v>-600400</v>
      </c>
      <c r="J72" s="11"/>
      <c r="K72" s="11">
        <v>600400</v>
      </c>
      <c r="L72" s="11"/>
      <c r="M72" s="15"/>
      <c r="N72" s="15"/>
      <c r="O72" s="11"/>
      <c r="P72" s="11"/>
      <c r="Q72" s="21"/>
      <c r="R72" s="15"/>
      <c r="S72" s="9" t="s">
        <v>52</v>
      </c>
    </row>
    <row r="73" spans="1:19" x14ac:dyDescent="0.35">
      <c r="A73" s="8"/>
      <c r="B73" s="9">
        <v>62</v>
      </c>
      <c r="C73" s="10" t="s">
        <v>133</v>
      </c>
      <c r="D73" s="11" t="s">
        <v>134</v>
      </c>
      <c r="E73" s="9" t="s">
        <v>52</v>
      </c>
      <c r="F73" s="12">
        <v>30748500</v>
      </c>
      <c r="G73" s="9"/>
      <c r="H73" s="13">
        <v>29904300</v>
      </c>
      <c r="I73" s="14">
        <f t="shared" si="2"/>
        <v>-844200</v>
      </c>
      <c r="J73" s="11"/>
      <c r="K73" s="11">
        <v>844200</v>
      </c>
      <c r="L73" s="11"/>
      <c r="M73" s="15"/>
      <c r="N73" s="15"/>
      <c r="O73" s="11"/>
      <c r="P73" s="11"/>
      <c r="Q73" s="15"/>
      <c r="R73" s="15"/>
      <c r="S73" s="9" t="s">
        <v>52</v>
      </c>
    </row>
    <row r="74" spans="1:19" x14ac:dyDescent="0.35">
      <c r="A74" s="8"/>
      <c r="B74" s="9">
        <v>49</v>
      </c>
      <c r="C74" s="28" t="s">
        <v>155</v>
      </c>
      <c r="D74" s="29" t="s">
        <v>156</v>
      </c>
      <c r="E74" s="9" t="s">
        <v>52</v>
      </c>
      <c r="F74" s="12">
        <v>30988137</v>
      </c>
      <c r="G74" s="9"/>
      <c r="H74" s="13">
        <v>30055200</v>
      </c>
      <c r="I74" s="14">
        <f t="shared" si="2"/>
        <v>-932937</v>
      </c>
      <c r="J74" s="11"/>
      <c r="K74" s="11">
        <v>932937</v>
      </c>
      <c r="L74" s="11"/>
      <c r="M74" s="15"/>
      <c r="N74" s="15"/>
      <c r="O74" s="11"/>
      <c r="P74" s="11"/>
      <c r="Q74" s="43"/>
      <c r="R74" s="15"/>
      <c r="S74" s="9" t="s">
        <v>52</v>
      </c>
    </row>
    <row r="75" spans="1:19" x14ac:dyDescent="0.35">
      <c r="A75" s="8"/>
      <c r="B75" s="9">
        <v>70</v>
      </c>
      <c r="C75" s="10" t="s">
        <v>179</v>
      </c>
      <c r="D75" s="11" t="s">
        <v>180</v>
      </c>
      <c r="E75" s="9" t="s">
        <v>52</v>
      </c>
      <c r="F75" s="12">
        <v>32580200</v>
      </c>
      <c r="G75" s="9"/>
      <c r="H75" s="13">
        <v>31694500</v>
      </c>
      <c r="I75" s="14">
        <f t="shared" si="2"/>
        <v>-885700</v>
      </c>
      <c r="J75" s="11"/>
      <c r="K75" s="11">
        <v>885700</v>
      </c>
      <c r="L75" s="11"/>
      <c r="M75" s="15"/>
      <c r="N75" s="15"/>
      <c r="O75" s="11"/>
      <c r="P75" s="11"/>
      <c r="Q75" s="15"/>
      <c r="R75" s="15"/>
      <c r="S75" s="9" t="s">
        <v>52</v>
      </c>
    </row>
    <row r="76" spans="1:19" x14ac:dyDescent="0.35">
      <c r="A76" s="8"/>
      <c r="B76" s="9">
        <v>58</v>
      </c>
      <c r="C76" s="10" t="s">
        <v>153</v>
      </c>
      <c r="D76" s="11" t="s">
        <v>154</v>
      </c>
      <c r="E76" s="9" t="s">
        <v>52</v>
      </c>
      <c r="F76" s="12">
        <v>32884355</v>
      </c>
      <c r="G76" s="9"/>
      <c r="H76" s="13">
        <v>32485000</v>
      </c>
      <c r="I76" s="14">
        <f t="shared" si="2"/>
        <v>-399355</v>
      </c>
      <c r="J76" s="11"/>
      <c r="K76" s="11">
        <v>399355</v>
      </c>
      <c r="L76" s="11"/>
      <c r="M76" s="15"/>
      <c r="N76" s="15"/>
      <c r="O76" s="11"/>
      <c r="P76" s="11"/>
      <c r="Q76" s="15"/>
      <c r="R76" s="15"/>
      <c r="S76" s="9" t="s">
        <v>52</v>
      </c>
    </row>
    <row r="77" spans="1:19" x14ac:dyDescent="0.35">
      <c r="A77" s="8"/>
      <c r="B77" s="9">
        <v>20</v>
      </c>
      <c r="C77" s="10" t="s">
        <v>181</v>
      </c>
      <c r="D77" s="11" t="s">
        <v>182</v>
      </c>
      <c r="E77" s="9" t="s">
        <v>52</v>
      </c>
      <c r="F77" s="12">
        <v>33309100</v>
      </c>
      <c r="G77" s="9"/>
      <c r="H77" s="13">
        <v>33014600</v>
      </c>
      <c r="I77" s="14">
        <f t="shared" si="2"/>
        <v>-294500</v>
      </c>
      <c r="J77" s="11"/>
      <c r="K77" s="11">
        <v>294500</v>
      </c>
      <c r="L77" s="15"/>
      <c r="M77" s="15"/>
      <c r="N77" s="15"/>
      <c r="O77" s="15"/>
      <c r="P77" s="11"/>
      <c r="Q77" s="15"/>
      <c r="R77" s="15"/>
      <c r="S77" s="9" t="s">
        <v>52</v>
      </c>
    </row>
    <row r="78" spans="1:19" x14ac:dyDescent="0.35">
      <c r="A78" s="8"/>
      <c r="B78" s="9">
        <v>41</v>
      </c>
      <c r="C78" s="10" t="s">
        <v>151</v>
      </c>
      <c r="D78" s="11" t="s">
        <v>152</v>
      </c>
      <c r="E78" s="9" t="s">
        <v>52</v>
      </c>
      <c r="F78" s="12">
        <v>34662553</v>
      </c>
      <c r="G78" s="9"/>
      <c r="H78" s="13">
        <v>34290000</v>
      </c>
      <c r="I78" s="14">
        <f t="shared" si="2"/>
        <v>-372553</v>
      </c>
      <c r="J78" s="11"/>
      <c r="K78" s="13">
        <v>372553</v>
      </c>
      <c r="L78" s="11"/>
      <c r="M78" s="15"/>
      <c r="N78" s="15"/>
      <c r="O78" s="11"/>
      <c r="P78" s="11"/>
      <c r="Q78" s="15"/>
      <c r="R78" s="15"/>
      <c r="S78" s="9" t="s">
        <v>52</v>
      </c>
    </row>
    <row r="79" spans="1:19" x14ac:dyDescent="0.35">
      <c r="A79" s="8"/>
      <c r="B79" s="9">
        <v>43</v>
      </c>
      <c r="C79" s="10" t="s">
        <v>131</v>
      </c>
      <c r="D79" s="11" t="s">
        <v>132</v>
      </c>
      <c r="E79" s="9" t="s">
        <v>52</v>
      </c>
      <c r="F79" s="12">
        <v>37732150</v>
      </c>
      <c r="G79" s="9"/>
      <c r="H79" s="13">
        <v>36537000</v>
      </c>
      <c r="I79" s="14">
        <f t="shared" si="2"/>
        <v>-1195150</v>
      </c>
      <c r="J79" s="11"/>
      <c r="K79" s="11">
        <v>1195150</v>
      </c>
      <c r="L79" s="11"/>
      <c r="M79" s="15"/>
      <c r="N79" s="15"/>
      <c r="O79" s="11"/>
      <c r="P79" s="11"/>
      <c r="Q79" s="15"/>
      <c r="R79" s="15"/>
      <c r="S79" s="9" t="s">
        <v>52</v>
      </c>
    </row>
    <row r="80" spans="1:19" x14ac:dyDescent="0.35">
      <c r="A80" s="8"/>
      <c r="B80" s="9">
        <v>61</v>
      </c>
      <c r="C80" s="10" t="s">
        <v>173</v>
      </c>
      <c r="D80" s="11" t="s">
        <v>174</v>
      </c>
      <c r="E80" s="9" t="s">
        <v>52</v>
      </c>
      <c r="F80" s="12">
        <v>37438636</v>
      </c>
      <c r="G80" s="9"/>
      <c r="H80" s="13">
        <v>37079000</v>
      </c>
      <c r="I80" s="14">
        <f t="shared" si="2"/>
        <v>-359636</v>
      </c>
      <c r="J80" s="11"/>
      <c r="K80" s="11">
        <v>359636</v>
      </c>
      <c r="L80" s="11"/>
      <c r="M80" s="15"/>
      <c r="N80" s="15"/>
      <c r="O80" s="11"/>
      <c r="P80" s="11"/>
      <c r="Q80" s="15"/>
      <c r="R80" s="15"/>
      <c r="S80" s="9" t="s">
        <v>52</v>
      </c>
    </row>
    <row r="81" spans="1:19" x14ac:dyDescent="0.35">
      <c r="A81" s="8"/>
      <c r="B81" s="9">
        <v>47</v>
      </c>
      <c r="C81" s="10" t="s">
        <v>183</v>
      </c>
      <c r="D81" s="11" t="s">
        <v>184</v>
      </c>
      <c r="E81" s="9" t="s">
        <v>52</v>
      </c>
      <c r="F81" s="12">
        <v>38676000</v>
      </c>
      <c r="G81" s="9"/>
      <c r="H81" s="13">
        <v>38676000</v>
      </c>
      <c r="I81" s="14">
        <f t="shared" si="2"/>
        <v>0</v>
      </c>
      <c r="J81" s="11"/>
      <c r="K81" s="11"/>
      <c r="L81" s="11"/>
      <c r="M81" s="15"/>
      <c r="N81" s="15"/>
      <c r="O81" s="15"/>
      <c r="P81" s="11"/>
      <c r="Q81" s="15"/>
      <c r="R81" s="15"/>
      <c r="S81" s="9" t="s">
        <v>52</v>
      </c>
    </row>
    <row r="82" spans="1:19" x14ac:dyDescent="0.35">
      <c r="A82" s="8"/>
      <c r="B82" s="9">
        <v>48</v>
      </c>
      <c r="C82" s="10" t="s">
        <v>145</v>
      </c>
      <c r="D82" s="11" t="s">
        <v>146</v>
      </c>
      <c r="E82" s="9" t="s">
        <v>52</v>
      </c>
      <c r="F82" s="12">
        <v>40473700</v>
      </c>
      <c r="G82" s="9"/>
      <c r="H82" s="13">
        <v>39847500</v>
      </c>
      <c r="I82" s="14">
        <f t="shared" si="2"/>
        <v>-626200</v>
      </c>
      <c r="J82" s="11"/>
      <c r="K82" s="11">
        <v>626200</v>
      </c>
      <c r="L82" s="11"/>
      <c r="M82" s="11"/>
      <c r="N82" s="15"/>
      <c r="O82" s="11"/>
      <c r="P82" s="11"/>
      <c r="Q82" s="15"/>
      <c r="R82" s="15"/>
      <c r="S82" s="9" t="s">
        <v>52</v>
      </c>
    </row>
    <row r="83" spans="1:19" x14ac:dyDescent="0.35">
      <c r="A83" s="8"/>
      <c r="B83" s="9">
        <v>72</v>
      </c>
      <c r="C83" s="10" t="s">
        <v>171</v>
      </c>
      <c r="D83" s="11" t="s">
        <v>172</v>
      </c>
      <c r="E83" s="9" t="s">
        <v>52</v>
      </c>
      <c r="F83" s="12">
        <v>40889500</v>
      </c>
      <c r="G83" s="9"/>
      <c r="H83" s="13">
        <v>40021500</v>
      </c>
      <c r="I83" s="14">
        <f t="shared" si="2"/>
        <v>-868000</v>
      </c>
      <c r="J83" s="11"/>
      <c r="K83" s="11">
        <v>868000</v>
      </c>
      <c r="L83" s="11"/>
      <c r="M83" s="15"/>
      <c r="N83" s="15"/>
      <c r="O83" s="11"/>
      <c r="P83" s="11"/>
      <c r="Q83" s="15"/>
      <c r="R83" s="15"/>
      <c r="S83" s="9" t="s">
        <v>52</v>
      </c>
    </row>
    <row r="84" spans="1:19" x14ac:dyDescent="0.35">
      <c r="A84" s="8"/>
      <c r="B84" s="9">
        <v>25</v>
      </c>
      <c r="C84" s="10" t="s">
        <v>193</v>
      </c>
      <c r="D84" s="11" t="s">
        <v>194</v>
      </c>
      <c r="E84" s="9" t="s">
        <v>52</v>
      </c>
      <c r="F84" s="12">
        <v>42278287</v>
      </c>
      <c r="G84" s="9"/>
      <c r="H84" s="13">
        <v>41016000</v>
      </c>
      <c r="I84" s="14">
        <f t="shared" ref="I84:I92" si="3">H84+G84-F84</f>
        <v>-1262287</v>
      </c>
      <c r="J84" s="11"/>
      <c r="K84" s="11">
        <v>1262287</v>
      </c>
      <c r="L84" s="11"/>
      <c r="M84" s="15"/>
      <c r="N84" s="15"/>
      <c r="O84" s="11"/>
      <c r="P84" s="11"/>
      <c r="Q84" s="15"/>
      <c r="R84" s="15"/>
      <c r="S84" s="9" t="s">
        <v>52</v>
      </c>
    </row>
    <row r="85" spans="1:19" x14ac:dyDescent="0.35">
      <c r="A85" s="8"/>
      <c r="B85" s="9">
        <v>71</v>
      </c>
      <c r="C85" s="10" t="s">
        <v>185</v>
      </c>
      <c r="D85" s="11" t="s">
        <v>186</v>
      </c>
      <c r="E85" s="9" t="s">
        <v>52</v>
      </c>
      <c r="F85" s="12">
        <v>42140500</v>
      </c>
      <c r="G85" s="9"/>
      <c r="H85" s="13">
        <v>41256550</v>
      </c>
      <c r="I85" s="14">
        <f t="shared" si="3"/>
        <v>-883950</v>
      </c>
      <c r="J85" s="11"/>
      <c r="K85" s="11">
        <v>883950</v>
      </c>
      <c r="L85" s="11"/>
      <c r="M85" s="11"/>
      <c r="N85" s="15"/>
      <c r="O85" s="15"/>
      <c r="P85" s="11"/>
      <c r="Q85" s="15"/>
      <c r="R85" s="15"/>
      <c r="S85" s="9" t="s">
        <v>52</v>
      </c>
    </row>
    <row r="86" spans="1:19" x14ac:dyDescent="0.35">
      <c r="A86" s="8"/>
      <c r="B86" s="9">
        <v>57</v>
      </c>
      <c r="C86" s="10" t="s">
        <v>123</v>
      </c>
      <c r="D86" s="11" t="s">
        <v>124</v>
      </c>
      <c r="E86" s="9" t="s">
        <v>52</v>
      </c>
      <c r="F86" s="12">
        <v>46465000</v>
      </c>
      <c r="G86" s="9"/>
      <c r="H86" s="13">
        <v>45170000</v>
      </c>
      <c r="I86" s="14">
        <f t="shared" si="3"/>
        <v>-1295000</v>
      </c>
      <c r="J86" s="11"/>
      <c r="K86" s="11">
        <v>1295000</v>
      </c>
      <c r="L86" s="11"/>
      <c r="M86" s="11"/>
      <c r="N86" s="15"/>
      <c r="O86" s="11"/>
      <c r="P86" s="11"/>
      <c r="Q86" s="15"/>
      <c r="R86" s="15"/>
      <c r="S86" s="9" t="s">
        <v>52</v>
      </c>
    </row>
    <row r="87" spans="1:19" x14ac:dyDescent="0.35">
      <c r="A87" s="8"/>
      <c r="B87" s="9">
        <v>68</v>
      </c>
      <c r="C87" s="10" t="s">
        <v>187</v>
      </c>
      <c r="D87" s="11" t="s">
        <v>188</v>
      </c>
      <c r="E87" s="9" t="s">
        <v>52</v>
      </c>
      <c r="F87" s="12">
        <v>47147700</v>
      </c>
      <c r="G87" s="9"/>
      <c r="H87" s="13">
        <v>46234100</v>
      </c>
      <c r="I87" s="14">
        <f t="shared" si="3"/>
        <v>-913600</v>
      </c>
      <c r="J87" s="11"/>
      <c r="K87" s="11">
        <v>913600</v>
      </c>
      <c r="L87" s="11"/>
      <c r="M87" s="11"/>
      <c r="N87" s="11"/>
      <c r="O87" s="11"/>
      <c r="P87" s="11"/>
      <c r="Q87" s="15"/>
      <c r="R87" s="15"/>
      <c r="S87" s="9" t="s">
        <v>52</v>
      </c>
    </row>
    <row r="88" spans="1:19" x14ac:dyDescent="0.35">
      <c r="A88" s="8"/>
      <c r="B88" s="9">
        <v>69</v>
      </c>
      <c r="C88" s="10" t="s">
        <v>191</v>
      </c>
      <c r="D88" s="11" t="s">
        <v>192</v>
      </c>
      <c r="E88" s="9" t="s">
        <v>52</v>
      </c>
      <c r="F88" s="12">
        <v>48152922</v>
      </c>
      <c r="G88" s="9"/>
      <c r="H88" s="13">
        <v>47352000</v>
      </c>
      <c r="I88" s="14">
        <f t="shared" si="3"/>
        <v>-800922</v>
      </c>
      <c r="J88" s="11"/>
      <c r="K88" s="11">
        <v>800922</v>
      </c>
      <c r="L88" s="11"/>
      <c r="M88" s="11"/>
      <c r="N88" s="15"/>
      <c r="O88" s="11"/>
      <c r="P88" s="11"/>
      <c r="Q88" s="22"/>
      <c r="R88" s="15"/>
      <c r="S88" s="9" t="s">
        <v>52</v>
      </c>
    </row>
    <row r="89" spans="1:19" x14ac:dyDescent="0.35">
      <c r="A89" s="26"/>
      <c r="B89" s="9">
        <v>65</v>
      </c>
      <c r="C89" s="10" t="s">
        <v>53</v>
      </c>
      <c r="D89" s="11" t="s">
        <v>54</v>
      </c>
      <c r="E89" s="9" t="s">
        <v>52</v>
      </c>
      <c r="F89" s="12">
        <v>50658800</v>
      </c>
      <c r="G89" s="9"/>
      <c r="H89" s="13">
        <v>50003200</v>
      </c>
      <c r="I89" s="14">
        <f t="shared" si="3"/>
        <v>-655600</v>
      </c>
      <c r="J89" s="11"/>
      <c r="K89" s="11">
        <v>543600</v>
      </c>
      <c r="L89" s="11"/>
      <c r="M89" s="15">
        <v>112000</v>
      </c>
      <c r="N89" s="15"/>
      <c r="O89" s="11"/>
      <c r="P89" s="11"/>
      <c r="Q89" s="27" t="s">
        <v>291</v>
      </c>
      <c r="R89" s="15"/>
      <c r="S89" s="9" t="s">
        <v>52</v>
      </c>
    </row>
    <row r="90" spans="1:19" x14ac:dyDescent="0.35">
      <c r="A90" s="8"/>
      <c r="B90" s="9">
        <v>63</v>
      </c>
      <c r="C90" s="10" t="s">
        <v>195</v>
      </c>
      <c r="D90" s="11" t="s">
        <v>196</v>
      </c>
      <c r="E90" s="9" t="s">
        <v>52</v>
      </c>
      <c r="F90" s="12">
        <v>51640800</v>
      </c>
      <c r="G90" s="9"/>
      <c r="H90" s="13">
        <v>51042500</v>
      </c>
      <c r="I90" s="14">
        <f t="shared" si="3"/>
        <v>-598300</v>
      </c>
      <c r="J90" s="11"/>
      <c r="K90" s="11">
        <v>598300</v>
      </c>
      <c r="L90" s="11"/>
      <c r="M90" s="15"/>
      <c r="N90" s="15"/>
      <c r="O90" s="11"/>
      <c r="P90" s="11"/>
      <c r="Q90" s="15"/>
      <c r="R90" s="15"/>
      <c r="S90" s="9" t="s">
        <v>52</v>
      </c>
    </row>
    <row r="91" spans="1:19" x14ac:dyDescent="0.35">
      <c r="A91" s="8"/>
      <c r="B91" s="9">
        <v>37</v>
      </c>
      <c r="C91" s="10" t="s">
        <v>177</v>
      </c>
      <c r="D91" s="11" t="s">
        <v>178</v>
      </c>
      <c r="E91" s="9" t="s">
        <v>52</v>
      </c>
      <c r="F91" s="12">
        <v>57166800</v>
      </c>
      <c r="G91" s="9"/>
      <c r="H91" s="13">
        <v>55940500</v>
      </c>
      <c r="I91" s="14">
        <f t="shared" si="3"/>
        <v>-1226300</v>
      </c>
      <c r="J91" s="11"/>
      <c r="K91" s="11">
        <v>1153600</v>
      </c>
      <c r="L91" s="11"/>
      <c r="M91" s="15">
        <v>72500</v>
      </c>
      <c r="N91" s="15"/>
      <c r="O91" s="15"/>
      <c r="P91" s="15"/>
      <c r="Q91" s="15" t="s">
        <v>292</v>
      </c>
      <c r="R91" s="15"/>
      <c r="S91" s="9" t="s">
        <v>52</v>
      </c>
    </row>
    <row r="92" spans="1:19" x14ac:dyDescent="0.35">
      <c r="A92" s="8"/>
      <c r="B92" s="45">
        <v>55</v>
      </c>
      <c r="C92" s="46" t="s">
        <v>117</v>
      </c>
      <c r="D92" s="47" t="s">
        <v>118</v>
      </c>
      <c r="E92" s="45" t="s">
        <v>23</v>
      </c>
      <c r="F92" s="48">
        <v>19718033</v>
      </c>
      <c r="G92" s="9"/>
      <c r="H92" s="13">
        <v>19310000</v>
      </c>
      <c r="I92" s="14">
        <f t="shared" si="3"/>
        <v>-408033</v>
      </c>
      <c r="J92" s="11"/>
      <c r="K92" s="11">
        <v>408033</v>
      </c>
      <c r="L92" s="11"/>
      <c r="M92" s="15"/>
      <c r="N92" s="15"/>
      <c r="O92" s="11"/>
      <c r="P92" s="11"/>
      <c r="Q92" s="15"/>
      <c r="R92" s="15"/>
      <c r="S92" s="9" t="s">
        <v>52</v>
      </c>
    </row>
    <row r="93" spans="1:19" x14ac:dyDescent="0.35">
      <c r="A93" s="8" t="s">
        <v>197</v>
      </c>
      <c r="B93" s="9"/>
      <c r="C93" s="10"/>
      <c r="D93" s="11"/>
      <c r="E93" s="9"/>
      <c r="F93" s="12"/>
      <c r="G93" s="9"/>
      <c r="H93" s="13"/>
      <c r="I93" s="14"/>
      <c r="J93" s="11"/>
      <c r="K93" s="11"/>
      <c r="L93" s="11"/>
      <c r="M93" s="11"/>
      <c r="N93" s="15"/>
      <c r="O93" s="15"/>
      <c r="P93" s="11"/>
      <c r="Q93" s="15"/>
      <c r="R93" s="15"/>
      <c r="S93" s="9"/>
    </row>
    <row r="94" spans="1:19" x14ac:dyDescent="0.35">
      <c r="A94" s="8"/>
      <c r="B94" s="9">
        <v>3</v>
      </c>
      <c r="C94" s="10" t="s">
        <v>208</v>
      </c>
      <c r="D94" s="11" t="s">
        <v>209</v>
      </c>
      <c r="E94" s="9" t="s">
        <v>200</v>
      </c>
      <c r="F94" s="12">
        <v>11205000</v>
      </c>
      <c r="G94" s="9"/>
      <c r="H94" s="13">
        <v>10682000</v>
      </c>
      <c r="I94" s="14">
        <f t="shared" ref="I94:I110" si="4">H94+G94-F94</f>
        <v>-523000</v>
      </c>
      <c r="J94" s="11"/>
      <c r="K94" s="11">
        <v>523000</v>
      </c>
      <c r="L94" s="11"/>
      <c r="M94" s="11"/>
      <c r="N94" s="15"/>
      <c r="O94" s="15"/>
      <c r="P94" s="11"/>
      <c r="Q94" s="15"/>
      <c r="R94" s="15"/>
      <c r="S94" s="9" t="s">
        <v>201</v>
      </c>
    </row>
    <row r="95" spans="1:19" x14ac:dyDescent="0.35">
      <c r="A95" s="8"/>
      <c r="B95" s="9">
        <v>7</v>
      </c>
      <c r="C95" s="10" t="s">
        <v>218</v>
      </c>
      <c r="D95" s="11" t="s">
        <v>219</v>
      </c>
      <c r="E95" s="9" t="s">
        <v>200</v>
      </c>
      <c r="F95" s="12">
        <v>12561583</v>
      </c>
      <c r="G95" s="9"/>
      <c r="H95" s="13">
        <v>11424000</v>
      </c>
      <c r="I95" s="14">
        <f t="shared" si="4"/>
        <v>-1137583</v>
      </c>
      <c r="J95" s="11"/>
      <c r="K95" s="11">
        <v>1315400</v>
      </c>
      <c r="L95" s="11"/>
      <c r="M95" s="11"/>
      <c r="N95" s="15"/>
      <c r="O95" s="15"/>
      <c r="P95" s="11"/>
      <c r="Q95" s="15"/>
      <c r="R95" s="15"/>
      <c r="S95" s="9" t="s">
        <v>201</v>
      </c>
    </row>
    <row r="96" spans="1:19" x14ac:dyDescent="0.35">
      <c r="A96" s="8"/>
      <c r="B96" s="9">
        <v>4</v>
      </c>
      <c r="C96" s="10" t="s">
        <v>204</v>
      </c>
      <c r="D96" s="11" t="s">
        <v>205</v>
      </c>
      <c r="E96" s="9" t="s">
        <v>200</v>
      </c>
      <c r="F96" s="12">
        <v>14335000</v>
      </c>
      <c r="G96" s="18"/>
      <c r="H96" s="13">
        <v>13019600</v>
      </c>
      <c r="I96" s="14">
        <f t="shared" si="4"/>
        <v>-1315400</v>
      </c>
      <c r="J96" s="11"/>
      <c r="K96" s="11">
        <v>1315400</v>
      </c>
      <c r="L96" s="11"/>
      <c r="M96" s="15"/>
      <c r="N96" s="15"/>
      <c r="O96" s="11"/>
      <c r="P96" s="11"/>
      <c r="Q96" s="15"/>
      <c r="R96" s="15"/>
      <c r="S96" s="9" t="s">
        <v>201</v>
      </c>
    </row>
    <row r="97" spans="1:19" x14ac:dyDescent="0.35">
      <c r="A97" s="8"/>
      <c r="B97" s="9">
        <v>5</v>
      </c>
      <c r="C97" s="10" t="s">
        <v>216</v>
      </c>
      <c r="D97" s="11" t="s">
        <v>217</v>
      </c>
      <c r="E97" s="9" t="s">
        <v>200</v>
      </c>
      <c r="F97" s="12">
        <v>14863402</v>
      </c>
      <c r="G97" s="9"/>
      <c r="H97" s="13">
        <v>14074500</v>
      </c>
      <c r="I97" s="14">
        <f t="shared" si="4"/>
        <v>-788902</v>
      </c>
      <c r="J97" s="11"/>
      <c r="K97" s="11">
        <v>788902</v>
      </c>
      <c r="L97" s="15"/>
      <c r="M97" s="15"/>
      <c r="N97" s="11"/>
      <c r="O97" s="11"/>
      <c r="P97" s="11"/>
      <c r="Q97" s="15"/>
      <c r="R97" s="15"/>
      <c r="S97" s="9" t="s">
        <v>201</v>
      </c>
    </row>
    <row r="98" spans="1:19" x14ac:dyDescent="0.35">
      <c r="A98" s="8"/>
      <c r="B98" s="9">
        <v>8</v>
      </c>
      <c r="C98" s="10" t="s">
        <v>210</v>
      </c>
      <c r="D98" s="11" t="s">
        <v>211</v>
      </c>
      <c r="E98" s="9" t="s">
        <v>200</v>
      </c>
      <c r="F98" s="12">
        <v>16454300</v>
      </c>
      <c r="G98" s="9"/>
      <c r="H98" s="13">
        <v>15888000</v>
      </c>
      <c r="I98" s="14">
        <f t="shared" si="4"/>
        <v>-566300</v>
      </c>
      <c r="J98" s="11"/>
      <c r="K98" s="11">
        <v>566300</v>
      </c>
      <c r="L98" s="11"/>
      <c r="M98" s="11"/>
      <c r="N98" s="15"/>
      <c r="O98" s="11"/>
      <c r="P98" s="11"/>
      <c r="Q98" s="15"/>
      <c r="R98" s="15"/>
      <c r="S98" s="9" t="s">
        <v>201</v>
      </c>
    </row>
    <row r="99" spans="1:19" x14ac:dyDescent="0.35">
      <c r="A99" s="8"/>
      <c r="B99" s="9">
        <v>1</v>
      </c>
      <c r="C99" s="10" t="s">
        <v>206</v>
      </c>
      <c r="D99" s="11" t="s">
        <v>207</v>
      </c>
      <c r="E99" s="9" t="s">
        <v>200</v>
      </c>
      <c r="F99" s="12">
        <v>18550000</v>
      </c>
      <c r="G99" s="9"/>
      <c r="H99" s="13">
        <v>17882500</v>
      </c>
      <c r="I99" s="14">
        <f t="shared" si="4"/>
        <v>-667500</v>
      </c>
      <c r="J99" s="11"/>
      <c r="K99" s="11">
        <v>667500</v>
      </c>
      <c r="L99" s="11"/>
      <c r="M99" s="15"/>
      <c r="N99" s="15"/>
      <c r="O99" s="11"/>
      <c r="P99" s="11"/>
      <c r="Q99" s="15"/>
      <c r="R99" s="15"/>
      <c r="S99" s="9" t="s">
        <v>201</v>
      </c>
    </row>
    <row r="100" spans="1:19" x14ac:dyDescent="0.35">
      <c r="A100" s="8"/>
      <c r="B100" s="9">
        <v>6</v>
      </c>
      <c r="C100" s="10" t="s">
        <v>198</v>
      </c>
      <c r="D100" s="11" t="s">
        <v>199</v>
      </c>
      <c r="E100" s="9" t="s">
        <v>200</v>
      </c>
      <c r="F100" s="12">
        <v>20895500</v>
      </c>
      <c r="G100" s="9"/>
      <c r="H100" s="13">
        <v>20515500</v>
      </c>
      <c r="I100" s="14">
        <f t="shared" si="4"/>
        <v>-380000</v>
      </c>
      <c r="J100" s="11"/>
      <c r="K100" s="11">
        <v>380000</v>
      </c>
      <c r="L100" s="11"/>
      <c r="M100" s="15"/>
      <c r="N100" s="15"/>
      <c r="O100" s="11"/>
      <c r="P100" s="11"/>
      <c r="Q100" s="15"/>
      <c r="R100" s="15"/>
      <c r="S100" s="9" t="s">
        <v>201</v>
      </c>
    </row>
    <row r="101" spans="1:19" x14ac:dyDescent="0.35">
      <c r="A101" s="8"/>
      <c r="B101" s="9">
        <v>12</v>
      </c>
      <c r="C101" s="10" t="s">
        <v>214</v>
      </c>
      <c r="D101" s="11" t="s">
        <v>215</v>
      </c>
      <c r="E101" s="9" t="s">
        <v>200</v>
      </c>
      <c r="F101" s="12">
        <v>23362000</v>
      </c>
      <c r="G101" s="9"/>
      <c r="H101" s="13">
        <v>23051700</v>
      </c>
      <c r="I101" s="14">
        <f t="shared" si="4"/>
        <v>-310300</v>
      </c>
      <c r="J101" s="11"/>
      <c r="K101" s="12">
        <v>310300</v>
      </c>
      <c r="L101" s="11"/>
      <c r="M101" s="15"/>
      <c r="N101" s="15"/>
      <c r="O101" s="11"/>
      <c r="P101" s="11"/>
      <c r="Q101" s="15"/>
      <c r="R101" s="15"/>
      <c r="S101" s="9" t="s">
        <v>201</v>
      </c>
    </row>
    <row r="102" spans="1:19" x14ac:dyDescent="0.35">
      <c r="A102" s="8"/>
      <c r="B102" s="9">
        <v>9</v>
      </c>
      <c r="C102" s="10" t="s">
        <v>222</v>
      </c>
      <c r="D102" s="11" t="s">
        <v>223</v>
      </c>
      <c r="E102" s="9" t="s">
        <v>200</v>
      </c>
      <c r="F102" s="12">
        <v>25064700</v>
      </c>
      <c r="G102" s="9"/>
      <c r="H102" s="13">
        <v>24490000</v>
      </c>
      <c r="I102" s="14">
        <f t="shared" si="4"/>
        <v>-574700</v>
      </c>
      <c r="J102" s="11"/>
      <c r="K102" s="12">
        <v>574700</v>
      </c>
      <c r="L102" s="11"/>
      <c r="M102" s="15"/>
      <c r="N102" s="15"/>
      <c r="O102" s="11"/>
      <c r="P102" s="11"/>
      <c r="Q102" s="15"/>
      <c r="R102" s="15"/>
      <c r="S102" s="9" t="s">
        <v>201</v>
      </c>
    </row>
    <row r="103" spans="1:19" x14ac:dyDescent="0.35">
      <c r="A103" s="8"/>
      <c r="B103" s="9">
        <v>11</v>
      </c>
      <c r="C103" s="10" t="s">
        <v>202</v>
      </c>
      <c r="D103" s="11" t="s">
        <v>203</v>
      </c>
      <c r="E103" s="9" t="s">
        <v>200</v>
      </c>
      <c r="F103" s="12">
        <v>27939000</v>
      </c>
      <c r="G103" s="9"/>
      <c r="H103" s="13">
        <v>27469600</v>
      </c>
      <c r="I103" s="14">
        <f t="shared" si="4"/>
        <v>-469400</v>
      </c>
      <c r="J103" s="11"/>
      <c r="K103" s="11">
        <v>469400</v>
      </c>
      <c r="L103" s="15"/>
      <c r="M103" s="15"/>
      <c r="N103" s="11"/>
      <c r="O103" s="11"/>
      <c r="P103" s="11"/>
      <c r="Q103" s="15"/>
      <c r="R103" s="15"/>
      <c r="S103" s="9" t="s">
        <v>201</v>
      </c>
    </row>
    <row r="104" spans="1:19" x14ac:dyDescent="0.35">
      <c r="A104" s="8"/>
      <c r="B104" s="9">
        <v>17</v>
      </c>
      <c r="C104" s="10" t="s">
        <v>212</v>
      </c>
      <c r="D104" s="11" t="s">
        <v>213</v>
      </c>
      <c r="E104" s="9" t="s">
        <v>200</v>
      </c>
      <c r="F104" s="12">
        <v>29273900</v>
      </c>
      <c r="G104" s="23"/>
      <c r="H104" s="13">
        <v>28585000</v>
      </c>
      <c r="I104" s="14">
        <f t="shared" si="4"/>
        <v>-688900</v>
      </c>
      <c r="J104" s="11"/>
      <c r="K104" s="11">
        <v>688900</v>
      </c>
      <c r="L104" s="11"/>
      <c r="M104" s="15"/>
      <c r="N104" s="31"/>
      <c r="O104" s="11"/>
      <c r="P104" s="31"/>
      <c r="Q104" s="15"/>
      <c r="R104" s="15"/>
      <c r="S104" s="9" t="s">
        <v>201</v>
      </c>
    </row>
    <row r="105" spans="1:19" x14ac:dyDescent="0.35">
      <c r="A105" s="8"/>
      <c r="B105" s="9">
        <v>15</v>
      </c>
      <c r="C105" s="10" t="s">
        <v>224</v>
      </c>
      <c r="D105" s="11" t="s">
        <v>225</v>
      </c>
      <c r="E105" s="9" t="s">
        <v>200</v>
      </c>
      <c r="F105" s="12">
        <v>34109400</v>
      </c>
      <c r="G105" s="9"/>
      <c r="H105" s="13">
        <v>32461000</v>
      </c>
      <c r="I105" s="14">
        <f t="shared" si="4"/>
        <v>-1648400</v>
      </c>
      <c r="J105" s="11"/>
      <c r="K105" s="11">
        <v>1648400</v>
      </c>
      <c r="L105" s="11"/>
      <c r="M105" s="11"/>
      <c r="N105" s="15"/>
      <c r="O105" s="15"/>
      <c r="P105" s="11"/>
      <c r="Q105" s="15"/>
      <c r="R105" s="15"/>
      <c r="S105" s="9" t="s">
        <v>201</v>
      </c>
    </row>
    <row r="106" spans="1:19" x14ac:dyDescent="0.35">
      <c r="A106" s="8" t="s">
        <v>226</v>
      </c>
      <c r="B106" s="9">
        <v>10</v>
      </c>
      <c r="C106" s="10" t="s">
        <v>227</v>
      </c>
      <c r="D106" s="11" t="s">
        <v>228</v>
      </c>
      <c r="E106" s="9" t="s">
        <v>200</v>
      </c>
      <c r="F106" s="12">
        <v>34634000</v>
      </c>
      <c r="G106" s="9"/>
      <c r="H106" s="13">
        <v>33670300</v>
      </c>
      <c r="I106" s="14">
        <f t="shared" si="4"/>
        <v>-963700</v>
      </c>
      <c r="J106" s="11"/>
      <c r="K106" s="12">
        <v>963700</v>
      </c>
      <c r="L106" s="11"/>
      <c r="M106" s="11"/>
      <c r="N106" s="15"/>
      <c r="O106" s="11"/>
      <c r="P106" s="11"/>
      <c r="Q106" s="15"/>
      <c r="R106" s="15"/>
      <c r="S106" s="9" t="s">
        <v>201</v>
      </c>
    </row>
    <row r="107" spans="1:19" x14ac:dyDescent="0.35">
      <c r="A107" s="8"/>
      <c r="B107" s="9">
        <v>16</v>
      </c>
      <c r="C107" s="10" t="s">
        <v>233</v>
      </c>
      <c r="D107" s="11" t="s">
        <v>234</v>
      </c>
      <c r="E107" s="9" t="s">
        <v>200</v>
      </c>
      <c r="F107" s="12">
        <v>37856500</v>
      </c>
      <c r="G107" s="23"/>
      <c r="H107" s="13">
        <v>36744000</v>
      </c>
      <c r="I107" s="14">
        <f t="shared" si="4"/>
        <v>-1112500</v>
      </c>
      <c r="J107" s="11"/>
      <c r="K107" s="11">
        <v>1112500</v>
      </c>
      <c r="L107" s="11"/>
      <c r="M107" s="15"/>
      <c r="N107" s="31"/>
      <c r="O107" s="11"/>
      <c r="P107" s="31"/>
      <c r="Q107" s="15"/>
      <c r="R107" s="15"/>
      <c r="S107" s="9" t="s">
        <v>201</v>
      </c>
    </row>
    <row r="108" spans="1:19" x14ac:dyDescent="0.35">
      <c r="A108" s="8"/>
      <c r="B108" s="9">
        <v>14</v>
      </c>
      <c r="C108" s="10" t="s">
        <v>231</v>
      </c>
      <c r="D108" s="11" t="s">
        <v>232</v>
      </c>
      <c r="E108" s="9" t="s">
        <v>200</v>
      </c>
      <c r="F108" s="12">
        <v>38199340</v>
      </c>
      <c r="G108" s="9"/>
      <c r="H108" s="13">
        <v>37745000</v>
      </c>
      <c r="I108" s="14">
        <f t="shared" si="4"/>
        <v>-454340</v>
      </c>
      <c r="J108" s="11"/>
      <c r="K108" s="12">
        <v>454340</v>
      </c>
      <c r="L108" s="11"/>
      <c r="M108" s="15"/>
      <c r="N108" s="15"/>
      <c r="O108" s="11"/>
      <c r="P108" s="11"/>
      <c r="Q108" s="15"/>
      <c r="R108" s="15"/>
      <c r="S108" s="9" t="s">
        <v>201</v>
      </c>
    </row>
    <row r="109" spans="1:19" x14ac:dyDescent="0.35">
      <c r="A109" s="8"/>
      <c r="B109" s="9">
        <v>2</v>
      </c>
      <c r="C109" s="10" t="s">
        <v>229</v>
      </c>
      <c r="D109" s="11" t="s">
        <v>230</v>
      </c>
      <c r="E109" s="9" t="s">
        <v>200</v>
      </c>
      <c r="F109" s="12">
        <v>42790500</v>
      </c>
      <c r="G109" s="18"/>
      <c r="H109" s="13">
        <v>42192500</v>
      </c>
      <c r="I109" s="14">
        <f t="shared" si="4"/>
        <v>-598000</v>
      </c>
      <c r="J109" s="11"/>
      <c r="K109" s="11">
        <v>598000</v>
      </c>
      <c r="L109" s="11"/>
      <c r="M109" s="15"/>
      <c r="N109" s="15"/>
      <c r="O109" s="11"/>
      <c r="P109" s="11"/>
      <c r="Q109" s="15"/>
      <c r="R109" s="15"/>
      <c r="S109" s="9" t="s">
        <v>201</v>
      </c>
    </row>
    <row r="110" spans="1:19" x14ac:dyDescent="0.35">
      <c r="A110" s="8"/>
      <c r="B110" s="9">
        <v>13</v>
      </c>
      <c r="C110" s="10" t="s">
        <v>220</v>
      </c>
      <c r="D110" s="11" t="s">
        <v>221</v>
      </c>
      <c r="E110" s="9" t="s">
        <v>200</v>
      </c>
      <c r="F110" s="12">
        <v>42934100</v>
      </c>
      <c r="G110" s="9"/>
      <c r="H110" s="13">
        <v>42348400</v>
      </c>
      <c r="I110" s="14">
        <f t="shared" si="4"/>
        <v>-585700</v>
      </c>
      <c r="J110" s="11"/>
      <c r="K110" s="12">
        <v>585700</v>
      </c>
      <c r="L110" s="11"/>
      <c r="M110" s="11"/>
      <c r="N110" s="15"/>
      <c r="O110" s="11"/>
      <c r="P110" s="11"/>
      <c r="Q110" s="15"/>
      <c r="R110" s="15"/>
      <c r="S110" s="9" t="s">
        <v>201</v>
      </c>
    </row>
    <row r="111" spans="1:19" x14ac:dyDescent="0.35">
      <c r="A111" s="8"/>
      <c r="B111" s="9"/>
      <c r="C111" s="28"/>
      <c r="D111" s="29"/>
      <c r="E111" s="30"/>
      <c r="F111" s="12"/>
      <c r="G111" s="9"/>
      <c r="H111" s="13"/>
      <c r="I111" s="14"/>
      <c r="J111" s="11"/>
      <c r="K111" s="11"/>
      <c r="L111" s="11"/>
      <c r="M111" s="11"/>
      <c r="N111" s="15"/>
      <c r="O111" s="15"/>
      <c r="P111" s="11"/>
      <c r="Q111" s="15"/>
      <c r="R111" s="15"/>
      <c r="S111" s="9"/>
    </row>
    <row r="112" spans="1:19" x14ac:dyDescent="0.35">
      <c r="A112" s="8" t="s">
        <v>235</v>
      </c>
      <c r="B112" s="9">
        <v>1</v>
      </c>
      <c r="C112" s="10" t="s">
        <v>236</v>
      </c>
      <c r="D112" s="11" t="s">
        <v>237</v>
      </c>
      <c r="E112" s="9" t="s">
        <v>200</v>
      </c>
      <c r="F112" s="12">
        <v>16093000</v>
      </c>
      <c r="G112" s="9"/>
      <c r="H112" s="13">
        <v>5630300</v>
      </c>
      <c r="I112" s="14">
        <f t="shared" ref="I112:I113" si="5">H112+G112-F112</f>
        <v>-10462700</v>
      </c>
      <c r="J112" s="11"/>
      <c r="K112" s="11">
        <v>10462700</v>
      </c>
      <c r="L112" s="11"/>
      <c r="M112" s="11"/>
      <c r="N112" s="15"/>
      <c r="O112" s="11"/>
      <c r="P112" s="11"/>
      <c r="Q112" s="15"/>
      <c r="R112" s="15"/>
      <c r="S112" s="9" t="s">
        <v>201</v>
      </c>
    </row>
    <row r="113" spans="1:19" x14ac:dyDescent="0.35">
      <c r="A113" s="32" t="s">
        <v>238</v>
      </c>
      <c r="B113" s="9">
        <v>2</v>
      </c>
      <c r="C113" s="10" t="s">
        <v>239</v>
      </c>
      <c r="D113" s="11" t="s">
        <v>240</v>
      </c>
      <c r="E113" s="9" t="s">
        <v>200</v>
      </c>
      <c r="F113" s="12">
        <v>32995900</v>
      </c>
      <c r="G113" s="9"/>
      <c r="H113" s="13">
        <v>32754800</v>
      </c>
      <c r="I113" s="14">
        <f t="shared" si="5"/>
        <v>-241100</v>
      </c>
      <c r="J113" s="11"/>
      <c r="K113" s="12">
        <v>241100</v>
      </c>
      <c r="L113" s="11"/>
      <c r="M113" s="11"/>
      <c r="N113" s="15"/>
      <c r="O113" s="11"/>
      <c r="P113" s="11"/>
      <c r="Q113" s="15"/>
      <c r="R113" s="15"/>
      <c r="S113" s="9" t="s">
        <v>201</v>
      </c>
    </row>
    <row r="114" spans="1:19" x14ac:dyDescent="0.35">
      <c r="A114" s="8"/>
      <c r="B114" s="8"/>
      <c r="C114" s="8"/>
      <c r="D114" s="8"/>
      <c r="E114" s="8"/>
      <c r="F114" s="12"/>
      <c r="G114" s="33"/>
      <c r="H114" s="13"/>
      <c r="I114" s="14"/>
      <c r="J114" s="11"/>
      <c r="K114" s="33"/>
      <c r="L114" s="33"/>
      <c r="M114" s="33"/>
      <c r="N114" s="33"/>
      <c r="O114" s="33"/>
      <c r="P114" s="33"/>
      <c r="Q114" s="33"/>
      <c r="R114" s="33"/>
      <c r="S114" s="33"/>
    </row>
    <row r="115" spans="1:19" x14ac:dyDescent="0.35">
      <c r="A115" s="34">
        <v>20601011726302</v>
      </c>
      <c r="B115" s="9">
        <v>5</v>
      </c>
      <c r="C115" s="10" t="s">
        <v>247</v>
      </c>
      <c r="D115" s="11" t="s">
        <v>248</v>
      </c>
      <c r="E115" s="9" t="s">
        <v>52</v>
      </c>
      <c r="F115" s="12">
        <v>12205899</v>
      </c>
      <c r="G115" s="9"/>
      <c r="H115" s="13">
        <v>12205900</v>
      </c>
      <c r="I115" s="14">
        <f t="shared" ref="I115:I138" si="6">H115+G115-F115</f>
        <v>1</v>
      </c>
      <c r="J115" s="11"/>
      <c r="K115" s="11"/>
      <c r="L115" s="11"/>
      <c r="M115" s="11"/>
      <c r="N115" s="15"/>
      <c r="O115" s="11"/>
      <c r="P115" s="11"/>
      <c r="Q115" s="15"/>
      <c r="R115" s="15"/>
      <c r="S115" s="9" t="s">
        <v>52</v>
      </c>
    </row>
    <row r="116" spans="1:19" x14ac:dyDescent="0.35">
      <c r="A116" s="34">
        <v>20601011718309</v>
      </c>
      <c r="B116" s="9">
        <v>2</v>
      </c>
      <c r="C116" s="10" t="s">
        <v>255</v>
      </c>
      <c r="D116" s="11" t="s">
        <v>256</v>
      </c>
      <c r="E116" s="9" t="s">
        <v>52</v>
      </c>
      <c r="F116" s="12">
        <v>14193700</v>
      </c>
      <c r="G116" s="9"/>
      <c r="H116" s="13">
        <v>13667400</v>
      </c>
      <c r="I116" s="14">
        <f t="shared" si="6"/>
        <v>-526300</v>
      </c>
      <c r="J116" s="11"/>
      <c r="K116" s="11">
        <v>526300</v>
      </c>
      <c r="L116" s="11"/>
      <c r="M116" s="15"/>
      <c r="N116" s="15"/>
      <c r="O116" s="11"/>
      <c r="P116" s="11"/>
      <c r="Q116" s="15"/>
      <c r="R116" s="15"/>
      <c r="S116" s="9" t="s">
        <v>52</v>
      </c>
    </row>
    <row r="117" spans="1:19" x14ac:dyDescent="0.35">
      <c r="A117" s="34">
        <v>20601011727308</v>
      </c>
      <c r="B117" s="9">
        <v>6</v>
      </c>
      <c r="C117" s="10" t="s">
        <v>249</v>
      </c>
      <c r="D117" s="11" t="s">
        <v>250</v>
      </c>
      <c r="E117" s="9" t="s">
        <v>52</v>
      </c>
      <c r="F117" s="12">
        <v>15798000</v>
      </c>
      <c r="G117" s="9"/>
      <c r="H117" s="13">
        <v>14687600</v>
      </c>
      <c r="I117" s="14">
        <f t="shared" si="6"/>
        <v>-1110400</v>
      </c>
      <c r="J117" s="11"/>
      <c r="K117" s="11">
        <v>1110400</v>
      </c>
      <c r="L117" s="11"/>
      <c r="M117" s="15"/>
      <c r="N117" s="15"/>
      <c r="O117" s="11"/>
      <c r="P117" s="11"/>
      <c r="Q117" s="15"/>
      <c r="R117" s="15"/>
      <c r="S117" s="9" t="s">
        <v>52</v>
      </c>
    </row>
    <row r="118" spans="1:19" x14ac:dyDescent="0.35">
      <c r="A118" s="34">
        <v>20601012184309</v>
      </c>
      <c r="B118" s="9">
        <v>4</v>
      </c>
      <c r="C118" s="10" t="s">
        <v>251</v>
      </c>
      <c r="D118" s="11" t="s">
        <v>252</v>
      </c>
      <c r="E118" s="9" t="s">
        <v>52</v>
      </c>
      <c r="F118" s="12">
        <v>15251500</v>
      </c>
      <c r="G118" s="9"/>
      <c r="H118" s="13">
        <v>14891100</v>
      </c>
      <c r="I118" s="14">
        <f t="shared" si="6"/>
        <v>-360400</v>
      </c>
      <c r="J118" s="11"/>
      <c r="K118" s="11">
        <v>360400</v>
      </c>
      <c r="L118" s="11"/>
      <c r="M118" s="15"/>
      <c r="N118" s="15"/>
      <c r="O118" s="11"/>
      <c r="P118" s="11"/>
      <c r="Q118" s="15"/>
      <c r="R118" s="15"/>
      <c r="S118" s="9" t="s">
        <v>52</v>
      </c>
    </row>
    <row r="119" spans="1:19" x14ac:dyDescent="0.35">
      <c r="A119" s="34">
        <v>20601011729300</v>
      </c>
      <c r="B119" s="9">
        <v>8</v>
      </c>
      <c r="C119" s="10" t="s">
        <v>245</v>
      </c>
      <c r="D119" s="11" t="s">
        <v>246</v>
      </c>
      <c r="E119" s="9" t="s">
        <v>52</v>
      </c>
      <c r="F119" s="12">
        <v>16446600</v>
      </c>
      <c r="G119" s="9"/>
      <c r="H119" s="13">
        <v>16235700</v>
      </c>
      <c r="I119" s="14">
        <f t="shared" si="6"/>
        <v>-210900</v>
      </c>
      <c r="J119" s="11"/>
      <c r="K119" s="11">
        <v>210900</v>
      </c>
      <c r="L119" s="11"/>
      <c r="M119" s="15"/>
      <c r="N119" s="15"/>
      <c r="O119" s="11"/>
      <c r="P119" s="11"/>
      <c r="Q119" s="15"/>
      <c r="R119" s="15"/>
      <c r="S119" s="9" t="s">
        <v>52</v>
      </c>
    </row>
    <row r="120" spans="1:19" x14ac:dyDescent="0.35">
      <c r="A120" s="34">
        <v>20601011731307</v>
      </c>
      <c r="B120" s="9">
        <v>13</v>
      </c>
      <c r="C120" s="10" t="s">
        <v>277</v>
      </c>
      <c r="D120" s="11" t="s">
        <v>278</v>
      </c>
      <c r="E120" s="9" t="s">
        <v>52</v>
      </c>
      <c r="F120" s="12">
        <v>16352000</v>
      </c>
      <c r="G120" s="9"/>
      <c r="H120" s="13">
        <v>16352000</v>
      </c>
      <c r="I120" s="14">
        <f t="shared" si="6"/>
        <v>0</v>
      </c>
      <c r="J120" s="11"/>
      <c r="K120" s="11"/>
      <c r="L120" s="11"/>
      <c r="M120" s="15"/>
      <c r="N120" s="15"/>
      <c r="O120" s="11"/>
      <c r="P120" s="11"/>
      <c r="Q120" s="15"/>
      <c r="R120" s="15"/>
      <c r="S120" s="9" t="s">
        <v>52</v>
      </c>
    </row>
    <row r="121" spans="1:19" x14ac:dyDescent="0.35">
      <c r="A121" s="34">
        <v>20601011719305</v>
      </c>
      <c r="B121" s="9">
        <v>15</v>
      </c>
      <c r="C121" s="10" t="s">
        <v>259</v>
      </c>
      <c r="D121" s="11" t="s">
        <v>260</v>
      </c>
      <c r="E121" s="9" t="s">
        <v>52</v>
      </c>
      <c r="F121" s="12">
        <v>18883852</v>
      </c>
      <c r="G121" s="9"/>
      <c r="H121" s="13">
        <v>17728400</v>
      </c>
      <c r="I121" s="14">
        <f t="shared" si="6"/>
        <v>-1155452</v>
      </c>
      <c r="J121" s="11"/>
      <c r="K121" s="11">
        <v>1155452</v>
      </c>
      <c r="L121" s="11"/>
      <c r="M121" s="15"/>
      <c r="N121" s="15"/>
      <c r="O121" s="11"/>
      <c r="P121" s="11"/>
      <c r="Q121" s="15"/>
      <c r="R121" s="15"/>
      <c r="S121" s="9" t="s">
        <v>52</v>
      </c>
    </row>
    <row r="122" spans="1:19" x14ac:dyDescent="0.35">
      <c r="A122" s="34">
        <v>20601011732303</v>
      </c>
      <c r="B122" s="9">
        <v>18</v>
      </c>
      <c r="C122" s="10" t="s">
        <v>243</v>
      </c>
      <c r="D122" s="11" t="s">
        <v>244</v>
      </c>
      <c r="E122" s="9" t="s">
        <v>52</v>
      </c>
      <c r="F122" s="12">
        <v>25491500</v>
      </c>
      <c r="G122" s="9"/>
      <c r="H122" s="13">
        <v>24651400</v>
      </c>
      <c r="I122" s="14">
        <f t="shared" si="6"/>
        <v>-840100</v>
      </c>
      <c r="J122" s="11"/>
      <c r="K122" s="11">
        <v>840100</v>
      </c>
      <c r="L122" s="11"/>
      <c r="M122" s="15"/>
      <c r="N122" s="15"/>
      <c r="O122" s="11"/>
      <c r="P122" s="11"/>
      <c r="Q122" s="15"/>
      <c r="R122" s="15"/>
      <c r="S122" s="9" t="s">
        <v>52</v>
      </c>
    </row>
    <row r="123" spans="1:19" x14ac:dyDescent="0.35">
      <c r="A123" s="34">
        <v>20601011737303</v>
      </c>
      <c r="B123" s="9">
        <v>7</v>
      </c>
      <c r="C123" s="10" t="s">
        <v>257</v>
      </c>
      <c r="D123" s="11" t="s">
        <v>258</v>
      </c>
      <c r="E123" s="9" t="s">
        <v>52</v>
      </c>
      <c r="F123" s="12">
        <v>26241200</v>
      </c>
      <c r="G123" s="9"/>
      <c r="H123" s="13">
        <v>25810100</v>
      </c>
      <c r="I123" s="14">
        <f t="shared" si="6"/>
        <v>-431100</v>
      </c>
      <c r="J123" s="11"/>
      <c r="K123" s="11">
        <v>431100</v>
      </c>
      <c r="L123" s="11"/>
      <c r="M123" s="15"/>
      <c r="N123" s="15"/>
      <c r="O123" s="11"/>
      <c r="P123" s="11"/>
      <c r="Q123" s="15"/>
      <c r="R123" s="15"/>
      <c r="S123" s="9" t="s">
        <v>52</v>
      </c>
    </row>
    <row r="124" spans="1:19" x14ac:dyDescent="0.35">
      <c r="A124" s="34">
        <v>20601011721302</v>
      </c>
      <c r="B124" s="9">
        <v>12</v>
      </c>
      <c r="C124" s="10" t="s">
        <v>275</v>
      </c>
      <c r="D124" s="11" t="s">
        <v>276</v>
      </c>
      <c r="E124" s="9" t="s">
        <v>52</v>
      </c>
      <c r="F124" s="12">
        <v>27858500</v>
      </c>
      <c r="G124" s="9"/>
      <c r="H124" s="13">
        <v>27477000</v>
      </c>
      <c r="I124" s="14">
        <f t="shared" si="6"/>
        <v>-381500</v>
      </c>
      <c r="J124" s="11"/>
      <c r="K124" s="11">
        <v>381500</v>
      </c>
      <c r="L124" s="11"/>
      <c r="M124" s="15"/>
      <c r="N124" s="15"/>
      <c r="O124" s="11"/>
      <c r="P124" s="11"/>
      <c r="Q124" s="15"/>
      <c r="R124" s="15"/>
      <c r="S124" s="9" t="s">
        <v>52</v>
      </c>
    </row>
    <row r="125" spans="1:19" x14ac:dyDescent="0.35">
      <c r="A125" s="34">
        <v>20601011722308</v>
      </c>
      <c r="B125" s="9">
        <v>1</v>
      </c>
      <c r="C125" s="10" t="s">
        <v>267</v>
      </c>
      <c r="D125" s="11" t="s">
        <v>268</v>
      </c>
      <c r="E125" s="9" t="s">
        <v>52</v>
      </c>
      <c r="F125" s="12">
        <v>28672673</v>
      </c>
      <c r="G125" s="9"/>
      <c r="H125" s="13">
        <v>28673000</v>
      </c>
      <c r="I125" s="14">
        <f t="shared" si="6"/>
        <v>327</v>
      </c>
      <c r="J125" s="11"/>
      <c r="K125" s="11"/>
      <c r="L125" s="11"/>
      <c r="M125" s="15"/>
      <c r="N125" s="15"/>
      <c r="O125" s="11"/>
      <c r="P125" s="11"/>
      <c r="Q125" s="15"/>
      <c r="R125" s="15"/>
      <c r="S125" s="9" t="s">
        <v>52</v>
      </c>
    </row>
    <row r="126" spans="1:19" x14ac:dyDescent="0.35">
      <c r="A126" s="34">
        <v>20601011734305</v>
      </c>
      <c r="B126" s="9">
        <v>10</v>
      </c>
      <c r="C126" s="10" t="s">
        <v>241</v>
      </c>
      <c r="D126" s="11" t="s">
        <v>242</v>
      </c>
      <c r="E126" s="9" t="s">
        <v>52</v>
      </c>
      <c r="F126" s="12">
        <v>29510000</v>
      </c>
      <c r="G126" s="9"/>
      <c r="H126" s="13">
        <v>29210000</v>
      </c>
      <c r="I126" s="14">
        <f t="shared" si="6"/>
        <v>-300000</v>
      </c>
      <c r="J126" s="11"/>
      <c r="K126" s="11">
        <v>300000</v>
      </c>
      <c r="L126" s="11"/>
      <c r="M126" s="15"/>
      <c r="N126" s="15"/>
      <c r="O126" s="11"/>
      <c r="P126" s="11"/>
      <c r="Q126" s="15"/>
      <c r="R126" s="15"/>
      <c r="S126" s="9" t="s">
        <v>52</v>
      </c>
    </row>
    <row r="127" spans="1:19" x14ac:dyDescent="0.35">
      <c r="A127" s="34">
        <v>20601011730301</v>
      </c>
      <c r="B127" s="9">
        <v>3</v>
      </c>
      <c r="C127" s="10" t="s">
        <v>261</v>
      </c>
      <c r="D127" s="11" t="s">
        <v>262</v>
      </c>
      <c r="E127" s="9" t="s">
        <v>52</v>
      </c>
      <c r="F127" s="12">
        <v>31741390</v>
      </c>
      <c r="G127" s="9"/>
      <c r="H127" s="13">
        <v>30580500</v>
      </c>
      <c r="I127" s="14">
        <f t="shared" si="6"/>
        <v>-1160890</v>
      </c>
      <c r="J127" s="11"/>
      <c r="K127" s="11">
        <v>1160890</v>
      </c>
      <c r="L127" s="11"/>
      <c r="M127" s="11"/>
      <c r="N127" s="15"/>
      <c r="O127" s="11"/>
      <c r="P127" s="11"/>
      <c r="Q127" s="15"/>
      <c r="R127" s="15"/>
      <c r="S127" s="9" t="s">
        <v>52</v>
      </c>
    </row>
    <row r="128" spans="1:19" x14ac:dyDescent="0.35">
      <c r="A128" s="34">
        <v>20601012186301</v>
      </c>
      <c r="B128" s="9">
        <v>24</v>
      </c>
      <c r="C128" s="10" t="s">
        <v>265</v>
      </c>
      <c r="D128" s="11" t="s">
        <v>266</v>
      </c>
      <c r="E128" s="9" t="s">
        <v>52</v>
      </c>
      <c r="F128" s="12">
        <v>31938874</v>
      </c>
      <c r="G128" s="9"/>
      <c r="H128" s="13">
        <v>31296500</v>
      </c>
      <c r="I128" s="14">
        <f t="shared" si="6"/>
        <v>-642374</v>
      </c>
      <c r="J128" s="11"/>
      <c r="K128" s="11">
        <v>642374</v>
      </c>
      <c r="L128" s="11"/>
      <c r="M128" s="15"/>
      <c r="N128" s="15"/>
      <c r="O128" s="11"/>
      <c r="P128" s="11"/>
      <c r="Q128" s="15"/>
      <c r="R128" s="15"/>
      <c r="S128" s="9" t="s">
        <v>52</v>
      </c>
    </row>
    <row r="129" spans="1:19" x14ac:dyDescent="0.35">
      <c r="A129" s="34">
        <v>20601011738309</v>
      </c>
      <c r="B129" s="9">
        <v>14</v>
      </c>
      <c r="C129" s="10" t="s">
        <v>269</v>
      </c>
      <c r="D129" s="11" t="s">
        <v>270</v>
      </c>
      <c r="E129" s="9" t="s">
        <v>52</v>
      </c>
      <c r="F129" s="12">
        <v>33436400</v>
      </c>
      <c r="G129" s="9"/>
      <c r="H129" s="13">
        <v>32648200</v>
      </c>
      <c r="I129" s="14">
        <f t="shared" si="6"/>
        <v>-788200</v>
      </c>
      <c r="J129" s="11"/>
      <c r="K129" s="11">
        <v>788200</v>
      </c>
      <c r="L129" s="11"/>
      <c r="M129" s="15"/>
      <c r="N129" s="15"/>
      <c r="O129" s="11"/>
      <c r="P129" s="11"/>
      <c r="Q129" s="15"/>
      <c r="R129" s="15"/>
      <c r="S129" s="9" t="s">
        <v>52</v>
      </c>
    </row>
    <row r="130" spans="1:19" x14ac:dyDescent="0.35">
      <c r="A130" s="34">
        <v>20601011736307</v>
      </c>
      <c r="B130" s="9">
        <v>11</v>
      </c>
      <c r="C130" s="10" t="s">
        <v>271</v>
      </c>
      <c r="D130" s="11" t="s">
        <v>272</v>
      </c>
      <c r="E130" s="9" t="s">
        <v>52</v>
      </c>
      <c r="F130" s="12">
        <v>33686875</v>
      </c>
      <c r="G130" s="9"/>
      <c r="H130" s="13">
        <v>33517400</v>
      </c>
      <c r="I130" s="14">
        <f t="shared" si="6"/>
        <v>-169475</v>
      </c>
      <c r="J130" s="11"/>
      <c r="K130" s="11">
        <v>169475</v>
      </c>
      <c r="L130" s="11"/>
      <c r="M130" s="15"/>
      <c r="N130" s="15"/>
      <c r="O130" s="11"/>
      <c r="P130" s="11"/>
      <c r="Q130" s="15"/>
      <c r="R130" s="15"/>
      <c r="S130" s="9" t="s">
        <v>52</v>
      </c>
    </row>
    <row r="131" spans="1:19" x14ac:dyDescent="0.35">
      <c r="A131" s="34">
        <v>20601011725306</v>
      </c>
      <c r="B131" s="9">
        <v>9</v>
      </c>
      <c r="C131" s="10" t="s">
        <v>287</v>
      </c>
      <c r="D131" s="11" t="s">
        <v>288</v>
      </c>
      <c r="E131" s="9" t="s">
        <v>52</v>
      </c>
      <c r="F131" s="12">
        <v>34781158</v>
      </c>
      <c r="G131" s="9"/>
      <c r="H131" s="13">
        <v>33940675</v>
      </c>
      <c r="I131" s="14">
        <f t="shared" si="6"/>
        <v>-840483</v>
      </c>
      <c r="J131" s="11"/>
      <c r="K131" s="11">
        <v>840483</v>
      </c>
      <c r="L131" s="11"/>
      <c r="M131" s="15"/>
      <c r="N131" s="15"/>
      <c r="O131" s="11"/>
      <c r="P131" s="11"/>
      <c r="Q131" s="15"/>
      <c r="R131" s="15"/>
      <c r="S131" s="9" t="s">
        <v>52</v>
      </c>
    </row>
    <row r="132" spans="1:19" x14ac:dyDescent="0.35">
      <c r="A132" s="34">
        <v>20601011723304</v>
      </c>
      <c r="B132" s="9">
        <v>20</v>
      </c>
      <c r="C132" s="10" t="s">
        <v>283</v>
      </c>
      <c r="D132" s="11" t="s">
        <v>284</v>
      </c>
      <c r="E132" s="9" t="s">
        <v>52</v>
      </c>
      <c r="F132" s="12">
        <v>35920500</v>
      </c>
      <c r="G132" s="9"/>
      <c r="H132" s="13">
        <v>35326300</v>
      </c>
      <c r="I132" s="14">
        <f t="shared" si="6"/>
        <v>-594200</v>
      </c>
      <c r="J132" s="11"/>
      <c r="K132" s="11">
        <v>594200</v>
      </c>
      <c r="L132" s="11"/>
      <c r="M132" s="15"/>
      <c r="N132" s="15"/>
      <c r="O132" s="11"/>
      <c r="P132" s="11"/>
      <c r="Q132" s="15"/>
      <c r="R132" s="15"/>
      <c r="S132" s="9" t="s">
        <v>52</v>
      </c>
    </row>
    <row r="133" spans="1:19" x14ac:dyDescent="0.35">
      <c r="A133" s="34">
        <v>20601011733309</v>
      </c>
      <c r="B133" s="9">
        <v>21</v>
      </c>
      <c r="C133" s="10" t="s">
        <v>263</v>
      </c>
      <c r="D133" s="11" t="s">
        <v>264</v>
      </c>
      <c r="E133" s="9" t="s">
        <v>52</v>
      </c>
      <c r="F133" s="12">
        <v>37417000</v>
      </c>
      <c r="G133" s="9"/>
      <c r="H133" s="13">
        <v>36215600</v>
      </c>
      <c r="I133" s="14">
        <f t="shared" si="6"/>
        <v>-1201400</v>
      </c>
      <c r="J133" s="11"/>
      <c r="K133" s="11">
        <v>1201400</v>
      </c>
      <c r="L133" s="11"/>
      <c r="M133" s="15"/>
      <c r="N133" s="11"/>
      <c r="O133" s="11"/>
      <c r="P133" s="11"/>
      <c r="Q133" s="15"/>
      <c r="R133" s="15"/>
      <c r="S133" s="9" t="s">
        <v>52</v>
      </c>
    </row>
    <row r="134" spans="1:19" x14ac:dyDescent="0.35">
      <c r="A134" s="34">
        <v>20601011724300</v>
      </c>
      <c r="B134" s="9">
        <v>19</v>
      </c>
      <c r="C134" s="10" t="s">
        <v>273</v>
      </c>
      <c r="D134" s="11" t="s">
        <v>274</v>
      </c>
      <c r="E134" s="9" t="s">
        <v>52</v>
      </c>
      <c r="F134" s="12">
        <v>38179050</v>
      </c>
      <c r="G134" s="9"/>
      <c r="H134" s="13">
        <v>38179000</v>
      </c>
      <c r="I134" s="14">
        <f t="shared" si="6"/>
        <v>-50</v>
      </c>
      <c r="J134" s="11"/>
      <c r="K134" s="11"/>
      <c r="L134" s="11"/>
      <c r="M134" s="15"/>
      <c r="N134" s="15"/>
      <c r="O134" s="11"/>
      <c r="P134" s="11"/>
      <c r="Q134" s="15"/>
      <c r="R134" s="15"/>
      <c r="S134" s="9" t="s">
        <v>52</v>
      </c>
    </row>
    <row r="135" spans="1:19" x14ac:dyDescent="0.35">
      <c r="A135" s="34">
        <v>20601011728304</v>
      </c>
      <c r="B135" s="9">
        <v>17</v>
      </c>
      <c r="C135" s="10" t="s">
        <v>281</v>
      </c>
      <c r="D135" s="11" t="s">
        <v>282</v>
      </c>
      <c r="E135" s="9" t="s">
        <v>52</v>
      </c>
      <c r="F135" s="12">
        <v>41453903</v>
      </c>
      <c r="G135" s="9"/>
      <c r="H135" s="13">
        <v>41454000</v>
      </c>
      <c r="I135" s="14">
        <f t="shared" si="6"/>
        <v>97</v>
      </c>
      <c r="J135" s="11"/>
      <c r="K135" s="11"/>
      <c r="L135" s="11"/>
      <c r="M135" s="15"/>
      <c r="N135" s="15"/>
      <c r="O135" s="11"/>
      <c r="P135" s="11"/>
      <c r="Q135" s="15"/>
      <c r="R135" s="15"/>
      <c r="S135" s="9" t="s">
        <v>52</v>
      </c>
    </row>
    <row r="136" spans="1:19" x14ac:dyDescent="0.35">
      <c r="A136" s="34">
        <v>20601011720306</v>
      </c>
      <c r="B136" s="9">
        <v>16</v>
      </c>
      <c r="C136" s="10" t="s">
        <v>279</v>
      </c>
      <c r="D136" s="11" t="s">
        <v>280</v>
      </c>
      <c r="E136" s="9" t="s">
        <v>52</v>
      </c>
      <c r="F136" s="12">
        <v>44756732</v>
      </c>
      <c r="G136" s="9"/>
      <c r="H136" s="13">
        <v>43682000</v>
      </c>
      <c r="I136" s="14">
        <f t="shared" si="6"/>
        <v>-1074732</v>
      </c>
      <c r="J136" s="11"/>
      <c r="K136" s="11">
        <v>1074732</v>
      </c>
      <c r="L136" s="11"/>
      <c r="M136" s="15"/>
      <c r="N136" s="15"/>
      <c r="O136" s="11"/>
      <c r="P136" s="11"/>
      <c r="Q136" s="15"/>
      <c r="R136" s="15"/>
      <c r="S136" s="9" t="s">
        <v>52</v>
      </c>
    </row>
    <row r="137" spans="1:19" x14ac:dyDescent="0.35">
      <c r="A137" s="34">
        <v>20601011735301</v>
      </c>
      <c r="B137" s="9">
        <v>22</v>
      </c>
      <c r="C137" s="10" t="s">
        <v>285</v>
      </c>
      <c r="D137" s="11" t="s">
        <v>286</v>
      </c>
      <c r="E137" s="9" t="s">
        <v>52</v>
      </c>
      <c r="F137" s="12">
        <v>64715000</v>
      </c>
      <c r="G137" s="9"/>
      <c r="H137" s="13">
        <v>64357200</v>
      </c>
      <c r="I137" s="14">
        <f t="shared" si="6"/>
        <v>-357800</v>
      </c>
      <c r="J137" s="11"/>
      <c r="K137" s="11">
        <v>357800</v>
      </c>
      <c r="L137" s="11"/>
      <c r="M137" s="15"/>
      <c r="N137" s="15"/>
      <c r="O137" s="11"/>
      <c r="P137" s="11"/>
      <c r="Q137" s="15"/>
      <c r="R137" s="15"/>
      <c r="S137" s="9" t="s">
        <v>52</v>
      </c>
    </row>
    <row r="138" spans="1:19" x14ac:dyDescent="0.35">
      <c r="A138" s="34">
        <v>20601012185305</v>
      </c>
      <c r="B138" s="9">
        <v>23</v>
      </c>
      <c r="C138" s="10" t="s">
        <v>253</v>
      </c>
      <c r="D138" s="11" t="s">
        <v>254</v>
      </c>
      <c r="E138" s="9" t="s">
        <v>52</v>
      </c>
      <c r="F138" s="12">
        <v>19663700</v>
      </c>
      <c r="G138" s="9"/>
      <c r="H138" s="13">
        <v>19563700</v>
      </c>
      <c r="I138" s="14">
        <f t="shared" si="6"/>
        <v>-100000</v>
      </c>
      <c r="J138" s="11"/>
      <c r="K138" s="11"/>
      <c r="L138" s="11"/>
      <c r="M138" s="15"/>
      <c r="N138" s="15"/>
      <c r="O138" s="11"/>
      <c r="P138" s="11"/>
      <c r="Q138" s="15" t="s">
        <v>293</v>
      </c>
      <c r="R138" s="15" t="s">
        <v>294</v>
      </c>
      <c r="S138" s="9" t="s">
        <v>52</v>
      </c>
    </row>
    <row r="139" spans="1:19" x14ac:dyDescent="0.35">
      <c r="A139" s="33"/>
      <c r="B139" s="33"/>
      <c r="C139" s="33"/>
      <c r="D139" s="33"/>
      <c r="E139" s="33"/>
      <c r="F139" s="35"/>
      <c r="G139" s="33"/>
      <c r="H139" s="38"/>
      <c r="I139" s="14"/>
      <c r="J139" s="38"/>
      <c r="K139" s="33"/>
      <c r="L139" s="33"/>
      <c r="M139" s="33"/>
      <c r="N139" s="33"/>
      <c r="O139" s="33"/>
      <c r="P139" s="33"/>
      <c r="Q139" s="33"/>
      <c r="R139" s="33"/>
      <c r="S139" s="33"/>
    </row>
    <row r="140" spans="1:19" x14ac:dyDescent="0.35">
      <c r="A140" s="33"/>
      <c r="B140" s="50"/>
      <c r="C140" s="51" t="s">
        <v>298</v>
      </c>
      <c r="D140" s="52" t="s">
        <v>299</v>
      </c>
      <c r="E140" s="50" t="s">
        <v>52</v>
      </c>
      <c r="F140" s="53">
        <v>30730500</v>
      </c>
      <c r="G140" s="9"/>
      <c r="H140" s="13">
        <v>53433000</v>
      </c>
      <c r="I140" s="14">
        <f t="shared" ref="I140" si="7">H140+G140-F140</f>
        <v>22702500</v>
      </c>
      <c r="J140" s="12"/>
      <c r="K140" s="11"/>
      <c r="L140" s="11"/>
      <c r="M140" s="11"/>
      <c r="N140" s="15"/>
      <c r="O140" s="15"/>
      <c r="P140" s="11"/>
      <c r="Q140" s="15"/>
      <c r="R140" s="15"/>
      <c r="S140" s="9"/>
    </row>
  </sheetData>
  <sortState xmlns:xlrd2="http://schemas.microsoft.com/office/spreadsheetml/2017/richdata2" ref="A5:S18">
    <sortCondition ref="H5"/>
  </sortState>
  <mergeCells count="13"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  <mergeCell ref="H3:H4"/>
    <mergeCell ref="J3:M3"/>
    <mergeCell ref="N3:P3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S141"/>
  <sheetViews>
    <sheetView topLeftCell="A88" workbookViewId="0">
      <selection activeCell="H90" sqref="H90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1.54296875" bestFit="1" customWidth="1"/>
    <col min="7" max="7" width="6.7265625" bestFit="1" customWidth="1"/>
    <col min="8" max="8" width="14.1796875" customWidth="1"/>
    <col min="9" max="9" width="12.26953125" bestFit="1" customWidth="1"/>
    <col min="10" max="16" width="11.26953125" customWidth="1"/>
    <col min="17" max="17" width="30.7265625" customWidth="1"/>
    <col min="18" max="18" width="27" bestFit="1" customWidth="1"/>
    <col min="19" max="19" width="14" bestFit="1" customWidth="1"/>
  </cols>
  <sheetData>
    <row r="1" spans="1:19" x14ac:dyDescent="0.35">
      <c r="A1" s="1"/>
      <c r="B1" s="1"/>
      <c r="C1" s="2"/>
      <c r="D1" s="1"/>
      <c r="E1" s="1"/>
      <c r="F1" s="55">
        <v>44867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</row>
    <row r="2" spans="1:19" x14ac:dyDescent="0.35">
      <c r="A2" s="1"/>
      <c r="B2" s="58" t="s">
        <v>0</v>
      </c>
      <c r="C2" s="61" t="s">
        <v>1</v>
      </c>
      <c r="D2" s="61" t="s">
        <v>2</v>
      </c>
      <c r="E2" s="58" t="s">
        <v>3</v>
      </c>
      <c r="F2" s="61" t="s">
        <v>4</v>
      </c>
      <c r="G2" s="64" t="s">
        <v>5</v>
      </c>
      <c r="H2" s="65"/>
      <c r="I2" s="3"/>
      <c r="J2" s="66" t="s">
        <v>6</v>
      </c>
      <c r="K2" s="67"/>
      <c r="L2" s="67"/>
      <c r="M2" s="67"/>
      <c r="N2" s="67"/>
      <c r="O2" s="67"/>
      <c r="P2" s="68"/>
      <c r="Q2" s="69" t="s">
        <v>7</v>
      </c>
      <c r="R2" s="70"/>
      <c r="S2" s="71"/>
    </row>
    <row r="3" spans="1:19" x14ac:dyDescent="0.35">
      <c r="A3" s="1"/>
      <c r="B3" s="59"/>
      <c r="C3" s="62"/>
      <c r="D3" s="62"/>
      <c r="E3" s="59"/>
      <c r="F3" s="62"/>
      <c r="G3" s="72">
        <v>44867</v>
      </c>
      <c r="H3" s="72">
        <v>44868</v>
      </c>
      <c r="I3" s="4" t="s">
        <v>8</v>
      </c>
      <c r="J3" s="74" t="s">
        <v>9</v>
      </c>
      <c r="K3" s="75"/>
      <c r="L3" s="75"/>
      <c r="M3" s="76"/>
      <c r="N3" s="77" t="s">
        <v>10</v>
      </c>
      <c r="O3" s="78"/>
      <c r="P3" s="79"/>
      <c r="Q3" s="5" t="s">
        <v>11</v>
      </c>
      <c r="R3" s="5" t="s">
        <v>12</v>
      </c>
      <c r="S3" s="6" t="s">
        <v>13</v>
      </c>
    </row>
    <row r="4" spans="1:19" x14ac:dyDescent="0.35">
      <c r="A4" s="1"/>
      <c r="B4" s="60"/>
      <c r="C4" s="63"/>
      <c r="D4" s="63"/>
      <c r="E4" s="60"/>
      <c r="F4" s="63"/>
      <c r="G4" s="73"/>
      <c r="H4" s="73"/>
      <c r="I4" s="4" t="s">
        <v>8</v>
      </c>
      <c r="J4" s="7" t="s">
        <v>14</v>
      </c>
      <c r="K4" s="7" t="s">
        <v>15</v>
      </c>
      <c r="L4" s="7" t="s">
        <v>16</v>
      </c>
      <c r="M4" s="7" t="s">
        <v>17</v>
      </c>
      <c r="N4" s="7" t="s">
        <v>18</v>
      </c>
      <c r="O4" s="7" t="s">
        <v>19</v>
      </c>
      <c r="P4" s="7" t="s">
        <v>20</v>
      </c>
      <c r="Q4" s="5"/>
      <c r="R4" s="5"/>
      <c r="S4" s="6"/>
    </row>
    <row r="5" spans="1:19" x14ac:dyDescent="0.35">
      <c r="A5" s="8"/>
      <c r="B5" s="9">
        <v>8</v>
      </c>
      <c r="C5" s="10" t="s">
        <v>34</v>
      </c>
      <c r="D5" s="11" t="s">
        <v>35</v>
      </c>
      <c r="E5" s="9" t="s">
        <v>23</v>
      </c>
      <c r="F5" s="12">
        <v>8877600</v>
      </c>
      <c r="G5" s="9"/>
      <c r="H5" s="13">
        <v>8875700</v>
      </c>
      <c r="I5" s="14">
        <f t="shared" ref="I5:I18" si="0">H5+G5-F5</f>
        <v>-1900</v>
      </c>
      <c r="J5" s="11"/>
      <c r="K5" s="11"/>
      <c r="L5" s="17"/>
      <c r="M5" s="11">
        <v>1900</v>
      </c>
      <c r="N5" s="15"/>
      <c r="O5" s="15"/>
      <c r="P5" s="11"/>
      <c r="Q5" s="15" t="s">
        <v>296</v>
      </c>
      <c r="R5" s="15"/>
      <c r="S5" s="16" t="s">
        <v>23</v>
      </c>
    </row>
    <row r="6" spans="1:19" x14ac:dyDescent="0.35">
      <c r="A6" s="8"/>
      <c r="B6" s="9">
        <v>3</v>
      </c>
      <c r="C6" s="10" t="s">
        <v>26</v>
      </c>
      <c r="D6" s="11" t="s">
        <v>27</v>
      </c>
      <c r="E6" s="9" t="s">
        <v>23</v>
      </c>
      <c r="F6" s="12">
        <v>10836250</v>
      </c>
      <c r="G6" s="9"/>
      <c r="H6" s="13">
        <v>10836250</v>
      </c>
      <c r="I6" s="14">
        <f t="shared" si="0"/>
        <v>0</v>
      </c>
      <c r="J6" s="11"/>
      <c r="K6" s="11"/>
      <c r="L6" s="11"/>
      <c r="M6" s="15"/>
      <c r="N6" s="15"/>
      <c r="O6" s="11"/>
      <c r="P6" s="11"/>
      <c r="Q6" s="15"/>
      <c r="R6" s="15"/>
      <c r="S6" s="16" t="s">
        <v>23</v>
      </c>
    </row>
    <row r="7" spans="1:19" x14ac:dyDescent="0.35">
      <c r="A7" s="8"/>
      <c r="B7" s="9">
        <v>2</v>
      </c>
      <c r="C7" s="10" t="s">
        <v>38</v>
      </c>
      <c r="D7" s="11" t="s">
        <v>39</v>
      </c>
      <c r="E7" s="9" t="s">
        <v>23</v>
      </c>
      <c r="F7" s="12">
        <v>11488600</v>
      </c>
      <c r="G7" s="9"/>
      <c r="H7" s="13">
        <v>11486500</v>
      </c>
      <c r="I7" s="14">
        <f t="shared" si="0"/>
        <v>-2100</v>
      </c>
      <c r="J7" s="11"/>
      <c r="K7" s="11"/>
      <c r="L7" s="17"/>
      <c r="M7" s="15">
        <v>2100</v>
      </c>
      <c r="N7" s="15"/>
      <c r="O7" s="15"/>
      <c r="P7" s="15"/>
      <c r="Q7" s="15" t="s">
        <v>296</v>
      </c>
      <c r="R7" s="15"/>
      <c r="S7" s="16" t="s">
        <v>23</v>
      </c>
    </row>
    <row r="8" spans="1:19" x14ac:dyDescent="0.35">
      <c r="A8" s="8"/>
      <c r="B8" s="9">
        <v>1</v>
      </c>
      <c r="C8" s="10" t="s">
        <v>21</v>
      </c>
      <c r="D8" s="11" t="s">
        <v>22</v>
      </c>
      <c r="E8" s="9" t="s">
        <v>23</v>
      </c>
      <c r="F8" s="12">
        <v>13019925</v>
      </c>
      <c r="G8" s="9"/>
      <c r="H8" s="13">
        <v>13019925</v>
      </c>
      <c r="I8" s="14">
        <f t="shared" si="0"/>
        <v>0</v>
      </c>
      <c r="J8" s="11"/>
      <c r="K8" s="11"/>
      <c r="L8" s="11"/>
      <c r="M8" s="15"/>
      <c r="N8" s="15"/>
      <c r="O8" s="11"/>
      <c r="P8" s="11"/>
      <c r="Q8" s="15"/>
      <c r="R8" s="15"/>
      <c r="S8" s="16" t="s">
        <v>23</v>
      </c>
    </row>
    <row r="9" spans="1:19" x14ac:dyDescent="0.35">
      <c r="A9" s="8"/>
      <c r="B9" s="9">
        <v>9</v>
      </c>
      <c r="C9" s="10" t="s">
        <v>40</v>
      </c>
      <c r="D9" s="11" t="s">
        <v>41</v>
      </c>
      <c r="E9" s="9" t="s">
        <v>23</v>
      </c>
      <c r="F9" s="12">
        <v>14847000</v>
      </c>
      <c r="G9" s="18"/>
      <c r="H9" s="13">
        <v>14845000</v>
      </c>
      <c r="I9" s="14">
        <f t="shared" si="0"/>
        <v>-2000</v>
      </c>
      <c r="J9" s="11"/>
      <c r="K9" s="11"/>
      <c r="L9" s="13"/>
      <c r="M9" s="15">
        <v>2000</v>
      </c>
      <c r="N9" s="15"/>
      <c r="O9" s="11"/>
      <c r="P9" s="11"/>
      <c r="Q9" s="15" t="s">
        <v>296</v>
      </c>
      <c r="R9" s="15"/>
      <c r="S9" s="16" t="s">
        <v>23</v>
      </c>
    </row>
    <row r="10" spans="1:19" x14ac:dyDescent="0.35">
      <c r="A10" s="8"/>
      <c r="B10" s="9">
        <v>5</v>
      </c>
      <c r="C10" s="10" t="s">
        <v>24</v>
      </c>
      <c r="D10" s="11" t="s">
        <v>25</v>
      </c>
      <c r="E10" s="9" t="s">
        <v>23</v>
      </c>
      <c r="F10" s="12">
        <v>17116750</v>
      </c>
      <c r="G10" s="9"/>
      <c r="H10" s="13">
        <v>17116000</v>
      </c>
      <c r="I10" s="14">
        <f t="shared" si="0"/>
        <v>-750</v>
      </c>
      <c r="J10" s="11"/>
      <c r="K10" s="11"/>
      <c r="L10" s="17"/>
      <c r="M10" s="15"/>
      <c r="N10" s="15"/>
      <c r="O10" s="11"/>
      <c r="P10" s="11"/>
      <c r="Q10" s="15"/>
      <c r="R10" s="15"/>
      <c r="S10" s="16" t="s">
        <v>23</v>
      </c>
    </row>
    <row r="11" spans="1:19" x14ac:dyDescent="0.35">
      <c r="A11" s="8"/>
      <c r="B11" s="9">
        <v>10</v>
      </c>
      <c r="C11" s="10" t="s">
        <v>32</v>
      </c>
      <c r="D11" s="11" t="s">
        <v>33</v>
      </c>
      <c r="E11" s="9" t="s">
        <v>23</v>
      </c>
      <c r="F11" s="12">
        <v>20494200</v>
      </c>
      <c r="G11" s="9"/>
      <c r="H11" s="13">
        <v>20434200</v>
      </c>
      <c r="I11" s="14">
        <f t="shared" si="0"/>
        <v>-60000</v>
      </c>
      <c r="J11" s="11"/>
      <c r="K11" s="11"/>
      <c r="L11" s="49"/>
      <c r="M11" s="15"/>
      <c r="N11" s="15"/>
      <c r="O11" s="11"/>
      <c r="P11" s="11"/>
      <c r="Q11" s="15"/>
      <c r="R11" s="15"/>
      <c r="S11" s="16" t="s">
        <v>23</v>
      </c>
    </row>
    <row r="12" spans="1:19" x14ac:dyDescent="0.35">
      <c r="A12" s="8"/>
      <c r="B12" s="9">
        <v>4</v>
      </c>
      <c r="C12" s="10" t="s">
        <v>30</v>
      </c>
      <c r="D12" s="11" t="s">
        <v>31</v>
      </c>
      <c r="E12" s="9" t="s">
        <v>23</v>
      </c>
      <c r="F12" s="12">
        <v>20566556</v>
      </c>
      <c r="G12" s="9"/>
      <c r="H12" s="13">
        <v>20567000</v>
      </c>
      <c r="I12" s="14">
        <f t="shared" si="0"/>
        <v>444</v>
      </c>
      <c r="J12" s="11"/>
      <c r="K12" s="11"/>
      <c r="L12" s="38"/>
      <c r="M12" s="15"/>
      <c r="N12" s="15"/>
      <c r="O12" s="11"/>
      <c r="P12" s="11"/>
      <c r="Q12" s="15"/>
      <c r="R12" s="15"/>
      <c r="S12" s="16" t="s">
        <v>23</v>
      </c>
    </row>
    <row r="13" spans="1:19" x14ac:dyDescent="0.35">
      <c r="A13" s="8"/>
      <c r="B13" s="9">
        <v>7</v>
      </c>
      <c r="C13" s="10" t="s">
        <v>36</v>
      </c>
      <c r="D13" s="11" t="s">
        <v>37</v>
      </c>
      <c r="E13" s="9" t="s">
        <v>23</v>
      </c>
      <c r="F13" s="12">
        <v>23221625</v>
      </c>
      <c r="G13" s="9"/>
      <c r="H13" s="13">
        <v>23221500</v>
      </c>
      <c r="I13" s="14">
        <f t="shared" si="0"/>
        <v>-125</v>
      </c>
      <c r="J13" s="11"/>
      <c r="K13" s="11"/>
      <c r="L13" s="19"/>
      <c r="M13" s="15"/>
      <c r="N13" s="15"/>
      <c r="O13" s="11"/>
      <c r="P13" s="11"/>
      <c r="Q13" s="15"/>
      <c r="R13" s="15"/>
      <c r="S13" s="16" t="s">
        <v>23</v>
      </c>
    </row>
    <row r="14" spans="1:19" x14ac:dyDescent="0.35">
      <c r="A14" s="8"/>
      <c r="B14" s="9">
        <v>6</v>
      </c>
      <c r="C14" s="10" t="s">
        <v>28</v>
      </c>
      <c r="D14" s="11" t="s">
        <v>29</v>
      </c>
      <c r="E14" s="9" t="s">
        <v>23</v>
      </c>
      <c r="F14" s="12">
        <v>24465399</v>
      </c>
      <c r="G14" s="9"/>
      <c r="H14" s="13">
        <v>24465500</v>
      </c>
      <c r="I14" s="14">
        <f t="shared" si="0"/>
        <v>101</v>
      </c>
      <c r="J14" s="11"/>
      <c r="K14" s="11"/>
      <c r="L14" s="13"/>
      <c r="M14" s="15"/>
      <c r="N14" s="15"/>
      <c r="O14" s="11"/>
      <c r="P14" s="11"/>
      <c r="Q14" s="15"/>
      <c r="R14" s="15"/>
      <c r="S14" s="16" t="s">
        <v>23</v>
      </c>
    </row>
    <row r="15" spans="1:19" x14ac:dyDescent="0.35">
      <c r="A15" s="8"/>
      <c r="B15" s="9">
        <v>11</v>
      </c>
      <c r="C15" s="10" t="s">
        <v>44</v>
      </c>
      <c r="D15" s="11" t="s">
        <v>45</v>
      </c>
      <c r="E15" s="9" t="s">
        <v>23</v>
      </c>
      <c r="F15" s="12">
        <v>29282499</v>
      </c>
      <c r="G15" s="18"/>
      <c r="H15" s="13">
        <v>29282000</v>
      </c>
      <c r="I15" s="14">
        <f t="shared" si="0"/>
        <v>-499</v>
      </c>
      <c r="J15" s="11"/>
      <c r="K15" s="11"/>
      <c r="L15" s="19"/>
      <c r="M15" s="15"/>
      <c r="N15" s="15"/>
      <c r="O15" s="11"/>
      <c r="P15" s="11"/>
      <c r="Q15" s="15"/>
      <c r="R15" s="15"/>
      <c r="S15" s="16" t="s">
        <v>23</v>
      </c>
    </row>
    <row r="16" spans="1:19" x14ac:dyDescent="0.35">
      <c r="A16" s="8"/>
      <c r="B16" s="9">
        <v>12</v>
      </c>
      <c r="C16" s="10" t="s">
        <v>46</v>
      </c>
      <c r="D16" s="11" t="s">
        <v>47</v>
      </c>
      <c r="E16" s="9" t="s">
        <v>23</v>
      </c>
      <c r="F16" s="12">
        <v>37406086</v>
      </c>
      <c r="G16" s="9"/>
      <c r="H16" s="13">
        <v>37406075</v>
      </c>
      <c r="I16" s="14">
        <f t="shared" si="0"/>
        <v>-11</v>
      </c>
      <c r="J16" s="11"/>
      <c r="K16" s="11"/>
      <c r="L16" s="15"/>
      <c r="M16" s="11"/>
      <c r="N16" s="15"/>
      <c r="O16" s="11"/>
      <c r="P16" s="11"/>
      <c r="Q16" s="15"/>
      <c r="R16" s="15"/>
      <c r="S16" s="16" t="s">
        <v>23</v>
      </c>
    </row>
    <row r="17" spans="1:19" x14ac:dyDescent="0.35">
      <c r="A17" s="8"/>
      <c r="B17" s="9">
        <v>13</v>
      </c>
      <c r="C17" s="10" t="s">
        <v>42</v>
      </c>
      <c r="D17" s="11" t="s">
        <v>43</v>
      </c>
      <c r="E17" s="9" t="s">
        <v>23</v>
      </c>
      <c r="F17" s="12">
        <v>37557917</v>
      </c>
      <c r="G17" s="9"/>
      <c r="H17" s="13">
        <v>37557950</v>
      </c>
      <c r="I17" s="14">
        <f t="shared" si="0"/>
        <v>33</v>
      </c>
      <c r="J17" s="11"/>
      <c r="K17" s="11"/>
      <c r="L17" s="19"/>
      <c r="M17" s="15"/>
      <c r="N17" s="15"/>
      <c r="O17" s="11"/>
      <c r="P17" s="11"/>
      <c r="Q17" s="15"/>
      <c r="R17" s="15"/>
      <c r="S17" s="16" t="s">
        <v>23</v>
      </c>
    </row>
    <row r="18" spans="1:19" x14ac:dyDescent="0.35">
      <c r="A18" s="8"/>
      <c r="B18" s="9">
        <v>14</v>
      </c>
      <c r="C18" s="10" t="s">
        <v>48</v>
      </c>
      <c r="D18" s="11" t="s">
        <v>49</v>
      </c>
      <c r="E18" s="9" t="s">
        <v>23</v>
      </c>
      <c r="F18" s="12">
        <v>89039000</v>
      </c>
      <c r="G18" s="9"/>
      <c r="H18" s="13">
        <v>89039000</v>
      </c>
      <c r="I18" s="14">
        <f t="shared" si="0"/>
        <v>0</v>
      </c>
      <c r="J18" s="11"/>
      <c r="K18" s="11"/>
      <c r="L18" s="19"/>
      <c r="M18" s="11"/>
      <c r="N18" s="15"/>
      <c r="O18" s="11"/>
      <c r="P18" s="11"/>
      <c r="Q18" s="15"/>
      <c r="R18" s="15"/>
      <c r="S18" s="16" t="s">
        <v>23</v>
      </c>
    </row>
    <row r="19" spans="1:19" x14ac:dyDescent="0.35">
      <c r="A19" s="8"/>
      <c r="B19" s="9"/>
      <c r="C19" s="10"/>
      <c r="D19" s="11"/>
      <c r="E19" s="9"/>
      <c r="F19" s="12"/>
      <c r="G19" s="9"/>
      <c r="H19" s="13"/>
      <c r="I19" s="14"/>
      <c r="J19" s="11"/>
      <c r="K19" s="11"/>
      <c r="L19" s="11"/>
      <c r="M19" s="15"/>
      <c r="N19" s="15"/>
      <c r="O19" s="11"/>
      <c r="P19" s="11"/>
      <c r="Q19" s="15"/>
      <c r="R19" s="15"/>
      <c r="S19" s="20"/>
    </row>
    <row r="20" spans="1:19" x14ac:dyDescent="0.35">
      <c r="A20" s="8"/>
      <c r="B20" s="9">
        <v>3</v>
      </c>
      <c r="C20" s="10" t="s">
        <v>87</v>
      </c>
      <c r="D20" s="11" t="s">
        <v>88</v>
      </c>
      <c r="E20" s="9" t="s">
        <v>52</v>
      </c>
      <c r="F20" s="12">
        <v>6420600</v>
      </c>
      <c r="G20" s="9"/>
      <c r="H20" s="13">
        <v>6405500</v>
      </c>
      <c r="I20" s="14">
        <f t="shared" ref="I20:I51" si="1">H20+G20-F20</f>
        <v>-15100</v>
      </c>
      <c r="J20" s="11"/>
      <c r="K20" s="11"/>
      <c r="L20" s="11"/>
      <c r="M20" s="15"/>
      <c r="N20" s="15"/>
      <c r="O20" s="15"/>
      <c r="P20" s="11"/>
      <c r="Q20" s="15"/>
      <c r="R20" s="15"/>
      <c r="S20" s="9" t="s">
        <v>52</v>
      </c>
    </row>
    <row r="21" spans="1:19" x14ac:dyDescent="0.35">
      <c r="A21" s="8"/>
      <c r="B21" s="9">
        <v>7</v>
      </c>
      <c r="C21" s="10" t="s">
        <v>75</v>
      </c>
      <c r="D21" s="11" t="s">
        <v>76</v>
      </c>
      <c r="E21" s="9" t="s">
        <v>52</v>
      </c>
      <c r="F21" s="12">
        <v>7481100</v>
      </c>
      <c r="G21" s="23"/>
      <c r="H21" s="13">
        <v>7481100</v>
      </c>
      <c r="I21" s="14">
        <f t="shared" si="1"/>
        <v>0</v>
      </c>
      <c r="J21" s="11"/>
      <c r="K21" s="11"/>
      <c r="L21" s="11"/>
      <c r="M21" s="24"/>
      <c r="N21" s="15"/>
      <c r="O21" s="11"/>
      <c r="P21" s="11"/>
      <c r="Q21" s="15"/>
      <c r="R21" s="15"/>
      <c r="S21" s="9" t="s">
        <v>52</v>
      </c>
    </row>
    <row r="22" spans="1:19" x14ac:dyDescent="0.35">
      <c r="A22" s="8"/>
      <c r="B22" s="9">
        <v>4</v>
      </c>
      <c r="C22" s="10" t="s">
        <v>63</v>
      </c>
      <c r="D22" s="11" t="s">
        <v>64</v>
      </c>
      <c r="E22" s="9" t="s">
        <v>52</v>
      </c>
      <c r="F22" s="12">
        <v>9619000</v>
      </c>
      <c r="G22" s="9"/>
      <c r="H22" s="13">
        <v>9619000</v>
      </c>
      <c r="I22" s="14">
        <f t="shared" si="1"/>
        <v>0</v>
      </c>
      <c r="J22" s="11"/>
      <c r="K22" s="11"/>
      <c r="L22" s="11"/>
      <c r="M22" s="11"/>
      <c r="N22" s="15"/>
      <c r="O22" s="11"/>
      <c r="P22" s="11"/>
      <c r="Q22" s="15"/>
      <c r="R22" s="15"/>
      <c r="S22" s="9" t="s">
        <v>52</v>
      </c>
    </row>
    <row r="23" spans="1:19" x14ac:dyDescent="0.35">
      <c r="A23" s="8"/>
      <c r="B23" s="9">
        <v>31</v>
      </c>
      <c r="C23" s="10" t="s">
        <v>83</v>
      </c>
      <c r="D23" s="11" t="s">
        <v>84</v>
      </c>
      <c r="E23" s="9" t="s">
        <v>52</v>
      </c>
      <c r="F23" s="12">
        <v>10264965</v>
      </c>
      <c r="G23" s="18"/>
      <c r="H23" s="13">
        <v>9922000</v>
      </c>
      <c r="I23" s="14">
        <f t="shared" si="1"/>
        <v>-342965</v>
      </c>
      <c r="J23" s="11"/>
      <c r="K23" s="11">
        <v>342965</v>
      </c>
      <c r="L23" s="11"/>
      <c r="M23" s="15"/>
      <c r="N23" s="15"/>
      <c r="O23" s="11"/>
      <c r="P23" s="11"/>
      <c r="Q23" s="15"/>
      <c r="R23" s="15"/>
      <c r="S23" s="9" t="s">
        <v>52</v>
      </c>
    </row>
    <row r="24" spans="1:19" x14ac:dyDescent="0.35">
      <c r="A24" s="8"/>
      <c r="B24" s="9">
        <v>12</v>
      </c>
      <c r="C24" s="10" t="s">
        <v>77</v>
      </c>
      <c r="D24" s="11" t="s">
        <v>78</v>
      </c>
      <c r="E24" s="9" t="s">
        <v>52</v>
      </c>
      <c r="F24" s="12">
        <v>10712050</v>
      </c>
      <c r="G24" s="9"/>
      <c r="H24" s="13">
        <v>10717500</v>
      </c>
      <c r="I24" s="14">
        <f t="shared" si="1"/>
        <v>5450</v>
      </c>
      <c r="J24" s="11"/>
      <c r="K24" s="11"/>
      <c r="L24" s="11"/>
      <c r="M24" s="15"/>
      <c r="N24" s="15"/>
      <c r="O24" s="11"/>
      <c r="P24" s="11"/>
      <c r="Q24" s="15"/>
      <c r="R24" s="15"/>
      <c r="S24" s="9" t="s">
        <v>52</v>
      </c>
    </row>
    <row r="25" spans="1:19" x14ac:dyDescent="0.35">
      <c r="A25" s="8"/>
      <c r="B25" s="9">
        <v>17</v>
      </c>
      <c r="C25" s="10" t="s">
        <v>50</v>
      </c>
      <c r="D25" s="11" t="s">
        <v>51</v>
      </c>
      <c r="E25" s="9" t="s">
        <v>52</v>
      </c>
      <c r="F25" s="12">
        <v>11270000</v>
      </c>
      <c r="G25" s="9"/>
      <c r="H25" s="13">
        <v>11270000</v>
      </c>
      <c r="I25" s="14">
        <f t="shared" si="1"/>
        <v>0</v>
      </c>
      <c r="J25" s="11"/>
      <c r="K25" s="11"/>
      <c r="L25" s="11"/>
      <c r="M25" s="15"/>
      <c r="N25" s="15"/>
      <c r="O25" s="11"/>
      <c r="P25" s="11"/>
      <c r="Q25" s="39"/>
      <c r="R25" s="15"/>
      <c r="S25" s="9" t="s">
        <v>52</v>
      </c>
    </row>
    <row r="26" spans="1:19" x14ac:dyDescent="0.35">
      <c r="A26" s="8"/>
      <c r="B26" s="9">
        <v>33</v>
      </c>
      <c r="C26" s="10" t="s">
        <v>137</v>
      </c>
      <c r="D26" s="11" t="s">
        <v>138</v>
      </c>
      <c r="E26" s="9" t="s">
        <v>52</v>
      </c>
      <c r="F26" s="12">
        <v>13374500</v>
      </c>
      <c r="G26" s="9"/>
      <c r="H26" s="13">
        <v>13374500</v>
      </c>
      <c r="I26" s="14">
        <f t="shared" si="1"/>
        <v>0</v>
      </c>
      <c r="J26" s="11"/>
      <c r="K26" s="11"/>
      <c r="L26" s="11"/>
      <c r="M26" s="15"/>
      <c r="N26" s="15"/>
      <c r="O26" s="11"/>
      <c r="P26" s="11"/>
      <c r="Q26" s="15"/>
      <c r="R26" s="15"/>
      <c r="S26" s="9" t="s">
        <v>52</v>
      </c>
    </row>
    <row r="27" spans="1:19" x14ac:dyDescent="0.35">
      <c r="A27" s="8"/>
      <c r="B27" s="9">
        <v>36</v>
      </c>
      <c r="C27" s="10" t="s">
        <v>61</v>
      </c>
      <c r="D27" s="11" t="s">
        <v>62</v>
      </c>
      <c r="E27" s="9" t="s">
        <v>52</v>
      </c>
      <c r="F27" s="12">
        <v>13406200</v>
      </c>
      <c r="G27" s="9"/>
      <c r="H27" s="13">
        <v>13406200</v>
      </c>
      <c r="I27" s="14">
        <f t="shared" si="1"/>
        <v>0</v>
      </c>
      <c r="J27" s="11"/>
      <c r="K27" s="11"/>
      <c r="L27" s="11"/>
      <c r="M27" s="15"/>
      <c r="N27" s="15"/>
      <c r="O27" s="11"/>
      <c r="P27" s="11"/>
      <c r="Q27" s="15"/>
      <c r="R27" s="15"/>
      <c r="S27" s="9" t="s">
        <v>52</v>
      </c>
    </row>
    <row r="28" spans="1:19" x14ac:dyDescent="0.35">
      <c r="A28" s="8"/>
      <c r="B28" s="9">
        <v>9</v>
      </c>
      <c r="C28" s="10" t="s">
        <v>57</v>
      </c>
      <c r="D28" s="11" t="s">
        <v>58</v>
      </c>
      <c r="E28" s="9" t="s">
        <v>52</v>
      </c>
      <c r="F28" s="12">
        <v>13934300</v>
      </c>
      <c r="G28" s="9"/>
      <c r="H28" s="13">
        <v>13934000</v>
      </c>
      <c r="I28" s="14">
        <f t="shared" si="1"/>
        <v>-300</v>
      </c>
      <c r="J28" s="11"/>
      <c r="K28" s="11"/>
      <c r="L28" s="36"/>
      <c r="M28" s="11"/>
      <c r="N28" s="15"/>
      <c r="O28" s="15"/>
      <c r="P28" s="11"/>
      <c r="Q28" s="15"/>
      <c r="R28" s="15"/>
      <c r="S28" s="9" t="s">
        <v>52</v>
      </c>
    </row>
    <row r="29" spans="1:19" x14ac:dyDescent="0.35">
      <c r="A29" s="8"/>
      <c r="B29" s="9">
        <v>6</v>
      </c>
      <c r="C29" s="10" t="s">
        <v>91</v>
      </c>
      <c r="D29" s="11" t="s">
        <v>92</v>
      </c>
      <c r="E29" s="9" t="s">
        <v>52</v>
      </c>
      <c r="F29" s="12">
        <v>14933100</v>
      </c>
      <c r="G29" s="9"/>
      <c r="H29" s="13">
        <v>14933000</v>
      </c>
      <c r="I29" s="14">
        <f t="shared" si="1"/>
        <v>-100</v>
      </c>
      <c r="J29" s="11"/>
      <c r="K29" s="11"/>
      <c r="L29" s="11"/>
      <c r="M29" s="15"/>
      <c r="N29" s="15"/>
      <c r="O29" s="11"/>
      <c r="P29" s="11"/>
      <c r="Q29" s="22"/>
      <c r="R29" s="15"/>
      <c r="S29" s="9" t="s">
        <v>52</v>
      </c>
    </row>
    <row r="30" spans="1:19" x14ac:dyDescent="0.35">
      <c r="A30" s="8"/>
      <c r="B30" s="9">
        <v>8</v>
      </c>
      <c r="C30" s="10" t="s">
        <v>119</v>
      </c>
      <c r="D30" s="11" t="s">
        <v>120</v>
      </c>
      <c r="E30" s="9" t="s">
        <v>52</v>
      </c>
      <c r="F30" s="12">
        <v>15142705</v>
      </c>
      <c r="G30" s="18"/>
      <c r="H30" s="13">
        <v>15142500</v>
      </c>
      <c r="I30" s="14">
        <f t="shared" si="1"/>
        <v>-205</v>
      </c>
      <c r="J30" s="11"/>
      <c r="K30" s="15"/>
      <c r="L30" s="11"/>
      <c r="M30" s="15"/>
      <c r="N30" s="15"/>
      <c r="O30" s="11"/>
      <c r="P30" s="11"/>
      <c r="Q30" s="15"/>
      <c r="R30" s="15"/>
      <c r="S30" s="9" t="s">
        <v>52</v>
      </c>
    </row>
    <row r="31" spans="1:19" x14ac:dyDescent="0.35">
      <c r="A31" s="8"/>
      <c r="B31" s="9">
        <v>28</v>
      </c>
      <c r="C31" s="10" t="s">
        <v>59</v>
      </c>
      <c r="D31" s="11" t="s">
        <v>60</v>
      </c>
      <c r="E31" s="9" t="s">
        <v>52</v>
      </c>
      <c r="F31" s="12">
        <v>15933000</v>
      </c>
      <c r="G31" s="9"/>
      <c r="H31" s="13">
        <v>15933000</v>
      </c>
      <c r="I31" s="14">
        <f t="shared" si="1"/>
        <v>0</v>
      </c>
      <c r="J31" s="11"/>
      <c r="K31" s="11"/>
      <c r="L31" s="11"/>
      <c r="M31" s="15"/>
      <c r="N31" s="15"/>
      <c r="O31" s="11"/>
      <c r="P31" s="11"/>
      <c r="Q31" s="15"/>
      <c r="R31" s="15"/>
      <c r="S31" s="9" t="s">
        <v>52</v>
      </c>
    </row>
    <row r="32" spans="1:19" x14ac:dyDescent="0.35">
      <c r="A32" s="8"/>
      <c r="B32" s="9">
        <v>34</v>
      </c>
      <c r="C32" s="10" t="s">
        <v>71</v>
      </c>
      <c r="D32" s="11" t="s">
        <v>72</v>
      </c>
      <c r="E32" s="9" t="s">
        <v>52</v>
      </c>
      <c r="F32" s="12">
        <v>16158924</v>
      </c>
      <c r="G32" s="9"/>
      <c r="H32" s="13">
        <v>16159000</v>
      </c>
      <c r="I32" s="14">
        <f t="shared" si="1"/>
        <v>76</v>
      </c>
      <c r="J32" s="11"/>
      <c r="K32" s="11"/>
      <c r="L32" s="11"/>
      <c r="M32" s="15"/>
      <c r="N32" s="11"/>
      <c r="O32" s="11"/>
      <c r="P32" s="11"/>
      <c r="Q32" s="15"/>
      <c r="R32" s="15"/>
      <c r="S32" s="9" t="s">
        <v>52</v>
      </c>
    </row>
    <row r="33" spans="1:19" x14ac:dyDescent="0.35">
      <c r="A33" s="8"/>
      <c r="B33" s="9">
        <v>20</v>
      </c>
      <c r="C33" s="10" t="s">
        <v>181</v>
      </c>
      <c r="D33" s="11" t="s">
        <v>182</v>
      </c>
      <c r="E33" s="9" t="s">
        <v>52</v>
      </c>
      <c r="F33" s="12">
        <v>17262964</v>
      </c>
      <c r="G33" s="9"/>
      <c r="H33" s="13">
        <v>17263000</v>
      </c>
      <c r="I33" s="14">
        <f t="shared" si="1"/>
        <v>36</v>
      </c>
      <c r="J33" s="11"/>
      <c r="K33" s="11"/>
      <c r="L33" s="15"/>
      <c r="M33" s="15"/>
      <c r="N33" s="15"/>
      <c r="O33" s="15"/>
      <c r="P33" s="11"/>
      <c r="Q33" s="15"/>
      <c r="R33" s="15"/>
      <c r="S33" s="9" t="s">
        <v>52</v>
      </c>
    </row>
    <row r="34" spans="1:19" x14ac:dyDescent="0.35">
      <c r="A34" s="8"/>
      <c r="B34" s="9">
        <v>54</v>
      </c>
      <c r="C34" s="10" t="s">
        <v>129</v>
      </c>
      <c r="D34" s="11" t="s">
        <v>130</v>
      </c>
      <c r="E34" s="9" t="s">
        <v>52</v>
      </c>
      <c r="F34" s="12">
        <v>17693500</v>
      </c>
      <c r="G34" s="18"/>
      <c r="H34" s="13">
        <v>17693500</v>
      </c>
      <c r="I34" s="14">
        <f t="shared" si="1"/>
        <v>0</v>
      </c>
      <c r="J34" s="11"/>
      <c r="K34" s="11"/>
      <c r="L34" s="11"/>
      <c r="M34" s="15"/>
      <c r="N34" s="15"/>
      <c r="O34" s="11"/>
      <c r="P34" s="11"/>
      <c r="Q34" s="15"/>
      <c r="R34" s="15"/>
      <c r="S34" s="9" t="s">
        <v>52</v>
      </c>
    </row>
    <row r="35" spans="1:19" x14ac:dyDescent="0.35">
      <c r="A35" s="8"/>
      <c r="B35" s="9">
        <v>39</v>
      </c>
      <c r="C35" s="10" t="s">
        <v>127</v>
      </c>
      <c r="D35" s="11" t="s">
        <v>128</v>
      </c>
      <c r="E35" s="9" t="s">
        <v>52</v>
      </c>
      <c r="F35" s="12">
        <v>17908500</v>
      </c>
      <c r="G35" s="9"/>
      <c r="H35" s="13">
        <v>17908500</v>
      </c>
      <c r="I35" s="14">
        <f t="shared" si="1"/>
        <v>0</v>
      </c>
      <c r="J35" s="11"/>
      <c r="K35" s="11"/>
      <c r="L35" s="11"/>
      <c r="M35" s="15"/>
      <c r="N35" s="15"/>
      <c r="O35" s="11"/>
      <c r="P35" s="11"/>
      <c r="Q35" s="15"/>
      <c r="R35" s="15"/>
      <c r="S35" s="9" t="s">
        <v>52</v>
      </c>
    </row>
    <row r="36" spans="1:19" x14ac:dyDescent="0.35">
      <c r="A36" s="8"/>
      <c r="B36" s="9">
        <v>11</v>
      </c>
      <c r="C36" s="10" t="s">
        <v>99</v>
      </c>
      <c r="D36" s="11" t="s">
        <v>100</v>
      </c>
      <c r="E36" s="9" t="s">
        <v>52</v>
      </c>
      <c r="F36" s="12">
        <v>17935000</v>
      </c>
      <c r="G36" s="9"/>
      <c r="H36" s="13">
        <v>17935000</v>
      </c>
      <c r="I36" s="14">
        <f t="shared" si="1"/>
        <v>0</v>
      </c>
      <c r="J36" s="11"/>
      <c r="K36" s="11"/>
      <c r="L36" s="11"/>
      <c r="M36" s="11"/>
      <c r="N36" s="11"/>
      <c r="O36" s="11"/>
      <c r="P36" s="11"/>
      <c r="Q36" s="15"/>
      <c r="R36" s="15"/>
      <c r="S36" s="9" t="s">
        <v>52</v>
      </c>
    </row>
    <row r="37" spans="1:19" x14ac:dyDescent="0.35">
      <c r="A37" s="8"/>
      <c r="B37" s="9">
        <v>45</v>
      </c>
      <c r="C37" s="10" t="s">
        <v>105</v>
      </c>
      <c r="D37" s="11" t="s">
        <v>106</v>
      </c>
      <c r="E37" s="9" t="s">
        <v>52</v>
      </c>
      <c r="F37" s="12">
        <v>18387335</v>
      </c>
      <c r="G37" s="9"/>
      <c r="H37" s="13">
        <v>18387750</v>
      </c>
      <c r="I37" s="14">
        <f t="shared" si="1"/>
        <v>415</v>
      </c>
      <c r="J37" s="11"/>
      <c r="K37" s="15"/>
      <c r="L37" s="11"/>
      <c r="M37" s="15"/>
      <c r="N37" s="15"/>
      <c r="O37" s="11"/>
      <c r="P37" s="11"/>
      <c r="Q37" s="15"/>
      <c r="R37" s="15"/>
      <c r="S37" s="9" t="s">
        <v>52</v>
      </c>
    </row>
    <row r="38" spans="1:19" x14ac:dyDescent="0.35">
      <c r="A38" s="8"/>
      <c r="B38" s="9">
        <v>2</v>
      </c>
      <c r="C38" s="10" t="s">
        <v>93</v>
      </c>
      <c r="D38" s="11" t="s">
        <v>94</v>
      </c>
      <c r="E38" s="9" t="s">
        <v>52</v>
      </c>
      <c r="F38" s="12">
        <v>19021200</v>
      </c>
      <c r="G38" s="9"/>
      <c r="H38" s="13">
        <v>19021200</v>
      </c>
      <c r="I38" s="14">
        <f t="shared" si="1"/>
        <v>0</v>
      </c>
      <c r="J38" s="11"/>
      <c r="K38" s="11"/>
      <c r="L38" s="11"/>
      <c r="M38" s="15"/>
      <c r="N38" s="15"/>
      <c r="O38" s="11"/>
      <c r="P38" s="11"/>
      <c r="Q38" s="15"/>
      <c r="R38" s="15"/>
      <c r="S38" s="9" t="s">
        <v>52</v>
      </c>
    </row>
    <row r="39" spans="1:19" x14ac:dyDescent="0.35">
      <c r="A39" s="8"/>
      <c r="B39" s="9">
        <v>44</v>
      </c>
      <c r="C39" s="10" t="s">
        <v>143</v>
      </c>
      <c r="D39" s="11" t="s">
        <v>144</v>
      </c>
      <c r="E39" s="9" t="s">
        <v>52</v>
      </c>
      <c r="F39" s="12">
        <v>19010800</v>
      </c>
      <c r="G39" s="9"/>
      <c r="H39" s="13">
        <v>19067200</v>
      </c>
      <c r="I39" s="14">
        <f t="shared" si="1"/>
        <v>56400</v>
      </c>
      <c r="J39" s="11"/>
      <c r="K39" s="11"/>
      <c r="L39" s="11"/>
      <c r="M39" s="11"/>
      <c r="N39" s="11"/>
      <c r="O39" s="11"/>
      <c r="P39" s="11">
        <v>56400</v>
      </c>
      <c r="Q39" s="15"/>
      <c r="R39" s="15"/>
      <c r="S39" s="9" t="s">
        <v>52</v>
      </c>
    </row>
    <row r="40" spans="1:19" x14ac:dyDescent="0.35">
      <c r="A40" s="8"/>
      <c r="B40" s="9">
        <v>22</v>
      </c>
      <c r="C40" s="10" t="s">
        <v>113</v>
      </c>
      <c r="D40" s="11" t="s">
        <v>114</v>
      </c>
      <c r="E40" s="9" t="s">
        <v>52</v>
      </c>
      <c r="F40" s="12">
        <v>19087200</v>
      </c>
      <c r="G40" s="18"/>
      <c r="H40" s="13">
        <v>19155300</v>
      </c>
      <c r="I40" s="14">
        <f t="shared" si="1"/>
        <v>68100</v>
      </c>
      <c r="J40" s="11"/>
      <c r="K40" s="11"/>
      <c r="L40" s="11"/>
      <c r="M40" s="15"/>
      <c r="N40" s="15"/>
      <c r="O40" s="11"/>
      <c r="P40" s="11">
        <v>68100</v>
      </c>
      <c r="Q40" s="15"/>
      <c r="R40" s="15"/>
      <c r="S40" s="9" t="s">
        <v>52</v>
      </c>
    </row>
    <row r="41" spans="1:19" x14ac:dyDescent="0.35">
      <c r="A41" s="8"/>
      <c r="B41" s="9">
        <v>52</v>
      </c>
      <c r="C41" s="10" t="s">
        <v>165</v>
      </c>
      <c r="D41" s="11" t="s">
        <v>166</v>
      </c>
      <c r="E41" s="9" t="s">
        <v>52</v>
      </c>
      <c r="F41" s="12">
        <v>19844600</v>
      </c>
      <c r="G41" s="9"/>
      <c r="H41" s="13">
        <v>19528800</v>
      </c>
      <c r="I41" s="14">
        <f t="shared" si="1"/>
        <v>-315800</v>
      </c>
      <c r="J41" s="11"/>
      <c r="K41" s="11">
        <v>315800</v>
      </c>
      <c r="L41" s="11"/>
      <c r="M41" s="11"/>
      <c r="N41" s="15"/>
      <c r="O41" s="15"/>
      <c r="P41" s="11"/>
      <c r="Q41" s="15"/>
      <c r="R41" s="15"/>
      <c r="S41" s="9" t="s">
        <v>52</v>
      </c>
    </row>
    <row r="42" spans="1:19" x14ac:dyDescent="0.35">
      <c r="A42" s="8"/>
      <c r="B42" s="9">
        <v>26</v>
      </c>
      <c r="C42" s="10" t="s">
        <v>121</v>
      </c>
      <c r="D42" s="11" t="s">
        <v>122</v>
      </c>
      <c r="E42" s="9" t="s">
        <v>52</v>
      </c>
      <c r="F42" s="12">
        <v>19600000</v>
      </c>
      <c r="G42" s="9"/>
      <c r="H42" s="13">
        <v>19600000</v>
      </c>
      <c r="I42" s="14">
        <f t="shared" si="1"/>
        <v>0</v>
      </c>
      <c r="J42" s="11"/>
      <c r="K42" s="11"/>
      <c r="L42" s="11"/>
      <c r="M42" s="11"/>
      <c r="N42" s="15"/>
      <c r="O42" s="11"/>
      <c r="P42" s="11"/>
      <c r="Q42" s="15"/>
      <c r="R42" s="15"/>
      <c r="S42" s="9" t="s">
        <v>52</v>
      </c>
    </row>
    <row r="43" spans="1:19" x14ac:dyDescent="0.35">
      <c r="A43" s="8"/>
      <c r="B43" s="9">
        <v>30</v>
      </c>
      <c r="C43" s="10" t="s">
        <v>149</v>
      </c>
      <c r="D43" s="11" t="s">
        <v>150</v>
      </c>
      <c r="E43" s="9" t="s">
        <v>52</v>
      </c>
      <c r="F43" s="12">
        <v>20093324</v>
      </c>
      <c r="G43" s="9"/>
      <c r="H43" s="13">
        <v>20093500</v>
      </c>
      <c r="I43" s="14">
        <f t="shared" si="1"/>
        <v>176</v>
      </c>
      <c r="J43" s="11"/>
      <c r="K43" s="11"/>
      <c r="L43" s="11"/>
      <c r="M43" s="11"/>
      <c r="N43" s="15"/>
      <c r="O43" s="11"/>
      <c r="P43" s="11"/>
      <c r="Q43" s="15"/>
      <c r="R43" s="15"/>
      <c r="S43" s="9" t="s">
        <v>52</v>
      </c>
    </row>
    <row r="44" spans="1:19" x14ac:dyDescent="0.35">
      <c r="A44" s="8"/>
      <c r="B44" s="9">
        <v>16</v>
      </c>
      <c r="C44" s="10" t="s">
        <v>65</v>
      </c>
      <c r="D44" s="11" t="s">
        <v>66</v>
      </c>
      <c r="E44" s="9" t="s">
        <v>52</v>
      </c>
      <c r="F44" s="12">
        <v>20155000</v>
      </c>
      <c r="G44" s="9"/>
      <c r="H44" s="13">
        <v>20155000</v>
      </c>
      <c r="I44" s="14">
        <f t="shared" si="1"/>
        <v>0</v>
      </c>
      <c r="J44" s="11"/>
      <c r="K44" s="11"/>
      <c r="L44" s="11"/>
      <c r="M44" s="11"/>
      <c r="N44" s="15"/>
      <c r="O44" s="11"/>
      <c r="P44" s="11"/>
      <c r="Q44" s="15"/>
      <c r="R44" s="15"/>
      <c r="S44" s="9" t="s">
        <v>52</v>
      </c>
    </row>
    <row r="45" spans="1:19" x14ac:dyDescent="0.35">
      <c r="A45" s="8"/>
      <c r="B45" s="9">
        <v>56</v>
      </c>
      <c r="C45" s="10" t="s">
        <v>159</v>
      </c>
      <c r="D45" s="11" t="s">
        <v>160</v>
      </c>
      <c r="E45" s="9" t="s">
        <v>52</v>
      </c>
      <c r="F45" s="12">
        <v>20189500</v>
      </c>
      <c r="G45" s="9"/>
      <c r="H45" s="13">
        <v>20189500</v>
      </c>
      <c r="I45" s="14">
        <f t="shared" si="1"/>
        <v>0</v>
      </c>
      <c r="J45" s="11"/>
      <c r="K45" s="11"/>
      <c r="L45" s="11"/>
      <c r="M45" s="15"/>
      <c r="N45" s="15"/>
      <c r="O45" s="11"/>
      <c r="P45" s="11"/>
      <c r="Q45" s="15"/>
      <c r="R45" s="15"/>
      <c r="S45" s="9" t="s">
        <v>52</v>
      </c>
    </row>
    <row r="46" spans="1:19" x14ac:dyDescent="0.35">
      <c r="A46" s="8"/>
      <c r="B46" s="9">
        <v>27</v>
      </c>
      <c r="C46" s="10" t="s">
        <v>69</v>
      </c>
      <c r="D46" s="11" t="s">
        <v>70</v>
      </c>
      <c r="E46" s="9" t="s">
        <v>52</v>
      </c>
      <c r="F46" s="12">
        <v>20203000</v>
      </c>
      <c r="G46" s="9"/>
      <c r="H46" s="13">
        <v>20203000</v>
      </c>
      <c r="I46" s="14">
        <f t="shared" si="1"/>
        <v>0</v>
      </c>
      <c r="J46" s="11"/>
      <c r="K46" s="11"/>
      <c r="L46" s="11"/>
      <c r="M46" s="15"/>
      <c r="N46" s="15"/>
      <c r="O46" s="11"/>
      <c r="P46" s="11"/>
      <c r="Q46" s="15"/>
      <c r="R46" s="15"/>
      <c r="S46" s="9" t="s">
        <v>52</v>
      </c>
    </row>
    <row r="47" spans="1:19" x14ac:dyDescent="0.35">
      <c r="A47" s="8"/>
      <c r="B47" s="9">
        <v>25</v>
      </c>
      <c r="C47" s="10" t="s">
        <v>193</v>
      </c>
      <c r="D47" s="11" t="s">
        <v>194</v>
      </c>
      <c r="E47" s="9" t="s">
        <v>52</v>
      </c>
      <c r="F47" s="12">
        <v>20485754</v>
      </c>
      <c r="G47" s="9"/>
      <c r="H47" s="13">
        <v>20486000</v>
      </c>
      <c r="I47" s="14">
        <f t="shared" si="1"/>
        <v>246</v>
      </c>
      <c r="J47" s="11"/>
      <c r="K47" s="11"/>
      <c r="L47" s="11"/>
      <c r="M47" s="15"/>
      <c r="N47" s="15"/>
      <c r="O47" s="11"/>
      <c r="P47" s="11"/>
      <c r="Q47" s="15"/>
      <c r="R47" s="15"/>
      <c r="S47" s="9" t="s">
        <v>52</v>
      </c>
    </row>
    <row r="48" spans="1:19" x14ac:dyDescent="0.35">
      <c r="A48" s="8"/>
      <c r="B48" s="9">
        <v>41</v>
      </c>
      <c r="C48" s="10" t="s">
        <v>151</v>
      </c>
      <c r="D48" s="11" t="s">
        <v>152</v>
      </c>
      <c r="E48" s="9" t="s">
        <v>52</v>
      </c>
      <c r="F48" s="12">
        <v>20665824</v>
      </c>
      <c r="G48" s="9"/>
      <c r="H48" s="13">
        <v>20665900</v>
      </c>
      <c r="I48" s="14">
        <f t="shared" si="1"/>
        <v>76</v>
      </c>
      <c r="J48" s="11"/>
      <c r="K48" s="13"/>
      <c r="L48" s="11"/>
      <c r="M48" s="15"/>
      <c r="N48" s="15"/>
      <c r="O48" s="11"/>
      <c r="P48" s="11"/>
      <c r="Q48" s="15"/>
      <c r="R48" s="15"/>
      <c r="S48" s="9" t="s">
        <v>52</v>
      </c>
    </row>
    <row r="49" spans="1:19" x14ac:dyDescent="0.35">
      <c r="A49" s="8"/>
      <c r="B49" s="9">
        <v>40</v>
      </c>
      <c r="C49" s="10" t="s">
        <v>147</v>
      </c>
      <c r="D49" s="11" t="s">
        <v>148</v>
      </c>
      <c r="E49" s="9" t="s">
        <v>52</v>
      </c>
      <c r="F49" s="12">
        <v>21988500</v>
      </c>
      <c r="G49" s="9"/>
      <c r="H49" s="13">
        <v>21004000</v>
      </c>
      <c r="I49" s="14">
        <f t="shared" si="1"/>
        <v>-984500</v>
      </c>
      <c r="J49" s="11"/>
      <c r="K49" s="11">
        <v>984500</v>
      </c>
      <c r="L49" s="11"/>
      <c r="M49" s="11"/>
      <c r="N49" s="15"/>
      <c r="O49" s="15"/>
      <c r="P49" s="11"/>
      <c r="Q49" s="21"/>
      <c r="R49" s="15"/>
      <c r="S49" s="9" t="s">
        <v>52</v>
      </c>
    </row>
    <row r="50" spans="1:19" x14ac:dyDescent="0.35">
      <c r="A50" s="8"/>
      <c r="B50" s="9">
        <v>64</v>
      </c>
      <c r="C50" s="10" t="s">
        <v>101</v>
      </c>
      <c r="D50" s="11" t="s">
        <v>102</v>
      </c>
      <c r="E50" s="9" t="s">
        <v>52</v>
      </c>
      <c r="F50" s="12">
        <v>21178379</v>
      </c>
      <c r="G50" s="9"/>
      <c r="H50" s="13">
        <v>21178600</v>
      </c>
      <c r="I50" s="14">
        <f t="shared" si="1"/>
        <v>221</v>
      </c>
      <c r="J50" s="11"/>
      <c r="K50" s="15"/>
      <c r="L50" s="11"/>
      <c r="M50" s="15"/>
      <c r="N50" s="11"/>
      <c r="O50" s="11"/>
      <c r="P50" s="11"/>
      <c r="Q50" s="15"/>
      <c r="R50" s="15"/>
      <c r="S50" s="9" t="s">
        <v>52</v>
      </c>
    </row>
    <row r="51" spans="1:19" x14ac:dyDescent="0.35">
      <c r="A51" s="8"/>
      <c r="B51" s="9">
        <v>19</v>
      </c>
      <c r="C51" s="10" t="s">
        <v>55</v>
      </c>
      <c r="D51" s="11" t="s">
        <v>56</v>
      </c>
      <c r="E51" s="9" t="s">
        <v>52</v>
      </c>
      <c r="F51" s="12">
        <v>21687000</v>
      </c>
      <c r="G51" s="9"/>
      <c r="H51" s="13">
        <v>21678000</v>
      </c>
      <c r="I51" s="14">
        <f t="shared" si="1"/>
        <v>-9000</v>
      </c>
      <c r="J51" s="11"/>
      <c r="K51" s="11"/>
      <c r="L51" s="11"/>
      <c r="M51" s="15"/>
      <c r="N51" s="15"/>
      <c r="O51" s="11"/>
      <c r="P51" s="11"/>
      <c r="Q51" s="15"/>
      <c r="R51" s="15"/>
      <c r="S51" s="9" t="s">
        <v>52</v>
      </c>
    </row>
    <row r="52" spans="1:19" x14ac:dyDescent="0.35">
      <c r="A52" s="8"/>
      <c r="B52" s="9">
        <v>14</v>
      </c>
      <c r="C52" s="10" t="s">
        <v>81</v>
      </c>
      <c r="D52" s="11" t="s">
        <v>82</v>
      </c>
      <c r="E52" s="9" t="s">
        <v>52</v>
      </c>
      <c r="F52" s="12">
        <v>22128962</v>
      </c>
      <c r="G52" s="9"/>
      <c r="H52" s="13">
        <v>21687000</v>
      </c>
      <c r="I52" s="14">
        <f t="shared" ref="I52:I83" si="2">H52+G52-F52</f>
        <v>-441962</v>
      </c>
      <c r="J52" s="11"/>
      <c r="K52" s="11">
        <v>441962</v>
      </c>
      <c r="L52" s="11"/>
      <c r="M52" s="15"/>
      <c r="N52" s="15"/>
      <c r="O52" s="11"/>
      <c r="P52" s="11"/>
      <c r="Q52" s="15"/>
      <c r="R52" s="15"/>
      <c r="S52" s="9" t="s">
        <v>52</v>
      </c>
    </row>
    <row r="53" spans="1:19" x14ac:dyDescent="0.35">
      <c r="A53" s="8"/>
      <c r="B53" s="9">
        <v>18</v>
      </c>
      <c r="C53" s="10" t="s">
        <v>95</v>
      </c>
      <c r="D53" s="11" t="s">
        <v>96</v>
      </c>
      <c r="E53" s="9" t="s">
        <v>52</v>
      </c>
      <c r="F53" s="12">
        <v>21772200</v>
      </c>
      <c r="G53" s="9"/>
      <c r="H53" s="13">
        <v>21772200</v>
      </c>
      <c r="I53" s="14">
        <f t="shared" si="2"/>
        <v>0</v>
      </c>
      <c r="J53" s="11"/>
      <c r="K53" s="11"/>
      <c r="L53" s="11"/>
      <c r="M53" s="15"/>
      <c r="N53" s="15"/>
      <c r="O53" s="11"/>
      <c r="P53" s="11"/>
      <c r="Q53" s="15"/>
      <c r="R53" s="15"/>
      <c r="S53" s="9" t="s">
        <v>52</v>
      </c>
    </row>
    <row r="54" spans="1:19" x14ac:dyDescent="0.35">
      <c r="A54" s="8"/>
      <c r="B54" s="9">
        <v>53</v>
      </c>
      <c r="C54" s="10" t="s">
        <v>103</v>
      </c>
      <c r="D54" s="11" t="s">
        <v>104</v>
      </c>
      <c r="E54" s="9" t="s">
        <v>52</v>
      </c>
      <c r="F54" s="12">
        <v>21858600</v>
      </c>
      <c r="G54" s="9"/>
      <c r="H54" s="13">
        <v>21858600</v>
      </c>
      <c r="I54" s="14">
        <f t="shared" si="2"/>
        <v>0</v>
      </c>
      <c r="J54" s="11"/>
      <c r="K54" s="11"/>
      <c r="L54" s="37"/>
      <c r="M54" s="11"/>
      <c r="N54" s="11"/>
      <c r="O54" s="11"/>
      <c r="P54" s="11"/>
      <c r="Q54" s="15"/>
      <c r="R54" s="15"/>
      <c r="S54" s="9" t="s">
        <v>52</v>
      </c>
    </row>
    <row r="55" spans="1:19" x14ac:dyDescent="0.35">
      <c r="A55" s="8"/>
      <c r="B55" s="9">
        <v>23</v>
      </c>
      <c r="C55" s="10" t="s">
        <v>85</v>
      </c>
      <c r="D55" s="11" t="s">
        <v>86</v>
      </c>
      <c r="E55" s="9" t="s">
        <v>52</v>
      </c>
      <c r="F55" s="12">
        <v>21918107</v>
      </c>
      <c r="G55" s="9"/>
      <c r="H55" s="13">
        <v>21918000</v>
      </c>
      <c r="I55" s="14">
        <f t="shared" si="2"/>
        <v>-107</v>
      </c>
      <c r="J55" s="11"/>
      <c r="K55" s="11"/>
      <c r="L55" s="11"/>
      <c r="M55" s="11"/>
      <c r="N55" s="11"/>
      <c r="O55" s="11"/>
      <c r="P55" s="15"/>
      <c r="Q55" s="15"/>
      <c r="R55" s="15"/>
      <c r="S55" s="9" t="s">
        <v>52</v>
      </c>
    </row>
    <row r="56" spans="1:19" x14ac:dyDescent="0.35">
      <c r="A56" s="8"/>
      <c r="B56" s="9">
        <v>10</v>
      </c>
      <c r="C56" s="10" t="s">
        <v>67</v>
      </c>
      <c r="D56" s="11" t="s">
        <v>68</v>
      </c>
      <c r="E56" s="9" t="s">
        <v>52</v>
      </c>
      <c r="F56" s="12">
        <v>23007300</v>
      </c>
      <c r="G56" s="9"/>
      <c r="H56" s="13">
        <v>23007300</v>
      </c>
      <c r="I56" s="14">
        <f t="shared" si="2"/>
        <v>0</v>
      </c>
      <c r="J56" s="11"/>
      <c r="K56" s="11"/>
      <c r="L56" s="11"/>
      <c r="M56" s="15"/>
      <c r="N56" s="15"/>
      <c r="O56" s="11"/>
      <c r="P56" s="11"/>
      <c r="Q56" s="15"/>
      <c r="R56" s="15"/>
      <c r="S56" s="9" t="s">
        <v>52</v>
      </c>
    </row>
    <row r="57" spans="1:19" x14ac:dyDescent="0.35">
      <c r="A57" s="8"/>
      <c r="B57" s="9">
        <v>59</v>
      </c>
      <c r="C57" s="10" t="s">
        <v>157</v>
      </c>
      <c r="D57" s="11" t="s">
        <v>158</v>
      </c>
      <c r="E57" s="9" t="s">
        <v>52</v>
      </c>
      <c r="F57" s="12">
        <v>23547000</v>
      </c>
      <c r="G57" s="9"/>
      <c r="H57" s="13">
        <v>23547000</v>
      </c>
      <c r="I57" s="14">
        <f t="shared" si="2"/>
        <v>0</v>
      </c>
      <c r="J57" s="11"/>
      <c r="K57" s="11"/>
      <c r="L57" s="11"/>
      <c r="M57" s="11"/>
      <c r="N57" s="11"/>
      <c r="O57" s="11"/>
      <c r="P57" s="15"/>
      <c r="Q57" s="15"/>
      <c r="R57" s="15"/>
      <c r="S57" s="9" t="s">
        <v>52</v>
      </c>
    </row>
    <row r="58" spans="1:19" x14ac:dyDescent="0.35">
      <c r="A58" s="8"/>
      <c r="B58" s="9">
        <v>42</v>
      </c>
      <c r="C58" s="10" t="s">
        <v>139</v>
      </c>
      <c r="D58" s="11" t="s">
        <v>140</v>
      </c>
      <c r="E58" s="9" t="s">
        <v>52</v>
      </c>
      <c r="F58" s="12">
        <v>24250000</v>
      </c>
      <c r="G58" s="9"/>
      <c r="H58" s="13">
        <v>24250000</v>
      </c>
      <c r="I58" s="14">
        <f t="shared" si="2"/>
        <v>0</v>
      </c>
      <c r="J58" s="11"/>
      <c r="K58" s="11"/>
      <c r="L58" s="11"/>
      <c r="M58" s="15"/>
      <c r="N58" s="15"/>
      <c r="O58" s="11"/>
      <c r="P58" s="11"/>
      <c r="Q58" s="15"/>
      <c r="R58" s="15"/>
      <c r="S58" s="9" t="s">
        <v>52</v>
      </c>
    </row>
    <row r="59" spans="1:19" x14ac:dyDescent="0.35">
      <c r="A59" s="8"/>
      <c r="B59" s="9">
        <v>15</v>
      </c>
      <c r="C59" s="10" t="s">
        <v>135</v>
      </c>
      <c r="D59" s="11" t="s">
        <v>136</v>
      </c>
      <c r="E59" s="9" t="s">
        <v>52</v>
      </c>
      <c r="F59" s="12">
        <v>24316700</v>
      </c>
      <c r="G59" s="9"/>
      <c r="H59" s="13">
        <v>24316700</v>
      </c>
      <c r="I59" s="14">
        <f t="shared" si="2"/>
        <v>0</v>
      </c>
      <c r="J59" s="11"/>
      <c r="K59" s="11"/>
      <c r="L59" s="11"/>
      <c r="M59" s="15"/>
      <c r="N59" s="15"/>
      <c r="O59" s="11"/>
      <c r="P59" s="11"/>
      <c r="Q59" s="15"/>
      <c r="R59" s="15"/>
      <c r="S59" s="9" t="s">
        <v>52</v>
      </c>
    </row>
    <row r="60" spans="1:19" x14ac:dyDescent="0.35">
      <c r="A60" s="8"/>
      <c r="B60" s="9">
        <v>60</v>
      </c>
      <c r="C60" s="10" t="s">
        <v>163</v>
      </c>
      <c r="D60" s="11" t="s">
        <v>164</v>
      </c>
      <c r="E60" s="9" t="s">
        <v>52</v>
      </c>
      <c r="F60" s="12">
        <v>24790191</v>
      </c>
      <c r="G60" s="9"/>
      <c r="H60" s="13">
        <v>24763000</v>
      </c>
      <c r="I60" s="14">
        <f t="shared" si="2"/>
        <v>-27191</v>
      </c>
      <c r="J60" s="11"/>
      <c r="K60" s="11"/>
      <c r="L60" s="11"/>
      <c r="M60" s="15">
        <v>27191</v>
      </c>
      <c r="N60" s="15"/>
      <c r="O60" s="11"/>
      <c r="P60" s="11"/>
      <c r="Q60" s="15" t="s">
        <v>295</v>
      </c>
      <c r="R60" s="15"/>
      <c r="S60" s="9" t="s">
        <v>52</v>
      </c>
    </row>
    <row r="61" spans="1:19" x14ac:dyDescent="0.35">
      <c r="A61" s="8"/>
      <c r="B61" s="9">
        <v>50</v>
      </c>
      <c r="C61" s="10" t="s">
        <v>73</v>
      </c>
      <c r="D61" s="11" t="s">
        <v>74</v>
      </c>
      <c r="E61" s="9" t="s">
        <v>52</v>
      </c>
      <c r="F61" s="12">
        <v>24942500</v>
      </c>
      <c r="G61" s="9"/>
      <c r="H61" s="13">
        <v>24942500</v>
      </c>
      <c r="I61" s="14">
        <f t="shared" si="2"/>
        <v>0</v>
      </c>
      <c r="J61" s="11"/>
      <c r="K61" s="11"/>
      <c r="L61" s="11"/>
      <c r="M61" s="15"/>
      <c r="N61" s="15"/>
      <c r="O61" s="15"/>
      <c r="P61" s="11"/>
      <c r="Q61" s="15"/>
      <c r="R61" s="15"/>
      <c r="S61" s="9" t="s">
        <v>52</v>
      </c>
    </row>
    <row r="62" spans="1:19" x14ac:dyDescent="0.35">
      <c r="A62" s="8"/>
      <c r="B62" s="9">
        <v>46</v>
      </c>
      <c r="C62" s="10" t="s">
        <v>189</v>
      </c>
      <c r="D62" s="11" t="s">
        <v>190</v>
      </c>
      <c r="E62" s="9" t="s">
        <v>52</v>
      </c>
      <c r="F62" s="12">
        <v>25443300</v>
      </c>
      <c r="G62" s="9"/>
      <c r="H62" s="13">
        <v>25443500</v>
      </c>
      <c r="I62" s="14">
        <f t="shared" si="2"/>
        <v>200</v>
      </c>
      <c r="J62" s="11"/>
      <c r="K62" s="11"/>
      <c r="L62" s="11"/>
      <c r="M62" s="15"/>
      <c r="N62" s="15"/>
      <c r="O62" s="11"/>
      <c r="P62" s="11"/>
      <c r="Q62" s="22"/>
      <c r="R62" s="15"/>
      <c r="S62" s="9" t="s">
        <v>52</v>
      </c>
    </row>
    <row r="63" spans="1:19" x14ac:dyDescent="0.35">
      <c r="A63" s="8"/>
      <c r="B63" s="9">
        <v>1</v>
      </c>
      <c r="C63" s="10" t="s">
        <v>97</v>
      </c>
      <c r="D63" s="11" t="s">
        <v>98</v>
      </c>
      <c r="E63" s="9" t="s">
        <v>52</v>
      </c>
      <c r="F63" s="12">
        <v>26327700</v>
      </c>
      <c r="G63" s="9"/>
      <c r="H63" s="13">
        <v>26327700</v>
      </c>
      <c r="I63" s="14">
        <f t="shared" si="2"/>
        <v>0</v>
      </c>
      <c r="J63" s="11"/>
      <c r="K63" s="11"/>
      <c r="L63" s="11"/>
      <c r="M63" s="15"/>
      <c r="N63" s="15"/>
      <c r="O63" s="11"/>
      <c r="P63" s="11"/>
      <c r="Q63" s="15"/>
      <c r="R63" s="15"/>
      <c r="S63" s="9" t="s">
        <v>52</v>
      </c>
    </row>
    <row r="64" spans="1:19" x14ac:dyDescent="0.35">
      <c r="A64" s="8"/>
      <c r="B64" s="9">
        <v>38</v>
      </c>
      <c r="C64" s="10" t="s">
        <v>167</v>
      </c>
      <c r="D64" s="11" t="s">
        <v>168</v>
      </c>
      <c r="E64" s="9" t="s">
        <v>52</v>
      </c>
      <c r="F64" s="12">
        <v>27103282</v>
      </c>
      <c r="G64" s="9"/>
      <c r="H64" s="13">
        <v>27103500</v>
      </c>
      <c r="I64" s="14">
        <f t="shared" si="2"/>
        <v>218</v>
      </c>
      <c r="J64" s="11"/>
      <c r="K64" s="11"/>
      <c r="L64" s="11"/>
      <c r="M64" s="15"/>
      <c r="N64" s="15"/>
      <c r="O64" s="11"/>
      <c r="P64" s="11"/>
      <c r="Q64" s="15"/>
      <c r="R64" s="15"/>
      <c r="S64" s="9" t="s">
        <v>52</v>
      </c>
    </row>
    <row r="65" spans="1:19" x14ac:dyDescent="0.35">
      <c r="A65" s="8"/>
      <c r="B65" s="9">
        <v>67</v>
      </c>
      <c r="C65" s="10" t="s">
        <v>111</v>
      </c>
      <c r="D65" s="11" t="s">
        <v>112</v>
      </c>
      <c r="E65" s="9" t="s">
        <v>52</v>
      </c>
      <c r="F65" s="12">
        <v>28155899</v>
      </c>
      <c r="G65" s="9"/>
      <c r="H65" s="13">
        <v>28156000</v>
      </c>
      <c r="I65" s="14">
        <f t="shared" si="2"/>
        <v>101</v>
      </c>
      <c r="J65" s="11"/>
      <c r="K65" s="11"/>
      <c r="L65" s="11"/>
      <c r="M65" s="15"/>
      <c r="N65" s="15"/>
      <c r="O65" s="11"/>
      <c r="P65" s="11"/>
      <c r="Q65" s="21"/>
      <c r="R65" s="15"/>
      <c r="S65" s="9" t="s">
        <v>52</v>
      </c>
    </row>
    <row r="66" spans="1:19" x14ac:dyDescent="0.35">
      <c r="A66" s="8"/>
      <c r="B66" s="9">
        <v>58</v>
      </c>
      <c r="C66" s="10" t="s">
        <v>153</v>
      </c>
      <c r="D66" s="11" t="s">
        <v>154</v>
      </c>
      <c r="E66" s="9" t="s">
        <v>52</v>
      </c>
      <c r="F66" s="12">
        <v>28272070</v>
      </c>
      <c r="G66" s="9"/>
      <c r="H66" s="13">
        <v>28272000</v>
      </c>
      <c r="I66" s="14">
        <f t="shared" si="2"/>
        <v>-70</v>
      </c>
      <c r="J66" s="11"/>
      <c r="K66" s="11"/>
      <c r="L66" s="11"/>
      <c r="M66" s="15"/>
      <c r="N66" s="15"/>
      <c r="O66" s="11"/>
      <c r="P66" s="11"/>
      <c r="Q66" s="15"/>
      <c r="R66" s="15"/>
      <c r="S66" s="9" t="s">
        <v>52</v>
      </c>
    </row>
    <row r="67" spans="1:19" x14ac:dyDescent="0.35">
      <c r="A67" s="8"/>
      <c r="B67" s="9">
        <v>24</v>
      </c>
      <c r="C67" s="10" t="s">
        <v>89</v>
      </c>
      <c r="D67" s="11" t="s">
        <v>90</v>
      </c>
      <c r="E67" s="9" t="s">
        <v>52</v>
      </c>
      <c r="F67" s="12">
        <v>28605624</v>
      </c>
      <c r="G67" s="9"/>
      <c r="H67" s="13">
        <v>28694500</v>
      </c>
      <c r="I67" s="14">
        <f t="shared" si="2"/>
        <v>88876</v>
      </c>
      <c r="J67" s="11"/>
      <c r="K67" s="11"/>
      <c r="L67" s="11"/>
      <c r="M67" s="15"/>
      <c r="N67" s="15"/>
      <c r="O67" s="11"/>
      <c r="P67" s="11">
        <v>88876</v>
      </c>
      <c r="Q67" s="15"/>
      <c r="R67" s="15"/>
      <c r="S67" s="9" t="s">
        <v>52</v>
      </c>
    </row>
    <row r="68" spans="1:19" x14ac:dyDescent="0.35">
      <c r="A68" s="8"/>
      <c r="B68" s="9">
        <v>32</v>
      </c>
      <c r="C68" s="10" t="s">
        <v>107</v>
      </c>
      <c r="D68" s="11" t="s">
        <v>108</v>
      </c>
      <c r="E68" s="9" t="s">
        <v>52</v>
      </c>
      <c r="F68" s="12">
        <v>28703000</v>
      </c>
      <c r="G68" s="18"/>
      <c r="H68" s="13">
        <v>28703000</v>
      </c>
      <c r="I68" s="14">
        <f t="shared" si="2"/>
        <v>0</v>
      </c>
      <c r="J68" s="11"/>
      <c r="K68" s="11"/>
      <c r="L68" s="11"/>
      <c r="M68" s="11"/>
      <c r="N68" s="15"/>
      <c r="O68" s="11"/>
      <c r="P68" s="11"/>
      <c r="Q68" s="15"/>
      <c r="R68" s="15"/>
      <c r="S68" s="9" t="s">
        <v>52</v>
      </c>
    </row>
    <row r="69" spans="1:19" x14ac:dyDescent="0.35">
      <c r="A69" s="8"/>
      <c r="B69" s="9">
        <v>51</v>
      </c>
      <c r="C69" s="10" t="s">
        <v>175</v>
      </c>
      <c r="D69" s="11" t="s">
        <v>176</v>
      </c>
      <c r="E69" s="9" t="s">
        <v>52</v>
      </c>
      <c r="F69" s="12">
        <v>29139500</v>
      </c>
      <c r="G69" s="9"/>
      <c r="H69" s="13">
        <v>29140000</v>
      </c>
      <c r="I69" s="14">
        <f t="shared" si="2"/>
        <v>500</v>
      </c>
      <c r="J69" s="11"/>
      <c r="K69" s="11"/>
      <c r="L69" s="11"/>
      <c r="M69" s="15"/>
      <c r="N69" s="15"/>
      <c r="O69" s="11"/>
      <c r="P69" s="11"/>
      <c r="Q69" s="21"/>
      <c r="R69" s="15"/>
      <c r="S69" s="9" t="s">
        <v>52</v>
      </c>
    </row>
    <row r="70" spans="1:19" x14ac:dyDescent="0.35">
      <c r="A70" s="8"/>
      <c r="B70" s="9">
        <v>55</v>
      </c>
      <c r="C70" s="10" t="s">
        <v>117</v>
      </c>
      <c r="D70" s="11" t="s">
        <v>118</v>
      </c>
      <c r="E70" s="9" t="s">
        <v>52</v>
      </c>
      <c r="F70" s="12">
        <v>29451225</v>
      </c>
      <c r="G70" s="9"/>
      <c r="H70" s="13">
        <v>29451100</v>
      </c>
      <c r="I70" s="14">
        <f t="shared" si="2"/>
        <v>-125</v>
      </c>
      <c r="J70" s="11"/>
      <c r="K70" s="11"/>
      <c r="L70" s="11"/>
      <c r="M70" s="15"/>
      <c r="N70" s="15"/>
      <c r="O70" s="11"/>
      <c r="P70" s="11"/>
      <c r="Q70" s="15"/>
      <c r="R70" s="15"/>
      <c r="S70" s="9" t="s">
        <v>52</v>
      </c>
    </row>
    <row r="71" spans="1:19" x14ac:dyDescent="0.35">
      <c r="A71" s="8"/>
      <c r="B71" s="9">
        <v>61</v>
      </c>
      <c r="C71" s="10" t="s">
        <v>173</v>
      </c>
      <c r="D71" s="11" t="s">
        <v>174</v>
      </c>
      <c r="E71" s="9" t="s">
        <v>52</v>
      </c>
      <c r="F71" s="12">
        <v>29833000</v>
      </c>
      <c r="G71" s="9"/>
      <c r="H71" s="13">
        <v>29833000</v>
      </c>
      <c r="I71" s="14">
        <f t="shared" si="2"/>
        <v>0</v>
      </c>
      <c r="J71" s="11"/>
      <c r="K71" s="11"/>
      <c r="L71" s="11"/>
      <c r="M71" s="15"/>
      <c r="N71" s="15"/>
      <c r="O71" s="11"/>
      <c r="P71" s="11"/>
      <c r="Q71" s="15"/>
      <c r="R71" s="15"/>
      <c r="S71" s="9" t="s">
        <v>52</v>
      </c>
    </row>
    <row r="72" spans="1:19" x14ac:dyDescent="0.35">
      <c r="A72" s="8"/>
      <c r="B72" s="9">
        <v>13</v>
      </c>
      <c r="C72" s="10" t="s">
        <v>141</v>
      </c>
      <c r="D72" s="11" t="s">
        <v>142</v>
      </c>
      <c r="E72" s="9" t="s">
        <v>52</v>
      </c>
      <c r="F72" s="12">
        <v>30524000</v>
      </c>
      <c r="G72" s="9"/>
      <c r="H72" s="13">
        <v>30590300</v>
      </c>
      <c r="I72" s="14">
        <f t="shared" si="2"/>
        <v>66300</v>
      </c>
      <c r="J72" s="11"/>
      <c r="K72" s="11"/>
      <c r="L72" s="11"/>
      <c r="M72" s="15"/>
      <c r="N72" s="15"/>
      <c r="O72" s="11"/>
      <c r="P72" s="11">
        <v>66300</v>
      </c>
      <c r="Q72" s="15"/>
      <c r="R72" s="15"/>
      <c r="S72" s="9" t="s">
        <v>52</v>
      </c>
    </row>
    <row r="73" spans="1:19" x14ac:dyDescent="0.35">
      <c r="A73" s="8"/>
      <c r="B73" s="9">
        <v>62</v>
      </c>
      <c r="C73" s="10" t="s">
        <v>133</v>
      </c>
      <c r="D73" s="11" t="s">
        <v>134</v>
      </c>
      <c r="E73" s="9" t="s">
        <v>52</v>
      </c>
      <c r="F73" s="12">
        <v>32400000</v>
      </c>
      <c r="G73" s="9"/>
      <c r="H73" s="13">
        <v>32400000</v>
      </c>
      <c r="I73" s="14">
        <f t="shared" si="2"/>
        <v>0</v>
      </c>
      <c r="J73" s="11"/>
      <c r="K73" s="11"/>
      <c r="L73" s="11"/>
      <c r="M73" s="15"/>
      <c r="N73" s="15"/>
      <c r="O73" s="11"/>
      <c r="P73" s="11"/>
      <c r="Q73" s="15"/>
      <c r="R73" s="15"/>
      <c r="S73" s="9" t="s">
        <v>52</v>
      </c>
    </row>
    <row r="74" spans="1:19" x14ac:dyDescent="0.35">
      <c r="A74" s="8"/>
      <c r="B74" s="9">
        <v>57</v>
      </c>
      <c r="C74" s="10" t="s">
        <v>123</v>
      </c>
      <c r="D74" s="11" t="s">
        <v>124</v>
      </c>
      <c r="E74" s="9" t="s">
        <v>52</v>
      </c>
      <c r="F74" s="12">
        <v>33251430</v>
      </c>
      <c r="G74" s="9"/>
      <c r="H74" s="13">
        <v>33251500</v>
      </c>
      <c r="I74" s="14">
        <f t="shared" si="2"/>
        <v>70</v>
      </c>
      <c r="J74" s="11"/>
      <c r="K74" s="11"/>
      <c r="L74" s="11"/>
      <c r="M74" s="11"/>
      <c r="N74" s="15"/>
      <c r="O74" s="11"/>
      <c r="P74" s="11"/>
      <c r="Q74" s="15"/>
      <c r="R74" s="15"/>
      <c r="S74" s="9" t="s">
        <v>52</v>
      </c>
    </row>
    <row r="75" spans="1:19" x14ac:dyDescent="0.35">
      <c r="A75" s="8"/>
      <c r="B75" s="9">
        <v>48</v>
      </c>
      <c r="C75" s="10" t="s">
        <v>145</v>
      </c>
      <c r="D75" s="11" t="s">
        <v>146</v>
      </c>
      <c r="E75" s="9" t="s">
        <v>52</v>
      </c>
      <c r="F75" s="12">
        <v>33919800</v>
      </c>
      <c r="G75" s="9"/>
      <c r="H75" s="13">
        <v>33920000</v>
      </c>
      <c r="I75" s="14">
        <f t="shared" si="2"/>
        <v>200</v>
      </c>
      <c r="J75" s="11"/>
      <c r="K75" s="11"/>
      <c r="L75" s="11"/>
      <c r="M75" s="11"/>
      <c r="N75" s="15"/>
      <c r="O75" s="11"/>
      <c r="P75" s="11"/>
      <c r="Q75" s="15"/>
      <c r="R75" s="15"/>
      <c r="S75" s="9" t="s">
        <v>52</v>
      </c>
    </row>
    <row r="76" spans="1:19" x14ac:dyDescent="0.35">
      <c r="A76" s="8"/>
      <c r="B76" s="9">
        <v>37</v>
      </c>
      <c r="C76" s="10" t="s">
        <v>177</v>
      </c>
      <c r="D76" s="11" t="s">
        <v>178</v>
      </c>
      <c r="E76" s="9" t="s">
        <v>52</v>
      </c>
      <c r="F76" s="12">
        <v>34070088</v>
      </c>
      <c r="G76" s="9"/>
      <c r="H76" s="13">
        <v>34070000</v>
      </c>
      <c r="I76" s="14">
        <f t="shared" si="2"/>
        <v>-88</v>
      </c>
      <c r="J76" s="11"/>
      <c r="K76" s="11"/>
      <c r="L76" s="11"/>
      <c r="M76" s="15"/>
      <c r="N76" s="15"/>
      <c r="O76" s="15"/>
      <c r="P76" s="15"/>
      <c r="Q76" s="15"/>
      <c r="R76" s="15"/>
      <c r="S76" s="9" t="s">
        <v>52</v>
      </c>
    </row>
    <row r="77" spans="1:19" x14ac:dyDescent="0.35">
      <c r="A77" s="8"/>
      <c r="B77" s="9">
        <v>68</v>
      </c>
      <c r="C77" s="10" t="s">
        <v>187</v>
      </c>
      <c r="D77" s="11" t="s">
        <v>188</v>
      </c>
      <c r="E77" s="9" t="s">
        <v>52</v>
      </c>
      <c r="F77" s="12">
        <v>34515627</v>
      </c>
      <c r="G77" s="9"/>
      <c r="H77" s="13">
        <v>34515725</v>
      </c>
      <c r="I77" s="14">
        <f t="shared" si="2"/>
        <v>98</v>
      </c>
      <c r="J77" s="11"/>
      <c r="K77" s="11"/>
      <c r="L77" s="11"/>
      <c r="M77" s="11"/>
      <c r="N77" s="11"/>
      <c r="O77" s="11"/>
      <c r="P77" s="11"/>
      <c r="Q77" s="15"/>
      <c r="R77" s="15"/>
      <c r="S77" s="9" t="s">
        <v>52</v>
      </c>
    </row>
    <row r="78" spans="1:19" x14ac:dyDescent="0.35">
      <c r="A78" s="25"/>
      <c r="B78" s="9">
        <v>35</v>
      </c>
      <c r="C78" s="10" t="s">
        <v>125</v>
      </c>
      <c r="D78" s="11" t="s">
        <v>126</v>
      </c>
      <c r="E78" s="9" t="s">
        <v>52</v>
      </c>
      <c r="F78" s="12">
        <v>35336704</v>
      </c>
      <c r="G78" s="9"/>
      <c r="H78" s="13">
        <v>35337000</v>
      </c>
      <c r="I78" s="14">
        <f t="shared" si="2"/>
        <v>296</v>
      </c>
      <c r="J78" s="11"/>
      <c r="K78" s="11"/>
      <c r="L78" s="11"/>
      <c r="M78" s="15"/>
      <c r="N78" s="15"/>
      <c r="O78" s="11"/>
      <c r="P78" s="11"/>
      <c r="Q78" s="15"/>
      <c r="R78" s="15"/>
      <c r="S78" s="9" t="s">
        <v>52</v>
      </c>
    </row>
    <row r="79" spans="1:19" x14ac:dyDescent="0.35">
      <c r="A79" s="26"/>
      <c r="B79" s="9">
        <v>65</v>
      </c>
      <c r="C79" s="10" t="s">
        <v>53</v>
      </c>
      <c r="D79" s="11" t="s">
        <v>54</v>
      </c>
      <c r="E79" s="9" t="s">
        <v>52</v>
      </c>
      <c r="F79" s="12">
        <v>36508020</v>
      </c>
      <c r="G79" s="9"/>
      <c r="H79" s="13">
        <v>36520100</v>
      </c>
      <c r="I79" s="14">
        <f t="shared" si="2"/>
        <v>12080</v>
      </c>
      <c r="J79" s="11"/>
      <c r="K79" s="11"/>
      <c r="L79" s="11"/>
      <c r="M79" s="15"/>
      <c r="N79" s="15"/>
      <c r="O79" s="11"/>
      <c r="P79" s="11">
        <v>12080</v>
      </c>
      <c r="Q79" s="27"/>
      <c r="R79" s="15"/>
      <c r="S79" s="9" t="s">
        <v>52</v>
      </c>
    </row>
    <row r="80" spans="1:19" x14ac:dyDescent="0.35">
      <c r="A80" s="8"/>
      <c r="B80" s="9">
        <v>43</v>
      </c>
      <c r="C80" s="10" t="s">
        <v>131</v>
      </c>
      <c r="D80" s="11" t="s">
        <v>132</v>
      </c>
      <c r="E80" s="9" t="s">
        <v>52</v>
      </c>
      <c r="F80" s="12">
        <v>37201175</v>
      </c>
      <c r="G80" s="9"/>
      <c r="H80" s="13">
        <v>37201500</v>
      </c>
      <c r="I80" s="14">
        <f t="shared" si="2"/>
        <v>325</v>
      </c>
      <c r="J80" s="11"/>
      <c r="K80" s="11"/>
      <c r="L80" s="11"/>
      <c r="M80" s="15"/>
      <c r="N80" s="15"/>
      <c r="O80" s="11"/>
      <c r="P80" s="11"/>
      <c r="Q80" s="15"/>
      <c r="R80" s="15"/>
      <c r="S80" s="9" t="s">
        <v>52</v>
      </c>
    </row>
    <row r="81" spans="1:19" x14ac:dyDescent="0.35">
      <c r="A81" s="8"/>
      <c r="B81" s="9">
        <v>47</v>
      </c>
      <c r="C81" s="10" t="s">
        <v>183</v>
      </c>
      <c r="D81" s="11" t="s">
        <v>184</v>
      </c>
      <c r="E81" s="9" t="s">
        <v>52</v>
      </c>
      <c r="F81" s="12">
        <v>38029217</v>
      </c>
      <c r="G81" s="9"/>
      <c r="H81" s="13">
        <v>38029000</v>
      </c>
      <c r="I81" s="14">
        <f t="shared" si="2"/>
        <v>-217</v>
      </c>
      <c r="J81" s="11"/>
      <c r="K81" s="11"/>
      <c r="L81" s="11"/>
      <c r="M81" s="15"/>
      <c r="N81" s="15"/>
      <c r="O81" s="15"/>
      <c r="P81" s="11"/>
      <c r="Q81" s="15"/>
      <c r="R81" s="15"/>
      <c r="S81" s="9" t="s">
        <v>52</v>
      </c>
    </row>
    <row r="82" spans="1:19" x14ac:dyDescent="0.35">
      <c r="A82" s="8"/>
      <c r="B82" s="9">
        <v>49</v>
      </c>
      <c r="C82" s="28" t="s">
        <v>155</v>
      </c>
      <c r="D82" s="29" t="s">
        <v>156</v>
      </c>
      <c r="E82" s="9" t="s">
        <v>52</v>
      </c>
      <c r="F82" s="12">
        <v>40012500</v>
      </c>
      <c r="G82" s="9"/>
      <c r="H82" s="13">
        <v>40012500</v>
      </c>
      <c r="I82" s="14">
        <f t="shared" si="2"/>
        <v>0</v>
      </c>
      <c r="J82" s="11"/>
      <c r="K82" s="11"/>
      <c r="L82" s="11"/>
      <c r="M82" s="15"/>
      <c r="N82" s="15"/>
      <c r="O82" s="11"/>
      <c r="P82" s="11"/>
      <c r="Q82" s="43"/>
      <c r="R82" s="15"/>
      <c r="S82" s="9" t="s">
        <v>52</v>
      </c>
    </row>
    <row r="83" spans="1:19" x14ac:dyDescent="0.35">
      <c r="A83" s="8"/>
      <c r="B83" s="9">
        <v>72</v>
      </c>
      <c r="C83" s="10" t="s">
        <v>171</v>
      </c>
      <c r="D83" s="11" t="s">
        <v>172</v>
      </c>
      <c r="E83" s="9" t="s">
        <v>52</v>
      </c>
      <c r="F83" s="12">
        <v>42769000</v>
      </c>
      <c r="G83" s="9"/>
      <c r="H83" s="13">
        <v>42769000</v>
      </c>
      <c r="I83" s="14">
        <f t="shared" si="2"/>
        <v>0</v>
      </c>
      <c r="J83" s="11"/>
      <c r="K83" s="11"/>
      <c r="L83" s="11"/>
      <c r="M83" s="15"/>
      <c r="N83" s="15"/>
      <c r="O83" s="11"/>
      <c r="P83" s="11"/>
      <c r="Q83" s="15"/>
      <c r="R83" s="15"/>
      <c r="S83" s="9" t="s">
        <v>52</v>
      </c>
    </row>
    <row r="84" spans="1:19" x14ac:dyDescent="0.35">
      <c r="A84" s="8"/>
      <c r="B84" s="9">
        <v>29</v>
      </c>
      <c r="C84" s="10" t="s">
        <v>109</v>
      </c>
      <c r="D84" s="11" t="s">
        <v>110</v>
      </c>
      <c r="E84" s="9" t="s">
        <v>52</v>
      </c>
      <c r="F84" s="12">
        <v>43027000</v>
      </c>
      <c r="G84" s="9"/>
      <c r="H84" s="13">
        <v>43027000</v>
      </c>
      <c r="I84" s="14">
        <f t="shared" ref="I84:I92" si="3">H84+G84-F84</f>
        <v>0</v>
      </c>
      <c r="J84" s="11"/>
      <c r="K84" s="11"/>
      <c r="L84" s="11"/>
      <c r="M84" s="15"/>
      <c r="N84" s="15"/>
      <c r="O84" s="15"/>
      <c r="P84" s="15"/>
      <c r="Q84" s="15"/>
      <c r="R84" s="15"/>
      <c r="S84" s="9" t="s">
        <v>52</v>
      </c>
    </row>
    <row r="85" spans="1:19" x14ac:dyDescent="0.35">
      <c r="A85" s="8"/>
      <c r="B85" s="9">
        <v>69</v>
      </c>
      <c r="C85" s="10" t="s">
        <v>191</v>
      </c>
      <c r="D85" s="11" t="s">
        <v>192</v>
      </c>
      <c r="E85" s="9" t="s">
        <v>52</v>
      </c>
      <c r="F85" s="12">
        <v>46098486</v>
      </c>
      <c r="G85" s="9"/>
      <c r="H85" s="13">
        <v>46098600</v>
      </c>
      <c r="I85" s="14">
        <f t="shared" si="3"/>
        <v>114</v>
      </c>
      <c r="J85" s="11"/>
      <c r="K85" s="11"/>
      <c r="L85" s="11"/>
      <c r="M85" s="11"/>
      <c r="N85" s="15"/>
      <c r="O85" s="11"/>
      <c r="P85" s="11"/>
      <c r="Q85" s="15"/>
      <c r="R85" s="15"/>
      <c r="S85" s="9" t="s">
        <v>52</v>
      </c>
    </row>
    <row r="86" spans="1:19" x14ac:dyDescent="0.35">
      <c r="A86" s="8"/>
      <c r="B86" s="9">
        <v>71</v>
      </c>
      <c r="C86" s="10" t="s">
        <v>185</v>
      </c>
      <c r="D86" s="11" t="s">
        <v>186</v>
      </c>
      <c r="E86" s="9" t="s">
        <v>52</v>
      </c>
      <c r="F86" s="12">
        <v>53362750</v>
      </c>
      <c r="G86" s="9"/>
      <c r="H86" s="13">
        <v>53362750</v>
      </c>
      <c r="I86" s="14">
        <f t="shared" si="3"/>
        <v>0</v>
      </c>
      <c r="J86" s="11"/>
      <c r="K86" s="11"/>
      <c r="L86" s="11"/>
      <c r="M86" s="11"/>
      <c r="N86" s="15"/>
      <c r="O86" s="15"/>
      <c r="P86" s="11"/>
      <c r="Q86" s="15"/>
      <c r="R86" s="15"/>
      <c r="S86" s="9" t="s">
        <v>52</v>
      </c>
    </row>
    <row r="87" spans="1:19" x14ac:dyDescent="0.35">
      <c r="A87" s="8"/>
      <c r="B87" s="9">
        <v>70</v>
      </c>
      <c r="C87" s="10" t="s">
        <v>179</v>
      </c>
      <c r="D87" s="11" t="s">
        <v>180</v>
      </c>
      <c r="E87" s="9" t="s">
        <v>52</v>
      </c>
      <c r="F87" s="12">
        <v>54047142</v>
      </c>
      <c r="G87" s="9"/>
      <c r="H87" s="13">
        <v>54047200</v>
      </c>
      <c r="I87" s="14">
        <f t="shared" si="3"/>
        <v>58</v>
      </c>
      <c r="J87" s="11"/>
      <c r="K87" s="11"/>
      <c r="L87" s="11"/>
      <c r="M87" s="15"/>
      <c r="N87" s="15"/>
      <c r="O87" s="11"/>
      <c r="P87" s="11"/>
      <c r="Q87" s="15"/>
      <c r="R87" s="15"/>
      <c r="S87" s="9" t="s">
        <v>52</v>
      </c>
    </row>
    <row r="88" spans="1:19" x14ac:dyDescent="0.35">
      <c r="A88" s="8"/>
      <c r="B88" s="9">
        <v>63</v>
      </c>
      <c r="C88" s="10" t="s">
        <v>195</v>
      </c>
      <c r="D88" s="11" t="s">
        <v>196</v>
      </c>
      <c r="E88" s="9" t="s">
        <v>52</v>
      </c>
      <c r="F88" s="12">
        <v>66685500</v>
      </c>
      <c r="G88" s="9"/>
      <c r="H88" s="13">
        <v>66465000</v>
      </c>
      <c r="I88" s="14">
        <f t="shared" si="3"/>
        <v>-220500</v>
      </c>
      <c r="J88" s="11"/>
      <c r="K88" s="11"/>
      <c r="L88" s="11"/>
      <c r="M88" s="15"/>
      <c r="N88" s="15"/>
      <c r="O88" s="11"/>
      <c r="P88" s="11"/>
      <c r="Q88" s="22"/>
      <c r="R88" s="15"/>
      <c r="S88" s="9" t="s">
        <v>52</v>
      </c>
    </row>
    <row r="89" spans="1:19" x14ac:dyDescent="0.35">
      <c r="A89" s="8"/>
      <c r="B89" s="9">
        <v>21</v>
      </c>
      <c r="C89" s="10" t="s">
        <v>115</v>
      </c>
      <c r="D89" s="11" t="s">
        <v>116</v>
      </c>
      <c r="E89" s="9" t="s">
        <v>52</v>
      </c>
      <c r="F89" s="12">
        <v>9610307</v>
      </c>
      <c r="G89" s="9"/>
      <c r="H89" s="13">
        <v>9754300</v>
      </c>
      <c r="I89" s="14">
        <f t="shared" si="3"/>
        <v>143993</v>
      </c>
      <c r="J89" s="11"/>
      <c r="K89" s="11"/>
      <c r="L89" s="11"/>
      <c r="M89" s="15"/>
      <c r="N89" s="15"/>
      <c r="O89" s="11"/>
      <c r="P89" s="11"/>
      <c r="Q89" s="15"/>
      <c r="R89" s="15"/>
      <c r="S89" s="9" t="s">
        <v>52</v>
      </c>
    </row>
    <row r="90" spans="1:19" x14ac:dyDescent="0.35">
      <c r="A90" s="8"/>
      <c r="B90" s="9">
        <v>5</v>
      </c>
      <c r="C90" s="10" t="s">
        <v>79</v>
      </c>
      <c r="D90" s="11" t="s">
        <v>80</v>
      </c>
      <c r="E90" s="9" t="s">
        <v>52</v>
      </c>
      <c r="F90" s="12">
        <v>14427400</v>
      </c>
      <c r="G90" s="9"/>
      <c r="H90" s="13">
        <v>14427400</v>
      </c>
      <c r="I90" s="14">
        <f t="shared" si="3"/>
        <v>0</v>
      </c>
      <c r="J90" s="11"/>
      <c r="K90" s="11"/>
      <c r="L90" s="11"/>
      <c r="M90" s="15"/>
      <c r="N90" s="15"/>
      <c r="O90" s="11"/>
      <c r="P90" s="11"/>
      <c r="Q90" s="15"/>
      <c r="R90" s="15"/>
      <c r="S90" s="9" t="s">
        <v>52</v>
      </c>
    </row>
    <row r="91" spans="1:19" x14ac:dyDescent="0.35">
      <c r="A91" s="25"/>
      <c r="B91" s="9">
        <v>66</v>
      </c>
      <c r="C91" s="10" t="s">
        <v>161</v>
      </c>
      <c r="D91" s="11" t="s">
        <v>162</v>
      </c>
      <c r="E91" s="9" t="s">
        <v>52</v>
      </c>
      <c r="F91" s="12">
        <v>18643100</v>
      </c>
      <c r="G91" s="9"/>
      <c r="H91" s="13">
        <v>18643000</v>
      </c>
      <c r="I91" s="14">
        <f t="shared" si="3"/>
        <v>-100</v>
      </c>
      <c r="J91" s="11"/>
      <c r="K91" s="11"/>
      <c r="L91" s="11"/>
      <c r="M91" s="15"/>
      <c r="N91" s="15"/>
      <c r="O91" s="11"/>
      <c r="P91" s="11"/>
      <c r="Q91" s="15"/>
      <c r="R91" s="15"/>
      <c r="S91" s="9" t="s">
        <v>52</v>
      </c>
    </row>
    <row r="92" spans="1:19" x14ac:dyDescent="0.35">
      <c r="A92" s="8"/>
      <c r="B92" s="9">
        <v>73</v>
      </c>
      <c r="C92" s="10" t="s">
        <v>169</v>
      </c>
      <c r="D92" s="11" t="s">
        <v>170</v>
      </c>
      <c r="E92" s="9" t="s">
        <v>52</v>
      </c>
      <c r="F92" s="12">
        <v>30938700</v>
      </c>
      <c r="G92" s="9"/>
      <c r="H92" s="13">
        <v>30321200</v>
      </c>
      <c r="I92" s="14">
        <f t="shared" si="3"/>
        <v>-617500</v>
      </c>
      <c r="J92" s="11"/>
      <c r="K92" s="11">
        <v>617500</v>
      </c>
      <c r="L92" s="11"/>
      <c r="M92" s="15"/>
      <c r="N92" s="15"/>
      <c r="O92" s="11"/>
      <c r="P92" s="11"/>
      <c r="Q92" s="15" t="s">
        <v>297</v>
      </c>
      <c r="R92" s="15"/>
      <c r="S92" s="9" t="s">
        <v>52</v>
      </c>
    </row>
    <row r="93" spans="1:19" x14ac:dyDescent="0.35">
      <c r="A93" s="8" t="s">
        <v>197</v>
      </c>
      <c r="B93" s="9"/>
      <c r="C93" s="10"/>
      <c r="D93" s="11"/>
      <c r="E93" s="9"/>
      <c r="F93" s="12"/>
      <c r="G93" s="9"/>
      <c r="H93" s="13"/>
      <c r="I93" s="14"/>
      <c r="J93" s="11"/>
      <c r="K93" s="11"/>
      <c r="L93" s="11"/>
      <c r="M93" s="11"/>
      <c r="N93" s="15"/>
      <c r="O93" s="15"/>
      <c r="P93" s="11"/>
      <c r="Q93" s="15"/>
      <c r="R93" s="15"/>
      <c r="S93" s="9"/>
    </row>
    <row r="94" spans="1:19" x14ac:dyDescent="0.35">
      <c r="A94" s="8"/>
      <c r="B94" s="9">
        <v>1</v>
      </c>
      <c r="C94" s="10" t="s">
        <v>206</v>
      </c>
      <c r="D94" s="11" t="s">
        <v>207</v>
      </c>
      <c r="E94" s="9" t="s">
        <v>200</v>
      </c>
      <c r="F94" s="12">
        <v>9991714</v>
      </c>
      <c r="G94" s="9"/>
      <c r="H94" s="13">
        <v>9992000</v>
      </c>
      <c r="I94" s="14">
        <f t="shared" ref="I94:I110" si="4">H94+G94-F94</f>
        <v>286</v>
      </c>
      <c r="J94" s="11"/>
      <c r="K94" s="11"/>
      <c r="L94" s="11"/>
      <c r="M94" s="15"/>
      <c r="N94" s="15"/>
      <c r="O94" s="11"/>
      <c r="P94" s="11"/>
      <c r="Q94" s="15"/>
      <c r="R94" s="15"/>
      <c r="S94" s="9" t="s">
        <v>201</v>
      </c>
    </row>
    <row r="95" spans="1:19" x14ac:dyDescent="0.35">
      <c r="A95" s="8"/>
      <c r="B95" s="9">
        <v>14</v>
      </c>
      <c r="C95" s="10" t="s">
        <v>231</v>
      </c>
      <c r="D95" s="11" t="s">
        <v>232</v>
      </c>
      <c r="E95" s="9" t="s">
        <v>200</v>
      </c>
      <c r="F95" s="12">
        <v>11614800</v>
      </c>
      <c r="G95" s="9"/>
      <c r="H95" s="13">
        <v>11550000</v>
      </c>
      <c r="I95" s="14">
        <f t="shared" si="4"/>
        <v>-64800</v>
      </c>
      <c r="J95" s="11"/>
      <c r="K95" s="12"/>
      <c r="L95" s="11"/>
      <c r="M95" s="15"/>
      <c r="N95" s="15"/>
      <c r="O95" s="11"/>
      <c r="P95" s="11"/>
      <c r="Q95" s="15"/>
      <c r="R95" s="15"/>
      <c r="S95" s="9" t="s">
        <v>201</v>
      </c>
    </row>
    <row r="96" spans="1:19" x14ac:dyDescent="0.35">
      <c r="A96" s="8"/>
      <c r="B96" s="9">
        <v>3</v>
      </c>
      <c r="C96" s="10" t="s">
        <v>208</v>
      </c>
      <c r="D96" s="11" t="s">
        <v>209</v>
      </c>
      <c r="E96" s="9" t="s">
        <v>200</v>
      </c>
      <c r="F96" s="12">
        <v>12625000</v>
      </c>
      <c r="G96" s="9"/>
      <c r="H96" s="13">
        <v>12625000</v>
      </c>
      <c r="I96" s="14">
        <f t="shared" si="4"/>
        <v>0</v>
      </c>
      <c r="J96" s="11"/>
      <c r="K96" s="11"/>
      <c r="L96" s="11"/>
      <c r="M96" s="11"/>
      <c r="N96" s="15"/>
      <c r="O96" s="15"/>
      <c r="P96" s="11"/>
      <c r="Q96" s="15"/>
      <c r="R96" s="15"/>
      <c r="S96" s="9" t="s">
        <v>201</v>
      </c>
    </row>
    <row r="97" spans="1:19" x14ac:dyDescent="0.35">
      <c r="A97" s="8"/>
      <c r="B97" s="9">
        <v>7</v>
      </c>
      <c r="C97" s="10" t="s">
        <v>218</v>
      </c>
      <c r="D97" s="11" t="s">
        <v>219</v>
      </c>
      <c r="E97" s="9" t="s">
        <v>200</v>
      </c>
      <c r="F97" s="12">
        <v>15392794</v>
      </c>
      <c r="G97" s="9"/>
      <c r="H97" s="13">
        <v>15340000</v>
      </c>
      <c r="I97" s="14">
        <f t="shared" si="4"/>
        <v>-52794</v>
      </c>
      <c r="J97" s="11"/>
      <c r="K97" s="11"/>
      <c r="L97" s="11"/>
      <c r="M97" s="11"/>
      <c r="N97" s="15"/>
      <c r="O97" s="15"/>
      <c r="P97" s="11"/>
      <c r="Q97" s="15"/>
      <c r="R97" s="15"/>
      <c r="S97" s="9" t="s">
        <v>201</v>
      </c>
    </row>
    <row r="98" spans="1:19" x14ac:dyDescent="0.35">
      <c r="A98" s="8"/>
      <c r="B98" s="9">
        <v>4</v>
      </c>
      <c r="C98" s="10" t="s">
        <v>204</v>
      </c>
      <c r="D98" s="11" t="s">
        <v>205</v>
      </c>
      <c r="E98" s="9" t="s">
        <v>200</v>
      </c>
      <c r="F98" s="12">
        <v>17243875</v>
      </c>
      <c r="G98" s="18"/>
      <c r="H98" s="13">
        <v>17243875</v>
      </c>
      <c r="I98" s="14">
        <f t="shared" si="4"/>
        <v>0</v>
      </c>
      <c r="J98" s="11"/>
      <c r="K98" s="11"/>
      <c r="L98" s="11"/>
      <c r="M98" s="15"/>
      <c r="N98" s="15"/>
      <c r="O98" s="11"/>
      <c r="P98" s="11"/>
      <c r="Q98" s="15"/>
      <c r="R98" s="15"/>
      <c r="S98" s="9" t="s">
        <v>201</v>
      </c>
    </row>
    <row r="99" spans="1:19" x14ac:dyDescent="0.35">
      <c r="A99" s="8"/>
      <c r="B99" s="9">
        <v>11</v>
      </c>
      <c r="C99" s="10" t="s">
        <v>202</v>
      </c>
      <c r="D99" s="11" t="s">
        <v>203</v>
      </c>
      <c r="E99" s="9" t="s">
        <v>200</v>
      </c>
      <c r="F99" s="12">
        <v>18243200</v>
      </c>
      <c r="G99" s="9"/>
      <c r="H99" s="13">
        <v>18241000</v>
      </c>
      <c r="I99" s="14">
        <f t="shared" si="4"/>
        <v>-2200</v>
      </c>
      <c r="J99" s="11"/>
      <c r="K99" s="11"/>
      <c r="L99" s="15"/>
      <c r="M99" s="15">
        <v>2200</v>
      </c>
      <c r="N99" s="11"/>
      <c r="O99" s="11"/>
      <c r="P99" s="11"/>
      <c r="Q99" s="15"/>
      <c r="R99" s="15"/>
      <c r="S99" s="9" t="s">
        <v>201</v>
      </c>
    </row>
    <row r="100" spans="1:19" x14ac:dyDescent="0.35">
      <c r="A100" s="8"/>
      <c r="B100" s="9">
        <v>5</v>
      </c>
      <c r="C100" s="10" t="s">
        <v>216</v>
      </c>
      <c r="D100" s="11" t="s">
        <v>217</v>
      </c>
      <c r="E100" s="9" t="s">
        <v>200</v>
      </c>
      <c r="F100" s="12">
        <v>22945289</v>
      </c>
      <c r="G100" s="9"/>
      <c r="H100" s="13">
        <v>22945500</v>
      </c>
      <c r="I100" s="14">
        <f t="shared" si="4"/>
        <v>211</v>
      </c>
      <c r="J100" s="11"/>
      <c r="K100" s="11"/>
      <c r="L100" s="15"/>
      <c r="M100" s="15"/>
      <c r="N100" s="11"/>
      <c r="O100" s="11"/>
      <c r="P100" s="11"/>
      <c r="Q100" s="15"/>
      <c r="R100" s="15"/>
      <c r="S100" s="9" t="s">
        <v>201</v>
      </c>
    </row>
    <row r="101" spans="1:19" x14ac:dyDescent="0.35">
      <c r="A101" s="8"/>
      <c r="B101" s="9">
        <v>8</v>
      </c>
      <c r="C101" s="10" t="s">
        <v>210</v>
      </c>
      <c r="D101" s="11" t="s">
        <v>211</v>
      </c>
      <c r="E101" s="9" t="s">
        <v>200</v>
      </c>
      <c r="F101" s="12">
        <v>25957300</v>
      </c>
      <c r="G101" s="9"/>
      <c r="H101" s="13">
        <v>25957300</v>
      </c>
      <c r="I101" s="14">
        <f t="shared" si="4"/>
        <v>0</v>
      </c>
      <c r="J101" s="11"/>
      <c r="K101" s="11"/>
      <c r="L101" s="11"/>
      <c r="M101" s="11"/>
      <c r="N101" s="15"/>
      <c r="O101" s="11"/>
      <c r="P101" s="11"/>
      <c r="Q101" s="15"/>
      <c r="R101" s="15"/>
      <c r="S101" s="9" t="s">
        <v>201</v>
      </c>
    </row>
    <row r="102" spans="1:19" x14ac:dyDescent="0.35">
      <c r="A102" s="8"/>
      <c r="B102" s="9">
        <v>9</v>
      </c>
      <c r="C102" s="10" t="s">
        <v>222</v>
      </c>
      <c r="D102" s="11" t="s">
        <v>223</v>
      </c>
      <c r="E102" s="9" t="s">
        <v>200</v>
      </c>
      <c r="F102" s="12">
        <v>28433612</v>
      </c>
      <c r="G102" s="9"/>
      <c r="H102" s="13">
        <v>28434000</v>
      </c>
      <c r="I102" s="14">
        <f t="shared" si="4"/>
        <v>388</v>
      </c>
      <c r="J102" s="11"/>
      <c r="K102" s="12"/>
      <c r="L102" s="11"/>
      <c r="M102" s="15"/>
      <c r="N102" s="15"/>
      <c r="O102" s="11"/>
      <c r="P102" s="11"/>
      <c r="Q102" s="15"/>
      <c r="R102" s="15"/>
      <c r="S102" s="9" t="s">
        <v>201</v>
      </c>
    </row>
    <row r="103" spans="1:19" x14ac:dyDescent="0.35">
      <c r="A103" s="8"/>
      <c r="B103" s="9">
        <v>17</v>
      </c>
      <c r="C103" s="10" t="s">
        <v>212</v>
      </c>
      <c r="D103" s="11" t="s">
        <v>213</v>
      </c>
      <c r="E103" s="9" t="s">
        <v>200</v>
      </c>
      <c r="F103" s="12">
        <v>30850590</v>
      </c>
      <c r="G103" s="23"/>
      <c r="H103" s="13">
        <v>30850600</v>
      </c>
      <c r="I103" s="14">
        <f t="shared" si="4"/>
        <v>10</v>
      </c>
      <c r="J103" s="11"/>
      <c r="K103" s="11"/>
      <c r="L103" s="11"/>
      <c r="M103" s="15"/>
      <c r="N103" s="31"/>
      <c r="O103" s="11"/>
      <c r="P103" s="31"/>
      <c r="Q103" s="15"/>
      <c r="R103" s="15"/>
      <c r="S103" s="9" t="s">
        <v>201</v>
      </c>
    </row>
    <row r="104" spans="1:19" x14ac:dyDescent="0.35">
      <c r="A104" s="8"/>
      <c r="B104" s="9">
        <v>2</v>
      </c>
      <c r="C104" s="10" t="s">
        <v>229</v>
      </c>
      <c r="D104" s="11" t="s">
        <v>230</v>
      </c>
      <c r="E104" s="9" t="s">
        <v>200</v>
      </c>
      <c r="F104" s="12">
        <v>31761000</v>
      </c>
      <c r="G104" s="18"/>
      <c r="H104" s="13">
        <v>31514000</v>
      </c>
      <c r="I104" s="14">
        <f t="shared" si="4"/>
        <v>-247000</v>
      </c>
      <c r="J104" s="11"/>
      <c r="K104" s="11"/>
      <c r="L104" s="11"/>
      <c r="M104" s="15"/>
      <c r="N104" s="15"/>
      <c r="O104" s="11"/>
      <c r="P104" s="11"/>
      <c r="Q104" s="15"/>
      <c r="R104" s="15"/>
      <c r="S104" s="9" t="s">
        <v>201</v>
      </c>
    </row>
    <row r="105" spans="1:19" x14ac:dyDescent="0.35">
      <c r="A105" s="8"/>
      <c r="B105" s="9">
        <v>15</v>
      </c>
      <c r="C105" s="10" t="s">
        <v>224</v>
      </c>
      <c r="D105" s="11" t="s">
        <v>225</v>
      </c>
      <c r="E105" s="9" t="s">
        <v>200</v>
      </c>
      <c r="F105" s="12">
        <v>37703600</v>
      </c>
      <c r="G105" s="9"/>
      <c r="H105" s="13">
        <v>37703600</v>
      </c>
      <c r="I105" s="14">
        <f t="shared" si="4"/>
        <v>0</v>
      </c>
      <c r="J105" s="11"/>
      <c r="K105" s="11"/>
      <c r="L105" s="11"/>
      <c r="M105" s="11"/>
      <c r="N105" s="15"/>
      <c r="O105" s="15"/>
      <c r="P105" s="11"/>
      <c r="Q105" s="15"/>
      <c r="R105" s="15"/>
      <c r="S105" s="9" t="s">
        <v>201</v>
      </c>
    </row>
    <row r="106" spans="1:19" x14ac:dyDescent="0.35">
      <c r="A106" s="8"/>
      <c r="B106" s="9">
        <v>13</v>
      </c>
      <c r="C106" s="10" t="s">
        <v>220</v>
      </c>
      <c r="D106" s="11" t="s">
        <v>221</v>
      </c>
      <c r="E106" s="9" t="s">
        <v>200</v>
      </c>
      <c r="F106" s="12">
        <v>39982900</v>
      </c>
      <c r="G106" s="9"/>
      <c r="H106" s="13">
        <v>39983000</v>
      </c>
      <c r="I106" s="14">
        <f t="shared" si="4"/>
        <v>100</v>
      </c>
      <c r="J106" s="11"/>
      <c r="K106" s="12"/>
      <c r="L106" s="11"/>
      <c r="M106" s="11"/>
      <c r="N106" s="15"/>
      <c r="O106" s="11"/>
      <c r="P106" s="11"/>
      <c r="Q106" s="15"/>
      <c r="R106" s="15"/>
      <c r="S106" s="9" t="s">
        <v>201</v>
      </c>
    </row>
    <row r="107" spans="1:19" x14ac:dyDescent="0.35">
      <c r="A107" s="8"/>
      <c r="B107" s="9">
        <v>12</v>
      </c>
      <c r="C107" s="10" t="s">
        <v>214</v>
      </c>
      <c r="D107" s="11" t="s">
        <v>215</v>
      </c>
      <c r="E107" s="9" t="s">
        <v>200</v>
      </c>
      <c r="F107" s="12">
        <v>43029200</v>
      </c>
      <c r="G107" s="9"/>
      <c r="H107" s="13">
        <v>43029200</v>
      </c>
      <c r="I107" s="14">
        <f t="shared" si="4"/>
        <v>0</v>
      </c>
      <c r="J107" s="11"/>
      <c r="K107" s="12"/>
      <c r="L107" s="11"/>
      <c r="M107" s="15"/>
      <c r="N107" s="15"/>
      <c r="O107" s="11"/>
      <c r="P107" s="11"/>
      <c r="Q107" s="15"/>
      <c r="R107" s="15"/>
      <c r="S107" s="9" t="s">
        <v>201</v>
      </c>
    </row>
    <row r="108" spans="1:19" x14ac:dyDescent="0.35">
      <c r="A108" s="8"/>
      <c r="B108" s="9">
        <v>16</v>
      </c>
      <c r="C108" s="10" t="s">
        <v>233</v>
      </c>
      <c r="D108" s="11" t="s">
        <v>234</v>
      </c>
      <c r="E108" s="9" t="s">
        <v>200</v>
      </c>
      <c r="F108" s="12">
        <v>45430525</v>
      </c>
      <c r="G108" s="23"/>
      <c r="H108" s="13">
        <v>45430500</v>
      </c>
      <c r="I108" s="14">
        <f t="shared" si="4"/>
        <v>-25</v>
      </c>
      <c r="J108" s="11"/>
      <c r="K108" s="11"/>
      <c r="L108" s="11"/>
      <c r="M108" s="15"/>
      <c r="N108" s="31"/>
      <c r="O108" s="11"/>
      <c r="P108" s="31"/>
      <c r="Q108" s="15"/>
      <c r="R108" s="15"/>
      <c r="S108" s="9" t="s">
        <v>201</v>
      </c>
    </row>
    <row r="109" spans="1:19" x14ac:dyDescent="0.35">
      <c r="A109" s="8" t="s">
        <v>226</v>
      </c>
      <c r="B109" s="9">
        <v>10</v>
      </c>
      <c r="C109" s="10" t="s">
        <v>227</v>
      </c>
      <c r="D109" s="11" t="s">
        <v>228</v>
      </c>
      <c r="E109" s="9" t="s">
        <v>52</v>
      </c>
      <c r="F109" s="12">
        <v>33134969</v>
      </c>
      <c r="G109" s="9"/>
      <c r="H109" s="13">
        <v>33135000</v>
      </c>
      <c r="I109" s="14">
        <f t="shared" si="4"/>
        <v>31</v>
      </c>
      <c r="J109" s="11"/>
      <c r="K109" s="12"/>
      <c r="L109" s="11"/>
      <c r="M109" s="11"/>
      <c r="N109" s="15"/>
      <c r="O109" s="11"/>
      <c r="P109" s="11"/>
      <c r="Q109" s="15"/>
      <c r="R109" s="15"/>
      <c r="S109" s="9" t="s">
        <v>201</v>
      </c>
    </row>
    <row r="110" spans="1:19" x14ac:dyDescent="0.35">
      <c r="A110" s="8"/>
      <c r="B110" s="9">
        <v>6</v>
      </c>
      <c r="C110" s="10" t="s">
        <v>198</v>
      </c>
      <c r="D110" s="11" t="s">
        <v>199</v>
      </c>
      <c r="E110" s="9" t="s">
        <v>52</v>
      </c>
      <c r="F110" s="12">
        <v>9085650</v>
      </c>
      <c r="G110" s="9"/>
      <c r="H110" s="13">
        <v>9085650</v>
      </c>
      <c r="I110" s="14">
        <f t="shared" si="4"/>
        <v>0</v>
      </c>
      <c r="J110" s="11"/>
      <c r="K110" s="11"/>
      <c r="L110" s="11"/>
      <c r="M110" s="15"/>
      <c r="N110" s="15"/>
      <c r="O110" s="11"/>
      <c r="P110" s="11"/>
      <c r="Q110" s="15"/>
      <c r="R110" s="15"/>
      <c r="S110" s="9" t="s">
        <v>201</v>
      </c>
    </row>
    <row r="111" spans="1:19" x14ac:dyDescent="0.35">
      <c r="A111" s="8"/>
      <c r="B111" s="9"/>
      <c r="C111" s="28"/>
      <c r="D111" s="29"/>
      <c r="E111" s="30"/>
      <c r="F111" s="12"/>
      <c r="G111" s="9"/>
      <c r="H111" s="13"/>
      <c r="I111" s="14"/>
      <c r="J111" s="11"/>
      <c r="K111" s="11"/>
      <c r="L111" s="11"/>
      <c r="M111" s="11"/>
      <c r="N111" s="15"/>
      <c r="O111" s="15"/>
      <c r="P111" s="11"/>
      <c r="Q111" s="15"/>
      <c r="R111" s="15"/>
      <c r="S111" s="9"/>
    </row>
    <row r="112" spans="1:19" x14ac:dyDescent="0.35">
      <c r="A112" s="8" t="s">
        <v>235</v>
      </c>
      <c r="B112" s="9">
        <v>1</v>
      </c>
      <c r="C112" s="10" t="s">
        <v>236</v>
      </c>
      <c r="D112" s="11" t="s">
        <v>237</v>
      </c>
      <c r="E112" s="9" t="s">
        <v>200</v>
      </c>
      <c r="F112" s="12">
        <v>19958300</v>
      </c>
      <c r="G112" s="9"/>
      <c r="H112" s="13">
        <v>19958500</v>
      </c>
      <c r="I112" s="14">
        <f t="shared" ref="I112:I113" si="5">H112+G112-F112</f>
        <v>200</v>
      </c>
      <c r="J112" s="11"/>
      <c r="K112" s="11"/>
      <c r="L112" s="11"/>
      <c r="M112" s="11"/>
      <c r="N112" s="15"/>
      <c r="O112" s="11"/>
      <c r="P112" s="11"/>
      <c r="Q112" s="15"/>
      <c r="R112" s="15"/>
      <c r="S112" s="9" t="s">
        <v>201</v>
      </c>
    </row>
    <row r="113" spans="1:19" x14ac:dyDescent="0.35">
      <c r="A113" s="32" t="s">
        <v>238</v>
      </c>
      <c r="B113" s="9">
        <v>2</v>
      </c>
      <c r="C113" s="10" t="s">
        <v>239</v>
      </c>
      <c r="D113" s="11" t="s">
        <v>240</v>
      </c>
      <c r="E113" s="9" t="s">
        <v>200</v>
      </c>
      <c r="F113" s="12">
        <v>24707490</v>
      </c>
      <c r="G113" s="9"/>
      <c r="H113" s="13">
        <v>24707500</v>
      </c>
      <c r="I113" s="14">
        <f t="shared" si="5"/>
        <v>10</v>
      </c>
      <c r="J113" s="11"/>
      <c r="K113" s="12"/>
      <c r="L113" s="11"/>
      <c r="M113" s="11"/>
      <c r="N113" s="15"/>
      <c r="O113" s="11"/>
      <c r="P113" s="11"/>
      <c r="Q113" s="15"/>
      <c r="R113" s="15"/>
      <c r="S113" s="9" t="s">
        <v>201</v>
      </c>
    </row>
    <row r="114" spans="1:19" x14ac:dyDescent="0.35">
      <c r="A114" s="8"/>
      <c r="B114" s="8"/>
      <c r="C114" s="8"/>
      <c r="D114" s="8"/>
      <c r="E114" s="8"/>
      <c r="F114" s="12"/>
      <c r="G114" s="33"/>
      <c r="H114" s="13"/>
      <c r="I114" s="14"/>
      <c r="J114" s="11"/>
      <c r="K114" s="33"/>
      <c r="L114" s="33"/>
      <c r="M114" s="33"/>
      <c r="N114" s="33"/>
      <c r="O114" s="33"/>
      <c r="P114" s="33"/>
      <c r="Q114" s="33"/>
      <c r="R114" s="33"/>
      <c r="S114" s="33"/>
    </row>
    <row r="115" spans="1:19" x14ac:dyDescent="0.35">
      <c r="A115" s="34">
        <v>20601011726302</v>
      </c>
      <c r="B115" s="9">
        <v>5</v>
      </c>
      <c r="C115" s="10" t="s">
        <v>247</v>
      </c>
      <c r="D115" s="11" t="s">
        <v>248</v>
      </c>
      <c r="E115" s="9" t="s">
        <v>52</v>
      </c>
      <c r="F115" s="12">
        <v>14618025</v>
      </c>
      <c r="G115" s="9"/>
      <c r="H115" s="13">
        <v>14136500</v>
      </c>
      <c r="I115" s="14">
        <f t="shared" ref="I115:I138" si="6">H115+G115-F115</f>
        <v>-481525</v>
      </c>
      <c r="J115" s="11"/>
      <c r="K115" s="11"/>
      <c r="L115" s="11"/>
      <c r="M115" s="11"/>
      <c r="N115" s="15"/>
      <c r="O115" s="11"/>
      <c r="P115" s="11"/>
      <c r="Q115" s="15"/>
      <c r="R115" s="15"/>
      <c r="S115" s="9" t="s">
        <v>52</v>
      </c>
    </row>
    <row r="116" spans="1:19" x14ac:dyDescent="0.35">
      <c r="A116" s="34">
        <v>20601011727308</v>
      </c>
      <c r="B116" s="9">
        <v>6</v>
      </c>
      <c r="C116" s="10" t="s">
        <v>249</v>
      </c>
      <c r="D116" s="11" t="s">
        <v>250</v>
      </c>
      <c r="E116" s="9" t="s">
        <v>52</v>
      </c>
      <c r="F116" s="12">
        <v>16861699</v>
      </c>
      <c r="G116" s="9"/>
      <c r="H116" s="13">
        <v>16862000</v>
      </c>
      <c r="I116" s="14">
        <f t="shared" si="6"/>
        <v>301</v>
      </c>
      <c r="J116" s="11"/>
      <c r="K116" s="11"/>
      <c r="L116" s="11"/>
      <c r="M116" s="15"/>
      <c r="N116" s="15"/>
      <c r="O116" s="11"/>
      <c r="P116" s="11"/>
      <c r="Q116" s="15"/>
      <c r="R116" s="15"/>
      <c r="S116" s="9" t="s">
        <v>52</v>
      </c>
    </row>
    <row r="117" spans="1:19" x14ac:dyDescent="0.35">
      <c r="A117" s="34">
        <v>20601012184309</v>
      </c>
      <c r="B117" s="9">
        <v>4</v>
      </c>
      <c r="C117" s="10" t="s">
        <v>251</v>
      </c>
      <c r="D117" s="11" t="s">
        <v>252</v>
      </c>
      <c r="E117" s="9" t="s">
        <v>52</v>
      </c>
      <c r="F117" s="12">
        <v>18241000</v>
      </c>
      <c r="G117" s="9"/>
      <c r="H117" s="13">
        <v>18241000</v>
      </c>
      <c r="I117" s="14">
        <f t="shared" si="6"/>
        <v>0</v>
      </c>
      <c r="J117" s="11"/>
      <c r="K117" s="11"/>
      <c r="L117" s="11"/>
      <c r="M117" s="15"/>
      <c r="N117" s="15"/>
      <c r="O117" s="11"/>
      <c r="P117" s="11"/>
      <c r="Q117" s="15"/>
      <c r="R117" s="15"/>
      <c r="S117" s="9" t="s">
        <v>52</v>
      </c>
    </row>
    <row r="118" spans="1:19" x14ac:dyDescent="0.35">
      <c r="A118" s="34">
        <v>20601011737303</v>
      </c>
      <c r="B118" s="9">
        <v>7</v>
      </c>
      <c r="C118" s="10" t="s">
        <v>257</v>
      </c>
      <c r="D118" s="11" t="s">
        <v>258</v>
      </c>
      <c r="E118" s="9" t="s">
        <v>52</v>
      </c>
      <c r="F118" s="12">
        <v>18786700</v>
      </c>
      <c r="G118" s="9"/>
      <c r="H118" s="13">
        <v>18786700</v>
      </c>
      <c r="I118" s="14">
        <f t="shared" si="6"/>
        <v>0</v>
      </c>
      <c r="J118" s="11"/>
      <c r="K118" s="11"/>
      <c r="L118" s="11"/>
      <c r="M118" s="15"/>
      <c r="N118" s="15"/>
      <c r="O118" s="11"/>
      <c r="P118" s="11"/>
      <c r="Q118" s="15"/>
      <c r="R118" s="15"/>
      <c r="S118" s="9" t="s">
        <v>52</v>
      </c>
    </row>
    <row r="119" spans="1:19" x14ac:dyDescent="0.35">
      <c r="A119" s="34">
        <v>20601011730301</v>
      </c>
      <c r="B119" s="9">
        <v>3</v>
      </c>
      <c r="C119" s="10" t="s">
        <v>261</v>
      </c>
      <c r="D119" s="11" t="s">
        <v>262</v>
      </c>
      <c r="E119" s="9" t="s">
        <v>52</v>
      </c>
      <c r="F119" s="12">
        <v>20651342</v>
      </c>
      <c r="G119" s="9"/>
      <c r="H119" s="13">
        <v>20651500</v>
      </c>
      <c r="I119" s="14">
        <f t="shared" si="6"/>
        <v>158</v>
      </c>
      <c r="J119" s="11"/>
      <c r="K119" s="11"/>
      <c r="L119" s="11"/>
      <c r="M119" s="11"/>
      <c r="N119" s="15"/>
      <c r="O119" s="11"/>
      <c r="P119" s="11"/>
      <c r="Q119" s="15"/>
      <c r="R119" s="15"/>
      <c r="S119" s="9" t="s">
        <v>52</v>
      </c>
    </row>
    <row r="120" spans="1:19" x14ac:dyDescent="0.35">
      <c r="A120" s="34">
        <v>20601011734305</v>
      </c>
      <c r="B120" s="9">
        <v>10</v>
      </c>
      <c r="C120" s="10" t="s">
        <v>241</v>
      </c>
      <c r="D120" s="11" t="s">
        <v>242</v>
      </c>
      <c r="E120" s="9" t="s">
        <v>52</v>
      </c>
      <c r="F120" s="12">
        <v>21172000</v>
      </c>
      <c r="G120" s="9"/>
      <c r="H120" s="13">
        <v>21172000</v>
      </c>
      <c r="I120" s="14">
        <f t="shared" si="6"/>
        <v>0</v>
      </c>
      <c r="J120" s="11"/>
      <c r="K120" s="11"/>
      <c r="L120" s="11"/>
      <c r="M120" s="15"/>
      <c r="N120" s="15"/>
      <c r="O120" s="11"/>
      <c r="P120" s="11"/>
      <c r="Q120" s="15"/>
      <c r="R120" s="15"/>
      <c r="S120" s="9" t="s">
        <v>52</v>
      </c>
    </row>
    <row r="121" spans="1:19" x14ac:dyDescent="0.35">
      <c r="A121" s="34">
        <v>20601011729300</v>
      </c>
      <c r="B121" s="9">
        <v>8</v>
      </c>
      <c r="C121" s="10" t="s">
        <v>245</v>
      </c>
      <c r="D121" s="11" t="s">
        <v>246</v>
      </c>
      <c r="E121" s="9" t="s">
        <v>52</v>
      </c>
      <c r="F121" s="12">
        <v>22137000</v>
      </c>
      <c r="G121" s="9"/>
      <c r="H121" s="13">
        <v>22137000</v>
      </c>
      <c r="I121" s="14">
        <f t="shared" si="6"/>
        <v>0</v>
      </c>
      <c r="J121" s="11"/>
      <c r="K121" s="11"/>
      <c r="L121" s="11"/>
      <c r="M121" s="15"/>
      <c r="N121" s="15"/>
      <c r="O121" s="11"/>
      <c r="P121" s="11"/>
      <c r="Q121" s="15"/>
      <c r="R121" s="15"/>
      <c r="S121" s="9" t="s">
        <v>52</v>
      </c>
    </row>
    <row r="122" spans="1:19" x14ac:dyDescent="0.35">
      <c r="A122" s="34">
        <v>20601011721302</v>
      </c>
      <c r="B122" s="9">
        <v>12</v>
      </c>
      <c r="C122" s="10" t="s">
        <v>275</v>
      </c>
      <c r="D122" s="11" t="s">
        <v>276</v>
      </c>
      <c r="E122" s="9" t="s">
        <v>52</v>
      </c>
      <c r="F122" s="12">
        <v>22381460</v>
      </c>
      <c r="G122" s="9"/>
      <c r="H122" s="13">
        <v>22381500</v>
      </c>
      <c r="I122" s="14">
        <f t="shared" si="6"/>
        <v>40</v>
      </c>
      <c r="J122" s="11"/>
      <c r="K122" s="11"/>
      <c r="L122" s="11"/>
      <c r="M122" s="15"/>
      <c r="N122" s="15"/>
      <c r="O122" s="11"/>
      <c r="P122" s="11"/>
      <c r="Q122" s="15"/>
      <c r="R122" s="15"/>
      <c r="S122" s="9" t="s">
        <v>52</v>
      </c>
    </row>
    <row r="123" spans="1:19" x14ac:dyDescent="0.35">
      <c r="A123" s="34">
        <v>20601011720306</v>
      </c>
      <c r="B123" s="9">
        <v>16</v>
      </c>
      <c r="C123" s="10" t="s">
        <v>279</v>
      </c>
      <c r="D123" s="11" t="s">
        <v>280</v>
      </c>
      <c r="E123" s="9" t="s">
        <v>52</v>
      </c>
      <c r="F123" s="12">
        <v>30167063</v>
      </c>
      <c r="G123" s="9"/>
      <c r="H123" s="13">
        <v>30167500</v>
      </c>
      <c r="I123" s="14">
        <f t="shared" si="6"/>
        <v>437</v>
      </c>
      <c r="J123" s="11"/>
      <c r="K123" s="11"/>
      <c r="L123" s="11"/>
      <c r="M123" s="15"/>
      <c r="N123" s="15"/>
      <c r="O123" s="11"/>
      <c r="P123" s="11"/>
      <c r="Q123" s="15"/>
      <c r="R123" s="15"/>
      <c r="S123" s="9" t="s">
        <v>52</v>
      </c>
    </row>
    <row r="124" spans="1:19" x14ac:dyDescent="0.35">
      <c r="A124" s="34">
        <v>20601011718309</v>
      </c>
      <c r="B124" s="9">
        <v>2</v>
      </c>
      <c r="C124" s="10" t="s">
        <v>255</v>
      </c>
      <c r="D124" s="11" t="s">
        <v>256</v>
      </c>
      <c r="E124" s="9" t="s">
        <v>52</v>
      </c>
      <c r="F124" s="12">
        <v>32122125</v>
      </c>
      <c r="G124" s="9"/>
      <c r="H124" s="13">
        <v>32122200</v>
      </c>
      <c r="I124" s="14">
        <f t="shared" si="6"/>
        <v>75</v>
      </c>
      <c r="J124" s="11"/>
      <c r="K124" s="11"/>
      <c r="L124" s="11"/>
      <c r="M124" s="15"/>
      <c r="N124" s="15"/>
      <c r="O124" s="11"/>
      <c r="P124" s="11"/>
      <c r="Q124" s="15"/>
      <c r="R124" s="15"/>
      <c r="S124" s="9" t="s">
        <v>52</v>
      </c>
    </row>
    <row r="125" spans="1:19" x14ac:dyDescent="0.35">
      <c r="A125" s="34">
        <v>20601012186301</v>
      </c>
      <c r="B125" s="9">
        <v>24</v>
      </c>
      <c r="C125" s="10" t="s">
        <v>265</v>
      </c>
      <c r="D125" s="11" t="s">
        <v>266</v>
      </c>
      <c r="E125" s="9" t="s">
        <v>52</v>
      </c>
      <c r="F125" s="12">
        <v>37546500</v>
      </c>
      <c r="G125" s="9"/>
      <c r="H125" s="13">
        <v>37546500</v>
      </c>
      <c r="I125" s="14">
        <f t="shared" si="6"/>
        <v>0</v>
      </c>
      <c r="J125" s="11"/>
      <c r="K125" s="11"/>
      <c r="L125" s="11"/>
      <c r="M125" s="15"/>
      <c r="N125" s="15"/>
      <c r="O125" s="11"/>
      <c r="P125" s="11"/>
      <c r="Q125" s="15"/>
      <c r="R125" s="15"/>
      <c r="S125" s="9" t="s">
        <v>52</v>
      </c>
    </row>
    <row r="126" spans="1:19" x14ac:dyDescent="0.35">
      <c r="A126" s="34">
        <v>20601011732303</v>
      </c>
      <c r="B126" s="9">
        <v>18</v>
      </c>
      <c r="C126" s="10" t="s">
        <v>243</v>
      </c>
      <c r="D126" s="11" t="s">
        <v>244</v>
      </c>
      <c r="E126" s="9" t="s">
        <v>52</v>
      </c>
      <c r="F126" s="12">
        <v>39302846</v>
      </c>
      <c r="G126" s="9"/>
      <c r="H126" s="13">
        <v>39087500</v>
      </c>
      <c r="I126" s="14">
        <f t="shared" si="6"/>
        <v>-215346</v>
      </c>
      <c r="J126" s="11"/>
      <c r="K126" s="11"/>
      <c r="L126" s="11"/>
      <c r="M126" s="15"/>
      <c r="N126" s="15"/>
      <c r="O126" s="11"/>
      <c r="P126" s="11"/>
      <c r="Q126" s="15"/>
      <c r="R126" s="15"/>
      <c r="S126" s="9" t="s">
        <v>52</v>
      </c>
    </row>
    <row r="127" spans="1:19" x14ac:dyDescent="0.35">
      <c r="A127" s="34">
        <v>20601011736307</v>
      </c>
      <c r="B127" s="9">
        <v>11</v>
      </c>
      <c r="C127" s="10" t="s">
        <v>271</v>
      </c>
      <c r="D127" s="11" t="s">
        <v>272</v>
      </c>
      <c r="E127" s="9" t="s">
        <v>52</v>
      </c>
      <c r="F127" s="12">
        <v>39787059</v>
      </c>
      <c r="G127" s="9"/>
      <c r="H127" s="13">
        <v>39787000</v>
      </c>
      <c r="I127" s="14">
        <f t="shared" si="6"/>
        <v>-59</v>
      </c>
      <c r="J127" s="11"/>
      <c r="K127" s="11"/>
      <c r="L127" s="11"/>
      <c r="M127" s="15"/>
      <c r="N127" s="15"/>
      <c r="O127" s="11"/>
      <c r="P127" s="11"/>
      <c r="Q127" s="15"/>
      <c r="R127" s="15"/>
      <c r="S127" s="9" t="s">
        <v>52</v>
      </c>
    </row>
    <row r="128" spans="1:19" x14ac:dyDescent="0.35">
      <c r="A128" s="34">
        <v>20601011723304</v>
      </c>
      <c r="B128" s="9">
        <v>20</v>
      </c>
      <c r="C128" s="10" t="s">
        <v>283</v>
      </c>
      <c r="D128" s="11" t="s">
        <v>284</v>
      </c>
      <c r="E128" s="9" t="s">
        <v>52</v>
      </c>
      <c r="F128" s="12">
        <v>42485900</v>
      </c>
      <c r="G128" s="9"/>
      <c r="H128" s="13">
        <v>42486000</v>
      </c>
      <c r="I128" s="14">
        <f t="shared" si="6"/>
        <v>100</v>
      </c>
      <c r="J128" s="11"/>
      <c r="K128" s="11"/>
      <c r="L128" s="11"/>
      <c r="M128" s="15"/>
      <c r="N128" s="15"/>
      <c r="O128" s="11"/>
      <c r="P128" s="11"/>
      <c r="Q128" s="15"/>
      <c r="R128" s="15"/>
      <c r="S128" s="9" t="s">
        <v>52</v>
      </c>
    </row>
    <row r="129" spans="1:19" x14ac:dyDescent="0.35">
      <c r="A129" s="34">
        <v>20601011738309</v>
      </c>
      <c r="B129" s="9">
        <v>14</v>
      </c>
      <c r="C129" s="10" t="s">
        <v>269</v>
      </c>
      <c r="D129" s="11" t="s">
        <v>270</v>
      </c>
      <c r="E129" s="9" t="s">
        <v>52</v>
      </c>
      <c r="F129" s="12">
        <v>43772685</v>
      </c>
      <c r="G129" s="9"/>
      <c r="H129" s="13">
        <v>43772700</v>
      </c>
      <c r="I129" s="14">
        <f t="shared" si="6"/>
        <v>15</v>
      </c>
      <c r="J129" s="11"/>
      <c r="K129" s="11"/>
      <c r="L129" s="11"/>
      <c r="M129" s="15"/>
      <c r="N129" s="15"/>
      <c r="O129" s="11"/>
      <c r="P129" s="11"/>
      <c r="Q129" s="15"/>
      <c r="R129" s="15"/>
      <c r="S129" s="9" t="s">
        <v>52</v>
      </c>
    </row>
    <row r="130" spans="1:19" x14ac:dyDescent="0.35">
      <c r="A130" s="34">
        <v>20601011728304</v>
      </c>
      <c r="B130" s="9">
        <v>17</v>
      </c>
      <c r="C130" s="10" t="s">
        <v>281</v>
      </c>
      <c r="D130" s="11" t="s">
        <v>282</v>
      </c>
      <c r="E130" s="9" t="s">
        <v>52</v>
      </c>
      <c r="F130" s="12">
        <v>44580000</v>
      </c>
      <c r="G130" s="9"/>
      <c r="H130" s="13">
        <v>44580000</v>
      </c>
      <c r="I130" s="14">
        <f t="shared" si="6"/>
        <v>0</v>
      </c>
      <c r="J130" s="11"/>
      <c r="K130" s="11"/>
      <c r="L130" s="11"/>
      <c r="M130" s="15"/>
      <c r="N130" s="15"/>
      <c r="O130" s="11"/>
      <c r="P130" s="11"/>
      <c r="Q130" s="15"/>
      <c r="R130" s="15"/>
      <c r="S130" s="9" t="s">
        <v>52</v>
      </c>
    </row>
    <row r="131" spans="1:19" x14ac:dyDescent="0.35">
      <c r="A131" s="34">
        <v>20601011731307</v>
      </c>
      <c r="B131" s="9">
        <v>13</v>
      </c>
      <c r="C131" s="10" t="s">
        <v>277</v>
      </c>
      <c r="D131" s="11" t="s">
        <v>278</v>
      </c>
      <c r="E131" s="9" t="s">
        <v>52</v>
      </c>
      <c r="F131" s="12">
        <v>15944882</v>
      </c>
      <c r="G131" s="9"/>
      <c r="H131" s="13">
        <v>15182000</v>
      </c>
      <c r="I131" s="14">
        <f t="shared" si="6"/>
        <v>-762882</v>
      </c>
      <c r="J131" s="11"/>
      <c r="K131" s="11"/>
      <c r="L131" s="11"/>
      <c r="M131" s="15"/>
      <c r="N131" s="15"/>
      <c r="O131" s="11"/>
      <c r="P131" s="11"/>
      <c r="Q131" s="15"/>
      <c r="R131" s="15"/>
      <c r="S131" s="9" t="s">
        <v>52</v>
      </c>
    </row>
    <row r="132" spans="1:19" x14ac:dyDescent="0.35">
      <c r="A132" s="34">
        <v>20601012185305</v>
      </c>
      <c r="B132" s="9">
        <v>23</v>
      </c>
      <c r="C132" s="10" t="s">
        <v>253</v>
      </c>
      <c r="D132" s="11" t="s">
        <v>254</v>
      </c>
      <c r="E132" s="9" t="s">
        <v>52</v>
      </c>
      <c r="F132" s="12">
        <v>18852000</v>
      </c>
      <c r="G132" s="9"/>
      <c r="H132" s="13">
        <v>11690500</v>
      </c>
      <c r="I132" s="14">
        <f t="shared" si="6"/>
        <v>-7161500</v>
      </c>
      <c r="J132" s="11"/>
      <c r="K132" s="11">
        <v>7161500</v>
      </c>
      <c r="L132" s="11"/>
      <c r="M132" s="15"/>
      <c r="N132" s="15"/>
      <c r="O132" s="11"/>
      <c r="P132" s="11"/>
      <c r="Q132" s="15"/>
      <c r="R132" s="15"/>
      <c r="S132" s="9" t="s">
        <v>52</v>
      </c>
    </row>
    <row r="133" spans="1:19" x14ac:dyDescent="0.35">
      <c r="A133" s="34">
        <v>20601011719305</v>
      </c>
      <c r="B133" s="9">
        <v>15</v>
      </c>
      <c r="C133" s="10" t="s">
        <v>259</v>
      </c>
      <c r="D133" s="11" t="s">
        <v>260</v>
      </c>
      <c r="E133" s="9" t="s">
        <v>52</v>
      </c>
      <c r="F133" s="12">
        <v>22487800</v>
      </c>
      <c r="G133" s="9"/>
      <c r="H133" s="13">
        <v>22488000</v>
      </c>
      <c r="I133" s="14">
        <f t="shared" si="6"/>
        <v>200</v>
      </c>
      <c r="J133" s="11"/>
      <c r="K133" s="11"/>
      <c r="L133" s="11"/>
      <c r="M133" s="15"/>
      <c r="N133" s="15"/>
      <c r="O133" s="11"/>
      <c r="P133" s="11"/>
      <c r="Q133" s="15"/>
      <c r="R133" s="15"/>
      <c r="S133" s="9" t="s">
        <v>52</v>
      </c>
    </row>
    <row r="134" spans="1:19" x14ac:dyDescent="0.35">
      <c r="A134" s="34">
        <v>20601011733309</v>
      </c>
      <c r="B134" s="9">
        <v>21</v>
      </c>
      <c r="C134" s="10" t="s">
        <v>263</v>
      </c>
      <c r="D134" s="11" t="s">
        <v>264</v>
      </c>
      <c r="E134" s="9" t="s">
        <v>52</v>
      </c>
      <c r="F134" s="12">
        <v>29138000</v>
      </c>
      <c r="G134" s="9"/>
      <c r="H134" s="13">
        <v>29138000</v>
      </c>
      <c r="I134" s="14">
        <f t="shared" si="6"/>
        <v>0</v>
      </c>
      <c r="J134" s="11"/>
      <c r="K134" s="11"/>
      <c r="L134" s="11"/>
      <c r="M134" s="15"/>
      <c r="N134" s="11"/>
      <c r="O134" s="11"/>
      <c r="P134" s="11"/>
      <c r="Q134" s="15"/>
      <c r="R134" s="15"/>
      <c r="S134" s="9" t="s">
        <v>52</v>
      </c>
    </row>
    <row r="135" spans="1:19" x14ac:dyDescent="0.35">
      <c r="A135" s="34">
        <v>20601011722308</v>
      </c>
      <c r="B135" s="9">
        <v>1</v>
      </c>
      <c r="C135" s="10" t="s">
        <v>267</v>
      </c>
      <c r="D135" s="11" t="s">
        <v>268</v>
      </c>
      <c r="E135" s="9" t="s">
        <v>52</v>
      </c>
      <c r="F135" s="12">
        <v>34050127</v>
      </c>
      <c r="G135" s="9"/>
      <c r="H135" s="13">
        <v>34051000</v>
      </c>
      <c r="I135" s="14">
        <f t="shared" si="6"/>
        <v>873</v>
      </c>
      <c r="J135" s="11"/>
      <c r="K135" s="11"/>
      <c r="L135" s="11"/>
      <c r="M135" s="15"/>
      <c r="N135" s="15"/>
      <c r="O135" s="11"/>
      <c r="P135" s="11"/>
      <c r="Q135" s="15"/>
      <c r="R135" s="15"/>
      <c r="S135" s="9" t="s">
        <v>52</v>
      </c>
    </row>
    <row r="136" spans="1:19" x14ac:dyDescent="0.35">
      <c r="A136" s="34">
        <v>20601011725306</v>
      </c>
      <c r="B136" s="9">
        <v>9</v>
      </c>
      <c r="C136" s="10" t="s">
        <v>287</v>
      </c>
      <c r="D136" s="11" t="s">
        <v>288</v>
      </c>
      <c r="E136" s="9" t="s">
        <v>52</v>
      </c>
      <c r="F136" s="12">
        <v>36755500</v>
      </c>
      <c r="G136" s="9"/>
      <c r="H136" s="13">
        <v>36755500</v>
      </c>
      <c r="I136" s="14">
        <f t="shared" si="6"/>
        <v>0</v>
      </c>
      <c r="J136" s="11"/>
      <c r="K136" s="11"/>
      <c r="L136" s="11"/>
      <c r="M136" s="15"/>
      <c r="N136" s="15"/>
      <c r="O136" s="11"/>
      <c r="P136" s="11"/>
      <c r="Q136" s="15"/>
      <c r="R136" s="15"/>
      <c r="S136" s="9" t="s">
        <v>52</v>
      </c>
    </row>
    <row r="137" spans="1:19" x14ac:dyDescent="0.35">
      <c r="A137" s="34">
        <v>20601011724300</v>
      </c>
      <c r="B137" s="9">
        <v>19</v>
      </c>
      <c r="C137" s="10" t="s">
        <v>273</v>
      </c>
      <c r="D137" s="11" t="s">
        <v>274</v>
      </c>
      <c r="E137" s="9" t="s">
        <v>52</v>
      </c>
      <c r="F137" s="12">
        <v>40943600</v>
      </c>
      <c r="G137" s="9"/>
      <c r="H137" s="13">
        <v>39823000</v>
      </c>
      <c r="I137" s="14">
        <f t="shared" si="6"/>
        <v>-1120600</v>
      </c>
      <c r="J137" s="11"/>
      <c r="K137" s="11">
        <v>1120600</v>
      </c>
      <c r="L137" s="11"/>
      <c r="M137" s="15"/>
      <c r="N137" s="15"/>
      <c r="O137" s="11"/>
      <c r="P137" s="11"/>
      <c r="Q137" s="15"/>
      <c r="R137" s="15"/>
      <c r="S137" s="9" t="s">
        <v>52</v>
      </c>
    </row>
    <row r="138" spans="1:19" x14ac:dyDescent="0.35">
      <c r="A138" s="34">
        <v>20601011735301</v>
      </c>
      <c r="B138" s="9">
        <v>22</v>
      </c>
      <c r="C138" s="10" t="s">
        <v>285</v>
      </c>
      <c r="D138" s="11" t="s">
        <v>286</v>
      </c>
      <c r="E138" s="9" t="s">
        <v>52</v>
      </c>
      <c r="F138" s="12">
        <v>51505055</v>
      </c>
      <c r="G138" s="9"/>
      <c r="H138" s="13">
        <v>51505050</v>
      </c>
      <c r="I138" s="14">
        <f t="shared" si="6"/>
        <v>-5</v>
      </c>
      <c r="J138" s="11"/>
      <c r="K138" s="11"/>
      <c r="L138" s="11"/>
      <c r="M138" s="15"/>
      <c r="N138" s="15"/>
      <c r="O138" s="11"/>
      <c r="P138" s="11"/>
      <c r="Q138" s="15"/>
      <c r="R138" s="15"/>
      <c r="S138" s="9" t="s">
        <v>52</v>
      </c>
    </row>
    <row r="139" spans="1:19" x14ac:dyDescent="0.35">
      <c r="A139" s="33"/>
      <c r="B139" s="33"/>
      <c r="C139" s="33"/>
      <c r="D139" s="33"/>
      <c r="E139" s="33"/>
      <c r="F139" s="35"/>
      <c r="G139" s="33"/>
      <c r="H139" s="38"/>
      <c r="I139" s="14"/>
      <c r="J139" s="38"/>
      <c r="K139" s="33"/>
      <c r="L139" s="33"/>
      <c r="M139" s="33"/>
      <c r="N139" s="33"/>
      <c r="O139" s="33"/>
      <c r="P139" s="33"/>
      <c r="Q139" s="33"/>
      <c r="R139" s="33"/>
      <c r="S139" s="33"/>
    </row>
    <row r="140" spans="1:19" x14ac:dyDescent="0.35">
      <c r="A140" s="33"/>
      <c r="B140" s="40"/>
      <c r="C140" s="41" t="s">
        <v>289</v>
      </c>
      <c r="D140" s="42" t="s">
        <v>290</v>
      </c>
      <c r="E140" s="40" t="s">
        <v>23</v>
      </c>
      <c r="F140" s="54">
        <v>2821000</v>
      </c>
      <c r="G140" s="9"/>
      <c r="H140" s="13">
        <v>2821500</v>
      </c>
      <c r="I140" s="14">
        <f t="shared" ref="I140" si="7">H140+G140-F140</f>
        <v>500</v>
      </c>
      <c r="J140" s="12"/>
      <c r="K140" s="11"/>
      <c r="L140" s="11"/>
      <c r="M140" s="11"/>
      <c r="N140" s="15"/>
      <c r="O140" s="15"/>
      <c r="P140" s="11"/>
      <c r="Q140" s="15"/>
      <c r="R140" s="15"/>
      <c r="S140" s="9"/>
    </row>
    <row r="141" spans="1:19" x14ac:dyDescent="0.35">
      <c r="A141" s="33"/>
      <c r="B141" s="50"/>
      <c r="C141" s="51" t="s">
        <v>298</v>
      </c>
      <c r="D141" s="52" t="s">
        <v>299</v>
      </c>
      <c r="E141" s="50" t="s">
        <v>52</v>
      </c>
      <c r="F141" s="53">
        <v>23446000</v>
      </c>
      <c r="G141" s="9"/>
      <c r="H141" s="13">
        <v>22702500</v>
      </c>
      <c r="I141" s="14">
        <f t="shared" ref="I141" si="8">H141+G141-F141</f>
        <v>-743500</v>
      </c>
      <c r="J141" s="12"/>
      <c r="K141" s="11">
        <v>583500</v>
      </c>
      <c r="L141" s="11"/>
      <c r="M141" s="11"/>
      <c r="N141" s="15">
        <v>160000</v>
      </c>
      <c r="O141" s="15"/>
      <c r="P141" s="11"/>
      <c r="Q141" s="15" t="s">
        <v>300</v>
      </c>
      <c r="R141" s="15"/>
      <c r="S141" s="9"/>
    </row>
  </sheetData>
  <sortState xmlns:xlrd2="http://schemas.microsoft.com/office/spreadsheetml/2017/richdata2" ref="A5:S18">
    <sortCondition ref="H18"/>
  </sortState>
  <mergeCells count="13">
    <mergeCell ref="H3:H4"/>
    <mergeCell ref="J3:M3"/>
    <mergeCell ref="N3:P3"/>
    <mergeCell ref="F1:S1"/>
    <mergeCell ref="B2:B4"/>
    <mergeCell ref="C2:C4"/>
    <mergeCell ref="D2:D4"/>
    <mergeCell ref="E2:E4"/>
    <mergeCell ref="F2:F4"/>
    <mergeCell ref="G2:H2"/>
    <mergeCell ref="J2:P2"/>
    <mergeCell ref="Q2:S2"/>
    <mergeCell ref="G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40"/>
  <sheetViews>
    <sheetView tabSelected="1" topLeftCell="H7" workbookViewId="0">
      <selection activeCell="M25" sqref="M25"/>
    </sheetView>
  </sheetViews>
  <sheetFormatPr defaultRowHeight="14.5" x14ac:dyDescent="0.35"/>
  <cols>
    <col min="1" max="1" width="15.1796875" bestFit="1" customWidth="1"/>
    <col min="2" max="2" width="3.81640625" bestFit="1" customWidth="1"/>
    <col min="3" max="3" width="7.453125" bestFit="1" customWidth="1"/>
    <col min="4" max="4" width="39.26953125" bestFit="1" customWidth="1"/>
    <col min="5" max="5" width="9" bestFit="1" customWidth="1"/>
    <col min="6" max="6" width="11.54296875" bestFit="1" customWidth="1"/>
    <col min="7" max="7" width="11" bestFit="1" customWidth="1"/>
    <col min="8" max="8" width="14.1796875" customWidth="1"/>
    <col min="9" max="9" width="12.26953125" bestFit="1" customWidth="1"/>
    <col min="10" max="16" width="11.26953125" customWidth="1"/>
    <col min="17" max="17" width="30.7265625" customWidth="1"/>
    <col min="18" max="18" width="27" bestFit="1" customWidth="1"/>
    <col min="19" max="19" width="14" bestFit="1" customWidth="1"/>
  </cols>
  <sheetData>
    <row r="1" spans="1:19" x14ac:dyDescent="0.35">
      <c r="A1" s="1"/>
      <c r="B1" s="58" t="s">
        <v>0</v>
      </c>
      <c r="C1" s="61" t="s">
        <v>1</v>
      </c>
      <c r="D1" s="61" t="s">
        <v>2</v>
      </c>
      <c r="E1" s="58" t="s">
        <v>3</v>
      </c>
      <c r="F1" s="61" t="s">
        <v>4</v>
      </c>
      <c r="G1" s="64" t="s">
        <v>5</v>
      </c>
      <c r="H1" s="65"/>
      <c r="I1" s="3"/>
      <c r="J1" s="66" t="s">
        <v>6</v>
      </c>
      <c r="K1" s="67"/>
      <c r="L1" s="67"/>
      <c r="M1" s="67"/>
      <c r="N1" s="67"/>
      <c r="O1" s="67"/>
      <c r="P1" s="68"/>
      <c r="Q1" s="69" t="s">
        <v>7</v>
      </c>
      <c r="R1" s="70"/>
      <c r="S1" s="71"/>
    </row>
    <row r="2" spans="1:19" x14ac:dyDescent="0.35">
      <c r="A2" s="1"/>
      <c r="B2" s="59"/>
      <c r="C2" s="62"/>
      <c r="D2" s="62"/>
      <c r="E2" s="59"/>
      <c r="F2" s="62"/>
      <c r="G2" s="72">
        <v>44868</v>
      </c>
      <c r="H2" s="72">
        <v>44869</v>
      </c>
      <c r="I2" s="4" t="s">
        <v>8</v>
      </c>
      <c r="J2" s="74" t="s">
        <v>9</v>
      </c>
      <c r="K2" s="75"/>
      <c r="L2" s="75"/>
      <c r="M2" s="76"/>
      <c r="N2" s="77" t="s">
        <v>10</v>
      </c>
      <c r="O2" s="78"/>
      <c r="P2" s="79"/>
      <c r="Q2" s="5" t="s">
        <v>11</v>
      </c>
      <c r="R2" s="5" t="s">
        <v>12</v>
      </c>
      <c r="S2" s="6" t="s">
        <v>13</v>
      </c>
    </row>
    <row r="3" spans="1:19" x14ac:dyDescent="0.35">
      <c r="A3" s="1"/>
      <c r="B3" s="60"/>
      <c r="C3" s="63"/>
      <c r="D3" s="63"/>
      <c r="E3" s="60"/>
      <c r="F3" s="63"/>
      <c r="G3" s="73"/>
      <c r="H3" s="73"/>
      <c r="I3" s="4" t="s">
        <v>8</v>
      </c>
      <c r="J3" s="7" t="s">
        <v>14</v>
      </c>
      <c r="K3" s="7" t="s">
        <v>15</v>
      </c>
      <c r="L3" s="7" t="s">
        <v>16</v>
      </c>
      <c r="M3" s="7" t="s">
        <v>17</v>
      </c>
      <c r="N3" s="7" t="s">
        <v>18</v>
      </c>
      <c r="O3" s="7" t="s">
        <v>19</v>
      </c>
      <c r="P3" s="7" t="s">
        <v>20</v>
      </c>
      <c r="Q3" s="5"/>
      <c r="R3" s="5"/>
      <c r="S3" s="6"/>
    </row>
    <row r="4" spans="1:19" x14ac:dyDescent="0.35">
      <c r="A4" s="8"/>
      <c r="B4" s="9">
        <v>46</v>
      </c>
      <c r="C4" s="10" t="s">
        <v>189</v>
      </c>
      <c r="D4" s="11" t="s">
        <v>190</v>
      </c>
      <c r="E4" s="9" t="s">
        <v>52</v>
      </c>
      <c r="F4" s="12">
        <v>28874019</v>
      </c>
      <c r="G4" s="9"/>
      <c r="H4" s="82">
        <v>28874019</v>
      </c>
      <c r="I4" s="14">
        <v>-5181</v>
      </c>
      <c r="J4" s="11"/>
      <c r="K4" s="11"/>
      <c r="L4" s="11"/>
      <c r="M4" s="15"/>
      <c r="N4" s="15"/>
      <c r="O4" s="11"/>
      <c r="P4" s="11">
        <v>5181</v>
      </c>
      <c r="Q4" s="15"/>
      <c r="R4" s="15"/>
      <c r="S4" s="9" t="s">
        <v>52</v>
      </c>
    </row>
    <row r="5" spans="1:19" x14ac:dyDescent="0.35">
      <c r="A5" s="8"/>
      <c r="B5" s="9">
        <v>11</v>
      </c>
      <c r="C5" s="10" t="s">
        <v>202</v>
      </c>
      <c r="D5" s="11" t="s">
        <v>203</v>
      </c>
      <c r="E5" s="9" t="s">
        <v>200</v>
      </c>
      <c r="F5" s="12">
        <v>12740700</v>
      </c>
      <c r="G5" s="9"/>
      <c r="H5" s="82">
        <v>12740700</v>
      </c>
      <c r="I5" s="14">
        <v>-8800</v>
      </c>
      <c r="J5" s="11"/>
      <c r="K5" s="11"/>
      <c r="L5" s="15"/>
      <c r="M5" s="15"/>
      <c r="N5" s="11"/>
      <c r="O5" s="11"/>
      <c r="P5" s="11">
        <v>8800</v>
      </c>
      <c r="Q5" s="15"/>
      <c r="R5" s="15"/>
      <c r="S5" s="9" t="s">
        <v>201</v>
      </c>
    </row>
    <row r="6" spans="1:19" x14ac:dyDescent="0.35">
      <c r="A6" s="8"/>
      <c r="B6" s="9">
        <v>20</v>
      </c>
      <c r="C6" s="10" t="s">
        <v>181</v>
      </c>
      <c r="D6" s="11" t="s">
        <v>182</v>
      </c>
      <c r="E6" s="9" t="s">
        <v>52</v>
      </c>
      <c r="F6" s="12">
        <v>28839000</v>
      </c>
      <c r="G6" s="9"/>
      <c r="H6" s="82">
        <v>28839000</v>
      </c>
      <c r="I6" s="14">
        <v>-12000</v>
      </c>
      <c r="J6" s="11"/>
      <c r="K6" s="11"/>
      <c r="L6" s="15"/>
      <c r="M6" s="15"/>
      <c r="N6" s="15"/>
      <c r="O6" s="15"/>
      <c r="P6" s="11">
        <v>12000</v>
      </c>
      <c r="Q6" s="15"/>
      <c r="R6" s="15"/>
      <c r="S6" s="9" t="s">
        <v>52</v>
      </c>
    </row>
    <row r="7" spans="1:19" x14ac:dyDescent="0.35">
      <c r="A7" s="8"/>
      <c r="B7" s="9"/>
      <c r="C7" s="10"/>
      <c r="D7" s="11"/>
      <c r="E7" s="9"/>
      <c r="F7" s="12"/>
      <c r="G7" s="9"/>
      <c r="H7" s="82"/>
      <c r="I7" s="14"/>
      <c r="J7" s="11"/>
      <c r="K7" s="11"/>
      <c r="L7" s="15"/>
      <c r="M7" s="15"/>
      <c r="N7" s="15"/>
      <c r="O7" s="15"/>
      <c r="P7" s="11"/>
      <c r="Q7" s="15"/>
      <c r="R7" s="15"/>
      <c r="S7" s="9"/>
    </row>
    <row r="8" spans="1:19" x14ac:dyDescent="0.35">
      <c r="A8" s="8"/>
      <c r="B8" s="9">
        <v>47</v>
      </c>
      <c r="C8" s="10" t="s">
        <v>183</v>
      </c>
      <c r="D8" s="11" t="s">
        <v>184</v>
      </c>
      <c r="E8" s="9" t="s">
        <v>52</v>
      </c>
      <c r="F8" s="12">
        <v>32063500</v>
      </c>
      <c r="G8" s="9"/>
      <c r="H8" s="82">
        <v>30941900</v>
      </c>
      <c r="I8" s="14">
        <v>1121600</v>
      </c>
      <c r="J8" s="11"/>
      <c r="K8" s="11">
        <v>1121600</v>
      </c>
      <c r="L8" s="11"/>
      <c r="M8" s="15"/>
      <c r="N8" s="15"/>
      <c r="O8" s="15"/>
      <c r="P8" s="11"/>
      <c r="Q8" s="15"/>
      <c r="R8" s="15"/>
      <c r="S8" s="9" t="s">
        <v>52</v>
      </c>
    </row>
    <row r="9" spans="1:19" x14ac:dyDescent="0.35">
      <c r="A9" s="8"/>
      <c r="B9" s="9">
        <v>14</v>
      </c>
      <c r="C9" s="10" t="s">
        <v>48</v>
      </c>
      <c r="D9" s="11" t="s">
        <v>49</v>
      </c>
      <c r="E9" s="9" t="s">
        <v>23</v>
      </c>
      <c r="F9" s="12">
        <v>74730500</v>
      </c>
      <c r="G9" s="9"/>
      <c r="H9" s="82">
        <v>73714500</v>
      </c>
      <c r="I9" s="14">
        <v>1016000</v>
      </c>
      <c r="J9" s="11"/>
      <c r="K9" s="11">
        <v>1016000</v>
      </c>
      <c r="L9" s="19"/>
      <c r="M9" s="11"/>
      <c r="N9" s="15"/>
      <c r="O9" s="11"/>
      <c r="P9" s="11"/>
      <c r="Q9" s="15"/>
      <c r="R9" s="15"/>
      <c r="S9" s="16" t="s">
        <v>23</v>
      </c>
    </row>
    <row r="10" spans="1:19" x14ac:dyDescent="0.35">
      <c r="A10" s="25"/>
      <c r="B10" s="9">
        <v>35</v>
      </c>
      <c r="C10" s="10" t="s">
        <v>125</v>
      </c>
      <c r="D10" s="11" t="s">
        <v>126</v>
      </c>
      <c r="E10" s="9" t="s">
        <v>52</v>
      </c>
      <c r="F10" s="12">
        <v>30719025</v>
      </c>
      <c r="G10" s="9"/>
      <c r="H10" s="82">
        <v>30667000</v>
      </c>
      <c r="I10" s="14">
        <v>52025</v>
      </c>
      <c r="J10" s="11"/>
      <c r="K10" s="11">
        <v>52025</v>
      </c>
      <c r="L10" s="11"/>
      <c r="M10" s="15"/>
      <c r="N10" s="15"/>
      <c r="O10" s="11"/>
      <c r="P10" s="11"/>
      <c r="Q10" s="15"/>
      <c r="R10" s="15"/>
      <c r="S10" s="9" t="s">
        <v>52</v>
      </c>
    </row>
    <row r="11" spans="1:19" x14ac:dyDescent="0.35">
      <c r="A11" s="8"/>
      <c r="B11" s="9">
        <v>1</v>
      </c>
      <c r="C11" s="10" t="s">
        <v>21</v>
      </c>
      <c r="D11" s="11" t="s">
        <v>22</v>
      </c>
      <c r="E11" s="9" t="s">
        <v>23</v>
      </c>
      <c r="F11" s="12">
        <v>6989525</v>
      </c>
      <c r="G11" s="9"/>
      <c r="H11" s="82">
        <v>2989600</v>
      </c>
      <c r="I11" s="14">
        <v>3999925</v>
      </c>
      <c r="J11" s="11"/>
      <c r="K11" s="11"/>
      <c r="L11" s="11">
        <v>3999925</v>
      </c>
      <c r="M11" s="15"/>
      <c r="N11" s="15"/>
      <c r="O11" s="11"/>
      <c r="P11" s="11"/>
      <c r="Q11" s="15"/>
      <c r="R11" s="15"/>
      <c r="S11" s="16" t="s">
        <v>23</v>
      </c>
    </row>
    <row r="12" spans="1:19" x14ac:dyDescent="0.35">
      <c r="A12" s="34"/>
      <c r="B12" s="9">
        <v>22</v>
      </c>
      <c r="C12" s="10" t="s">
        <v>285</v>
      </c>
      <c r="D12" s="11" t="s">
        <v>286</v>
      </c>
      <c r="E12" s="9" t="s">
        <v>52</v>
      </c>
      <c r="F12" s="12">
        <v>52136000</v>
      </c>
      <c r="G12" s="9"/>
      <c r="H12" s="82">
        <v>48146000</v>
      </c>
      <c r="I12" s="14">
        <v>3990000</v>
      </c>
      <c r="J12" s="11"/>
      <c r="K12" s="11"/>
      <c r="L12" s="11"/>
      <c r="M12" s="15"/>
      <c r="N12" s="15"/>
      <c r="O12" s="11"/>
      <c r="P12" s="11"/>
      <c r="Q12" s="15"/>
      <c r="R12" s="15"/>
      <c r="S12" s="9" t="s">
        <v>52</v>
      </c>
    </row>
    <row r="13" spans="1:19" x14ac:dyDescent="0.35">
      <c r="A13" s="34"/>
      <c r="B13" s="9">
        <v>1</v>
      </c>
      <c r="C13" s="10" t="s">
        <v>267</v>
      </c>
      <c r="D13" s="11" t="s">
        <v>268</v>
      </c>
      <c r="E13" s="9" t="s">
        <v>52</v>
      </c>
      <c r="F13" s="12">
        <v>28520000</v>
      </c>
      <c r="G13" s="9"/>
      <c r="H13" s="82">
        <v>27707500</v>
      </c>
      <c r="I13" s="14">
        <v>812500</v>
      </c>
      <c r="J13" s="11"/>
      <c r="K13" s="11"/>
      <c r="L13" s="11"/>
      <c r="M13" s="15"/>
      <c r="N13" s="15"/>
      <c r="O13" s="11"/>
      <c r="P13" s="11"/>
      <c r="Q13" s="15"/>
      <c r="R13" s="15"/>
      <c r="S13" s="9" t="s">
        <v>52</v>
      </c>
    </row>
    <row r="14" spans="1:19" x14ac:dyDescent="0.35">
      <c r="A14" s="8"/>
      <c r="B14" s="9">
        <v>23</v>
      </c>
      <c r="C14" s="10" t="s">
        <v>85</v>
      </c>
      <c r="D14" s="11" t="s">
        <v>86</v>
      </c>
      <c r="E14" s="9" t="s">
        <v>52</v>
      </c>
      <c r="F14" s="12">
        <v>19340552</v>
      </c>
      <c r="G14" s="9"/>
      <c r="H14" s="82">
        <v>18550500</v>
      </c>
      <c r="I14" s="14">
        <v>790052</v>
      </c>
      <c r="J14" s="11"/>
      <c r="K14" s="11"/>
      <c r="L14" s="11"/>
      <c r="M14" s="11"/>
      <c r="N14" s="11"/>
      <c r="O14" s="11"/>
      <c r="P14" s="15"/>
      <c r="Q14" s="15"/>
      <c r="R14" s="15"/>
      <c r="S14" s="9" t="s">
        <v>52</v>
      </c>
    </row>
    <row r="15" spans="1:19" x14ac:dyDescent="0.35">
      <c r="A15" s="8"/>
      <c r="B15" s="9">
        <v>54</v>
      </c>
      <c r="C15" s="10" t="s">
        <v>129</v>
      </c>
      <c r="D15" s="11" t="s">
        <v>130</v>
      </c>
      <c r="E15" s="9" t="s">
        <v>52</v>
      </c>
      <c r="F15" s="12">
        <v>28009900</v>
      </c>
      <c r="G15" s="18"/>
      <c r="H15" s="82">
        <v>27242000</v>
      </c>
      <c r="I15" s="14">
        <v>767900</v>
      </c>
      <c r="J15" s="11"/>
      <c r="K15" s="11"/>
      <c r="L15" s="36">
        <v>767900</v>
      </c>
      <c r="M15" s="15"/>
      <c r="N15" s="15"/>
      <c r="O15" s="11"/>
      <c r="P15" s="11"/>
      <c r="Q15" s="15"/>
      <c r="R15" s="15"/>
      <c r="S15" s="9" t="s">
        <v>52</v>
      </c>
    </row>
    <row r="16" spans="1:19" x14ac:dyDescent="0.35">
      <c r="A16" s="8"/>
      <c r="B16" s="9">
        <v>38</v>
      </c>
      <c r="C16" s="10" t="s">
        <v>167</v>
      </c>
      <c r="D16" s="11" t="s">
        <v>168</v>
      </c>
      <c r="E16" s="9" t="s">
        <v>52</v>
      </c>
      <c r="F16" s="12">
        <v>24953483</v>
      </c>
      <c r="G16" s="9"/>
      <c r="H16" s="82">
        <v>24253500</v>
      </c>
      <c r="I16" s="14">
        <v>699983</v>
      </c>
      <c r="J16" s="11"/>
      <c r="K16" s="11"/>
      <c r="L16" s="11">
        <v>699983</v>
      </c>
      <c r="M16" s="15"/>
      <c r="N16" s="15"/>
      <c r="O16" s="11"/>
      <c r="P16" s="11"/>
      <c r="Q16" s="15"/>
      <c r="R16" s="15"/>
      <c r="S16" s="9" t="s">
        <v>52</v>
      </c>
    </row>
    <row r="17" spans="1:19" x14ac:dyDescent="0.35">
      <c r="A17" s="8"/>
      <c r="B17" s="9">
        <v>55</v>
      </c>
      <c r="C17" s="10" t="s">
        <v>117</v>
      </c>
      <c r="D17" s="11" t="s">
        <v>118</v>
      </c>
      <c r="E17" s="9" t="s">
        <v>52</v>
      </c>
      <c r="F17" s="12">
        <v>36533125</v>
      </c>
      <c r="G17" s="23"/>
      <c r="H17" s="82">
        <v>35893200</v>
      </c>
      <c r="I17" s="14">
        <v>629925</v>
      </c>
      <c r="J17" s="11"/>
      <c r="K17" s="11"/>
      <c r="L17" s="11">
        <v>640000</v>
      </c>
      <c r="M17" s="15"/>
      <c r="N17" s="15"/>
      <c r="O17" s="11"/>
      <c r="P17" s="11">
        <v>10000</v>
      </c>
      <c r="Q17" s="15"/>
      <c r="R17" s="15"/>
      <c r="S17" s="9" t="s">
        <v>52</v>
      </c>
    </row>
    <row r="18" spans="1:19" x14ac:dyDescent="0.35">
      <c r="A18" s="8"/>
      <c r="B18" s="9">
        <v>17</v>
      </c>
      <c r="C18" s="10" t="s">
        <v>212</v>
      </c>
      <c r="D18" s="11" t="s">
        <v>213</v>
      </c>
      <c r="E18" s="9" t="s">
        <v>200</v>
      </c>
      <c r="F18" s="12">
        <v>28753800</v>
      </c>
      <c r="G18" s="23"/>
      <c r="H18" s="82">
        <v>28524500</v>
      </c>
      <c r="I18" s="14">
        <v>229300</v>
      </c>
      <c r="J18" s="11"/>
      <c r="K18" s="11"/>
      <c r="L18" s="11">
        <v>229300</v>
      </c>
      <c r="M18" s="15"/>
      <c r="N18" s="31"/>
      <c r="O18" s="11"/>
      <c r="P18" s="31"/>
      <c r="Q18" s="15"/>
      <c r="R18" s="15"/>
      <c r="S18" s="9" t="s">
        <v>201</v>
      </c>
    </row>
    <row r="19" spans="1:19" x14ac:dyDescent="0.35">
      <c r="A19" s="8"/>
      <c r="B19" s="9">
        <v>13</v>
      </c>
      <c r="C19" s="10" t="s">
        <v>42</v>
      </c>
      <c r="D19" s="11" t="s">
        <v>43</v>
      </c>
      <c r="E19" s="9" t="s">
        <v>23</v>
      </c>
      <c r="F19" s="12">
        <v>33028400</v>
      </c>
      <c r="G19" s="9"/>
      <c r="H19" s="82">
        <v>32828400</v>
      </c>
      <c r="I19" s="14">
        <v>200000</v>
      </c>
      <c r="J19" s="11"/>
      <c r="K19" s="11"/>
      <c r="L19" s="19"/>
      <c r="M19" s="15"/>
      <c r="N19" s="15"/>
      <c r="O19" s="11"/>
      <c r="P19" s="11"/>
      <c r="Q19" s="15"/>
      <c r="R19" s="15"/>
      <c r="S19" s="16" t="s">
        <v>23</v>
      </c>
    </row>
    <row r="20" spans="1:19" x14ac:dyDescent="0.35">
      <c r="A20" s="34"/>
      <c r="B20" s="9">
        <v>19</v>
      </c>
      <c r="C20" s="10" t="s">
        <v>273</v>
      </c>
      <c r="D20" s="11" t="s">
        <v>274</v>
      </c>
      <c r="E20" s="9" t="s">
        <v>52</v>
      </c>
      <c r="F20" s="12">
        <v>48385250</v>
      </c>
      <c r="G20" s="9"/>
      <c r="H20" s="82">
        <v>48245000</v>
      </c>
      <c r="I20" s="14">
        <v>140250</v>
      </c>
      <c r="J20" s="11"/>
      <c r="K20" s="11"/>
      <c r="L20" s="11">
        <v>140250</v>
      </c>
      <c r="M20" s="15"/>
      <c r="N20" s="15"/>
      <c r="O20" s="11"/>
      <c r="P20" s="11"/>
      <c r="Q20" s="15"/>
      <c r="R20" s="15"/>
      <c r="S20" s="9" t="s">
        <v>52</v>
      </c>
    </row>
    <row r="21" spans="1:19" x14ac:dyDescent="0.35">
      <c r="A21" s="8"/>
      <c r="B21" s="9">
        <v>42</v>
      </c>
      <c r="C21" s="10" t="s">
        <v>139</v>
      </c>
      <c r="D21" s="11" t="s">
        <v>140</v>
      </c>
      <c r="E21" s="9" t="s">
        <v>52</v>
      </c>
      <c r="F21" s="12">
        <v>23480100</v>
      </c>
      <c r="G21" s="9"/>
      <c r="H21" s="82">
        <v>23360100</v>
      </c>
      <c r="I21" s="14">
        <v>120000</v>
      </c>
      <c r="J21" s="11"/>
      <c r="K21" s="11"/>
      <c r="L21" s="11">
        <v>120000</v>
      </c>
      <c r="M21" s="15"/>
      <c r="N21" s="15"/>
      <c r="O21" s="11"/>
      <c r="P21" s="11"/>
      <c r="Q21" s="15"/>
      <c r="R21" s="15"/>
      <c r="S21" s="9" t="s">
        <v>52</v>
      </c>
    </row>
    <row r="22" spans="1:19" x14ac:dyDescent="0.35">
      <c r="A22" s="8"/>
      <c r="B22" s="9">
        <v>62</v>
      </c>
      <c r="C22" s="10" t="s">
        <v>133</v>
      </c>
      <c r="D22" s="11" t="s">
        <v>134</v>
      </c>
      <c r="E22" s="9" t="s">
        <v>52</v>
      </c>
      <c r="F22" s="12">
        <v>20534455</v>
      </c>
      <c r="G22" s="9"/>
      <c r="H22" s="82">
        <v>20523500</v>
      </c>
      <c r="I22" s="14">
        <v>10955</v>
      </c>
      <c r="J22" s="11"/>
      <c r="K22" s="11"/>
      <c r="L22" s="11"/>
      <c r="M22" s="15"/>
      <c r="N22" s="15"/>
      <c r="O22" s="11"/>
      <c r="P22" s="11"/>
      <c r="Q22" s="15"/>
      <c r="R22" s="15"/>
      <c r="S22" s="9" t="s">
        <v>52</v>
      </c>
    </row>
    <row r="23" spans="1:19" x14ac:dyDescent="0.35">
      <c r="A23" s="8"/>
      <c r="B23" s="9">
        <v>9</v>
      </c>
      <c r="C23" s="10" t="s">
        <v>40</v>
      </c>
      <c r="D23" s="11" t="s">
        <v>41</v>
      </c>
      <c r="E23" s="9" t="s">
        <v>23</v>
      </c>
      <c r="F23" s="12">
        <v>22307000</v>
      </c>
      <c r="G23" s="18"/>
      <c r="H23" s="82">
        <v>22305000</v>
      </c>
      <c r="I23" s="14">
        <v>2000</v>
      </c>
      <c r="J23" s="11"/>
      <c r="K23" s="11"/>
      <c r="L23" s="13"/>
      <c r="M23" s="15">
        <v>2000</v>
      </c>
      <c r="N23" s="15"/>
      <c r="O23" s="11"/>
      <c r="P23" s="11"/>
      <c r="Q23" s="15" t="s">
        <v>296</v>
      </c>
      <c r="R23" s="15"/>
      <c r="S23" s="16" t="s">
        <v>23</v>
      </c>
    </row>
    <row r="24" spans="1:19" x14ac:dyDescent="0.35">
      <c r="A24" s="8"/>
      <c r="B24" s="9">
        <v>8</v>
      </c>
      <c r="C24" s="10" t="s">
        <v>34</v>
      </c>
      <c r="D24" s="11" t="s">
        <v>35</v>
      </c>
      <c r="E24" s="9" t="s">
        <v>23</v>
      </c>
      <c r="F24" s="12">
        <v>14921700</v>
      </c>
      <c r="G24" s="9"/>
      <c r="H24" s="82">
        <v>14919700</v>
      </c>
      <c r="I24" s="14">
        <v>2000</v>
      </c>
      <c r="J24" s="11"/>
      <c r="K24" s="11"/>
      <c r="L24" s="17"/>
      <c r="M24" s="11">
        <v>2000</v>
      </c>
      <c r="N24" s="15"/>
      <c r="O24" s="15"/>
      <c r="P24" s="11"/>
      <c r="Q24" s="15" t="s">
        <v>296</v>
      </c>
      <c r="R24" s="15"/>
      <c r="S24" s="16" t="s">
        <v>23</v>
      </c>
    </row>
    <row r="25" spans="1:19" x14ac:dyDescent="0.35">
      <c r="A25" s="8"/>
      <c r="B25" s="9">
        <v>73</v>
      </c>
      <c r="C25" s="10" t="s">
        <v>169</v>
      </c>
      <c r="D25" s="11" t="s">
        <v>170</v>
      </c>
      <c r="E25" s="9" t="s">
        <v>52</v>
      </c>
      <c r="F25" s="12">
        <v>18890300</v>
      </c>
      <c r="G25" s="9"/>
      <c r="H25" s="82">
        <v>18200300</v>
      </c>
      <c r="I25" s="14">
        <v>690000</v>
      </c>
      <c r="J25" s="11"/>
      <c r="K25" s="11"/>
      <c r="L25" s="11">
        <v>500000</v>
      </c>
      <c r="M25" s="15">
        <v>190000</v>
      </c>
      <c r="N25" s="15"/>
      <c r="O25" s="11"/>
      <c r="P25" s="11"/>
      <c r="Q25" s="15" t="s">
        <v>302</v>
      </c>
      <c r="R25" s="15"/>
      <c r="S25" s="9" t="s">
        <v>52</v>
      </c>
    </row>
    <row r="26" spans="1:19" x14ac:dyDescent="0.35">
      <c r="A26" s="8"/>
      <c r="B26" s="9"/>
      <c r="C26" s="10"/>
      <c r="D26" s="11"/>
      <c r="E26" s="9"/>
      <c r="F26" s="12"/>
      <c r="G26" s="9"/>
      <c r="H26" s="82"/>
      <c r="I26" s="14"/>
      <c r="J26" s="11"/>
      <c r="K26" s="11"/>
      <c r="L26" s="17"/>
      <c r="M26" s="11"/>
      <c r="N26" s="15"/>
      <c r="O26" s="15"/>
      <c r="P26" s="11"/>
      <c r="Q26" s="15"/>
      <c r="R26" s="15"/>
      <c r="S26" s="16"/>
    </row>
    <row r="27" spans="1:19" x14ac:dyDescent="0.35">
      <c r="A27" s="8"/>
      <c r="B27" s="9">
        <v>67</v>
      </c>
      <c r="C27" s="10" t="s">
        <v>111</v>
      </c>
      <c r="D27" s="11" t="s">
        <v>112</v>
      </c>
      <c r="E27" s="9" t="s">
        <v>52</v>
      </c>
      <c r="F27" s="12">
        <v>45110569</v>
      </c>
      <c r="G27" s="9"/>
      <c r="H27" s="82">
        <v>45110175</v>
      </c>
      <c r="I27" s="14">
        <v>394</v>
      </c>
      <c r="J27" s="11"/>
      <c r="K27" s="11"/>
      <c r="L27" s="11"/>
      <c r="M27" s="15"/>
      <c r="N27" s="15"/>
      <c r="O27" s="11"/>
      <c r="P27" s="11"/>
      <c r="Q27" s="21"/>
      <c r="R27" s="15"/>
      <c r="S27" s="9" t="s">
        <v>52</v>
      </c>
    </row>
    <row r="28" spans="1:19" x14ac:dyDescent="0.35">
      <c r="A28" s="8"/>
      <c r="B28" s="9">
        <v>9</v>
      </c>
      <c r="C28" s="10" t="s">
        <v>57</v>
      </c>
      <c r="D28" s="11" t="s">
        <v>58</v>
      </c>
      <c r="E28" s="9" t="s">
        <v>52</v>
      </c>
      <c r="F28" s="12">
        <v>10896300</v>
      </c>
      <c r="G28" s="9"/>
      <c r="H28" s="82">
        <v>10896000</v>
      </c>
      <c r="I28" s="14">
        <v>300</v>
      </c>
      <c r="J28" s="11"/>
      <c r="K28" s="11"/>
      <c r="L28" s="11"/>
      <c r="M28" s="11"/>
      <c r="N28" s="15"/>
      <c r="O28" s="15"/>
      <c r="P28" s="11"/>
      <c r="Q28" s="15"/>
      <c r="R28" s="15"/>
      <c r="S28" s="9" t="s">
        <v>52</v>
      </c>
    </row>
    <row r="29" spans="1:19" x14ac:dyDescent="0.35">
      <c r="A29" s="8"/>
      <c r="B29" s="9">
        <v>9</v>
      </c>
      <c r="C29" s="10" t="s">
        <v>222</v>
      </c>
      <c r="D29" s="11" t="s">
        <v>223</v>
      </c>
      <c r="E29" s="9" t="s">
        <v>200</v>
      </c>
      <c r="F29" s="12">
        <v>38571200</v>
      </c>
      <c r="G29" s="9"/>
      <c r="H29" s="82">
        <v>38571000</v>
      </c>
      <c r="I29" s="14">
        <v>200</v>
      </c>
      <c r="J29" s="11"/>
      <c r="K29" s="12"/>
      <c r="L29" s="11"/>
      <c r="M29" s="15"/>
      <c r="N29" s="15"/>
      <c r="O29" s="11"/>
      <c r="P29" s="11"/>
      <c r="Q29" s="15"/>
      <c r="R29" s="15"/>
      <c r="S29" s="9" t="s">
        <v>201</v>
      </c>
    </row>
    <row r="30" spans="1:19" x14ac:dyDescent="0.35">
      <c r="A30" s="8"/>
      <c r="B30" s="9">
        <v>10</v>
      </c>
      <c r="C30" s="10" t="s">
        <v>227</v>
      </c>
      <c r="D30" s="11" t="s">
        <v>228</v>
      </c>
      <c r="E30" s="9" t="s">
        <v>52</v>
      </c>
      <c r="F30" s="12">
        <v>25412117</v>
      </c>
      <c r="G30" s="9"/>
      <c r="H30" s="82">
        <v>25412000</v>
      </c>
      <c r="I30" s="14">
        <v>117</v>
      </c>
      <c r="J30" s="11"/>
      <c r="K30" s="12"/>
      <c r="L30" s="11"/>
      <c r="M30" s="11"/>
      <c r="N30" s="15"/>
      <c r="O30" s="11"/>
      <c r="P30" s="11"/>
      <c r="Q30" s="15"/>
      <c r="R30" s="15"/>
      <c r="S30" s="9" t="s">
        <v>201</v>
      </c>
    </row>
    <row r="31" spans="1:19" x14ac:dyDescent="0.35">
      <c r="A31" s="8"/>
      <c r="B31" s="9">
        <v>27</v>
      </c>
      <c r="C31" s="10" t="s">
        <v>69</v>
      </c>
      <c r="D31" s="11" t="s">
        <v>70</v>
      </c>
      <c r="E31" s="9" t="s">
        <v>52</v>
      </c>
      <c r="F31" s="12">
        <v>13041600</v>
      </c>
      <c r="G31" s="9"/>
      <c r="H31" s="82">
        <v>13041500</v>
      </c>
      <c r="I31" s="14">
        <v>100</v>
      </c>
      <c r="J31" s="11"/>
      <c r="K31" s="11"/>
      <c r="L31" s="11"/>
      <c r="M31" s="15"/>
      <c r="N31" s="15"/>
      <c r="O31" s="11"/>
      <c r="P31" s="11"/>
      <c r="Q31" s="15"/>
      <c r="R31" s="15"/>
      <c r="S31" s="9" t="s">
        <v>52</v>
      </c>
    </row>
    <row r="32" spans="1:19" x14ac:dyDescent="0.35">
      <c r="A32" s="8"/>
      <c r="B32" s="9">
        <v>64</v>
      </c>
      <c r="C32" s="10" t="s">
        <v>101</v>
      </c>
      <c r="D32" s="11" t="s">
        <v>102</v>
      </c>
      <c r="E32" s="9" t="s">
        <v>52</v>
      </c>
      <c r="F32" s="12">
        <v>24880100</v>
      </c>
      <c r="G32" s="9"/>
      <c r="H32" s="82">
        <v>24880000</v>
      </c>
      <c r="I32" s="14">
        <v>100</v>
      </c>
      <c r="J32" s="11"/>
      <c r="K32" s="15"/>
      <c r="L32" s="36"/>
      <c r="M32" s="15"/>
      <c r="N32" s="11"/>
      <c r="O32" s="11"/>
      <c r="P32" s="11"/>
      <c r="Q32" s="15"/>
      <c r="R32" s="15"/>
      <c r="S32" s="9" t="s">
        <v>52</v>
      </c>
    </row>
    <row r="33" spans="1:19" x14ac:dyDescent="0.35">
      <c r="A33" s="8"/>
      <c r="B33" s="9">
        <v>1</v>
      </c>
      <c r="C33" s="10" t="s">
        <v>206</v>
      </c>
      <c r="D33" s="11" t="s">
        <v>207</v>
      </c>
      <c r="E33" s="9" t="s">
        <v>200</v>
      </c>
      <c r="F33" s="12">
        <v>18129100</v>
      </c>
      <c r="G33" s="9"/>
      <c r="H33" s="82">
        <v>18129000</v>
      </c>
      <c r="I33" s="14">
        <v>100</v>
      </c>
      <c r="J33" s="11"/>
      <c r="K33" s="11"/>
      <c r="L33" s="36"/>
      <c r="M33" s="15"/>
      <c r="N33" s="15"/>
      <c r="O33" s="11"/>
      <c r="P33" s="11"/>
      <c r="Q33" s="22"/>
      <c r="R33" s="15"/>
      <c r="S33" s="9" t="s">
        <v>201</v>
      </c>
    </row>
    <row r="34" spans="1:19" x14ac:dyDescent="0.35">
      <c r="A34" s="34"/>
      <c r="B34" s="9">
        <v>16</v>
      </c>
      <c r="C34" s="10" t="s">
        <v>279</v>
      </c>
      <c r="D34" s="11" t="s">
        <v>280</v>
      </c>
      <c r="E34" s="9" t="s">
        <v>52</v>
      </c>
      <c r="F34" s="12">
        <v>23975599</v>
      </c>
      <c r="G34" s="9"/>
      <c r="H34" s="82">
        <v>23975500</v>
      </c>
      <c r="I34" s="14">
        <v>99</v>
      </c>
      <c r="J34" s="11"/>
      <c r="K34" s="11"/>
      <c r="L34" s="36"/>
      <c r="M34" s="15"/>
      <c r="N34" s="15"/>
      <c r="O34" s="11"/>
      <c r="P34" s="11"/>
      <c r="Q34" s="22"/>
      <c r="R34" s="15"/>
      <c r="S34" s="9" t="s">
        <v>52</v>
      </c>
    </row>
    <row r="35" spans="1:19" x14ac:dyDescent="0.35">
      <c r="A35" s="8"/>
      <c r="B35" s="9">
        <v>11</v>
      </c>
      <c r="C35" s="10" t="s">
        <v>44</v>
      </c>
      <c r="D35" s="11" t="s">
        <v>45</v>
      </c>
      <c r="E35" s="9" t="s">
        <v>23</v>
      </c>
      <c r="F35" s="12">
        <v>42217566</v>
      </c>
      <c r="G35" s="18"/>
      <c r="H35" s="82">
        <v>42217500</v>
      </c>
      <c r="I35" s="14">
        <v>66</v>
      </c>
      <c r="J35" s="11"/>
      <c r="K35" s="11"/>
      <c r="L35" s="19"/>
      <c r="M35" s="15"/>
      <c r="N35" s="15"/>
      <c r="O35" s="11"/>
      <c r="P35" s="11"/>
      <c r="Q35" s="22"/>
      <c r="R35" s="15"/>
      <c r="S35" s="16" t="s">
        <v>23</v>
      </c>
    </row>
    <row r="36" spans="1:19" x14ac:dyDescent="0.35">
      <c r="A36" s="8"/>
      <c r="B36" s="9">
        <v>57</v>
      </c>
      <c r="C36" s="10" t="s">
        <v>123</v>
      </c>
      <c r="D36" s="11" t="s">
        <v>124</v>
      </c>
      <c r="E36" s="9" t="s">
        <v>52</v>
      </c>
      <c r="F36" s="12">
        <v>25495058</v>
      </c>
      <c r="G36" s="9"/>
      <c r="H36" s="82">
        <v>25495000</v>
      </c>
      <c r="I36" s="14">
        <v>58</v>
      </c>
      <c r="J36" s="11"/>
      <c r="K36" s="11"/>
      <c r="L36" s="11"/>
      <c r="M36" s="11"/>
      <c r="N36" s="15"/>
      <c r="O36" s="11"/>
      <c r="P36" s="11"/>
      <c r="Q36" s="22"/>
      <c r="R36" s="15"/>
      <c r="S36" s="9" t="s">
        <v>52</v>
      </c>
    </row>
    <row r="37" spans="1:19" x14ac:dyDescent="0.35">
      <c r="A37" s="8"/>
      <c r="B37" s="9">
        <v>72</v>
      </c>
      <c r="C37" s="10" t="s">
        <v>171</v>
      </c>
      <c r="D37" s="11" t="s">
        <v>172</v>
      </c>
      <c r="E37" s="9" t="s">
        <v>52</v>
      </c>
      <c r="F37" s="12">
        <v>29525255</v>
      </c>
      <c r="G37" s="9"/>
      <c r="H37" s="82">
        <v>29525200</v>
      </c>
      <c r="I37" s="14">
        <v>55</v>
      </c>
      <c r="J37" s="11"/>
      <c r="K37" s="11"/>
      <c r="L37" s="11"/>
      <c r="M37" s="15"/>
      <c r="N37" s="15"/>
      <c r="O37" s="11"/>
      <c r="P37" s="11"/>
      <c r="Q37" s="15"/>
      <c r="R37" s="15"/>
      <c r="S37" s="9" t="s">
        <v>52</v>
      </c>
    </row>
    <row r="38" spans="1:19" x14ac:dyDescent="0.35">
      <c r="A38" s="8"/>
      <c r="B38" s="9">
        <v>12</v>
      </c>
      <c r="C38" s="10" t="s">
        <v>46</v>
      </c>
      <c r="D38" s="11" t="s">
        <v>47</v>
      </c>
      <c r="E38" s="9" t="s">
        <v>23</v>
      </c>
      <c r="F38" s="12">
        <v>32170051</v>
      </c>
      <c r="G38" s="9"/>
      <c r="H38" s="82">
        <v>32170000</v>
      </c>
      <c r="I38" s="14">
        <v>51</v>
      </c>
      <c r="J38" s="11"/>
      <c r="K38" s="11"/>
      <c r="L38" s="15"/>
      <c r="M38" s="11"/>
      <c r="N38" s="15"/>
      <c r="O38" s="11"/>
      <c r="P38" s="11"/>
      <c r="Q38" s="15"/>
      <c r="R38" s="15"/>
      <c r="S38" s="16" t="s">
        <v>23</v>
      </c>
    </row>
    <row r="39" spans="1:19" x14ac:dyDescent="0.35">
      <c r="A39" s="8"/>
      <c r="B39" s="9">
        <v>43</v>
      </c>
      <c r="C39" s="10" t="s">
        <v>131</v>
      </c>
      <c r="D39" s="11" t="s">
        <v>132</v>
      </c>
      <c r="E39" s="9" t="s">
        <v>52</v>
      </c>
      <c r="F39" s="12">
        <v>26716250</v>
      </c>
      <c r="G39" s="9"/>
      <c r="H39" s="84">
        <v>26716200</v>
      </c>
      <c r="I39" s="14">
        <v>50</v>
      </c>
      <c r="J39" s="11"/>
      <c r="K39" s="11"/>
      <c r="L39" s="11"/>
      <c r="M39" s="15"/>
      <c r="N39" s="15"/>
      <c r="O39" s="11"/>
      <c r="P39" s="11"/>
      <c r="Q39" s="15"/>
      <c r="R39" s="15"/>
      <c r="S39" s="9" t="s">
        <v>52</v>
      </c>
    </row>
    <row r="40" spans="1:19" x14ac:dyDescent="0.35">
      <c r="A40" s="8"/>
      <c r="B40" s="9">
        <v>2</v>
      </c>
      <c r="C40" s="10" t="s">
        <v>93</v>
      </c>
      <c r="D40" s="11" t="s">
        <v>94</v>
      </c>
      <c r="E40" s="9" t="s">
        <v>52</v>
      </c>
      <c r="F40" s="12">
        <v>29264749</v>
      </c>
      <c r="G40" s="9"/>
      <c r="H40" s="82">
        <v>29264700</v>
      </c>
      <c r="I40" s="14">
        <v>49</v>
      </c>
      <c r="J40" s="11"/>
      <c r="K40" s="11"/>
      <c r="L40" s="11"/>
      <c r="M40" s="15"/>
      <c r="N40" s="15"/>
      <c r="O40" s="11"/>
      <c r="P40" s="11"/>
      <c r="Q40" s="15"/>
      <c r="R40" s="15"/>
      <c r="S40" s="9" t="s">
        <v>52</v>
      </c>
    </row>
    <row r="41" spans="1:19" x14ac:dyDescent="0.35">
      <c r="A41" s="8"/>
      <c r="B41" s="9">
        <v>60</v>
      </c>
      <c r="C41" s="10" t="s">
        <v>163</v>
      </c>
      <c r="D41" s="11" t="s">
        <v>164</v>
      </c>
      <c r="E41" s="9" t="s">
        <v>52</v>
      </c>
      <c r="F41" s="12">
        <v>32685044</v>
      </c>
      <c r="G41" s="9"/>
      <c r="H41" s="82">
        <v>32685000</v>
      </c>
      <c r="I41" s="14">
        <v>44</v>
      </c>
      <c r="J41" s="11"/>
      <c r="K41" s="11"/>
      <c r="L41" s="11"/>
      <c r="M41" s="15"/>
      <c r="N41" s="15"/>
      <c r="O41" s="11"/>
      <c r="P41" s="11"/>
      <c r="Q41" s="15"/>
      <c r="R41" s="15"/>
      <c r="S41" s="9" t="s">
        <v>52</v>
      </c>
    </row>
    <row r="42" spans="1:19" x14ac:dyDescent="0.35">
      <c r="A42" s="8"/>
      <c r="B42" s="9">
        <v>7</v>
      </c>
      <c r="C42" s="10" t="s">
        <v>75</v>
      </c>
      <c r="D42" s="11" t="s">
        <v>76</v>
      </c>
      <c r="E42" s="9" t="s">
        <v>52</v>
      </c>
      <c r="F42" s="12">
        <v>20084625</v>
      </c>
      <c r="G42" s="23"/>
      <c r="H42" s="82">
        <v>20084600</v>
      </c>
      <c r="I42" s="14">
        <v>25</v>
      </c>
      <c r="J42" s="11"/>
      <c r="K42" s="11"/>
      <c r="L42" s="11"/>
      <c r="M42" s="24"/>
      <c r="N42" s="15"/>
      <c r="O42" s="11"/>
      <c r="P42" s="11"/>
      <c r="Q42" s="15"/>
      <c r="R42" s="15"/>
      <c r="S42" s="9" t="s">
        <v>52</v>
      </c>
    </row>
    <row r="43" spans="1:19" x14ac:dyDescent="0.35">
      <c r="A43" s="34"/>
      <c r="B43" s="9">
        <v>2</v>
      </c>
      <c r="C43" s="10" t="s">
        <v>255</v>
      </c>
      <c r="D43" s="11" t="s">
        <v>256</v>
      </c>
      <c r="E43" s="9" t="s">
        <v>52</v>
      </c>
      <c r="F43" s="12">
        <v>14370300</v>
      </c>
      <c r="G43" s="9"/>
      <c r="H43" s="82">
        <v>14370300</v>
      </c>
      <c r="I43" s="14">
        <v>0</v>
      </c>
      <c r="J43" s="11"/>
      <c r="K43" s="11"/>
      <c r="L43" s="11"/>
      <c r="M43" s="15"/>
      <c r="N43" s="15"/>
      <c r="O43" s="11"/>
      <c r="P43" s="11"/>
      <c r="Q43" s="15"/>
      <c r="R43" s="15"/>
      <c r="S43" s="9" t="s">
        <v>52</v>
      </c>
    </row>
    <row r="44" spans="1:19" x14ac:dyDescent="0.35">
      <c r="A44" s="34"/>
      <c r="B44" s="9">
        <v>20</v>
      </c>
      <c r="C44" s="10" t="s">
        <v>283</v>
      </c>
      <c r="D44" s="11" t="s">
        <v>284</v>
      </c>
      <c r="E44" s="9" t="s">
        <v>52</v>
      </c>
      <c r="F44" s="12">
        <v>42530000</v>
      </c>
      <c r="G44" s="9"/>
      <c r="H44" s="82">
        <v>42530000</v>
      </c>
      <c r="I44" s="14">
        <v>0</v>
      </c>
      <c r="J44" s="11"/>
      <c r="K44" s="11"/>
      <c r="L44" s="11"/>
      <c r="M44" s="15"/>
      <c r="N44" s="15"/>
      <c r="O44" s="11"/>
      <c r="P44" s="11"/>
      <c r="Q44" s="15"/>
      <c r="R44" s="15"/>
      <c r="S44" s="9" t="s">
        <v>52</v>
      </c>
    </row>
    <row r="45" spans="1:19" x14ac:dyDescent="0.35">
      <c r="A45" s="34"/>
      <c r="B45" s="9">
        <v>4</v>
      </c>
      <c r="C45" s="10" t="s">
        <v>251</v>
      </c>
      <c r="D45" s="11" t="s">
        <v>252</v>
      </c>
      <c r="E45" s="9" t="s">
        <v>52</v>
      </c>
      <c r="F45" s="12">
        <v>24675500</v>
      </c>
      <c r="G45" s="9"/>
      <c r="H45" s="82">
        <v>24675500</v>
      </c>
      <c r="I45" s="14">
        <v>0</v>
      </c>
      <c r="J45" s="11"/>
      <c r="K45" s="11"/>
      <c r="L45" s="11"/>
      <c r="M45" s="15"/>
      <c r="N45" s="15"/>
      <c r="O45" s="11"/>
      <c r="P45" s="11"/>
      <c r="Q45" s="15"/>
      <c r="R45" s="15"/>
      <c r="S45" s="9" t="s">
        <v>52</v>
      </c>
    </row>
    <row r="46" spans="1:19" x14ac:dyDescent="0.35">
      <c r="A46" s="34"/>
      <c r="B46" s="9">
        <v>9</v>
      </c>
      <c r="C46" s="10" t="s">
        <v>287</v>
      </c>
      <c r="D46" s="11" t="s">
        <v>288</v>
      </c>
      <c r="E46" s="9" t="s">
        <v>52</v>
      </c>
      <c r="F46" s="12">
        <v>23701100</v>
      </c>
      <c r="G46" s="9"/>
      <c r="H46" s="82">
        <v>23701100</v>
      </c>
      <c r="I46" s="14">
        <v>0</v>
      </c>
      <c r="J46" s="11"/>
      <c r="K46" s="11"/>
      <c r="L46" s="11"/>
      <c r="M46" s="15"/>
      <c r="N46" s="15"/>
      <c r="O46" s="11"/>
      <c r="P46" s="11"/>
      <c r="Q46" s="15"/>
      <c r="R46" s="15"/>
      <c r="S46" s="9" t="s">
        <v>52</v>
      </c>
    </row>
    <row r="47" spans="1:19" x14ac:dyDescent="0.35">
      <c r="A47" s="34"/>
      <c r="B47" s="9">
        <v>6</v>
      </c>
      <c r="C47" s="10" t="s">
        <v>249</v>
      </c>
      <c r="D47" s="11" t="s">
        <v>250</v>
      </c>
      <c r="E47" s="9" t="s">
        <v>52</v>
      </c>
      <c r="F47" s="12">
        <v>14392000</v>
      </c>
      <c r="G47" s="9"/>
      <c r="H47" s="82">
        <v>14392000</v>
      </c>
      <c r="I47" s="14">
        <v>0</v>
      </c>
      <c r="J47" s="11"/>
      <c r="K47" s="11"/>
      <c r="L47" s="11"/>
      <c r="M47" s="15"/>
      <c r="N47" s="15"/>
      <c r="O47" s="11"/>
      <c r="P47" s="11"/>
      <c r="Q47" s="15"/>
      <c r="R47" s="15"/>
      <c r="S47" s="9" t="s">
        <v>52</v>
      </c>
    </row>
    <row r="48" spans="1:19" x14ac:dyDescent="0.35">
      <c r="A48" s="34"/>
      <c r="B48" s="9">
        <v>23</v>
      </c>
      <c r="C48" s="10" t="s">
        <v>253</v>
      </c>
      <c r="D48" s="11" t="s">
        <v>254</v>
      </c>
      <c r="E48" s="9" t="s">
        <v>52</v>
      </c>
      <c r="F48" s="12">
        <v>18112700</v>
      </c>
      <c r="G48" s="9"/>
      <c r="H48" s="82">
        <v>18112700</v>
      </c>
      <c r="I48" s="14">
        <v>0</v>
      </c>
      <c r="J48" s="11"/>
      <c r="K48" s="11"/>
      <c r="L48" s="11"/>
      <c r="M48" s="15"/>
      <c r="N48" s="15"/>
      <c r="O48" s="11"/>
      <c r="P48" s="11"/>
      <c r="Q48" s="15"/>
      <c r="R48" s="15"/>
      <c r="S48" s="9" t="s">
        <v>52</v>
      </c>
    </row>
    <row r="49" spans="1:19" x14ac:dyDescent="0.35">
      <c r="A49" s="34"/>
      <c r="B49" s="9">
        <v>13</v>
      </c>
      <c r="C49" s="10" t="s">
        <v>277</v>
      </c>
      <c r="D49" s="11" t="s">
        <v>278</v>
      </c>
      <c r="E49" s="9" t="s">
        <v>52</v>
      </c>
      <c r="F49" s="12">
        <v>19344000</v>
      </c>
      <c r="G49" s="9"/>
      <c r="H49" s="82">
        <v>19344000</v>
      </c>
      <c r="I49" s="14">
        <v>0</v>
      </c>
      <c r="J49" s="11"/>
      <c r="K49" s="11"/>
      <c r="L49" s="11"/>
      <c r="M49" s="15"/>
      <c r="N49" s="15"/>
      <c r="O49" s="11"/>
      <c r="P49" s="11"/>
      <c r="Q49" s="15"/>
      <c r="R49" s="15"/>
      <c r="S49" s="9" t="s">
        <v>52</v>
      </c>
    </row>
    <row r="50" spans="1:19" x14ac:dyDescent="0.35">
      <c r="A50" s="34"/>
      <c r="B50" s="9">
        <v>10</v>
      </c>
      <c r="C50" s="10" t="s">
        <v>241</v>
      </c>
      <c r="D50" s="11" t="s">
        <v>242</v>
      </c>
      <c r="E50" s="9" t="s">
        <v>52</v>
      </c>
      <c r="F50" s="12">
        <v>19608000</v>
      </c>
      <c r="G50" s="9"/>
      <c r="H50" s="82">
        <v>19608000</v>
      </c>
      <c r="I50" s="14">
        <v>0</v>
      </c>
      <c r="J50" s="11"/>
      <c r="K50" s="11"/>
      <c r="L50" s="11"/>
      <c r="M50" s="15"/>
      <c r="N50" s="15"/>
      <c r="O50" s="11"/>
      <c r="P50" s="11"/>
      <c r="Q50" s="15"/>
      <c r="R50" s="15"/>
      <c r="S50" s="9" t="s">
        <v>52</v>
      </c>
    </row>
    <row r="51" spans="1:19" x14ac:dyDescent="0.35">
      <c r="A51" s="34"/>
      <c r="B51" s="9">
        <v>24</v>
      </c>
      <c r="C51" s="10" t="s">
        <v>265</v>
      </c>
      <c r="D51" s="11" t="s">
        <v>266</v>
      </c>
      <c r="E51" s="9" t="s">
        <v>52</v>
      </c>
      <c r="F51" s="12">
        <v>34742000</v>
      </c>
      <c r="G51" s="9"/>
      <c r="H51" s="82">
        <v>34742000</v>
      </c>
      <c r="I51" s="14">
        <v>0</v>
      </c>
      <c r="J51" s="11"/>
      <c r="K51" s="11"/>
      <c r="L51" s="11"/>
      <c r="M51" s="15"/>
      <c r="N51" s="15"/>
      <c r="O51" s="11"/>
      <c r="P51" s="11"/>
      <c r="Q51" s="15"/>
      <c r="R51" s="15"/>
      <c r="S51" s="9" t="s">
        <v>52</v>
      </c>
    </row>
    <row r="52" spans="1:19" x14ac:dyDescent="0.35">
      <c r="A52" s="32"/>
      <c r="B52" s="9">
        <v>2</v>
      </c>
      <c r="C52" s="10" t="s">
        <v>239</v>
      </c>
      <c r="D52" s="11" t="s">
        <v>240</v>
      </c>
      <c r="E52" s="9" t="s">
        <v>200</v>
      </c>
      <c r="F52" s="12">
        <v>16189400</v>
      </c>
      <c r="G52" s="9"/>
      <c r="H52" s="82">
        <v>16189400</v>
      </c>
      <c r="I52" s="14">
        <v>0</v>
      </c>
      <c r="J52" s="11"/>
      <c r="K52" s="12"/>
      <c r="L52" s="11"/>
      <c r="M52" s="11"/>
      <c r="N52" s="15"/>
      <c r="O52" s="11"/>
      <c r="P52" s="11"/>
      <c r="Q52" s="15"/>
      <c r="R52" s="15"/>
      <c r="S52" s="9" t="s">
        <v>201</v>
      </c>
    </row>
    <row r="53" spans="1:19" x14ac:dyDescent="0.35">
      <c r="A53" s="8"/>
      <c r="B53" s="9">
        <v>2</v>
      </c>
      <c r="C53" s="10" t="s">
        <v>38</v>
      </c>
      <c r="D53" s="11" t="s">
        <v>39</v>
      </c>
      <c r="E53" s="9" t="s">
        <v>23</v>
      </c>
      <c r="F53" s="12">
        <v>22240500</v>
      </c>
      <c r="G53" s="9"/>
      <c r="H53" s="82">
        <v>22240500</v>
      </c>
      <c r="I53" s="14">
        <v>0</v>
      </c>
      <c r="J53" s="11"/>
      <c r="K53" s="11"/>
      <c r="L53" s="17"/>
      <c r="M53" s="15"/>
      <c r="N53" s="15"/>
      <c r="O53" s="15"/>
      <c r="P53" s="15"/>
      <c r="Q53" s="15"/>
      <c r="R53" s="15"/>
      <c r="S53" s="16" t="s">
        <v>23</v>
      </c>
    </row>
    <row r="54" spans="1:19" x14ac:dyDescent="0.35">
      <c r="A54" s="8"/>
      <c r="B54" s="9">
        <v>3</v>
      </c>
      <c r="C54" s="10" t="s">
        <v>26</v>
      </c>
      <c r="D54" s="11" t="s">
        <v>27</v>
      </c>
      <c r="E54" s="9" t="s">
        <v>23</v>
      </c>
      <c r="F54" s="12">
        <v>7880700</v>
      </c>
      <c r="G54" s="9"/>
      <c r="H54" s="82">
        <v>7880700</v>
      </c>
      <c r="I54" s="14">
        <v>0</v>
      </c>
      <c r="J54" s="11"/>
      <c r="K54" s="11"/>
      <c r="L54" s="11"/>
      <c r="M54" s="15"/>
      <c r="N54" s="15"/>
      <c r="O54" s="11"/>
      <c r="P54" s="11"/>
      <c r="Q54" s="15"/>
      <c r="R54" s="15"/>
      <c r="S54" s="16" t="s">
        <v>23</v>
      </c>
    </row>
    <row r="55" spans="1:19" x14ac:dyDescent="0.35">
      <c r="A55" s="8"/>
      <c r="B55" s="9">
        <v>10</v>
      </c>
      <c r="C55" s="10" t="s">
        <v>32</v>
      </c>
      <c r="D55" s="11" t="s">
        <v>33</v>
      </c>
      <c r="E55" s="9" t="s">
        <v>23</v>
      </c>
      <c r="F55" s="12">
        <v>17715400</v>
      </c>
      <c r="G55" s="9"/>
      <c r="H55" s="82">
        <v>17715400</v>
      </c>
      <c r="I55" s="14">
        <v>0</v>
      </c>
      <c r="J55" s="11"/>
      <c r="K55" s="11"/>
      <c r="L55" s="49"/>
      <c r="M55" s="15"/>
      <c r="N55" s="15"/>
      <c r="O55" s="11"/>
      <c r="P55" s="11"/>
      <c r="Q55" s="15"/>
      <c r="R55" s="15"/>
      <c r="S55" s="16" t="s">
        <v>23</v>
      </c>
    </row>
    <row r="56" spans="1:19" x14ac:dyDescent="0.35">
      <c r="A56" s="8"/>
      <c r="B56" s="9">
        <v>37</v>
      </c>
      <c r="C56" s="10" t="s">
        <v>177</v>
      </c>
      <c r="D56" s="11" t="s">
        <v>178</v>
      </c>
      <c r="E56" s="9" t="s">
        <v>52</v>
      </c>
      <c r="F56" s="12">
        <v>43761000</v>
      </c>
      <c r="G56" s="9"/>
      <c r="H56" s="82">
        <v>43761000</v>
      </c>
      <c r="I56" s="14">
        <v>0</v>
      </c>
      <c r="J56" s="11"/>
      <c r="K56" s="11"/>
      <c r="L56" s="11"/>
      <c r="M56" s="15"/>
      <c r="N56" s="15"/>
      <c r="O56" s="15"/>
      <c r="P56" s="15"/>
      <c r="Q56" s="15"/>
      <c r="R56" s="15"/>
      <c r="S56" s="9" t="s">
        <v>52</v>
      </c>
    </row>
    <row r="57" spans="1:19" x14ac:dyDescent="0.35">
      <c r="A57" s="8"/>
      <c r="B57" s="9">
        <v>12</v>
      </c>
      <c r="C57" s="10" t="s">
        <v>77</v>
      </c>
      <c r="D57" s="11" t="s">
        <v>78</v>
      </c>
      <c r="E57" s="9" t="s">
        <v>52</v>
      </c>
      <c r="F57" s="12">
        <v>9079000</v>
      </c>
      <c r="G57" s="9"/>
      <c r="H57" s="82">
        <v>9079000</v>
      </c>
      <c r="I57" s="14">
        <v>0</v>
      </c>
      <c r="J57" s="11"/>
      <c r="K57" s="11"/>
      <c r="L57" s="11"/>
      <c r="M57" s="15"/>
      <c r="N57" s="15"/>
      <c r="O57" s="11"/>
      <c r="P57" s="11"/>
      <c r="Q57" s="15"/>
      <c r="R57" s="15"/>
      <c r="S57" s="9" t="s">
        <v>52</v>
      </c>
    </row>
    <row r="58" spans="1:19" x14ac:dyDescent="0.35">
      <c r="A58" s="8"/>
      <c r="B58" s="9">
        <v>48</v>
      </c>
      <c r="C58" s="10" t="s">
        <v>145</v>
      </c>
      <c r="D58" s="11" t="s">
        <v>146</v>
      </c>
      <c r="E58" s="9" t="s">
        <v>52</v>
      </c>
      <c r="F58" s="12">
        <v>22841500</v>
      </c>
      <c r="G58" s="9"/>
      <c r="H58" s="82">
        <v>22841500</v>
      </c>
      <c r="I58" s="14">
        <v>0</v>
      </c>
      <c r="J58" s="11"/>
      <c r="K58" s="11"/>
      <c r="L58" s="11"/>
      <c r="M58" s="11"/>
      <c r="N58" s="15"/>
      <c r="O58" s="11"/>
      <c r="P58" s="11"/>
      <c r="Q58" s="15"/>
      <c r="R58" s="15"/>
      <c r="S58" s="9" t="s">
        <v>52</v>
      </c>
    </row>
    <row r="59" spans="1:19" x14ac:dyDescent="0.35">
      <c r="A59" s="8"/>
      <c r="B59" s="9">
        <v>24</v>
      </c>
      <c r="C59" s="10" t="s">
        <v>89</v>
      </c>
      <c r="D59" s="11" t="s">
        <v>90</v>
      </c>
      <c r="E59" s="9" t="s">
        <v>52</v>
      </c>
      <c r="F59" s="12">
        <v>9683500</v>
      </c>
      <c r="G59" s="9"/>
      <c r="H59" s="82">
        <v>9683500</v>
      </c>
      <c r="I59" s="14">
        <v>0</v>
      </c>
      <c r="J59" s="11"/>
      <c r="K59" s="11"/>
      <c r="L59" s="11"/>
      <c r="M59" s="15"/>
      <c r="N59" s="15"/>
      <c r="O59" s="11"/>
      <c r="P59" s="11"/>
      <c r="Q59" s="15"/>
      <c r="R59" s="15"/>
      <c r="S59" s="9" t="s">
        <v>52</v>
      </c>
    </row>
    <row r="60" spans="1:19" x14ac:dyDescent="0.35">
      <c r="A60" s="8"/>
      <c r="B60" s="9">
        <v>22</v>
      </c>
      <c r="C60" s="10" t="s">
        <v>113</v>
      </c>
      <c r="D60" s="11" t="s">
        <v>114</v>
      </c>
      <c r="E60" s="9" t="s">
        <v>52</v>
      </c>
      <c r="F60" s="12">
        <v>28837400</v>
      </c>
      <c r="G60" s="18"/>
      <c r="H60" s="82">
        <v>28837400</v>
      </c>
      <c r="I60" s="14">
        <v>0</v>
      </c>
      <c r="J60" s="11"/>
      <c r="K60" s="11"/>
      <c r="L60" s="11"/>
      <c r="M60" s="15"/>
      <c r="N60" s="15"/>
      <c r="O60" s="11"/>
      <c r="P60" s="11"/>
      <c r="Q60" s="15"/>
      <c r="R60" s="15"/>
      <c r="S60" s="9" t="s">
        <v>52</v>
      </c>
    </row>
    <row r="61" spans="1:19" x14ac:dyDescent="0.35">
      <c r="A61" s="8"/>
      <c r="B61" s="9">
        <v>15</v>
      </c>
      <c r="C61" s="10" t="s">
        <v>135</v>
      </c>
      <c r="D61" s="11" t="s">
        <v>136</v>
      </c>
      <c r="E61" s="9" t="s">
        <v>52</v>
      </c>
      <c r="F61" s="12">
        <v>16621200</v>
      </c>
      <c r="G61" s="9"/>
      <c r="H61" s="82">
        <v>16621200</v>
      </c>
      <c r="I61" s="14">
        <v>0</v>
      </c>
      <c r="J61" s="11"/>
      <c r="K61" s="11"/>
      <c r="L61" s="11"/>
      <c r="M61" s="15"/>
      <c r="N61" s="15"/>
      <c r="O61" s="11"/>
      <c r="P61" s="11"/>
      <c r="Q61" s="15"/>
      <c r="R61" s="15"/>
      <c r="S61" s="9" t="s">
        <v>52</v>
      </c>
    </row>
    <row r="62" spans="1:19" x14ac:dyDescent="0.35">
      <c r="A62" s="8"/>
      <c r="B62" s="9">
        <v>17</v>
      </c>
      <c r="C62" s="10" t="s">
        <v>50</v>
      </c>
      <c r="D62" s="11" t="s">
        <v>51</v>
      </c>
      <c r="E62" s="9" t="s">
        <v>52</v>
      </c>
      <c r="F62" s="12">
        <v>19640700</v>
      </c>
      <c r="G62" s="9"/>
      <c r="H62" s="82">
        <v>19640700</v>
      </c>
      <c r="I62" s="14">
        <v>0</v>
      </c>
      <c r="J62" s="11"/>
      <c r="K62" s="11"/>
      <c r="L62" s="11"/>
      <c r="M62" s="15"/>
      <c r="N62" s="15"/>
      <c r="O62" s="11"/>
      <c r="P62" s="11"/>
      <c r="Q62" s="39"/>
      <c r="R62" s="15"/>
      <c r="S62" s="9" t="s">
        <v>52</v>
      </c>
    </row>
    <row r="63" spans="1:19" x14ac:dyDescent="0.35">
      <c r="A63" s="8"/>
      <c r="B63" s="9">
        <v>51</v>
      </c>
      <c r="C63" s="10" t="s">
        <v>175</v>
      </c>
      <c r="D63" s="11" t="s">
        <v>176</v>
      </c>
      <c r="E63" s="9" t="s">
        <v>52</v>
      </c>
      <c r="F63" s="12">
        <v>28395500</v>
      </c>
      <c r="G63" s="9"/>
      <c r="H63" s="82">
        <v>28395500</v>
      </c>
      <c r="I63" s="14">
        <v>0</v>
      </c>
      <c r="J63" s="11"/>
      <c r="K63" s="11"/>
      <c r="L63" s="11"/>
      <c r="M63" s="15"/>
      <c r="N63" s="15"/>
      <c r="O63" s="11"/>
      <c r="P63" s="11"/>
      <c r="Q63" s="21"/>
      <c r="R63" s="15"/>
      <c r="S63" s="9" t="s">
        <v>52</v>
      </c>
    </row>
    <row r="64" spans="1:19" x14ac:dyDescent="0.35">
      <c r="A64" s="8"/>
      <c r="B64" s="9">
        <v>52</v>
      </c>
      <c r="C64" s="10" t="s">
        <v>165</v>
      </c>
      <c r="D64" s="11" t="s">
        <v>166</v>
      </c>
      <c r="E64" s="9" t="s">
        <v>52</v>
      </c>
      <c r="F64" s="12">
        <v>22928700</v>
      </c>
      <c r="G64" s="9"/>
      <c r="H64" s="82">
        <v>22928700</v>
      </c>
      <c r="I64" s="14">
        <v>0</v>
      </c>
      <c r="J64" s="11"/>
      <c r="K64" s="11"/>
      <c r="L64" s="11"/>
      <c r="M64" s="11"/>
      <c r="N64" s="15"/>
      <c r="O64" s="15"/>
      <c r="P64" s="11"/>
      <c r="Q64" s="15"/>
      <c r="R64" s="15"/>
      <c r="S64" s="9" t="s">
        <v>52</v>
      </c>
    </row>
    <row r="65" spans="1:19" x14ac:dyDescent="0.35">
      <c r="A65" s="8"/>
      <c r="B65" s="9">
        <v>28</v>
      </c>
      <c r="C65" s="10" t="s">
        <v>59</v>
      </c>
      <c r="D65" s="11" t="s">
        <v>60</v>
      </c>
      <c r="E65" s="9" t="s">
        <v>52</v>
      </c>
      <c r="F65" s="12">
        <v>18434800</v>
      </c>
      <c r="G65" s="9"/>
      <c r="H65" s="82">
        <v>18434800</v>
      </c>
      <c r="I65" s="14">
        <v>0</v>
      </c>
      <c r="J65" s="11"/>
      <c r="K65" s="11"/>
      <c r="L65" s="11"/>
      <c r="M65" s="15"/>
      <c r="N65" s="15"/>
      <c r="O65" s="11"/>
      <c r="P65" s="11"/>
      <c r="Q65" s="15"/>
      <c r="R65" s="15"/>
      <c r="S65" s="9" t="s">
        <v>52</v>
      </c>
    </row>
    <row r="66" spans="1:19" x14ac:dyDescent="0.35">
      <c r="A66" s="8"/>
      <c r="B66" s="9">
        <v>40</v>
      </c>
      <c r="C66" s="10" t="s">
        <v>147</v>
      </c>
      <c r="D66" s="11" t="s">
        <v>148</v>
      </c>
      <c r="E66" s="9" t="s">
        <v>52</v>
      </c>
      <c r="F66" s="12">
        <v>22379000</v>
      </c>
      <c r="G66" s="9"/>
      <c r="H66" s="82">
        <v>22379000</v>
      </c>
      <c r="I66" s="14">
        <v>0</v>
      </c>
      <c r="J66" s="11"/>
      <c r="K66" s="11"/>
      <c r="L66" s="11"/>
      <c r="M66" s="11"/>
      <c r="N66" s="15"/>
      <c r="O66" s="15"/>
      <c r="P66" s="11"/>
      <c r="Q66" s="21"/>
      <c r="R66" s="15"/>
      <c r="S66" s="9" t="s">
        <v>52</v>
      </c>
    </row>
    <row r="67" spans="1:19" x14ac:dyDescent="0.35">
      <c r="A67" s="8"/>
      <c r="B67" s="9">
        <v>26</v>
      </c>
      <c r="C67" s="10" t="s">
        <v>121</v>
      </c>
      <c r="D67" s="11" t="s">
        <v>122</v>
      </c>
      <c r="E67" s="9" t="s">
        <v>52</v>
      </c>
      <c r="F67" s="12">
        <v>16388500</v>
      </c>
      <c r="G67" s="9"/>
      <c r="H67" s="82">
        <v>16388500</v>
      </c>
      <c r="I67" s="14">
        <v>0</v>
      </c>
      <c r="J67" s="11"/>
      <c r="K67" s="11"/>
      <c r="L67" s="11"/>
      <c r="M67" s="11"/>
      <c r="N67" s="15"/>
      <c r="O67" s="11"/>
      <c r="P67" s="11"/>
      <c r="Q67" s="15"/>
      <c r="R67" s="15"/>
      <c r="S67" s="9" t="s">
        <v>52</v>
      </c>
    </row>
    <row r="68" spans="1:19" x14ac:dyDescent="0.35">
      <c r="A68" s="8"/>
      <c r="B68" s="9">
        <v>53</v>
      </c>
      <c r="C68" s="10" t="s">
        <v>103</v>
      </c>
      <c r="D68" s="11" t="s">
        <v>104</v>
      </c>
      <c r="E68" s="9" t="s">
        <v>52</v>
      </c>
      <c r="F68" s="12">
        <v>19893600</v>
      </c>
      <c r="G68" s="9"/>
      <c r="H68" s="82">
        <v>19893600</v>
      </c>
      <c r="I68" s="14">
        <v>0</v>
      </c>
      <c r="J68" s="11"/>
      <c r="K68" s="11"/>
      <c r="L68" s="37"/>
      <c r="M68" s="11"/>
      <c r="N68" s="11"/>
      <c r="O68" s="11"/>
      <c r="P68" s="11"/>
      <c r="Q68" s="15"/>
      <c r="R68" s="15"/>
      <c r="S68" s="9" t="s">
        <v>52</v>
      </c>
    </row>
    <row r="69" spans="1:19" x14ac:dyDescent="0.35">
      <c r="A69" s="8"/>
      <c r="B69" s="9">
        <v>41</v>
      </c>
      <c r="C69" s="10" t="s">
        <v>151</v>
      </c>
      <c r="D69" s="11" t="s">
        <v>152</v>
      </c>
      <c r="E69" s="9" t="s">
        <v>52</v>
      </c>
      <c r="F69" s="12">
        <v>33754000</v>
      </c>
      <c r="G69" s="9"/>
      <c r="H69" s="82">
        <v>33754000</v>
      </c>
      <c r="I69" s="14">
        <v>0</v>
      </c>
      <c r="J69" s="11"/>
      <c r="K69" s="13"/>
      <c r="L69" s="11"/>
      <c r="M69" s="15"/>
      <c r="N69" s="15"/>
      <c r="O69" s="11"/>
      <c r="P69" s="11"/>
      <c r="Q69" s="15"/>
      <c r="R69" s="15"/>
      <c r="S69" s="9" t="s">
        <v>52</v>
      </c>
    </row>
    <row r="70" spans="1:19" x14ac:dyDescent="0.35">
      <c r="A70" s="8"/>
      <c r="B70" s="9">
        <v>29</v>
      </c>
      <c r="C70" s="10" t="s">
        <v>109</v>
      </c>
      <c r="D70" s="11" t="s">
        <v>110</v>
      </c>
      <c r="E70" s="9" t="s">
        <v>52</v>
      </c>
      <c r="F70" s="12">
        <v>18248000</v>
      </c>
      <c r="G70" s="9"/>
      <c r="H70" s="82">
        <v>18248000</v>
      </c>
      <c r="I70" s="14">
        <v>0</v>
      </c>
      <c r="J70" s="11"/>
      <c r="K70" s="11"/>
      <c r="L70" s="11"/>
      <c r="M70" s="15"/>
      <c r="N70" s="15"/>
      <c r="O70" s="15"/>
      <c r="P70" s="15"/>
      <c r="Q70" s="15"/>
      <c r="R70" s="15"/>
      <c r="S70" s="9" t="s">
        <v>52</v>
      </c>
    </row>
    <row r="71" spans="1:19" x14ac:dyDescent="0.35">
      <c r="A71" s="8"/>
      <c r="B71" s="9">
        <v>34</v>
      </c>
      <c r="C71" s="10" t="s">
        <v>71</v>
      </c>
      <c r="D71" s="11" t="s">
        <v>72</v>
      </c>
      <c r="E71" s="9" t="s">
        <v>52</v>
      </c>
      <c r="F71" s="12">
        <v>15437500</v>
      </c>
      <c r="G71" s="9"/>
      <c r="H71" s="82">
        <v>15437500</v>
      </c>
      <c r="I71" s="14">
        <v>0</v>
      </c>
      <c r="J71" s="11"/>
      <c r="K71" s="11"/>
      <c r="L71" s="11"/>
      <c r="M71" s="15"/>
      <c r="N71" s="11"/>
      <c r="O71" s="11"/>
      <c r="P71" s="11"/>
      <c r="Q71" s="15"/>
      <c r="R71" s="15"/>
      <c r="S71" s="9" t="s">
        <v>52</v>
      </c>
    </row>
    <row r="72" spans="1:19" x14ac:dyDescent="0.35">
      <c r="A72" s="8"/>
      <c r="B72" s="9">
        <v>68</v>
      </c>
      <c r="C72" s="10" t="s">
        <v>187</v>
      </c>
      <c r="D72" s="11" t="s">
        <v>188</v>
      </c>
      <c r="E72" s="9" t="s">
        <v>52</v>
      </c>
      <c r="F72" s="12">
        <v>28109500</v>
      </c>
      <c r="G72" s="9"/>
      <c r="H72" s="82">
        <v>28109500</v>
      </c>
      <c r="I72" s="14">
        <v>0</v>
      </c>
      <c r="J72" s="11"/>
      <c r="K72" s="11"/>
      <c r="L72" s="11"/>
      <c r="M72" s="11"/>
      <c r="N72" s="11"/>
      <c r="O72" s="11"/>
      <c r="P72" s="11"/>
      <c r="Q72" s="22"/>
      <c r="R72" s="15"/>
      <c r="S72" s="9" t="s">
        <v>52</v>
      </c>
    </row>
    <row r="73" spans="1:19" x14ac:dyDescent="0.35">
      <c r="A73" s="8"/>
      <c r="B73" s="9">
        <v>50</v>
      </c>
      <c r="C73" s="10" t="s">
        <v>73</v>
      </c>
      <c r="D73" s="11" t="s">
        <v>74</v>
      </c>
      <c r="E73" s="9" t="s">
        <v>52</v>
      </c>
      <c r="F73" s="12">
        <v>26479100</v>
      </c>
      <c r="G73" s="9"/>
      <c r="H73" s="82">
        <v>26479100</v>
      </c>
      <c r="I73" s="14">
        <v>0</v>
      </c>
      <c r="J73" s="11"/>
      <c r="K73" s="11"/>
      <c r="L73" s="11"/>
      <c r="M73" s="15"/>
      <c r="N73" s="15"/>
      <c r="O73" s="15"/>
      <c r="P73" s="11"/>
      <c r="Q73" s="15"/>
      <c r="R73" s="15"/>
      <c r="S73" s="9" t="s">
        <v>52</v>
      </c>
    </row>
    <row r="74" spans="1:19" x14ac:dyDescent="0.35">
      <c r="A74" s="8"/>
      <c r="B74" s="9">
        <v>32</v>
      </c>
      <c r="C74" s="10" t="s">
        <v>107</v>
      </c>
      <c r="D74" s="11" t="s">
        <v>108</v>
      </c>
      <c r="E74" s="9" t="s">
        <v>52</v>
      </c>
      <c r="F74" s="12">
        <v>24368500</v>
      </c>
      <c r="G74" s="18"/>
      <c r="H74" s="82">
        <v>24368500</v>
      </c>
      <c r="I74" s="14">
        <v>0</v>
      </c>
      <c r="J74" s="11"/>
      <c r="K74" s="11"/>
      <c r="L74" s="11"/>
      <c r="M74" s="11"/>
      <c r="N74" s="15"/>
      <c r="O74" s="11"/>
      <c r="P74" s="11"/>
      <c r="Q74" s="15"/>
      <c r="R74" s="15"/>
      <c r="S74" s="9" t="s">
        <v>52</v>
      </c>
    </row>
    <row r="75" spans="1:19" x14ac:dyDescent="0.35">
      <c r="A75" s="8"/>
      <c r="B75" s="9">
        <v>39</v>
      </c>
      <c r="C75" s="10" t="s">
        <v>127</v>
      </c>
      <c r="D75" s="11" t="s">
        <v>128</v>
      </c>
      <c r="E75" s="9" t="s">
        <v>52</v>
      </c>
      <c r="F75" s="12">
        <v>38157500</v>
      </c>
      <c r="G75" s="9"/>
      <c r="H75" s="82">
        <v>38157500</v>
      </c>
      <c r="I75" s="14">
        <v>0</v>
      </c>
      <c r="J75" s="11"/>
      <c r="K75" s="11"/>
      <c r="L75" s="11"/>
      <c r="M75" s="15"/>
      <c r="N75" s="15"/>
      <c r="O75" s="11"/>
      <c r="P75" s="11"/>
      <c r="Q75" s="15"/>
      <c r="R75" s="15"/>
      <c r="S75" s="9" t="s">
        <v>52</v>
      </c>
    </row>
    <row r="76" spans="1:19" x14ac:dyDescent="0.35">
      <c r="A76" s="8"/>
      <c r="B76" s="9">
        <v>14</v>
      </c>
      <c r="C76" s="10" t="s">
        <v>81</v>
      </c>
      <c r="D76" s="11" t="s">
        <v>82</v>
      </c>
      <c r="E76" s="9" t="s">
        <v>52</v>
      </c>
      <c r="F76" s="12">
        <v>14524200</v>
      </c>
      <c r="G76" s="9"/>
      <c r="H76" s="82">
        <v>14524200</v>
      </c>
      <c r="I76" s="14">
        <v>0</v>
      </c>
      <c r="J76" s="11"/>
      <c r="K76" s="11"/>
      <c r="L76" s="11"/>
      <c r="M76" s="15"/>
      <c r="N76" s="15"/>
      <c r="O76" s="11"/>
      <c r="P76" s="11"/>
      <c r="Q76" s="15"/>
      <c r="R76" s="15"/>
      <c r="S76" s="9" t="s">
        <v>52</v>
      </c>
    </row>
    <row r="77" spans="1:19" x14ac:dyDescent="0.35">
      <c r="A77" s="8"/>
      <c r="B77" s="9">
        <v>3</v>
      </c>
      <c r="C77" s="10" t="s">
        <v>87</v>
      </c>
      <c r="D77" s="11" t="s">
        <v>88</v>
      </c>
      <c r="E77" s="9" t="s">
        <v>52</v>
      </c>
      <c r="F77" s="12">
        <v>12025500</v>
      </c>
      <c r="G77" s="9"/>
      <c r="H77" s="82">
        <v>12025500</v>
      </c>
      <c r="I77" s="14">
        <v>0</v>
      </c>
      <c r="J77" s="11"/>
      <c r="K77" s="11"/>
      <c r="L77" s="11"/>
      <c r="M77" s="15"/>
      <c r="N77" s="15"/>
      <c r="O77" s="15"/>
      <c r="P77" s="11"/>
      <c r="Q77" s="15"/>
      <c r="R77" s="15"/>
      <c r="S77" s="9" t="s">
        <v>52</v>
      </c>
    </row>
    <row r="78" spans="1:19" x14ac:dyDescent="0.35">
      <c r="A78" s="8"/>
      <c r="B78" s="9">
        <v>21</v>
      </c>
      <c r="C78" s="10" t="s">
        <v>115</v>
      </c>
      <c r="D78" s="11" t="s">
        <v>116</v>
      </c>
      <c r="E78" s="9" t="s">
        <v>52</v>
      </c>
      <c r="F78" s="12">
        <v>23901400</v>
      </c>
      <c r="G78" s="9"/>
      <c r="H78" s="82">
        <v>23901400</v>
      </c>
      <c r="I78" s="14">
        <v>0</v>
      </c>
      <c r="J78" s="11"/>
      <c r="K78" s="11"/>
      <c r="L78" s="11"/>
      <c r="M78" s="15"/>
      <c r="N78" s="15"/>
      <c r="O78" s="11"/>
      <c r="P78" s="11"/>
      <c r="Q78" s="15"/>
      <c r="R78" s="15"/>
      <c r="S78" s="9" t="s">
        <v>52</v>
      </c>
    </row>
    <row r="79" spans="1:19" x14ac:dyDescent="0.35">
      <c r="A79" s="8"/>
      <c r="B79" s="9">
        <v>44</v>
      </c>
      <c r="C79" s="10" t="s">
        <v>143</v>
      </c>
      <c r="D79" s="11" t="s">
        <v>144</v>
      </c>
      <c r="E79" s="9" t="s">
        <v>52</v>
      </c>
      <c r="F79" s="12">
        <v>18057400</v>
      </c>
      <c r="G79" s="9"/>
      <c r="H79" s="82">
        <v>18057400</v>
      </c>
      <c r="I79" s="14">
        <v>0</v>
      </c>
      <c r="J79" s="11"/>
      <c r="K79" s="11"/>
      <c r="L79" s="11"/>
      <c r="M79" s="11"/>
      <c r="N79" s="11"/>
      <c r="O79" s="11"/>
      <c r="P79" s="11"/>
      <c r="Q79" s="15"/>
      <c r="R79" s="15"/>
      <c r="S79" s="9" t="s">
        <v>52</v>
      </c>
    </row>
    <row r="80" spans="1:19" x14ac:dyDescent="0.35">
      <c r="A80" s="8"/>
      <c r="B80" s="9">
        <v>4</v>
      </c>
      <c r="C80" s="10" t="s">
        <v>63</v>
      </c>
      <c r="D80" s="11" t="s">
        <v>64</v>
      </c>
      <c r="E80" s="9" t="s">
        <v>52</v>
      </c>
      <c r="F80" s="12">
        <v>10762500</v>
      </c>
      <c r="G80" s="9"/>
      <c r="H80" s="82">
        <v>10762500</v>
      </c>
      <c r="I80" s="14">
        <v>0</v>
      </c>
      <c r="J80" s="11"/>
      <c r="K80" s="11"/>
      <c r="L80" s="11"/>
      <c r="M80" s="11"/>
      <c r="N80" s="15"/>
      <c r="O80" s="11"/>
      <c r="P80" s="11"/>
      <c r="Q80" s="15"/>
      <c r="R80" s="15"/>
      <c r="S80" s="9" t="s">
        <v>52</v>
      </c>
    </row>
    <row r="81" spans="1:19" x14ac:dyDescent="0.35">
      <c r="A81" s="8"/>
      <c r="B81" s="9">
        <v>5</v>
      </c>
      <c r="C81" s="10" t="s">
        <v>79</v>
      </c>
      <c r="D81" s="11" t="s">
        <v>80</v>
      </c>
      <c r="E81" s="9" t="s">
        <v>52</v>
      </c>
      <c r="F81" s="12">
        <v>10818400</v>
      </c>
      <c r="G81" s="9"/>
      <c r="H81" s="82">
        <v>10818400</v>
      </c>
      <c r="I81" s="14">
        <v>0</v>
      </c>
      <c r="J81" s="11"/>
      <c r="K81" s="11"/>
      <c r="L81" s="11"/>
      <c r="M81" s="15"/>
      <c r="N81" s="15"/>
      <c r="O81" s="11"/>
      <c r="P81" s="11"/>
      <c r="Q81" s="15"/>
      <c r="R81" s="15"/>
      <c r="S81" s="9" t="s">
        <v>52</v>
      </c>
    </row>
    <row r="82" spans="1:19" x14ac:dyDescent="0.35">
      <c r="A82" s="8"/>
      <c r="B82" s="9">
        <v>18</v>
      </c>
      <c r="C82" s="10" t="s">
        <v>95</v>
      </c>
      <c r="D82" s="11" t="s">
        <v>96</v>
      </c>
      <c r="E82" s="9" t="s">
        <v>52</v>
      </c>
      <c r="F82" s="12">
        <v>14060500</v>
      </c>
      <c r="G82" s="9"/>
      <c r="H82" s="82">
        <v>14060500</v>
      </c>
      <c r="I82" s="14">
        <v>0</v>
      </c>
      <c r="J82" s="11"/>
      <c r="K82" s="11"/>
      <c r="L82" s="11"/>
      <c r="M82" s="15"/>
      <c r="N82" s="15"/>
      <c r="O82" s="11"/>
      <c r="P82" s="11"/>
      <c r="Q82" s="15"/>
      <c r="R82" s="15"/>
      <c r="S82" s="9" t="s">
        <v>52</v>
      </c>
    </row>
    <row r="83" spans="1:19" x14ac:dyDescent="0.35">
      <c r="A83" s="8"/>
      <c r="B83" s="9">
        <v>58</v>
      </c>
      <c r="C83" s="10" t="s">
        <v>153</v>
      </c>
      <c r="D83" s="11" t="s">
        <v>154</v>
      </c>
      <c r="E83" s="9" t="s">
        <v>52</v>
      </c>
      <c r="F83" s="12">
        <v>26226500</v>
      </c>
      <c r="G83" s="9"/>
      <c r="H83" s="82">
        <v>26226500</v>
      </c>
      <c r="I83" s="14">
        <v>0</v>
      </c>
      <c r="J83" s="11"/>
      <c r="K83" s="11"/>
      <c r="L83" s="11"/>
      <c r="M83" s="15"/>
      <c r="N83" s="15"/>
      <c r="O83" s="11"/>
      <c r="P83" s="11"/>
      <c r="Q83" s="15"/>
      <c r="R83" s="15"/>
      <c r="S83" s="9" t="s">
        <v>52</v>
      </c>
    </row>
    <row r="84" spans="1:19" x14ac:dyDescent="0.35">
      <c r="A84" s="8"/>
      <c r="B84" s="9">
        <v>63</v>
      </c>
      <c r="C84" s="10" t="s">
        <v>195</v>
      </c>
      <c r="D84" s="11" t="s">
        <v>196</v>
      </c>
      <c r="E84" s="9" t="s">
        <v>52</v>
      </c>
      <c r="F84" s="12">
        <v>30682000</v>
      </c>
      <c r="G84" s="9"/>
      <c r="H84" s="82">
        <v>30682000</v>
      </c>
      <c r="I84" s="14">
        <v>0</v>
      </c>
      <c r="J84" s="11"/>
      <c r="K84" s="11"/>
      <c r="L84" s="11"/>
      <c r="M84" s="15"/>
      <c r="N84" s="15"/>
      <c r="O84" s="11"/>
      <c r="P84" s="11"/>
      <c r="Q84" s="15"/>
      <c r="R84" s="15"/>
      <c r="S84" s="9" t="s">
        <v>52</v>
      </c>
    </row>
    <row r="85" spans="1:19" x14ac:dyDescent="0.35">
      <c r="A85" s="8"/>
      <c r="B85" s="9">
        <v>16</v>
      </c>
      <c r="C85" s="10" t="s">
        <v>65</v>
      </c>
      <c r="D85" s="11" t="s">
        <v>66</v>
      </c>
      <c r="E85" s="9" t="s">
        <v>52</v>
      </c>
      <c r="F85" s="12">
        <v>18742000</v>
      </c>
      <c r="G85" s="9"/>
      <c r="H85" s="82">
        <v>18742000</v>
      </c>
      <c r="I85" s="14">
        <v>0</v>
      </c>
      <c r="J85" s="11"/>
      <c r="K85" s="11"/>
      <c r="L85" s="11"/>
      <c r="M85" s="11"/>
      <c r="N85" s="15"/>
      <c r="O85" s="11"/>
      <c r="P85" s="11"/>
      <c r="Q85" s="15"/>
      <c r="R85" s="15"/>
      <c r="S85" s="9" t="s">
        <v>52</v>
      </c>
    </row>
    <row r="86" spans="1:19" x14ac:dyDescent="0.35">
      <c r="A86" s="8"/>
      <c r="B86" s="9">
        <v>6</v>
      </c>
      <c r="C86" s="10" t="s">
        <v>91</v>
      </c>
      <c r="D86" s="11" t="s">
        <v>92</v>
      </c>
      <c r="E86" s="9" t="s">
        <v>52</v>
      </c>
      <c r="F86" s="12">
        <v>15276000</v>
      </c>
      <c r="G86" s="9"/>
      <c r="H86" s="82">
        <v>15276000</v>
      </c>
      <c r="I86" s="14">
        <v>0</v>
      </c>
      <c r="J86" s="11"/>
      <c r="K86" s="11"/>
      <c r="L86" s="11"/>
      <c r="M86" s="15"/>
      <c r="N86" s="15"/>
      <c r="O86" s="11"/>
      <c r="P86" s="11"/>
      <c r="Q86" s="15"/>
      <c r="R86" s="15"/>
      <c r="S86" s="9" t="s">
        <v>52</v>
      </c>
    </row>
    <row r="87" spans="1:19" x14ac:dyDescent="0.35">
      <c r="A87" s="25"/>
      <c r="B87" s="9">
        <v>66</v>
      </c>
      <c r="C87" s="10" t="s">
        <v>161</v>
      </c>
      <c r="D87" s="11" t="s">
        <v>162</v>
      </c>
      <c r="E87" s="9" t="s">
        <v>52</v>
      </c>
      <c r="F87" s="12">
        <v>23056000</v>
      </c>
      <c r="G87" s="9"/>
      <c r="H87" s="82">
        <v>23056000</v>
      </c>
      <c r="I87" s="14">
        <v>0</v>
      </c>
      <c r="J87" s="11"/>
      <c r="K87" s="11"/>
      <c r="L87" s="11"/>
      <c r="M87" s="15"/>
      <c r="N87" s="15"/>
      <c r="O87" s="11"/>
      <c r="P87" s="11"/>
      <c r="Q87" s="15"/>
      <c r="R87" s="15"/>
      <c r="S87" s="9" t="s">
        <v>52</v>
      </c>
    </row>
    <row r="88" spans="1:19" x14ac:dyDescent="0.35">
      <c r="A88" s="8"/>
      <c r="B88" s="9">
        <v>70</v>
      </c>
      <c r="C88" s="10" t="s">
        <v>179</v>
      </c>
      <c r="D88" s="11" t="s">
        <v>180</v>
      </c>
      <c r="E88" s="9" t="s">
        <v>52</v>
      </c>
      <c r="F88" s="12">
        <v>33260600</v>
      </c>
      <c r="G88" s="9"/>
      <c r="H88" s="82">
        <v>33260600</v>
      </c>
      <c r="I88" s="14">
        <v>0</v>
      </c>
      <c r="J88" s="11"/>
      <c r="K88" s="11"/>
      <c r="L88" s="11"/>
      <c r="M88" s="15"/>
      <c r="N88" s="15"/>
      <c r="O88" s="11"/>
      <c r="P88" s="11"/>
      <c r="Q88" s="15"/>
      <c r="R88" s="15"/>
      <c r="S88" s="9" t="s">
        <v>52</v>
      </c>
    </row>
    <row r="89" spans="1:19" x14ac:dyDescent="0.35">
      <c r="A89" s="8"/>
      <c r="B89" s="9">
        <v>5</v>
      </c>
      <c r="C89" s="10" t="s">
        <v>216</v>
      </c>
      <c r="D89" s="11" t="s">
        <v>217</v>
      </c>
      <c r="E89" s="9" t="s">
        <v>200</v>
      </c>
      <c r="F89" s="12">
        <v>39744600</v>
      </c>
      <c r="G89" s="9"/>
      <c r="H89" s="82">
        <v>39744600</v>
      </c>
      <c r="I89" s="14">
        <v>0</v>
      </c>
      <c r="J89" s="11"/>
      <c r="K89" s="11"/>
      <c r="L89" s="15"/>
      <c r="M89" s="15"/>
      <c r="N89" s="11"/>
      <c r="O89" s="11"/>
      <c r="P89" s="11"/>
      <c r="Q89" s="15"/>
      <c r="R89" s="15"/>
      <c r="S89" s="9" t="s">
        <v>201</v>
      </c>
    </row>
    <row r="90" spans="1:19" x14ac:dyDescent="0.35">
      <c r="A90" s="8"/>
      <c r="B90" s="9">
        <v>12</v>
      </c>
      <c r="C90" s="10" t="s">
        <v>214</v>
      </c>
      <c r="D90" s="11" t="s">
        <v>215</v>
      </c>
      <c r="E90" s="9" t="s">
        <v>200</v>
      </c>
      <c r="F90" s="12">
        <v>27496600</v>
      </c>
      <c r="G90" s="9"/>
      <c r="H90" s="82">
        <v>27496600</v>
      </c>
      <c r="I90" s="14">
        <v>0</v>
      </c>
      <c r="J90" s="11"/>
      <c r="K90" s="12"/>
      <c r="L90" s="11"/>
      <c r="M90" s="15"/>
      <c r="N90" s="15"/>
      <c r="O90" s="11"/>
      <c r="P90" s="11"/>
      <c r="Q90" s="15"/>
      <c r="R90" s="15"/>
      <c r="S90" s="9" t="s">
        <v>201</v>
      </c>
    </row>
    <row r="91" spans="1:19" x14ac:dyDescent="0.35">
      <c r="A91" s="8"/>
      <c r="B91" s="9">
        <v>14</v>
      </c>
      <c r="C91" s="10" t="s">
        <v>231</v>
      </c>
      <c r="D91" s="11" t="s">
        <v>232</v>
      </c>
      <c r="E91" s="9" t="s">
        <v>200</v>
      </c>
      <c r="F91" s="12">
        <v>40249100</v>
      </c>
      <c r="G91" s="9"/>
      <c r="H91" s="82">
        <v>40249100</v>
      </c>
      <c r="I91" s="14">
        <v>0</v>
      </c>
      <c r="J91" s="11"/>
      <c r="K91" s="12"/>
      <c r="L91" s="11"/>
      <c r="M91" s="15"/>
      <c r="N91" s="15"/>
      <c r="O91" s="11"/>
      <c r="P91" s="11"/>
      <c r="Q91" s="15"/>
      <c r="R91" s="15"/>
      <c r="S91" s="9" t="s">
        <v>201</v>
      </c>
    </row>
    <row r="92" spans="1:19" x14ac:dyDescent="0.35">
      <c r="A92" s="8"/>
      <c r="B92" s="9">
        <v>15</v>
      </c>
      <c r="C92" s="10" t="s">
        <v>224</v>
      </c>
      <c r="D92" s="11" t="s">
        <v>225</v>
      </c>
      <c r="E92" s="9" t="s">
        <v>200</v>
      </c>
      <c r="F92" s="12">
        <v>43900000</v>
      </c>
      <c r="G92" s="9"/>
      <c r="H92" s="82">
        <v>43900000</v>
      </c>
      <c r="I92" s="14">
        <v>0</v>
      </c>
      <c r="J92" s="11"/>
      <c r="K92" s="11"/>
      <c r="L92" s="11"/>
      <c r="M92" s="11"/>
      <c r="N92" s="15"/>
      <c r="O92" s="15"/>
      <c r="P92" s="11"/>
      <c r="Q92" s="15"/>
      <c r="R92" s="15"/>
      <c r="S92" s="9" t="s">
        <v>201</v>
      </c>
    </row>
    <row r="93" spans="1:19" x14ac:dyDescent="0.35">
      <c r="A93" s="8"/>
      <c r="B93" s="9">
        <v>3</v>
      </c>
      <c r="C93" s="10" t="s">
        <v>208</v>
      </c>
      <c r="D93" s="11" t="s">
        <v>209</v>
      </c>
      <c r="E93" s="9" t="s">
        <v>200</v>
      </c>
      <c r="F93" s="12">
        <v>24839000</v>
      </c>
      <c r="G93" s="9"/>
      <c r="H93" s="82">
        <v>24839000</v>
      </c>
      <c r="I93" s="14">
        <v>0</v>
      </c>
      <c r="J93" s="11"/>
      <c r="K93" s="11"/>
      <c r="L93" s="11"/>
      <c r="M93" s="11"/>
      <c r="N93" s="15"/>
      <c r="O93" s="15"/>
      <c r="P93" s="11"/>
      <c r="Q93" s="15"/>
      <c r="R93" s="15"/>
      <c r="S93" s="9" t="s">
        <v>201</v>
      </c>
    </row>
    <row r="94" spans="1:19" x14ac:dyDescent="0.35">
      <c r="A94" s="8"/>
      <c r="B94" s="9">
        <v>13</v>
      </c>
      <c r="C94" s="10" t="s">
        <v>220</v>
      </c>
      <c r="D94" s="11" t="s">
        <v>221</v>
      </c>
      <c r="E94" s="9" t="s">
        <v>200</v>
      </c>
      <c r="F94" s="12">
        <v>35014400</v>
      </c>
      <c r="G94" s="9"/>
      <c r="H94" s="82">
        <v>35014400</v>
      </c>
      <c r="I94" s="14">
        <v>0</v>
      </c>
      <c r="J94" s="11"/>
      <c r="K94" s="12"/>
      <c r="L94" s="11"/>
      <c r="M94" s="11"/>
      <c r="N94" s="15"/>
      <c r="O94" s="11"/>
      <c r="P94" s="11"/>
      <c r="Q94" s="15"/>
      <c r="R94" s="15"/>
      <c r="S94" s="9" t="s">
        <v>201</v>
      </c>
    </row>
    <row r="95" spans="1:19" x14ac:dyDescent="0.35">
      <c r="A95" s="8"/>
      <c r="B95" s="9">
        <v>13</v>
      </c>
      <c r="C95" s="10" t="s">
        <v>141</v>
      </c>
      <c r="D95" s="11" t="s">
        <v>142</v>
      </c>
      <c r="E95" s="9" t="s">
        <v>52</v>
      </c>
      <c r="F95" s="12">
        <v>13886818</v>
      </c>
      <c r="G95" s="9"/>
      <c r="H95" s="82">
        <v>13886825</v>
      </c>
      <c r="I95" s="14">
        <v>-7</v>
      </c>
      <c r="J95" s="11"/>
      <c r="K95" s="11"/>
      <c r="L95" s="11"/>
      <c r="M95" s="15"/>
      <c r="N95" s="15"/>
      <c r="O95" s="11"/>
      <c r="P95" s="11"/>
      <c r="Q95" s="15"/>
      <c r="R95" s="15"/>
      <c r="S95" s="9" t="s">
        <v>52</v>
      </c>
    </row>
    <row r="96" spans="1:19" x14ac:dyDescent="0.35">
      <c r="A96" s="8"/>
      <c r="B96" s="9">
        <v>5</v>
      </c>
      <c r="C96" s="10" t="s">
        <v>24</v>
      </c>
      <c r="D96" s="11" t="s">
        <v>25</v>
      </c>
      <c r="E96" s="9" t="s">
        <v>23</v>
      </c>
      <c r="F96" s="12">
        <v>11256385</v>
      </c>
      <c r="G96" s="9"/>
      <c r="H96" s="82">
        <v>11256400</v>
      </c>
      <c r="I96" s="14">
        <v>-15</v>
      </c>
      <c r="J96" s="11"/>
      <c r="K96" s="11"/>
      <c r="L96" s="17"/>
      <c r="M96" s="15"/>
      <c r="N96" s="15"/>
      <c r="O96" s="11"/>
      <c r="P96" s="11"/>
      <c r="Q96" s="15"/>
      <c r="R96" s="15"/>
      <c r="S96" s="16" t="s">
        <v>23</v>
      </c>
    </row>
    <row r="97" spans="1:19" x14ac:dyDescent="0.35">
      <c r="A97" s="8"/>
      <c r="B97" s="9">
        <v>8</v>
      </c>
      <c r="C97" s="10" t="s">
        <v>210</v>
      </c>
      <c r="D97" s="11" t="s">
        <v>211</v>
      </c>
      <c r="E97" s="9" t="s">
        <v>200</v>
      </c>
      <c r="F97" s="12">
        <v>19709972</v>
      </c>
      <c r="G97" s="9"/>
      <c r="H97" s="82">
        <v>19710000</v>
      </c>
      <c r="I97" s="14">
        <v>-28</v>
      </c>
      <c r="J97" s="11"/>
      <c r="K97" s="11"/>
      <c r="L97" s="11"/>
      <c r="M97" s="11"/>
      <c r="N97" s="15"/>
      <c r="O97" s="11"/>
      <c r="P97" s="11"/>
      <c r="Q97" s="15"/>
      <c r="R97" s="15"/>
      <c r="S97" s="9" t="s">
        <v>201</v>
      </c>
    </row>
    <row r="98" spans="1:19" x14ac:dyDescent="0.35">
      <c r="A98" s="34"/>
      <c r="B98" s="9">
        <v>5</v>
      </c>
      <c r="C98" s="10" t="s">
        <v>247</v>
      </c>
      <c r="D98" s="11" t="s">
        <v>248</v>
      </c>
      <c r="E98" s="9" t="s">
        <v>52</v>
      </c>
      <c r="F98" s="12">
        <v>9766471</v>
      </c>
      <c r="G98" s="9"/>
      <c r="H98" s="82">
        <v>9766500</v>
      </c>
      <c r="I98" s="14">
        <v>-29</v>
      </c>
      <c r="J98" s="11"/>
      <c r="K98" s="11"/>
      <c r="L98" s="11"/>
      <c r="M98" s="11"/>
      <c r="N98" s="15"/>
      <c r="O98" s="11"/>
      <c r="P98" s="11"/>
      <c r="Q98" s="22"/>
      <c r="R98" s="15"/>
      <c r="S98" s="9" t="s">
        <v>52</v>
      </c>
    </row>
    <row r="99" spans="1:19" x14ac:dyDescent="0.35">
      <c r="A99" s="8"/>
      <c r="B99" s="9">
        <v>16</v>
      </c>
      <c r="C99" s="10" t="s">
        <v>233</v>
      </c>
      <c r="D99" s="11" t="s">
        <v>234</v>
      </c>
      <c r="E99" s="9" t="s">
        <v>200</v>
      </c>
      <c r="F99" s="12">
        <v>44840961</v>
      </c>
      <c r="G99" s="23"/>
      <c r="H99" s="83">
        <v>44841000</v>
      </c>
      <c r="I99" s="14">
        <v>-39</v>
      </c>
      <c r="J99" s="11"/>
      <c r="K99" s="11"/>
      <c r="L99" s="11"/>
      <c r="M99" s="15"/>
      <c r="N99" s="31"/>
      <c r="O99" s="11"/>
      <c r="P99" s="31"/>
      <c r="Q99" s="15"/>
      <c r="R99" s="15"/>
      <c r="S99" s="9" t="s">
        <v>201</v>
      </c>
    </row>
    <row r="100" spans="1:19" x14ac:dyDescent="0.35">
      <c r="A100" s="8"/>
      <c r="B100" s="9">
        <v>11</v>
      </c>
      <c r="C100" s="10" t="s">
        <v>99</v>
      </c>
      <c r="D100" s="11" t="s">
        <v>100</v>
      </c>
      <c r="E100" s="9" t="s">
        <v>52</v>
      </c>
      <c r="F100" s="12">
        <v>19261954</v>
      </c>
      <c r="G100" s="9"/>
      <c r="H100" s="82">
        <v>19262000</v>
      </c>
      <c r="I100" s="14">
        <v>-46</v>
      </c>
      <c r="J100" s="11"/>
      <c r="K100" s="11"/>
      <c r="L100" s="11"/>
      <c r="M100" s="11"/>
      <c r="N100" s="11"/>
      <c r="O100" s="11"/>
      <c r="P100" s="11"/>
      <c r="Q100" s="15"/>
      <c r="R100" s="15"/>
      <c r="S100" s="9" t="s">
        <v>52</v>
      </c>
    </row>
    <row r="101" spans="1:19" x14ac:dyDescent="0.35">
      <c r="A101" s="8"/>
      <c r="B101" s="9">
        <v>1</v>
      </c>
      <c r="C101" s="10" t="s">
        <v>236</v>
      </c>
      <c r="D101" s="11" t="s">
        <v>237</v>
      </c>
      <c r="E101" s="9" t="s">
        <v>200</v>
      </c>
      <c r="F101" s="12">
        <v>20526450</v>
      </c>
      <c r="G101" s="9"/>
      <c r="H101" s="82">
        <v>20526500</v>
      </c>
      <c r="I101" s="14">
        <v>-50</v>
      </c>
      <c r="J101" s="11"/>
      <c r="K101" s="11"/>
      <c r="L101" s="11"/>
      <c r="M101" s="11"/>
      <c r="N101" s="15"/>
      <c r="O101" s="11"/>
      <c r="P101" s="11"/>
      <c r="Q101" s="15"/>
      <c r="R101" s="15"/>
      <c r="S101" s="9" t="s">
        <v>201</v>
      </c>
    </row>
    <row r="102" spans="1:19" x14ac:dyDescent="0.35">
      <c r="A102" s="8"/>
      <c r="B102" s="9">
        <v>69</v>
      </c>
      <c r="C102" s="10" t="s">
        <v>191</v>
      </c>
      <c r="D102" s="11" t="s">
        <v>192</v>
      </c>
      <c r="E102" s="9" t="s">
        <v>52</v>
      </c>
      <c r="F102" s="12">
        <v>51531550</v>
      </c>
      <c r="G102" s="9"/>
      <c r="H102" s="82">
        <v>51531600</v>
      </c>
      <c r="I102" s="14">
        <v>-50</v>
      </c>
      <c r="J102" s="11"/>
      <c r="K102" s="11"/>
      <c r="L102" s="11"/>
      <c r="M102" s="11"/>
      <c r="N102" s="15"/>
      <c r="O102" s="11"/>
      <c r="P102" s="11"/>
      <c r="Q102" s="15"/>
      <c r="R102" s="15"/>
      <c r="S102" s="9" t="s">
        <v>52</v>
      </c>
    </row>
    <row r="103" spans="1:19" x14ac:dyDescent="0.35">
      <c r="A103" s="34"/>
      <c r="B103" s="9">
        <v>7</v>
      </c>
      <c r="C103" s="10" t="s">
        <v>257</v>
      </c>
      <c r="D103" s="11" t="s">
        <v>258</v>
      </c>
      <c r="E103" s="9" t="s">
        <v>52</v>
      </c>
      <c r="F103" s="12">
        <v>17275445</v>
      </c>
      <c r="G103" s="9"/>
      <c r="H103" s="82">
        <v>17275500</v>
      </c>
      <c r="I103" s="14">
        <v>-55</v>
      </c>
      <c r="J103" s="11"/>
      <c r="K103" s="11"/>
      <c r="L103" s="11"/>
      <c r="M103" s="15"/>
      <c r="N103" s="15"/>
      <c r="O103" s="11"/>
      <c r="P103" s="11"/>
      <c r="Q103" s="15"/>
      <c r="R103" s="15"/>
      <c r="S103" s="9" t="s">
        <v>52</v>
      </c>
    </row>
    <row r="104" spans="1:19" x14ac:dyDescent="0.35">
      <c r="A104" s="8"/>
      <c r="B104" s="9">
        <v>45</v>
      </c>
      <c r="C104" s="10" t="s">
        <v>105</v>
      </c>
      <c r="D104" s="11" t="s">
        <v>106</v>
      </c>
      <c r="E104" s="9" t="s">
        <v>52</v>
      </c>
      <c r="F104" s="12">
        <v>16606345</v>
      </c>
      <c r="G104" s="9"/>
      <c r="H104" s="82">
        <v>16606400</v>
      </c>
      <c r="I104" s="14">
        <v>-55</v>
      </c>
      <c r="J104" s="11"/>
      <c r="K104" s="15"/>
      <c r="L104" s="11"/>
      <c r="M104" s="15"/>
      <c r="N104" s="15"/>
      <c r="O104" s="11"/>
      <c r="P104" s="11"/>
      <c r="Q104" s="15"/>
      <c r="R104" s="15"/>
      <c r="S104" s="9" t="s">
        <v>52</v>
      </c>
    </row>
    <row r="105" spans="1:19" x14ac:dyDescent="0.35">
      <c r="A105" s="8"/>
      <c r="B105" s="9">
        <v>4</v>
      </c>
      <c r="C105" s="10" t="s">
        <v>204</v>
      </c>
      <c r="D105" s="11" t="s">
        <v>205</v>
      </c>
      <c r="E105" s="9" t="s">
        <v>200</v>
      </c>
      <c r="F105" s="12">
        <v>15398479</v>
      </c>
      <c r="G105" s="18"/>
      <c r="H105" s="82">
        <v>15398550</v>
      </c>
      <c r="I105" s="14">
        <v>-71</v>
      </c>
      <c r="J105" s="11"/>
      <c r="K105" s="11"/>
      <c r="L105" s="11"/>
      <c r="M105" s="15"/>
      <c r="N105" s="15"/>
      <c r="O105" s="11"/>
      <c r="P105" s="11"/>
      <c r="Q105" s="15"/>
      <c r="R105" s="15"/>
      <c r="S105" s="9" t="s">
        <v>201</v>
      </c>
    </row>
    <row r="106" spans="1:19" x14ac:dyDescent="0.35">
      <c r="A106" s="34"/>
      <c r="B106" s="9">
        <v>14</v>
      </c>
      <c r="C106" s="10" t="s">
        <v>269</v>
      </c>
      <c r="D106" s="11" t="s">
        <v>270</v>
      </c>
      <c r="E106" s="9" t="s">
        <v>52</v>
      </c>
      <c r="F106" s="12">
        <v>37434427</v>
      </c>
      <c r="G106" s="9"/>
      <c r="H106" s="82">
        <v>37434500</v>
      </c>
      <c r="I106" s="14">
        <v>-73</v>
      </c>
      <c r="J106" s="11"/>
      <c r="K106" s="11"/>
      <c r="L106" s="11"/>
      <c r="M106" s="15"/>
      <c r="N106" s="15"/>
      <c r="O106" s="11"/>
      <c r="P106" s="11"/>
      <c r="Q106" s="15"/>
      <c r="R106" s="15"/>
      <c r="S106" s="9" t="s">
        <v>52</v>
      </c>
    </row>
    <row r="107" spans="1:19" x14ac:dyDescent="0.35">
      <c r="A107" s="8"/>
      <c r="B107" s="9">
        <v>4</v>
      </c>
      <c r="C107" s="10" t="s">
        <v>30</v>
      </c>
      <c r="D107" s="11" t="s">
        <v>31</v>
      </c>
      <c r="E107" s="9" t="s">
        <v>23</v>
      </c>
      <c r="F107" s="12">
        <v>19584925</v>
      </c>
      <c r="G107" s="9"/>
      <c r="H107" s="82">
        <v>19585000</v>
      </c>
      <c r="I107" s="14">
        <v>-75</v>
      </c>
      <c r="J107" s="11"/>
      <c r="K107" s="11"/>
      <c r="L107" s="17"/>
      <c r="M107" s="15"/>
      <c r="N107" s="15"/>
      <c r="O107" s="11"/>
      <c r="P107" s="11"/>
      <c r="Q107" s="15"/>
      <c r="R107" s="15"/>
      <c r="S107" s="16" t="s">
        <v>23</v>
      </c>
    </row>
    <row r="108" spans="1:19" x14ac:dyDescent="0.35">
      <c r="A108" s="26"/>
      <c r="B108" s="9">
        <v>65</v>
      </c>
      <c r="C108" s="10" t="s">
        <v>53</v>
      </c>
      <c r="D108" s="11" t="s">
        <v>54</v>
      </c>
      <c r="E108" s="9" t="s">
        <v>52</v>
      </c>
      <c r="F108" s="12">
        <v>24894402</v>
      </c>
      <c r="G108" s="9"/>
      <c r="H108" s="82">
        <v>24894500</v>
      </c>
      <c r="I108" s="14">
        <v>-98</v>
      </c>
      <c r="J108" s="11"/>
      <c r="K108" s="11"/>
      <c r="L108" s="11"/>
      <c r="M108" s="15"/>
      <c r="N108" s="15"/>
      <c r="O108" s="11"/>
      <c r="P108" s="11"/>
      <c r="Q108" s="27"/>
      <c r="R108" s="15"/>
      <c r="S108" s="9" t="s">
        <v>52</v>
      </c>
    </row>
    <row r="109" spans="1:19" x14ac:dyDescent="0.35">
      <c r="A109" s="8"/>
      <c r="B109" s="9">
        <v>59</v>
      </c>
      <c r="C109" s="10" t="s">
        <v>157</v>
      </c>
      <c r="D109" s="11" t="s">
        <v>158</v>
      </c>
      <c r="E109" s="9" t="s">
        <v>52</v>
      </c>
      <c r="F109" s="12">
        <v>20657900</v>
      </c>
      <c r="G109" s="9"/>
      <c r="H109" s="82">
        <v>20658000</v>
      </c>
      <c r="I109" s="14">
        <v>-100</v>
      </c>
      <c r="J109" s="11"/>
      <c r="K109" s="11"/>
      <c r="L109" s="11"/>
      <c r="M109" s="11"/>
      <c r="N109" s="11"/>
      <c r="O109" s="11"/>
      <c r="P109" s="15"/>
      <c r="Q109" s="15"/>
      <c r="R109" s="15"/>
      <c r="S109" s="9" t="s">
        <v>52</v>
      </c>
    </row>
    <row r="110" spans="1:19" x14ac:dyDescent="0.35">
      <c r="A110" s="8"/>
      <c r="B110" s="9">
        <v>33</v>
      </c>
      <c r="C110" s="10" t="s">
        <v>137</v>
      </c>
      <c r="D110" s="11" t="s">
        <v>138</v>
      </c>
      <c r="E110" s="9" t="s">
        <v>52</v>
      </c>
      <c r="F110" s="12">
        <v>25207900</v>
      </c>
      <c r="G110" s="9"/>
      <c r="H110" s="82">
        <v>25208000</v>
      </c>
      <c r="I110" s="14">
        <v>-100</v>
      </c>
      <c r="J110" s="11"/>
      <c r="K110" s="11"/>
      <c r="L110" s="11"/>
      <c r="M110" s="15"/>
      <c r="N110" s="15"/>
      <c r="O110" s="11"/>
      <c r="P110" s="11"/>
      <c r="Q110" s="15"/>
      <c r="R110" s="15"/>
      <c r="S110" s="9" t="s">
        <v>52</v>
      </c>
    </row>
    <row r="111" spans="1:19" x14ac:dyDescent="0.35">
      <c r="A111" s="8"/>
      <c r="B111" s="9">
        <v>10</v>
      </c>
      <c r="C111" s="10" t="s">
        <v>67</v>
      </c>
      <c r="D111" s="11" t="s">
        <v>68</v>
      </c>
      <c r="E111" s="9" t="s">
        <v>52</v>
      </c>
      <c r="F111" s="12">
        <v>16259800</v>
      </c>
      <c r="G111" s="9"/>
      <c r="H111" s="82">
        <v>16259900</v>
      </c>
      <c r="I111" s="14">
        <v>-100</v>
      </c>
      <c r="J111" s="11"/>
      <c r="K111" s="11"/>
      <c r="L111" s="11"/>
      <c r="M111" s="15"/>
      <c r="N111" s="15"/>
      <c r="O111" s="11"/>
      <c r="P111" s="11"/>
      <c r="Q111" s="15"/>
      <c r="R111" s="15"/>
      <c r="S111" s="9" t="s">
        <v>52</v>
      </c>
    </row>
    <row r="112" spans="1:19" x14ac:dyDescent="0.35">
      <c r="A112" s="8"/>
      <c r="B112" s="9">
        <v>8</v>
      </c>
      <c r="C112" s="10" t="s">
        <v>119</v>
      </c>
      <c r="D112" s="11" t="s">
        <v>120</v>
      </c>
      <c r="E112" s="9" t="s">
        <v>52</v>
      </c>
      <c r="F112" s="12">
        <v>10220900</v>
      </c>
      <c r="G112" s="18"/>
      <c r="H112" s="82">
        <v>10221000</v>
      </c>
      <c r="I112" s="14">
        <v>-100</v>
      </c>
      <c r="J112" s="11"/>
      <c r="K112" s="15"/>
      <c r="L112" s="11"/>
      <c r="M112" s="15"/>
      <c r="N112" s="15"/>
      <c r="O112" s="11"/>
      <c r="P112" s="11"/>
      <c r="Q112" s="15"/>
      <c r="R112" s="15"/>
      <c r="S112" s="9" t="s">
        <v>52</v>
      </c>
    </row>
    <row r="113" spans="1:19" x14ac:dyDescent="0.35">
      <c r="A113" s="8"/>
      <c r="B113" s="9">
        <v>2</v>
      </c>
      <c r="C113" s="10" t="s">
        <v>229</v>
      </c>
      <c r="D113" s="11" t="s">
        <v>230</v>
      </c>
      <c r="E113" s="9" t="s">
        <v>200</v>
      </c>
      <c r="F113" s="12">
        <v>41243400</v>
      </c>
      <c r="G113" s="18"/>
      <c r="H113" s="82">
        <v>41243500</v>
      </c>
      <c r="I113" s="14">
        <v>-100</v>
      </c>
      <c r="J113" s="11"/>
      <c r="K113" s="11"/>
      <c r="L113" s="11"/>
      <c r="M113" s="15"/>
      <c r="N113" s="15"/>
      <c r="O113" s="11"/>
      <c r="P113" s="11"/>
      <c r="Q113" s="15"/>
      <c r="R113" s="15"/>
      <c r="S113" s="9" t="s">
        <v>201</v>
      </c>
    </row>
    <row r="114" spans="1:19" x14ac:dyDescent="0.35">
      <c r="A114" s="8"/>
      <c r="B114" s="9">
        <v>31</v>
      </c>
      <c r="C114" s="10" t="s">
        <v>83</v>
      </c>
      <c r="D114" s="11" t="s">
        <v>84</v>
      </c>
      <c r="E114" s="9" t="s">
        <v>52</v>
      </c>
      <c r="F114" s="12">
        <v>12291380</v>
      </c>
      <c r="G114" s="18"/>
      <c r="H114" s="82">
        <v>12291500</v>
      </c>
      <c r="I114" s="14">
        <v>-120</v>
      </c>
      <c r="J114" s="11"/>
      <c r="K114" s="11"/>
      <c r="L114" s="11"/>
      <c r="M114" s="15"/>
      <c r="N114" s="15"/>
      <c r="O114" s="11"/>
      <c r="P114" s="11"/>
      <c r="Q114" s="15"/>
      <c r="R114" s="15"/>
      <c r="S114" s="9" t="s">
        <v>52</v>
      </c>
    </row>
    <row r="115" spans="1:19" x14ac:dyDescent="0.35">
      <c r="A115" s="8"/>
      <c r="B115" s="9">
        <v>7</v>
      </c>
      <c r="C115" s="10" t="s">
        <v>36</v>
      </c>
      <c r="D115" s="11" t="s">
        <v>37</v>
      </c>
      <c r="E115" s="9" t="s">
        <v>23</v>
      </c>
      <c r="F115" s="12">
        <v>22810875</v>
      </c>
      <c r="G115" s="9"/>
      <c r="H115" s="82">
        <v>22811000</v>
      </c>
      <c r="I115" s="14">
        <v>-125</v>
      </c>
      <c r="J115" s="11"/>
      <c r="K115" s="11"/>
      <c r="L115" s="19"/>
      <c r="M115" s="15"/>
      <c r="N115" s="15"/>
      <c r="O115" s="11"/>
      <c r="P115" s="11"/>
      <c r="Q115" s="15"/>
      <c r="R115" s="15"/>
      <c r="S115" s="16" t="s">
        <v>23</v>
      </c>
    </row>
    <row r="116" spans="1:19" x14ac:dyDescent="0.35">
      <c r="A116" s="34"/>
      <c r="B116" s="9">
        <v>8</v>
      </c>
      <c r="C116" s="10" t="s">
        <v>245</v>
      </c>
      <c r="D116" s="11" t="s">
        <v>246</v>
      </c>
      <c r="E116" s="9" t="s">
        <v>52</v>
      </c>
      <c r="F116" s="12">
        <v>14034814</v>
      </c>
      <c r="G116" s="9"/>
      <c r="H116" s="82">
        <v>14035000</v>
      </c>
      <c r="I116" s="14">
        <v>-186</v>
      </c>
      <c r="J116" s="11"/>
      <c r="K116" s="11"/>
      <c r="L116" s="11"/>
      <c r="M116" s="15"/>
      <c r="N116" s="15"/>
      <c r="O116" s="11"/>
      <c r="P116" s="11"/>
      <c r="Q116" s="15"/>
      <c r="R116" s="15"/>
      <c r="S116" s="9" t="s">
        <v>52</v>
      </c>
    </row>
    <row r="117" spans="1:19" x14ac:dyDescent="0.35">
      <c r="A117" s="8"/>
      <c r="B117" s="9">
        <v>19</v>
      </c>
      <c r="C117" s="10" t="s">
        <v>55</v>
      </c>
      <c r="D117" s="11" t="s">
        <v>56</v>
      </c>
      <c r="E117" s="9" t="s">
        <v>52</v>
      </c>
      <c r="F117" s="12">
        <v>9521800</v>
      </c>
      <c r="G117" s="9"/>
      <c r="H117" s="82">
        <v>9522000</v>
      </c>
      <c r="I117" s="14">
        <v>-200</v>
      </c>
      <c r="J117" s="11"/>
      <c r="K117" s="11"/>
      <c r="L117" s="11"/>
      <c r="M117" s="15"/>
      <c r="N117" s="15"/>
      <c r="O117" s="11"/>
      <c r="P117" s="11"/>
      <c r="Q117" s="15"/>
      <c r="R117" s="15"/>
      <c r="S117" s="9" t="s">
        <v>52</v>
      </c>
    </row>
    <row r="118" spans="1:19" x14ac:dyDescent="0.35">
      <c r="A118" s="8"/>
      <c r="B118" s="9">
        <v>49</v>
      </c>
      <c r="C118" s="28" t="s">
        <v>155</v>
      </c>
      <c r="D118" s="29" t="s">
        <v>156</v>
      </c>
      <c r="E118" s="9" t="s">
        <v>52</v>
      </c>
      <c r="F118" s="12">
        <v>34990780</v>
      </c>
      <c r="G118" s="9"/>
      <c r="H118" s="82">
        <v>34991000</v>
      </c>
      <c r="I118" s="14">
        <v>-220</v>
      </c>
      <c r="J118" s="11"/>
      <c r="K118" s="11"/>
      <c r="L118" s="11"/>
      <c r="M118" s="15"/>
      <c r="N118" s="15"/>
      <c r="O118" s="11"/>
      <c r="P118" s="11"/>
      <c r="Q118" s="43"/>
      <c r="R118" s="15"/>
      <c r="S118" s="9" t="s">
        <v>52</v>
      </c>
    </row>
    <row r="119" spans="1:19" x14ac:dyDescent="0.35">
      <c r="A119" s="34"/>
      <c r="B119" s="9">
        <v>3</v>
      </c>
      <c r="C119" s="10" t="s">
        <v>261</v>
      </c>
      <c r="D119" s="11" t="s">
        <v>262</v>
      </c>
      <c r="E119" s="9" t="s">
        <v>52</v>
      </c>
      <c r="F119" s="12">
        <v>24449746</v>
      </c>
      <c r="G119" s="9"/>
      <c r="H119" s="82">
        <v>24450000</v>
      </c>
      <c r="I119" s="14">
        <v>-254</v>
      </c>
      <c r="J119" s="11"/>
      <c r="K119" s="11"/>
      <c r="L119" s="11"/>
      <c r="M119" s="11"/>
      <c r="N119" s="15"/>
      <c r="O119" s="11"/>
      <c r="P119" s="11"/>
      <c r="Q119" s="15"/>
      <c r="R119" s="15"/>
      <c r="S119" s="9" t="s">
        <v>52</v>
      </c>
    </row>
    <row r="120" spans="1:19" x14ac:dyDescent="0.35">
      <c r="A120" s="8"/>
      <c r="B120" s="9">
        <v>6</v>
      </c>
      <c r="C120" s="10" t="s">
        <v>28</v>
      </c>
      <c r="D120" s="11" t="s">
        <v>29</v>
      </c>
      <c r="E120" s="9" t="s">
        <v>23</v>
      </c>
      <c r="F120" s="12">
        <v>16693700</v>
      </c>
      <c r="G120" s="9"/>
      <c r="H120" s="82">
        <v>16694000</v>
      </c>
      <c r="I120" s="14">
        <v>-300</v>
      </c>
      <c r="J120" s="11"/>
      <c r="K120" s="11"/>
      <c r="L120" s="13"/>
      <c r="M120" s="15"/>
      <c r="N120" s="15"/>
      <c r="O120" s="11"/>
      <c r="P120" s="11"/>
      <c r="Q120" s="15"/>
      <c r="R120" s="15"/>
      <c r="S120" s="16" t="s">
        <v>23</v>
      </c>
    </row>
    <row r="121" spans="1:19" x14ac:dyDescent="0.35">
      <c r="A121" s="8"/>
      <c r="B121" s="9">
        <v>1</v>
      </c>
      <c r="C121" s="10" t="s">
        <v>97</v>
      </c>
      <c r="D121" s="11" t="s">
        <v>98</v>
      </c>
      <c r="E121" s="9" t="s">
        <v>52</v>
      </c>
      <c r="F121" s="12">
        <v>14371700</v>
      </c>
      <c r="G121" s="9"/>
      <c r="H121" s="82">
        <v>14372000</v>
      </c>
      <c r="I121" s="14">
        <v>-300</v>
      </c>
      <c r="J121" s="11"/>
      <c r="K121" s="11"/>
      <c r="L121" s="11"/>
      <c r="M121" s="15"/>
      <c r="N121" s="15"/>
      <c r="O121" s="11"/>
      <c r="P121" s="11"/>
      <c r="Q121" s="15"/>
      <c r="R121" s="15"/>
      <c r="S121" s="9" t="s">
        <v>52</v>
      </c>
    </row>
    <row r="122" spans="1:19" x14ac:dyDescent="0.35">
      <c r="A122" s="8"/>
      <c r="B122" s="9">
        <v>71</v>
      </c>
      <c r="C122" s="10" t="s">
        <v>185</v>
      </c>
      <c r="D122" s="11" t="s">
        <v>186</v>
      </c>
      <c r="E122" s="9" t="s">
        <v>52</v>
      </c>
      <c r="F122" s="12">
        <v>39175072</v>
      </c>
      <c r="G122" s="9"/>
      <c r="H122" s="82">
        <v>39175500</v>
      </c>
      <c r="I122" s="14">
        <v>-428</v>
      </c>
      <c r="J122" s="11"/>
      <c r="K122" s="11"/>
      <c r="L122" s="11"/>
      <c r="M122" s="11"/>
      <c r="N122" s="15"/>
      <c r="O122" s="15"/>
      <c r="P122" s="11"/>
      <c r="Q122" s="15"/>
      <c r="R122" s="15"/>
      <c r="S122" s="9" t="s">
        <v>52</v>
      </c>
    </row>
    <row r="123" spans="1:19" x14ac:dyDescent="0.35">
      <c r="A123" s="8"/>
      <c r="B123" s="9">
        <v>30</v>
      </c>
      <c r="C123" s="10" t="s">
        <v>149</v>
      </c>
      <c r="D123" s="11" t="s">
        <v>150</v>
      </c>
      <c r="E123" s="9" t="s">
        <v>52</v>
      </c>
      <c r="F123" s="12">
        <v>27507061</v>
      </c>
      <c r="G123" s="9"/>
      <c r="H123" s="82">
        <v>27507500</v>
      </c>
      <c r="I123" s="14">
        <v>-439</v>
      </c>
      <c r="J123" s="11"/>
      <c r="K123" s="11"/>
      <c r="L123" s="11"/>
      <c r="M123" s="11"/>
      <c r="N123" s="15"/>
      <c r="O123" s="11"/>
      <c r="P123" s="11"/>
      <c r="Q123" s="15"/>
      <c r="R123" s="15"/>
      <c r="S123" s="9" t="s">
        <v>52</v>
      </c>
    </row>
    <row r="124" spans="1:19" x14ac:dyDescent="0.35">
      <c r="A124" s="8"/>
      <c r="B124" s="80">
        <v>56</v>
      </c>
      <c r="C124" s="81" t="s">
        <v>159</v>
      </c>
      <c r="D124" s="36" t="s">
        <v>160</v>
      </c>
      <c r="E124" s="80" t="s">
        <v>52</v>
      </c>
      <c r="F124" s="12">
        <v>27819557</v>
      </c>
      <c r="G124" s="80"/>
      <c r="H124" s="82">
        <v>27820000</v>
      </c>
      <c r="I124" s="14">
        <v>-443</v>
      </c>
      <c r="J124" s="11"/>
      <c r="K124" s="36"/>
      <c r="L124" s="36"/>
      <c r="M124" s="22"/>
      <c r="N124" s="22"/>
      <c r="O124" s="36"/>
      <c r="P124" s="36"/>
      <c r="Q124" s="22"/>
      <c r="R124" s="22"/>
      <c r="S124" s="80" t="s">
        <v>52</v>
      </c>
    </row>
    <row r="125" spans="1:19" x14ac:dyDescent="0.35">
      <c r="A125" s="8"/>
      <c r="B125" s="9">
        <v>6</v>
      </c>
      <c r="C125" s="10" t="s">
        <v>198</v>
      </c>
      <c r="D125" s="11" t="s">
        <v>199</v>
      </c>
      <c r="E125" s="9" t="s">
        <v>52</v>
      </c>
      <c r="F125" s="12">
        <v>6529538</v>
      </c>
      <c r="G125" s="9"/>
      <c r="H125" s="82">
        <v>6530000</v>
      </c>
      <c r="I125" s="14">
        <v>-462</v>
      </c>
      <c r="J125" s="11"/>
      <c r="K125" s="11"/>
      <c r="L125" s="11"/>
      <c r="M125" s="15"/>
      <c r="N125" s="15"/>
      <c r="O125" s="11"/>
      <c r="P125" s="11"/>
      <c r="Q125" s="15"/>
      <c r="R125" s="15"/>
      <c r="S125" s="9" t="s">
        <v>201</v>
      </c>
    </row>
    <row r="126" spans="1:19" x14ac:dyDescent="0.35">
      <c r="A126" s="34"/>
      <c r="B126" s="9">
        <v>12</v>
      </c>
      <c r="C126" s="10" t="s">
        <v>275</v>
      </c>
      <c r="D126" s="11" t="s">
        <v>276</v>
      </c>
      <c r="E126" s="9" t="s">
        <v>52</v>
      </c>
      <c r="F126" s="12">
        <v>22282500</v>
      </c>
      <c r="G126" s="9"/>
      <c r="H126" s="82">
        <v>22283000</v>
      </c>
      <c r="I126" s="14">
        <v>-500</v>
      </c>
      <c r="J126" s="11"/>
      <c r="K126" s="11"/>
      <c r="L126" s="11"/>
      <c r="M126" s="15"/>
      <c r="N126" s="15"/>
      <c r="O126" s="11"/>
      <c r="P126" s="11"/>
      <c r="Q126" s="15"/>
      <c r="R126" s="15"/>
      <c r="S126" s="9" t="s">
        <v>52</v>
      </c>
    </row>
    <row r="127" spans="1:19" x14ac:dyDescent="0.35">
      <c r="A127" s="8"/>
      <c r="B127" s="9">
        <v>25</v>
      </c>
      <c r="C127" s="10" t="s">
        <v>193</v>
      </c>
      <c r="D127" s="11" t="s">
        <v>194</v>
      </c>
      <c r="E127" s="9" t="s">
        <v>52</v>
      </c>
      <c r="F127" s="12">
        <v>21599500</v>
      </c>
      <c r="G127" s="9"/>
      <c r="H127" s="82">
        <v>21600000</v>
      </c>
      <c r="I127" s="14">
        <v>-500</v>
      </c>
      <c r="J127" s="11"/>
      <c r="K127" s="11"/>
      <c r="L127" s="11"/>
      <c r="M127" s="15"/>
      <c r="N127" s="15"/>
      <c r="O127" s="11"/>
      <c r="P127" s="11"/>
      <c r="Q127" s="15"/>
      <c r="R127" s="15"/>
      <c r="S127" s="9" t="s">
        <v>52</v>
      </c>
    </row>
    <row r="128" spans="1:19" x14ac:dyDescent="0.35">
      <c r="A128" s="8"/>
      <c r="B128" s="9">
        <v>61</v>
      </c>
      <c r="C128" s="10" t="s">
        <v>173</v>
      </c>
      <c r="D128" s="11" t="s">
        <v>174</v>
      </c>
      <c r="E128" s="9" t="s">
        <v>52</v>
      </c>
      <c r="F128" s="12">
        <v>27786446</v>
      </c>
      <c r="G128" s="9"/>
      <c r="H128" s="82">
        <v>27787000</v>
      </c>
      <c r="I128" s="14">
        <v>-554</v>
      </c>
      <c r="J128" s="11"/>
      <c r="K128" s="11"/>
      <c r="L128" s="11"/>
      <c r="M128" s="15"/>
      <c r="N128" s="15"/>
      <c r="O128" s="11"/>
      <c r="P128" s="11"/>
      <c r="Q128" s="15"/>
      <c r="R128" s="15"/>
      <c r="S128" s="9" t="s">
        <v>52</v>
      </c>
    </row>
    <row r="129" spans="1:19" x14ac:dyDescent="0.35">
      <c r="A129" s="34"/>
      <c r="B129" s="9">
        <v>11</v>
      </c>
      <c r="C129" s="10" t="s">
        <v>271</v>
      </c>
      <c r="D129" s="11" t="s">
        <v>272</v>
      </c>
      <c r="E129" s="9" t="s">
        <v>52</v>
      </c>
      <c r="F129" s="12">
        <v>34394425</v>
      </c>
      <c r="G129" s="9"/>
      <c r="H129" s="82">
        <v>34395000</v>
      </c>
      <c r="I129" s="14">
        <v>-575</v>
      </c>
      <c r="J129" s="11"/>
      <c r="K129" s="11"/>
      <c r="L129" s="11"/>
      <c r="M129" s="15"/>
      <c r="N129" s="15"/>
      <c r="O129" s="11"/>
      <c r="P129" s="11"/>
      <c r="Q129" s="15"/>
      <c r="R129" s="15"/>
      <c r="S129" s="9" t="s">
        <v>52</v>
      </c>
    </row>
    <row r="130" spans="1:19" x14ac:dyDescent="0.35">
      <c r="A130" s="33"/>
      <c r="B130" s="40"/>
      <c r="C130" s="41" t="s">
        <v>289</v>
      </c>
      <c r="D130" s="42" t="s">
        <v>290</v>
      </c>
      <c r="E130" s="40" t="s">
        <v>23</v>
      </c>
      <c r="F130" s="12">
        <v>2508400</v>
      </c>
      <c r="G130" s="9"/>
      <c r="H130" s="82">
        <v>2509000</v>
      </c>
      <c r="I130" s="14">
        <v>-600</v>
      </c>
      <c r="J130" s="12"/>
      <c r="K130" s="11"/>
      <c r="L130" s="11"/>
      <c r="M130" s="11"/>
      <c r="N130" s="15"/>
      <c r="O130" s="15"/>
      <c r="P130" s="11"/>
      <c r="Q130" s="15" t="s">
        <v>301</v>
      </c>
      <c r="R130" s="15"/>
      <c r="S130" s="9"/>
    </row>
    <row r="131" spans="1:19" x14ac:dyDescent="0.35">
      <c r="A131" s="8"/>
      <c r="B131" s="9">
        <v>7</v>
      </c>
      <c r="C131" s="10" t="s">
        <v>218</v>
      </c>
      <c r="D131" s="11" t="s">
        <v>219</v>
      </c>
      <c r="E131" s="9" t="s">
        <v>200</v>
      </c>
      <c r="F131" s="12">
        <v>18151341</v>
      </c>
      <c r="G131" s="9"/>
      <c r="H131" s="82">
        <v>18152000</v>
      </c>
      <c r="I131" s="14">
        <v>-659</v>
      </c>
      <c r="J131" s="11"/>
      <c r="K131" s="11"/>
      <c r="L131" s="11"/>
      <c r="M131" s="11"/>
      <c r="N131" s="15"/>
      <c r="O131" s="15"/>
      <c r="P131" s="11"/>
      <c r="Q131" s="15"/>
      <c r="R131" s="15"/>
      <c r="S131" s="9" t="s">
        <v>201</v>
      </c>
    </row>
    <row r="132" spans="1:19" x14ac:dyDescent="0.35">
      <c r="A132" s="34"/>
      <c r="B132" s="9">
        <v>15</v>
      </c>
      <c r="C132" s="10" t="s">
        <v>259</v>
      </c>
      <c r="D132" s="11" t="s">
        <v>260</v>
      </c>
      <c r="E132" s="9" t="s">
        <v>52</v>
      </c>
      <c r="F132" s="12">
        <v>15149200</v>
      </c>
      <c r="G132" s="9"/>
      <c r="H132" s="82">
        <v>15150000</v>
      </c>
      <c r="I132" s="14">
        <v>-800</v>
      </c>
      <c r="J132" s="11"/>
      <c r="K132" s="11"/>
      <c r="L132" s="11"/>
      <c r="M132" s="15"/>
      <c r="N132" s="15"/>
      <c r="O132" s="11"/>
      <c r="P132" s="11"/>
      <c r="Q132" s="15"/>
      <c r="R132" s="15"/>
      <c r="S132" s="9" t="s">
        <v>52</v>
      </c>
    </row>
    <row r="133" spans="1:19" x14ac:dyDescent="0.35">
      <c r="A133" s="34"/>
      <c r="B133" s="9">
        <v>17</v>
      </c>
      <c r="C133" s="10" t="s">
        <v>281</v>
      </c>
      <c r="D133" s="11" t="s">
        <v>282</v>
      </c>
      <c r="E133" s="9" t="s">
        <v>52</v>
      </c>
      <c r="F133" s="12">
        <v>37330200</v>
      </c>
      <c r="G133" s="9"/>
      <c r="H133" s="82">
        <v>37331000</v>
      </c>
      <c r="I133" s="14">
        <v>-800</v>
      </c>
      <c r="J133" s="11"/>
      <c r="K133" s="11"/>
      <c r="L133" s="11"/>
      <c r="M133" s="15"/>
      <c r="N133" s="15"/>
      <c r="O133" s="11"/>
      <c r="P133" s="11"/>
      <c r="Q133" s="15"/>
      <c r="R133" s="15"/>
      <c r="S133" s="9" t="s">
        <v>52</v>
      </c>
    </row>
    <row r="134" spans="1:19" x14ac:dyDescent="0.35">
      <c r="A134" s="34"/>
      <c r="B134" s="9">
        <v>21</v>
      </c>
      <c r="C134" s="10" t="s">
        <v>263</v>
      </c>
      <c r="D134" s="11" t="s">
        <v>264</v>
      </c>
      <c r="E134" s="9" t="s">
        <v>52</v>
      </c>
      <c r="F134" s="12">
        <v>49977022</v>
      </c>
      <c r="G134" s="9"/>
      <c r="H134" s="82">
        <v>49978000</v>
      </c>
      <c r="I134" s="14">
        <v>-978</v>
      </c>
      <c r="J134" s="11"/>
      <c r="K134" s="11"/>
      <c r="L134" s="11"/>
      <c r="M134" s="15"/>
      <c r="N134" s="11"/>
      <c r="O134" s="11"/>
      <c r="P134" s="11"/>
      <c r="Q134" s="15"/>
      <c r="R134" s="15"/>
      <c r="S134" s="9" t="s">
        <v>52</v>
      </c>
    </row>
    <row r="135" spans="1:19" x14ac:dyDescent="0.35">
      <c r="A135" s="8"/>
      <c r="B135" s="9">
        <v>36</v>
      </c>
      <c r="C135" s="10" t="s">
        <v>61</v>
      </c>
      <c r="D135" s="11" t="s">
        <v>62</v>
      </c>
      <c r="E135" s="9" t="s">
        <v>52</v>
      </c>
      <c r="F135" s="12">
        <v>13973692</v>
      </c>
      <c r="G135" s="9"/>
      <c r="H135" s="82">
        <v>13975000</v>
      </c>
      <c r="I135" s="14">
        <v>-1308</v>
      </c>
      <c r="J135" s="11"/>
      <c r="K135" s="11"/>
      <c r="L135" s="11"/>
      <c r="M135" s="15"/>
      <c r="N135" s="15"/>
      <c r="O135" s="11"/>
      <c r="P135" s="11"/>
      <c r="Q135" s="15"/>
      <c r="R135" s="15"/>
      <c r="S135" s="9" t="s">
        <v>52</v>
      </c>
    </row>
    <row r="136" spans="1:19" x14ac:dyDescent="0.35">
      <c r="A136" s="34"/>
      <c r="B136" s="9">
        <v>18</v>
      </c>
      <c r="C136" s="10" t="s">
        <v>243</v>
      </c>
      <c r="D136" s="11" t="s">
        <v>244</v>
      </c>
      <c r="E136" s="9" t="s">
        <v>52</v>
      </c>
      <c r="F136" s="12">
        <v>45277000</v>
      </c>
      <c r="G136" s="9"/>
      <c r="H136" s="82">
        <v>45294000</v>
      </c>
      <c r="I136" s="14">
        <v>-17000</v>
      </c>
      <c r="J136" s="11"/>
      <c r="K136" s="11"/>
      <c r="L136" s="11"/>
      <c r="M136" s="15"/>
      <c r="N136" s="15"/>
      <c r="O136" s="11"/>
      <c r="P136" s="11"/>
      <c r="Q136" s="15"/>
      <c r="R136" s="15"/>
      <c r="S136" s="9" t="s">
        <v>52</v>
      </c>
    </row>
    <row r="137" spans="1:19" x14ac:dyDescent="0.35">
      <c r="A137" s="34"/>
      <c r="B137" s="9"/>
      <c r="C137" s="10"/>
      <c r="D137" s="11"/>
      <c r="E137" s="9"/>
      <c r="F137" s="12"/>
      <c r="G137" s="9"/>
      <c r="H137" s="82"/>
      <c r="I137" s="14"/>
      <c r="J137" s="11"/>
      <c r="K137" s="11"/>
      <c r="L137" s="11"/>
      <c r="M137" s="15"/>
      <c r="N137" s="15"/>
      <c r="O137" s="11"/>
      <c r="P137" s="11"/>
      <c r="Q137" s="15"/>
      <c r="R137" s="15"/>
      <c r="S137" s="9"/>
    </row>
    <row r="138" spans="1:19" x14ac:dyDescent="0.35">
      <c r="A138" s="34"/>
      <c r="B138" s="9"/>
      <c r="C138" s="10"/>
      <c r="D138" s="11"/>
      <c r="E138" s="9"/>
      <c r="F138" s="12"/>
      <c r="G138" s="9"/>
      <c r="H138" s="82"/>
      <c r="I138" s="14"/>
      <c r="J138" s="11"/>
      <c r="K138" s="11"/>
      <c r="L138" s="11"/>
      <c r="M138" s="15"/>
      <c r="N138" s="15"/>
      <c r="O138" s="11"/>
      <c r="P138" s="11"/>
      <c r="Q138" s="15"/>
      <c r="R138" s="15"/>
      <c r="S138" s="9"/>
    </row>
    <row r="139" spans="1:19" x14ac:dyDescent="0.35">
      <c r="A139" s="8"/>
      <c r="B139" s="9"/>
      <c r="C139" s="10"/>
      <c r="D139" s="11"/>
      <c r="E139" s="9"/>
      <c r="F139" s="12"/>
      <c r="G139" s="9"/>
      <c r="H139" s="82"/>
      <c r="I139" s="14"/>
      <c r="J139" s="11"/>
      <c r="K139" s="11"/>
      <c r="L139" s="13"/>
      <c r="M139" s="15"/>
      <c r="N139" s="15"/>
      <c r="O139" s="11"/>
      <c r="P139" s="11"/>
      <c r="Q139" s="15"/>
      <c r="R139" s="15"/>
      <c r="S139" s="16"/>
    </row>
    <row r="140" spans="1:19" x14ac:dyDescent="0.35">
      <c r="A140" s="8"/>
      <c r="B140" s="9"/>
      <c r="C140" s="10"/>
      <c r="D140" s="11"/>
      <c r="E140" s="9"/>
      <c r="F140" s="12"/>
      <c r="G140" s="9"/>
      <c r="H140" s="82"/>
      <c r="I140" s="14"/>
      <c r="J140" s="11"/>
      <c r="K140" s="11"/>
      <c r="L140" s="11"/>
      <c r="M140" s="15"/>
      <c r="N140" s="15"/>
      <c r="O140" s="11"/>
      <c r="P140" s="11"/>
      <c r="Q140" s="15"/>
      <c r="R140" s="15"/>
      <c r="S140" s="9"/>
    </row>
  </sheetData>
  <sortState xmlns:xlrd2="http://schemas.microsoft.com/office/spreadsheetml/2017/richdata2" ref="A8:S21">
    <sortCondition descending="1" ref="K8:K21"/>
  </sortState>
  <mergeCells count="12">
    <mergeCell ref="H2:H3"/>
    <mergeCell ref="J2:M2"/>
    <mergeCell ref="N2:P2"/>
    <mergeCell ref="B1:B3"/>
    <mergeCell ref="C1:C3"/>
    <mergeCell ref="D1:D3"/>
    <mergeCell ref="E1:E3"/>
    <mergeCell ref="F1:F3"/>
    <mergeCell ref="G1:H1"/>
    <mergeCell ref="J1:P1"/>
    <mergeCell ref="Q1:S1"/>
    <mergeCell ref="G2:G3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0111</vt:lpstr>
      <vt:lpstr>0211</vt:lpstr>
      <vt:lpstr>0311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ofd</dc:creator>
  <cp:lastModifiedBy>user</cp:lastModifiedBy>
  <dcterms:created xsi:type="dcterms:W3CDTF">2022-10-28T01:25:23Z</dcterms:created>
  <dcterms:modified xsi:type="dcterms:W3CDTF">2022-11-04T10:02:41Z</dcterms:modified>
</cp:coreProperties>
</file>