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baldwin/Desktop/"/>
    </mc:Choice>
  </mc:AlternateContent>
  <xr:revisionPtr revIDLastSave="0" documentId="13_ncr:1_{3753E1D7-A43D-7645-AFAB-594E20559269}" xr6:coauthVersionLast="45" xr6:coauthVersionMax="45" xr10:uidLastSave="{00000000-0000-0000-0000-000000000000}"/>
  <bookViews>
    <workbookView xWindow="6740" yWindow="2080" windowWidth="33760" windowHeight="21980" tabRatio="500" activeTab="2" xr2:uid="{00000000-000D-0000-FFFF-FFFF00000000}"/>
  </bookViews>
  <sheets>
    <sheet name="Pool info" sheetId="1" r:id="rId1"/>
    <sheet name="Lib pool for seq" sheetId="5" r:id="rId2"/>
    <sheet name="Sample &amp; Index" sheetId="2" r:id="rId3"/>
  </sheets>
  <definedNames>
    <definedName name="_xlnm.Print_Area" localSheetId="1">'Lib pool for seq'!$A$1:$Q$26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5" l="1"/>
  <c r="N15" i="5" l="1"/>
  <c r="N16" i="5"/>
  <c r="N17" i="5"/>
  <c r="N18" i="5"/>
  <c r="N19" i="5"/>
  <c r="N14" i="5"/>
  <c r="O16" i="5" l="1"/>
  <c r="O18" i="5"/>
  <c r="O17" i="5"/>
  <c r="H15" i="5"/>
  <c r="O19" i="5"/>
  <c r="O14" i="5"/>
  <c r="I15" i="5" l="1"/>
  <c r="I20" i="5" s="1"/>
  <c r="H20" i="5"/>
  <c r="O15" i="5"/>
  <c r="O20" i="5" l="1"/>
  <c r="P20" i="5" s="1"/>
</calcChain>
</file>

<file path=xl/sharedStrings.xml><?xml version="1.0" encoding="utf-8"?>
<sst xmlns="http://schemas.openxmlformats.org/spreadsheetml/2006/main" count="15560" uniqueCount="1285">
  <si>
    <t>C078 &amp; C075</t>
  </si>
  <si>
    <t>NN158</t>
  </si>
  <si>
    <t>HS D5000</t>
  </si>
  <si>
    <t>Collaborator</t>
  </si>
  <si>
    <t>#</t>
  </si>
  <si>
    <t>Sample Name</t>
  </si>
  <si>
    <t>RPIx</t>
  </si>
  <si>
    <t>RPIx sequence</t>
  </si>
  <si>
    <t># of cells</t>
  </si>
  <si>
    <t># MPCR cycles</t>
  </si>
  <si>
    <t>TS molarity [pmol/l] 250-1500bp region</t>
  </si>
  <si>
    <t>TS Molarity (nM)</t>
  </si>
  <si>
    <t>TS frag size</t>
  </si>
  <si>
    <t>C075</t>
  </si>
  <si>
    <t>LC279 SC</t>
  </si>
  <si>
    <t>RPI 12</t>
  </si>
  <si>
    <t>CTTGTA</t>
  </si>
  <si>
    <t>2a</t>
  </si>
  <si>
    <t>RPI 4</t>
  </si>
  <si>
    <t>TGACCA</t>
  </si>
  <si>
    <t>6 X 20</t>
  </si>
  <si>
    <t>2b</t>
  </si>
  <si>
    <t>C078</t>
  </si>
  <si>
    <t>LC285 SC</t>
  </si>
  <si>
    <t>RPI 7</t>
  </si>
  <si>
    <t>CAGATC</t>
  </si>
  <si>
    <t>LC287 SC</t>
  </si>
  <si>
    <t>RPI 9</t>
  </si>
  <si>
    <t>GATCAG</t>
  </si>
  <si>
    <t>LC288 SC</t>
  </si>
  <si>
    <t>RPI 8</t>
  </si>
  <si>
    <t>ACTTGA</t>
  </si>
  <si>
    <t>LC289 SC</t>
  </si>
  <si>
    <t>RPI 10</t>
  </si>
  <si>
    <t>TAGCTT</t>
  </si>
  <si>
    <t>NN158 pooling</t>
  </si>
  <si>
    <t>Desired read# [Mio]</t>
  </si>
  <si>
    <t>Reads percent of Total (%)</t>
  </si>
  <si>
    <t>Pooling factor</t>
  </si>
  <si>
    <t>40nmol</t>
  </si>
  <si>
    <t>Pooling volume</t>
  </si>
  <si>
    <t>nmol</t>
  </si>
  <si>
    <t>Ran final pool on HS D5000 tape</t>
  </si>
  <si>
    <t>Sample</t>
  </si>
  <si>
    <t>Sequenced at Genome Center (Stephen Wilcox)</t>
  </si>
  <si>
    <t>CelSeq2 protocol (Nov 2017 protocol with 384 long CelSeq primers with 24T's)</t>
  </si>
  <si>
    <t>Pool information:</t>
  </si>
  <si>
    <t>Pool name:</t>
  </si>
  <si>
    <t>C078_4 plates and C075_1 plate in total</t>
  </si>
  <si>
    <t>phiX</t>
  </si>
  <si>
    <t>Yes 2%</t>
  </si>
  <si>
    <t># Experiments in pool:</t>
  </si>
  <si>
    <t>Experiments in pool:</t>
  </si>
  <si>
    <t>4 X 375 wells of single cells + 1 X 369 wells of single cells + 6 wells of 200 cells</t>
  </si>
  <si>
    <t>Type of library:</t>
  </si>
  <si>
    <t>CelSeq2_V2 (PAFS)  Aug 2018 NEB SS; 1:10 bead CU</t>
  </si>
  <si>
    <t>total # samples:</t>
  </si>
  <si>
    <t>1869 SC and 6 wells of 20 cells</t>
  </si>
  <si>
    <t>reference genome:</t>
  </si>
  <si>
    <t>Mouse</t>
  </si>
  <si>
    <t>ERCC</t>
  </si>
  <si>
    <t>yes</t>
  </si>
  <si>
    <t>if yes: dilution</t>
  </si>
  <si>
    <t>1 in 1,000,000*</t>
  </si>
  <si>
    <t>*Note: I start from a 1 in 1,000,000 ERCC dilution, but the final concentration in the reaction is 1 in 10,000,000</t>
  </si>
  <si>
    <t>Plates prepared:</t>
  </si>
  <si>
    <t>Plate #</t>
  </si>
  <si>
    <t>Comments</t>
  </si>
  <si>
    <t>LC279</t>
  </si>
  <si>
    <t>Contains populations and single cells</t>
  </si>
  <si>
    <t>LC285</t>
  </si>
  <si>
    <t>No blue A23, A24, P2, P23, P24</t>
  </si>
  <si>
    <t>LC287</t>
  </si>
  <si>
    <t>LC288</t>
  </si>
  <si>
    <t>LC289</t>
  </si>
  <si>
    <t>No blue P23</t>
  </si>
  <si>
    <t>All plates have</t>
  </si>
  <si>
    <t>I19 was replaced by A2 and M19 was replaced by A1, K5 was replaced by A23, K6 was replaced by A24 &amp; P21 was replaced by P1.</t>
  </si>
  <si>
    <t>Experimental conditions</t>
  </si>
  <si>
    <t>Naik run NN158</t>
  </si>
  <si>
    <t>C075_Leigh_Coultas_Zoe_Grant - Retina</t>
  </si>
  <si>
    <t>First experiment</t>
  </si>
  <si>
    <t>Consider experimental with wt mouse to see how many cells extracted</t>
  </si>
  <si>
    <t>They will discuss among themselves whether to make library and sequence or not.</t>
  </si>
  <si>
    <t>Otherwise keep -80</t>
  </si>
  <si>
    <t>Desired outcomes</t>
  </si>
  <si>
    <t>Differential expression between a priori cell types by FACS</t>
  </si>
  <si>
    <t>Cell type composition</t>
  </si>
  <si>
    <t>Peter says this is tricky due to the low cell numbers</t>
  </si>
  <si>
    <t>Global subtle gene expression changes vs specific genes</t>
  </si>
  <si>
    <t>Gene expression overall decreased in the KO</t>
  </si>
  <si>
    <t>C078_Mcells_GBelz_WangCao</t>
  </si>
  <si>
    <t>For the primer layout and indexing plate LC285 has a couple of discrepancies. Emailed Wang on the 21 Aug for clarification.</t>
  </si>
  <si>
    <t>Issue 1: Indexing indicates LC285 LI2 but Wang's excel spreadsheet says LI3 (not sure if this really matters)</t>
  </si>
  <si>
    <t>Issue 2: Indexing indicates LC285 SI1 but Wang's excel spreadsheet says SI2 (again, not sure if this really matters)</t>
  </si>
  <si>
    <t>C-RT1-</t>
  </si>
  <si>
    <t>RD1 index (cell index)</t>
  </si>
  <si>
    <t>Illumina index
Index number</t>
  </si>
  <si>
    <t>Illumina index
Index sequence</t>
  </si>
  <si>
    <t>Plate#</t>
  </si>
  <si>
    <t>Well position</t>
  </si>
  <si>
    <t>Sample name</t>
  </si>
  <si>
    <t>Cell Type/Descriptor</t>
  </si>
  <si>
    <t>Primer name</t>
  </si>
  <si>
    <t>index sequence 
(as in C-RT1-primer)</t>
  </si>
  <si>
    <t>(separate index read)</t>
  </si>
  <si>
    <t>RT1 index primer sequences</t>
  </si>
  <si>
    <t>FSC-A</t>
  </si>
  <si>
    <t>FSC-H</t>
  </si>
  <si>
    <t>SSC-A</t>
  </si>
  <si>
    <t>&lt;V710/50-A&gt;: BV786  CD45</t>
  </si>
  <si>
    <t>&lt;B530/30-A&gt;: FITC</t>
  </si>
  <si>
    <t>&lt;B780/60-A&gt;: PE Cy7  EpCam</t>
  </si>
  <si>
    <t>&lt;Y/G582/15-A&gt;: Tomato  Spib</t>
  </si>
  <si>
    <t>&lt;R780/60-A&gt;: APC Cy7  UEA1</t>
  </si>
  <si>
    <t>&lt;R710/50-A&gt;: A700</t>
  </si>
  <si>
    <t>&lt;R660/20-A&gt;: APC  NKM</t>
  </si>
  <si>
    <t>&lt;R660/20-A&gt;: APC</t>
  </si>
  <si>
    <t>&lt;B530/30-A&gt;: GFP</t>
  </si>
  <si>
    <t>&lt;Y582/15-A&gt;: tdTomato</t>
  </si>
  <si>
    <t>&lt;V450/50-A&gt;: DAPI</t>
  </si>
  <si>
    <t>&lt;Y780/60-A&gt;: PE/Cy7</t>
  </si>
  <si>
    <t>A1</t>
  </si>
  <si>
    <t>HRP control</t>
  </si>
  <si>
    <t>no cell</t>
  </si>
  <si>
    <t>removed</t>
  </si>
  <si>
    <t>A2</t>
  </si>
  <si>
    <t>A3</t>
  </si>
  <si>
    <t>GGTCTATG</t>
  </si>
  <si>
    <t>CGATTGAGGCCGGTAATACGACTCACTATAGGGGTTCAGAGTTCTACAGTCCGACGATCNNNNNNGGTCTATGTTTTTTTTTTTTTTTTTTTTTTTTV</t>
  </si>
  <si>
    <t>A4</t>
  </si>
  <si>
    <t>single cell</t>
  </si>
  <si>
    <t>GTCCGAAT</t>
  </si>
  <si>
    <t>CGATTGAGGCCGGTAATACGACTCACTATAGGGGTTCAGAGTTCTACAGTCCGACGATCNNNNNNGTCCGAATTTTTTTTTTTTTTTTTTTTTTTTTV</t>
  </si>
  <si>
    <t>A5</t>
  </si>
  <si>
    <t>TAGTGCGT</t>
  </si>
  <si>
    <t>CGATTGAGGCCGGTAATACGACTCACTATAGGGGTTCAGAGTTCTACAGTCCGACGATCNNNNNNTAGTGCGTTTTTTTTTTTTTTTTTTTTTTTTTV</t>
  </si>
  <si>
    <t>A6</t>
  </si>
  <si>
    <t>GACTGTAC</t>
  </si>
  <si>
    <t>CGATTGAGGCCGGTAATACGACTCACTATAGGGGTTCAGAGTTCTACAGTCCGACGATCNNNNNNGACTGTACTTTTTTTTTTTTTTTTTTTTTTTTV</t>
  </si>
  <si>
    <t>A7</t>
  </si>
  <si>
    <t>TCCAGTAG</t>
  </si>
  <si>
    <t>CGATTGAGGCCGGTAATACGACTCACTATAGGGGTTCAGAGTTCTACAGTCCGACGATCNNNNNNTCCAGTAGTTTTTTTTTTTTTTTTTTTTTTTTV</t>
  </si>
  <si>
    <t>A8</t>
  </si>
  <si>
    <t>AGCGTTGT</t>
  </si>
  <si>
    <t>CGATTGAGGCCGGTAATACGACTCACTATAGGGGTTCAGAGTTCTACAGTCCGACGATCNNNNNNAGCGTTGTTTTTTTTTTTTTTTTTTTTTTTTTV</t>
  </si>
  <si>
    <t>A9</t>
  </si>
  <si>
    <t>GATGCGTT</t>
  </si>
  <si>
    <t>CGATTGAGGCCGGTAATACGACTCACTATAGGGGTTCAGAGTTCTACAGTCCGACGATCNNNNNNGATGCGTTTTTTTTTTTTTTTTTTTTTTTTTTV</t>
  </si>
  <si>
    <t>A10</t>
  </si>
  <si>
    <t>CCGTTAAG</t>
  </si>
  <si>
    <t>CGATTGAGGCCGGTAATACGACTCACTATAGGGGTTCAGAGTTCTACAGTCCGACGATCNNNNNNCCGTTAAGTTTTTTTTTTTTTTTTTTTTTTTTV</t>
  </si>
  <si>
    <t>A11</t>
  </si>
  <si>
    <t>CAAGCCAT</t>
  </si>
  <si>
    <t>CGATTGAGGCCGGTAATACGACTCACTATAGGGGTTCAGAGTTCTACAGTCCGACGATCNNNNNNCAAGCCATTTTTTTTTTTTTTTTTTTTTTTTTV</t>
  </si>
  <si>
    <t>A12</t>
  </si>
  <si>
    <t>CTCCAAGA</t>
  </si>
  <si>
    <t>CGATTGAGGCCGGTAATACGACTCACTATAGGGGTTCAGAGTTCTACAGTCCGACGATCNNNNNNCTCCAAGATTTTTTTTTTTTTTTTTTTTTTTTV</t>
  </si>
  <si>
    <t>A13</t>
  </si>
  <si>
    <t>CTGCGTAA</t>
  </si>
  <si>
    <t>CGATTGAGGCCGGTAATACGACTCACTATAGGGGTTCAGAGTTCTACAGTCCGACGATCNNNNNNCTGCGTAATTTTTTTTTTTTTTTTTTTTTTTTV</t>
  </si>
  <si>
    <t>A14</t>
  </si>
  <si>
    <t>GTCCAACA</t>
  </si>
  <si>
    <t>CGATTGAGGCCGGTAATACGACTCACTATAGGGGTTCAGAGTTCTACAGTCCGACGATCNNNNNNGTCCAACATTTTTTTTTTTTTTTTTTTTTTTTV</t>
  </si>
  <si>
    <t>A15</t>
  </si>
  <si>
    <t>ACTTGTGG</t>
  </si>
  <si>
    <t>CGATTGAGGCCGGTAATACGACTCACTATAGGGGTTCAGAGTTCTACAGTCCGACGATCNNNNNNACTTGTGGTTTTTTTTTTTTTTTTTTTTTTTTV</t>
  </si>
  <si>
    <t>A16</t>
  </si>
  <si>
    <t>AGCTCTGA</t>
  </si>
  <si>
    <t>CGATTGAGGCCGGTAATACGACTCACTATAGGGGTTCAGAGTTCTACAGTCCGACGATCNNNNNNAGCTCTGATTTTTTTTTTTTTTTTTTTTTTTTV</t>
  </si>
  <si>
    <t>A17</t>
  </si>
  <si>
    <t>GCATTAGC</t>
  </si>
  <si>
    <t>CGATTGAGGCCGGTAATACGACTCACTATAGGGGTTCAGAGTTCTACAGTCCGACGATCNNNNNNGCATTAGCTTTTTTTTTTTTTTTTTTTTTTTTV</t>
  </si>
  <si>
    <t>A18</t>
  </si>
  <si>
    <t>CCTATGAG</t>
  </si>
  <si>
    <t>CGATTGAGGCCGGTAATACGACTCACTATAGGGGTTCAGAGTTCTACAGTCCGACGATCNNNNNNCCTATGAGTTTTTTTTTTTTTTTTTTTTTTTTV</t>
  </si>
  <si>
    <t>A19</t>
  </si>
  <si>
    <t>CAACGCTA</t>
  </si>
  <si>
    <t>CGATTGAGGCCGGTAATACGACTCACTATAGGGGTTCAGAGTTCTACAGTCCGACGATCNNNNNNCAACGCTATTTTTTTTTTTTTTTTTTTTTTTTV</t>
  </si>
  <si>
    <t>A20</t>
  </si>
  <si>
    <t>GCATAGTC</t>
  </si>
  <si>
    <t>CGATTGAGGCCGGTAATACGACTCACTATAGGGGTTCAGAGTTCTACAGTCCGACGATCNNNNNNGCATAGTCTTTTTTTTTTTTTTTTTTTTTTTTV</t>
  </si>
  <si>
    <t>A21</t>
  </si>
  <si>
    <t>TAGGTCAC</t>
  </si>
  <si>
    <t>CGATTGAGGCCGGTAATACGACTCACTATAGGGGTTCAGAGTTCTACAGTCCGACGATCNNNNNNTAGGTCACTTTTTTTTTTTTTTTTTTTTTTTTV</t>
  </si>
  <si>
    <t>A22</t>
  </si>
  <si>
    <t>ACTCAAGC</t>
  </si>
  <si>
    <t>CGATTGAGGCCGGTAATACGACTCACTATAGGGGTTCAGAGTTCTACAGTCCGACGATCNNNNNNACTCAAGCTTTTTTTTTTTTTTTTTTTTTTTTV</t>
  </si>
  <si>
    <t>A23</t>
  </si>
  <si>
    <t>A24</t>
  </si>
  <si>
    <t>B1</t>
  </si>
  <si>
    <t>GACTACTG</t>
  </si>
  <si>
    <t>CGATTGAGGCCGGTAATACGACTCACTATAGGGGTTCAGAGTTCTACAGTCCGACGATCNNNNNNGACTACTGTTTTTTTTTTTTTTTTTTTTTTTTV</t>
  </si>
  <si>
    <t>B2</t>
  </si>
  <si>
    <t>AGTCTTGG</t>
  </si>
  <si>
    <t>CGATTGAGGCCGGTAATACGACTCACTATAGGGGTTCAGAGTTCTACAGTCCGACGATCNNNNNNAGTCTTGGTTTTTTTTTTTTTTTTTTTTTTTTV</t>
  </si>
  <si>
    <t>B3</t>
  </si>
  <si>
    <t>AGCAGCTT</t>
  </si>
  <si>
    <t>CGATTGAGGCCGGTAATACGACTCACTATAGGGGTTCAGAGTTCTACAGTCCGACGATCNNNNNNAGCAGCTTTTTTTTTTTTTTTTTTTTTTTTTTV</t>
  </si>
  <si>
    <t>B4</t>
  </si>
  <si>
    <t>TCACAGAC</t>
  </si>
  <si>
    <t>CGATTGAGGCCGGTAATACGACTCACTATAGGGGTTCAGAGTTCTACAGTCCGACGATCNNNNNNTCACAGACTTTTTTTTTTTTTTTTTTTTTTTTV</t>
  </si>
  <si>
    <t>B5</t>
  </si>
  <si>
    <t>CCTGTAAG</t>
  </si>
  <si>
    <t>CGATTGAGGCCGGTAATACGACTCACTATAGGGGTTCAGAGTTCTACAGTCCGACGATCNNNNNNCCTGTAAGTTTTTTTTTTTTTTTTTTTTTTTTV</t>
  </si>
  <si>
    <t>B6</t>
  </si>
  <si>
    <t>ATGACTGC</t>
  </si>
  <si>
    <t>CGATTGAGGCCGGTAATACGACTCACTATAGGGGTTCAGAGTTCTACAGTCCGACGATCNNNNNNATGACTGCTTTTTTTTTTTTTTTTTTTTTTTTV</t>
  </si>
  <si>
    <t>B7</t>
  </si>
  <si>
    <t>CTCTCCTT</t>
  </si>
  <si>
    <t>CGATTGAGGCCGGTAATACGACTCACTATAGGGGTTCAGAGTTCTACAGTCCGACGATCNNNNNNCTCTCCTTTTTTTTTTTTTTTTTTTTTTTTTTV</t>
  </si>
  <si>
    <t>B8</t>
  </si>
  <si>
    <t>CGTGTCAA</t>
  </si>
  <si>
    <t>CGATTGAGGCCGGTAATACGACTCACTATAGGGGTTCAGAGTTCTACAGTCCGACGATCNNNNNNCGTGTCAATTTTTTTTTTTTTTTTTTTTTTTTV</t>
  </si>
  <si>
    <t>B9</t>
  </si>
  <si>
    <t>GCCTTAAG</t>
  </si>
  <si>
    <t>CGATTGAGGCCGGTAATACGACTCACTATAGGGGTTCAGAGTTCTACAGTCCGACGATCNNNNNNGCCTTAAGTTTTTTTTTTTTTTTTTTTTTTTTV</t>
  </si>
  <si>
    <t>B10</t>
  </si>
  <si>
    <t>GCACGTAT</t>
  </si>
  <si>
    <t>CGATTGAGGCCGGTAATACGACTCACTATAGGGGTTCAGAGTTCTACAGTCCGACGATCNNNNNNGCACGTATTTTTTTTTTTTTTTTTTTTTTTTTV</t>
  </si>
  <si>
    <t>B11</t>
  </si>
  <si>
    <t>CAACGTAC</t>
  </si>
  <si>
    <t>CGATTGAGGCCGGTAATACGACTCACTATAGGGGTTCAGAGTTCTACAGTCCGACGATCNNNNNNCAACGTACTTTTTTTTTTTTTTTTTTTTTTTTV</t>
  </si>
  <si>
    <t>B12</t>
  </si>
  <si>
    <t>GCGTACAT</t>
  </si>
  <si>
    <t>CGATTGAGGCCGGTAATACGACTCACTATAGGGGTTCAGAGTTCTACAGTCCGACGATCNNNNNNGCGTACATTTTTTTTTTTTTTTTTTTTTTTTTV</t>
  </si>
  <si>
    <t>B13</t>
  </si>
  <si>
    <t>TATCCAGG</t>
  </si>
  <si>
    <t>CGATTGAGGCCGGTAATACGACTCACTATAGGGGTTCAGAGTTCTACAGTCCGACGATCNNNNNNTATCCAGGTTTTTTTTTTTTTTTTTTTTTTTTV</t>
  </si>
  <si>
    <t>B14</t>
  </si>
  <si>
    <t>CCGATATG</t>
  </si>
  <si>
    <t>CGATTGAGGCCGGTAATACGACTCACTATAGGGGTTCAGAGTTCTACAGTCCGACGATCNNNNNNCCGATATGTTTTTTTTTTTTTTTTTTTTTTTTV</t>
  </si>
  <si>
    <t>B15</t>
  </si>
  <si>
    <t>GTGTTAGC</t>
  </si>
  <si>
    <t>CGATTGAGGCCGGTAATACGACTCACTATAGGGGTTCAGAGTTCTACAGTCCGACGATCNNNNNNGTGTTAGCTTTTTTTTTTTTTTTTTTTTTTTTV</t>
  </si>
  <si>
    <t>B16</t>
  </si>
  <si>
    <t>GTGGTTGT</t>
  </si>
  <si>
    <t>CGATTGAGGCCGGTAATACGACTCACTATAGGGGTTCAGAGTTCTACAGTCCGACGATCNNNNNNGTGGTTGTTTTTTTTTTTTTTTTTTTTTTTTTV</t>
  </si>
  <si>
    <t>B17</t>
  </si>
  <si>
    <t>GTTGCTGA</t>
  </si>
  <si>
    <t>CGATTGAGGCCGGTAATACGACTCACTATAGGGGTTCAGAGTTCTACAGTCCGACGATCNNNNNNGTTGCTGATTTTTTTTTTTTTTTTTTTTTTTTV</t>
  </si>
  <si>
    <t>B18</t>
  </si>
  <si>
    <t>CCTGGATA</t>
  </si>
  <si>
    <t>CGATTGAGGCCGGTAATACGACTCACTATAGGGGTTCAGAGTTCTACAGTCCGACGATCNNNNNNCCTGGATATTTTTTTTTTTTTTTTTTTTTTTTV</t>
  </si>
  <si>
    <t>B19</t>
  </si>
  <si>
    <t>ACCGACAT</t>
  </si>
  <si>
    <t>CGATTGAGGCCGGTAATACGACTCACTATAGGGGTTCAGAGTTCTACAGTCCGACGATCNNNNNNACCGACATTTTTTTTTTTTTTTTTTTTTTTTTV</t>
  </si>
  <si>
    <t>B20</t>
  </si>
  <si>
    <t>ATGCTGAC</t>
  </si>
  <si>
    <t>CGATTGAGGCCGGTAATACGACTCACTATAGGGGTTCAGAGTTCTACAGTCCGACGATCNNNNNNATGCTGACTTTTTTTTTTTTTTTTTTTTTTTTV</t>
  </si>
  <si>
    <t>B21</t>
  </si>
  <si>
    <t>TACTGGCA</t>
  </si>
  <si>
    <t>CGATTGAGGCCGGTAATACGACTCACTATAGGGGTTCAGAGTTCTACAGTCCGACGATCNNNNNNTACTGGCATTTTTTTTTTTTTTTTTTTTTTTTV</t>
  </si>
  <si>
    <t>B22</t>
  </si>
  <si>
    <t>CAGTCATG</t>
  </si>
  <si>
    <t>CGATTGAGGCCGGTAATACGACTCACTATAGGGGTTCAGAGTTCTACAGTCCGACGATCNNNNNNCAGTCATGTTTTTTTTTTTTTTTTTTTTTTTTV</t>
  </si>
  <si>
    <t>B23</t>
  </si>
  <si>
    <t>GTGATTCG</t>
  </si>
  <si>
    <t>CGATTGAGGCCGGTAATACGACTCACTATAGGGGTTCAGAGTTCTACAGTCCGACGATCNNNNNNGTGATTCGTTTTTTTTTTTTTTTTTTTTTTTTV</t>
  </si>
  <si>
    <t>B24</t>
  </si>
  <si>
    <t>CGCATGTA</t>
  </si>
  <si>
    <t>CGATTGAGGCCGGTAATACGACTCACTATAGGGGTTCAGAGTTCTACAGTCCGACGATCNNNNNNCGCATGTATTTTTTTTTTTTTTTTTTTTTTTTV</t>
  </si>
  <si>
    <t>C1</t>
  </si>
  <si>
    <t>AGTGTGCT</t>
  </si>
  <si>
    <t>CGATTGAGGCCGGTAATACGACTCACTATAGGGGTTCAGAGTTCTACAGTCCGACGATCNNNNNNAGTGTGCTTTTTTTTTTTTTTTTTTTTTTTTTV</t>
  </si>
  <si>
    <t>C2</t>
  </si>
  <si>
    <t>TGTCGCAA</t>
  </si>
  <si>
    <t>CGATTGAGGCCGGTAATACGACTCACTATAGGGGTTCAGAGTTCTACAGTCCGACGATCNNNNNNTGTCGCAATTTTTTTTTTTTTTTTTTTTTTTTV</t>
  </si>
  <si>
    <t>C3</t>
  </si>
  <si>
    <t>GGACTTAC</t>
  </si>
  <si>
    <t>CGATTGAGGCCGGTAATACGACTCACTATAGGGGTTCAGAGTTCTACAGTCCGACGATCNNNNNNGGACTTACTTTTTTTTTTTTTTTTTTTTTTTTV</t>
  </si>
  <si>
    <t>C4</t>
  </si>
  <si>
    <t>CTATCGGA</t>
  </si>
  <si>
    <t>CGATTGAGGCCGGTAATACGACTCACTATAGGGGTTCAGAGTTCTACAGTCCGACGATCNNNNNNCTATCGGATTTTTTTTTTTTTTTTTTTTTTTTV</t>
  </si>
  <si>
    <t>C5</t>
  </si>
  <si>
    <t>ACGCGTTA</t>
  </si>
  <si>
    <t>CGATTGAGGCCGGTAATACGACTCACTATAGGGGTTCAGAGTTCTACAGTCCGACGATCNNNNNNACGCGTTATTTTTTTTTTTTTTTTTTTTTTTTV</t>
  </si>
  <si>
    <t>C6</t>
  </si>
  <si>
    <t>TACGCTGA</t>
  </si>
  <si>
    <t>CGATTGAGGCCGGTAATACGACTCACTATAGGGGTTCAGAGTTCTACAGTCCGACGATCNNNNNNTACGCTGATTTTTTTTTTTTTTTTTTTTTTTTV</t>
  </si>
  <si>
    <t>C7</t>
  </si>
  <si>
    <t>ACTACACG</t>
  </si>
  <si>
    <t>CGATTGAGGCCGGTAATACGACTCACTATAGGGGTTCAGAGTTCTACAGTCCGACGATCNNNNNNACTACACGTTTTTTTTTTTTTTTTTTTTTTTTV</t>
  </si>
  <si>
    <t>C8</t>
  </si>
  <si>
    <t>ATCACGAC</t>
  </si>
  <si>
    <t>CGATTGAGGCCGGTAATACGACTCACTATAGGGGTTCAGAGTTCTACAGTCCGACGATCNNNNNNATCACGACTTTTTTTTTTTTTTTTTTTTTTTTV</t>
  </si>
  <si>
    <t>C9</t>
  </si>
  <si>
    <t>CATCAAGC</t>
  </si>
  <si>
    <t>CGATTGAGGCCGGTAATACGACTCACTATAGGGGTTCAGAGTTCTACAGTCCGACGATCNNNNNNCATCAAGCTTTTTTTTTTTTTTTTTTTTTTTTV</t>
  </si>
  <si>
    <t>C10</t>
  </si>
  <si>
    <t>ACTGTTGG</t>
  </si>
  <si>
    <t>CGATTGAGGCCGGTAATACGACTCACTATAGGGGTTCAGAGTTCTACAGTCCGACGATCNNNNNNACTGTTGGTTTTTTTTTTTTTTTTTTTTTTTTV</t>
  </si>
  <si>
    <t>C11</t>
  </si>
  <si>
    <t>TCAGTGCA</t>
  </si>
  <si>
    <t>CGATTGAGGCCGGTAATACGACTCACTATAGGGGTTCAGAGTTCTACAGTCCGACGATCNNNNNNTCAGTGCATTTTTTTTTTTTTTTTTTTTTTTTV</t>
  </si>
  <si>
    <t>C12</t>
  </si>
  <si>
    <t>GCGATATC</t>
  </si>
  <si>
    <t>CGATTGAGGCCGGTAATACGACTCACTATAGGGGTTCAGAGTTCTACAGTCCGACGATCNNNNNNGCGATATCTTTTTTTTTTTTTTTTTTTTTTTTV</t>
  </si>
  <si>
    <t>C13</t>
  </si>
  <si>
    <t>TGCGTAGT</t>
  </si>
  <si>
    <t>CGATTGAGGCCGGTAATACGACTCACTATAGGGGTTCAGAGTTCTACAGTCCGACGATCNNNNNNTGCGTAGTTTTTTTTTTTTTTTTTTTTTTTTTV</t>
  </si>
  <si>
    <t>C14</t>
  </si>
  <si>
    <t>GCTAGTGT</t>
  </si>
  <si>
    <t>CGATTGAGGCCGGTAATACGACTCACTATAGGGGTTCAGAGTTCTACAGTCCGACGATCNNNNNNGCTAGTGTTTTTTTTTTTTTTTTTTTTTTTTTV</t>
  </si>
  <si>
    <t>C15</t>
  </si>
  <si>
    <t>CTCACGAA</t>
  </si>
  <si>
    <t>CGATTGAGGCCGGTAATACGACTCACTATAGGGGTTCAGAGTTCTACAGTCCGACGATCNNNNNNCTCACGAATTTTTTTTTTTTTTTTTTTTTTTTV</t>
  </si>
  <si>
    <t>C16</t>
  </si>
  <si>
    <t>AGTCACGT</t>
  </si>
  <si>
    <t>CGATTGAGGCCGGTAATACGACTCACTATAGGGGTTCAGAGTTCTACAGTCCGACGATCNNNNNNAGTCACGTTTTTTTTTTTTTTTTTTTTTTTTTV</t>
  </si>
  <si>
    <t>C17</t>
  </si>
  <si>
    <t>CACGGTAT</t>
  </si>
  <si>
    <t>CGATTGAGGCCGGTAATACGACTCACTATAGGGGTTCAGAGTTCTACAGTCCGACGATCNNNNNNCACGGTATTTTTTTTTTTTTTTTTTTTTTTTTV</t>
  </si>
  <si>
    <t>C18</t>
  </si>
  <si>
    <t>GGCACTTA</t>
  </si>
  <si>
    <t>CGATTGAGGCCGGTAATACGACTCACTATAGGGGTTCAGAGTTCTACAGTCCGACGATCNNNNNNGGCACTTATTTTTTTTTTTTTTTTTTTTTTTTV</t>
  </si>
  <si>
    <t>C19</t>
  </si>
  <si>
    <t>TGCACGTA</t>
  </si>
  <si>
    <t>CGATTGAGGCCGGTAATACGACTCACTATAGGGGTTCAGAGTTCTACAGTCCGACGATCNNNNNNTGCACGTATTTTTTTTTTTTTTTTTTTTTTTTV</t>
  </si>
  <si>
    <t>C20</t>
  </si>
  <si>
    <t>GGTTATGC</t>
  </si>
  <si>
    <t>CGATTGAGGCCGGTAATACGACTCACTATAGGGGTTCAGAGTTCTACAGTCCGACGATCNNNNNNGGTTATGCTTTTTTTTTTTTTTTTTTTTTTTTV</t>
  </si>
  <si>
    <t>C21</t>
  </si>
  <si>
    <t>TGACTCAG</t>
  </si>
  <si>
    <t>CGATTGAGGCCGGTAATACGACTCACTATAGGGGTTCAGAGTTCTACAGTCCGACGATCNNNNNNTGACTCAGTTTTTTTTTTTTTTTTTTTTTTTTV</t>
  </si>
  <si>
    <t>C22</t>
  </si>
  <si>
    <t>GACCATCA</t>
  </si>
  <si>
    <t>CGATTGAGGCCGGTAATACGACTCACTATAGGGGTTCAGAGTTCTACAGTCCGACGATCNNNNNNGACCATCATTTTTTTTTTTTTTTTTTTTTTTTV</t>
  </si>
  <si>
    <t>C23</t>
  </si>
  <si>
    <t>TCCTCTTC</t>
  </si>
  <si>
    <t>CGATTGAGGCCGGTAATACGACTCACTATAGGGGTTCAGAGTTCTACAGTCCGACGATCNNNNNNTCCTCTTCTTTTTTTTTTTTTTTTTTTTTTTTV</t>
  </si>
  <si>
    <t>C24</t>
  </si>
  <si>
    <t>ACTGTGAC</t>
  </si>
  <si>
    <t>CGATTGAGGCCGGTAATACGACTCACTATAGGGGTTCAGAGTTCTACAGTCCGACGATCNNNNNNACTGTGACTTTTTTTTTTTTTTTTTTTTTTTTV</t>
  </si>
  <si>
    <t>D1</t>
  </si>
  <si>
    <t>ACAACGTC</t>
  </si>
  <si>
    <t>CGATTGAGGCCGGTAATACGACTCACTATAGGGGTTCAGAGTTCTACAGTCCGACGATCNNNNNNACAACGTCTTTTTTTTTTTTTTTTTTTTTTTTV</t>
  </si>
  <si>
    <t>D2</t>
  </si>
  <si>
    <t>CCATCAAG</t>
  </si>
  <si>
    <t>CGATTGAGGCCGGTAATACGACTCACTATAGGGGTTCAGAGTTCTACAGTCCGACGATCNNNNNNCCATCAAGTTTTTTTTTTTTTTTTTTTTTTTTV</t>
  </si>
  <si>
    <t>D3</t>
  </si>
  <si>
    <t>ATTGCGTG</t>
  </si>
  <si>
    <t>CGATTGAGGCCGGTAATACGACTCACTATAGGGGTTCAGAGTTCTACAGTCCGACGATCNNNNNNATTGCGTGTTTTTTTTTTTTTTTTTTTTTTTTV</t>
  </si>
  <si>
    <t>D4</t>
  </si>
  <si>
    <t>CTACGCAA</t>
  </si>
  <si>
    <t>CGATTGAGGCCGGTAATACGACTCACTATAGGGGTTCAGAGTTCTACAGTCCGACGATCNNNNNNCTACGCAATTTTTTTTTTTTTTTTTTTTTTTTV</t>
  </si>
  <si>
    <t>D5</t>
  </si>
  <si>
    <t>GCTAAGCT</t>
  </si>
  <si>
    <t>CGATTGAGGCCGGTAATACGACTCACTATAGGGGTTCAGAGTTCTACAGTCCGACGATCNNNNNNGCTAAGCTTTTTTTTTTTTTTTTTTTTTTTTTV</t>
  </si>
  <si>
    <t>D6</t>
  </si>
  <si>
    <t>ATGCCAGT</t>
  </si>
  <si>
    <t>CGATTGAGGCCGGTAATACGACTCACTATAGGGGTTCAGAGTTCTACAGTCCGACGATCNNNNNNATGCCAGTTTTTTTTTTTTTTTTTTTTTTTTTV</t>
  </si>
  <si>
    <t>D7</t>
  </si>
  <si>
    <t>CATCCAGA</t>
  </si>
  <si>
    <t>CGATTGAGGCCGGTAATACGACTCACTATAGGGGTTCAGAGTTCTACAGTCCGACGATCNNNNNNCATCCAGATTTTTTTTTTTTTTTTTTTTTTTTV</t>
  </si>
  <si>
    <t>D8</t>
  </si>
  <si>
    <t>GACTACCA</t>
  </si>
  <si>
    <t>CGATTGAGGCCGGTAATACGACTCACTATAGGGGTTCAGAGTTCTACAGTCCGACGATCNNNNNNGACTACCATTTTTTTTTTTTTTTTTTTTTTTTV</t>
  </si>
  <si>
    <t>D9</t>
  </si>
  <si>
    <t>CAGTGCTA</t>
  </si>
  <si>
    <t>CGATTGAGGCCGGTAATACGACTCACTATAGGGGTTCAGAGTTCTACAGTCCGACGATCNNNNNNCAGTGCTATTTTTTTTTTTTTTTTTTTTTTTTV</t>
  </si>
  <si>
    <t>D10</t>
  </si>
  <si>
    <t>CGTGAATC</t>
  </si>
  <si>
    <t>CGATTGAGGCCGGTAATACGACTCACTATAGGGGTTCAGAGTTCTACAGTCCGACGATCNNNNNNCGTGAATCTTTTTTTTTTTTTTTTTTTTTTTTV</t>
  </si>
  <si>
    <t>D11</t>
  </si>
  <si>
    <t>GGTAACTC</t>
  </si>
  <si>
    <t>CGATTGAGGCCGGTAATACGACTCACTATAGGGGTTCAGAGTTCTACAGTCCGACGATCNNNNNNGGTAACTCTTTTTTTTTTTTTTTTTTTTTTTTV</t>
  </si>
  <si>
    <t>D12</t>
  </si>
  <si>
    <t>CACTAGCA</t>
  </si>
  <si>
    <t>CGATTGAGGCCGGTAATACGACTCACTATAGGGGTTCAGAGTTCTACAGTCCGACGATCNNNNNNCACTAGCATTTTTTTTTTTTTTTTTTTTTTTTV</t>
  </si>
  <si>
    <t>D13</t>
  </si>
  <si>
    <t>GATACTGC</t>
  </si>
  <si>
    <t>CGATTGAGGCCGGTAATACGACTCACTATAGGGGTTCAGAGTTCTACAGTCCGACGATCNNNNNNGATACTGCTTTTTTTTTTTTTTTTTTTTTTTTV</t>
  </si>
  <si>
    <t>D14</t>
  </si>
  <si>
    <t>GTGCGTTA</t>
  </si>
  <si>
    <t>CGATTGAGGCCGGTAATACGACTCACTATAGGGGTTCAGAGTTCTACAGTCCGACGATCNNNNNNGTGCGTTATTTTTTTTTTTTTTTTTTTTTTTTV</t>
  </si>
  <si>
    <t>D15</t>
  </si>
  <si>
    <t>GGATGCTT</t>
  </si>
  <si>
    <t>CGATTGAGGCCGGTAATACGACTCACTATAGGGGTTCAGAGTTCTACAGTCCGACGATCNNNNNNGGATGCTTTTTTTTTTTTTTTTTTTTTTTTTTV</t>
  </si>
  <si>
    <t>D16</t>
  </si>
  <si>
    <t>TCAGGTGT</t>
  </si>
  <si>
    <t>CGATTGAGGCCGGTAATACGACTCACTATAGGGGTTCAGAGTTCTACAGTCCGACGATCNNNNNNTCAGGTGTTTTTTTTTTTTTTTTTTTTTTTTTV</t>
  </si>
  <si>
    <t>D17</t>
  </si>
  <si>
    <t>TAGCTCAG</t>
  </si>
  <si>
    <t>CGATTGAGGCCGGTAATACGACTCACTATAGGGGTTCAGAGTTCTACAGTCCGACGATCNNNNNNTAGCTCAGTTTTTTTTTTTTTTTTTTTTTTTTV</t>
  </si>
  <si>
    <t>D18</t>
  </si>
  <si>
    <t>TAGCGATC</t>
  </si>
  <si>
    <t>CGATTGAGGCCGGTAATACGACTCACTATAGGGGTTCAGAGTTCTACAGTCCGACGATCNNNNNNTAGCGATCTTTTTTTTTTTTTTTTTTTTTTTTV</t>
  </si>
  <si>
    <t>D19</t>
  </si>
  <si>
    <t>CCTAGTAG</t>
  </si>
  <si>
    <t>CGATTGAGGCCGGTAATACGACTCACTATAGGGGTTCAGAGTTCTACAGTCCGACGATCNNNNNNCCTAGTAGTTTTTTTTTTTTTTTTTTTTTTTTV</t>
  </si>
  <si>
    <t>D20</t>
  </si>
  <si>
    <t>CAGCTTAG</t>
  </si>
  <si>
    <t>CGATTGAGGCCGGTAATACGACTCACTATAGGGGTTCAGAGTTCTACAGTCCGACGATCNNNNNNCAGCTTAGTTTTTTTTTTTTTTTTTTTTTTTTV</t>
  </si>
  <si>
    <t>D21</t>
  </si>
  <si>
    <t>AGGTTCCA</t>
  </si>
  <si>
    <t>CGATTGAGGCCGGTAATACGACTCACTATAGGGGTTCAGAGTTCTACAGTCCGACGATCNNNNNNAGGTTCCATTTTTTTTTTTTTTTTTTTTTTTTV</t>
  </si>
  <si>
    <t>D22</t>
  </si>
  <si>
    <t>TGGCGATT</t>
  </si>
  <si>
    <t>CGATTGAGGCCGGTAATACGACTCACTATAGGGGTTCAGAGTTCTACAGTCCGACGATCNNNNNNTGGCGATTTTTTTTTTTTTTTTTTTTTTTTTTV</t>
  </si>
  <si>
    <t>D23</t>
  </si>
  <si>
    <t>ACCAATCG</t>
  </si>
  <si>
    <t>CGATTGAGGCCGGTAATACGACTCACTATAGGGGTTCAGAGTTCTACAGTCCGACGATCNNNNNNACCAATCGTTTTTTTTTTTTTTTTTTTTTTTTV</t>
  </si>
  <si>
    <t>D24</t>
  </si>
  <si>
    <t>GAAGGAAG</t>
  </si>
  <si>
    <t>CGATTGAGGCCGGTAATACGACTCACTATAGGGGTTCAGAGTTCTACAGTCCGACGATCNNNNNNGAAGGAAGTTTTTTTTTTTTTTTTTTTTTTTTV</t>
  </si>
  <si>
    <t>E1</t>
  </si>
  <si>
    <t>TGGTCGAT</t>
  </si>
  <si>
    <t>CGATTGAGGCCGGTAATACGACTCACTATAGGGGTTCAGAGTTCTACAGTCCGACGATCNNNNNNTGGTCGATTTTTTTTTTTTTTTTTTTTTTTTTV</t>
  </si>
  <si>
    <t>E2</t>
  </si>
  <si>
    <t>TGCGACTA</t>
  </si>
  <si>
    <t>CGATTGAGGCCGGTAATACGACTCACTATAGGGGTTCAGAGTTCTACAGTCCGACGATCNNNNNNTGCGACTATTTTTTTTTTTTTTTTTTTTTTTTV</t>
  </si>
  <si>
    <t>E3</t>
  </si>
  <si>
    <t>TGACTACG</t>
  </si>
  <si>
    <t>CGATTGAGGCCGGTAATACGACTCACTATAGGGGTTCAGAGTTCTACAGTCCGACGATCNNNNNNTGACTACGTTTTTTTTTTTTTTTTTTTTTTTTV</t>
  </si>
  <si>
    <t>E4</t>
  </si>
  <si>
    <t>GGCATGTT</t>
  </si>
  <si>
    <t>CGATTGAGGCCGGTAATACGACTCACTATAGGGGTTCAGAGTTCTACAGTCCGACGATCNNNNNNGGCATGTTTTTTTTTTTTTTTTTTTTTTTTTTV</t>
  </si>
  <si>
    <t>E5</t>
  </si>
  <si>
    <t>AATCACGC</t>
  </si>
  <si>
    <t>CGATTGAGGCCGGTAATACGACTCACTATAGGGGTTCAGAGTTCTACAGTCCGACGATCNNNNNNAATCACGCTTTTTTTTTTTTTTTTTTTTTTTTV</t>
  </si>
  <si>
    <t>E6</t>
  </si>
  <si>
    <t>GTACTTGG</t>
  </si>
  <si>
    <t>CGATTGAGGCCGGTAATACGACTCACTATAGGGGTTCAGAGTTCTACAGTCCGACGATCNNNNNNGTACTTGGTTTTTTTTTTTTTTTTTTTTTTTTV</t>
  </si>
  <si>
    <t>E7</t>
  </si>
  <si>
    <t>TAGGTGCT</t>
  </si>
  <si>
    <t>CGATTGAGGCCGGTAATACGACTCACTATAGGGGTTCAGAGTTCTACAGTCCGACGATCNNNNNNTAGGTGCTTTTTTTTTTTTTTTTTTTTTTTTTV</t>
  </si>
  <si>
    <t>E8</t>
  </si>
  <si>
    <t>AGCTTGCA</t>
  </si>
  <si>
    <t>CGATTGAGGCCGGTAATACGACTCACTATAGGGGTTCAGAGTTCTACAGTCCGACGATCNNNNNNAGCTTGCATTTTTTTTTTTTTTTTTTTTTTTTV</t>
  </si>
  <si>
    <t>E9</t>
  </si>
  <si>
    <t>AGTGACTC</t>
  </si>
  <si>
    <t>CGATTGAGGCCGGTAATACGACTCACTATAGGGGTTCAGAGTTCTACAGTCCGACGATCNNNNNNAGTGACTCTTTTTTTTTTTTTTTTTTTTTTTTV</t>
  </si>
  <si>
    <t>E10</t>
  </si>
  <si>
    <t>TACGAGTC</t>
  </si>
  <si>
    <t>CGATTGAGGCCGGTAATACGACTCACTATAGGGGTTCAGAGTTCTACAGTCCGACGATCNNNNNNTACGAGTCTTTTTTTTTTTTTTTTTTTTTTTTV</t>
  </si>
  <si>
    <t>E11</t>
  </si>
  <si>
    <t>GTGCGTAT</t>
  </si>
  <si>
    <t>CGATTGAGGCCGGTAATACGACTCACTATAGGGGTTCAGAGTTCTACAGTCCGACGATCNNNNNNGTGCGTATTTTTTTTTTTTTTTTTTTTTTTTTV</t>
  </si>
  <si>
    <t>E12</t>
  </si>
  <si>
    <t>CGACACAT</t>
  </si>
  <si>
    <t>CGATTGAGGCCGGTAATACGACTCACTATAGGGGTTCAGAGTTCTACAGTCCGACGATCNNNNNNCGACACATTTTTTTTTTTTTTTTTTTTTTTTTV</t>
  </si>
  <si>
    <t>E13</t>
  </si>
  <si>
    <t>TCGACTAG</t>
  </si>
  <si>
    <t>CGATTGAGGCCGGTAATACGACTCACTATAGGGGTTCAGAGTTCTACAGTCCGACGATCNNNNNNTCGACTAGTTTTTTTTTTTTTTTTTTTTTTTTV</t>
  </si>
  <si>
    <t>E14</t>
  </si>
  <si>
    <t>TCACGGTA</t>
  </si>
  <si>
    <t>CGATTGAGGCCGGTAATACGACTCACTATAGGGGTTCAGAGTTCTACAGTCCGACGATCNNNNNNTCACGGTATTTTTTTTTTTTTTTTTTTTTTTTV</t>
  </si>
  <si>
    <t>E15</t>
  </si>
  <si>
    <t>ATGGTGCT</t>
  </si>
  <si>
    <t>CGATTGAGGCCGGTAATACGACTCACTATAGGGGTTCAGAGTTCTACAGTCCGACGATCNNNNNNATGGTGCTTTTTTTTTTTTTTTTTTTTTTTTTV</t>
  </si>
  <si>
    <t>E16</t>
  </si>
  <si>
    <t>GTACTGTG</t>
  </si>
  <si>
    <t>CGATTGAGGCCGGTAATACGACTCACTATAGGGGTTCAGAGTTCTACAGTCCGACGATCNNNNNNGTACTGTGTTTTTTTTTTTTTTTTTTTTTTTTV</t>
  </si>
  <si>
    <t>E17</t>
  </si>
  <si>
    <t>CGATTGTG</t>
  </si>
  <si>
    <t>CGATTGAGGCCGGTAATACGACTCACTATAGGGGTTCAGAGTTCTACAGTCCGACGATCNNNNNNCGATTGTGTTTTTTTTTTTTTTTTTTTTTTTTV</t>
  </si>
  <si>
    <t>E18</t>
  </si>
  <si>
    <t>CACAAGTC</t>
  </si>
  <si>
    <t>CGATTGAGGCCGGTAATACGACTCACTATAGGGGTTCAGAGTTCTACAGTCCGACGATCNNNNNNCACAAGTCTTTTTTTTTTTTTTTTTTTTTTTTV</t>
  </si>
  <si>
    <t>E19</t>
  </si>
  <si>
    <t>CAACTGAC</t>
  </si>
  <si>
    <t>CGATTGAGGCCGGTAATACGACTCACTATAGGGGTTCAGAGTTCTACAGTCCGACGATCNNNNNNCAACTGACTTTTTTTTTTTTTTTTTTTTTTTTV</t>
  </si>
  <si>
    <t>E20</t>
  </si>
  <si>
    <t>TCGTTGGA</t>
  </si>
  <si>
    <t>CGATTGAGGCCGGTAATACGACTCACTATAGGGGTTCAGAGTTCTACAGTCCGACGATCNNNNNNTCGTTGGATTTTTTTTTTTTTTTTTTTTTTTTV</t>
  </si>
  <si>
    <t>E21</t>
  </si>
  <si>
    <t>TGAGTTGC</t>
  </si>
  <si>
    <t>CGATTGAGGCCGGTAATACGACTCACTATAGGGGTTCAGAGTTCTACAGTCCGACGATCNNNNNNTGAGTTGCTTTTTTTTTTTTTTTTTTTTTTTTV</t>
  </si>
  <si>
    <t>E22</t>
  </si>
  <si>
    <t>TCTCGGAA</t>
  </si>
  <si>
    <t>CGATTGAGGCCGGTAATACGACTCACTATAGGGGTTCAGAGTTCTACAGTCCGACGATCNNNNNNTCTCGGAATTTTTTTTTTTTTTTTTTTTTTTTV</t>
  </si>
  <si>
    <t>E23</t>
  </si>
  <si>
    <t>CGACTACA</t>
  </si>
  <si>
    <t>CGATTGAGGCCGGTAATACGACTCACTATAGGGGTTCAGAGTTCTACAGTCCGACGATCNNNNNNCGACTACATTTTTTTTTTTTTTTTTTTTTTTTV</t>
  </si>
  <si>
    <t>E24</t>
  </si>
  <si>
    <t>ATCCGTAG</t>
  </si>
  <si>
    <t>CGATTGAGGCCGGTAATACGACTCACTATAGGGGTTCAGAGTTCTACAGTCCGACGATCNNNNNNATCCGTAGTTTTTTTTTTTTTTTTTTTTTTTTV</t>
  </si>
  <si>
    <t>F1</t>
  </si>
  <si>
    <t>ATTCGCAG</t>
  </si>
  <si>
    <t>CGATTGAGGCCGGTAATACGACTCACTATAGGGGTTCAGAGTTCTACAGTCCGACGATCNNNNNNATTCGCAGTTTTTTTTTTTTTTTTTTTTTTTTV</t>
  </si>
  <si>
    <t>F2</t>
  </si>
  <si>
    <t>TAACCGTG</t>
  </si>
  <si>
    <t>CGATTGAGGCCGGTAATACGACTCACTATAGGGGTTCAGAGTTCTACAGTCCGACGATCNNNNNNTAACCGTGTTTTTTTTTTTTTTTTTTTTTTTTV</t>
  </si>
  <si>
    <t>F3</t>
  </si>
  <si>
    <t>AGGAGGAA</t>
  </si>
  <si>
    <t>CGATTGAGGCCGGTAATACGACTCACTATAGGGGTTCAGAGTTCTACAGTCCGACGATCNNNNNNAGGAGGAATTTTTTTTTTTTTTTTTTTTTTTTV</t>
  </si>
  <si>
    <t>F4</t>
  </si>
  <si>
    <t>GTCGCTAA</t>
  </si>
  <si>
    <t>CGATTGAGGCCGGTAATACGACTCACTATAGGGGTTCAGAGTTCTACAGTCCGACGATCNNNNNNGTCGCTAATTTTTTTTTTTTTTTTTTTTTTTTV</t>
  </si>
  <si>
    <t>F5</t>
  </si>
  <si>
    <t>ATAGGCTC</t>
  </si>
  <si>
    <t>CGATTGAGGCCGGTAATACGACTCACTATAGGGGTTCAGAGTTCTACAGTCCGACGATCNNNNNNATAGGCTCTTTTTTTTTTTTTTTTTTTTTTTTV</t>
  </si>
  <si>
    <t>F6</t>
  </si>
  <si>
    <t>GAGAGGAA</t>
  </si>
  <si>
    <t>CGATTGAGGCCGGTAATACGACTCACTATAGGGGTTCAGAGTTCTACAGTCCGACGATCNNNNNNGAGAGGAATTTTTTTTTTTTTTTTTTTTTTTTV</t>
  </si>
  <si>
    <t>F7</t>
  </si>
  <si>
    <t>ACACAGCT</t>
  </si>
  <si>
    <t>CGATTGAGGCCGGTAATACGACTCACTATAGGGGTTCAGAGTTCTACAGTCCGACGATCNNNNNNACACAGCTTTTTTTTTTTTTTTTTTTTTTTTTV</t>
  </si>
  <si>
    <t>F8</t>
  </si>
  <si>
    <t>CGACGTAT</t>
  </si>
  <si>
    <t>CGATTGAGGCCGGTAATACGACTCACTATAGGGGTTCAGAGTTCTACAGTCCGACGATCNNNNNNCGACGTATTTTTTTTTTTTTTTTTTTTTTTTTV</t>
  </si>
  <si>
    <t>F9</t>
  </si>
  <si>
    <t>ACATGCCA</t>
  </si>
  <si>
    <t>CGATTGAGGCCGGTAATACGACTCACTATAGGGGTTCAGAGTTCTACAGTCCGACGATCNNNNNNACATGCCATTTTTTTTTTTTTTTTTTTTTTTTV</t>
  </si>
  <si>
    <t>F10</t>
  </si>
  <si>
    <t>GTTCCAAG</t>
  </si>
  <si>
    <t>CGATTGAGGCCGGTAATACGACTCACTATAGGGGTTCAGAGTTCTACAGTCCGACGATCNNNNNNGTTCCAAGTTTTTTTTTTTTTTTTTTTTTTTTV</t>
  </si>
  <si>
    <t>F11</t>
  </si>
  <si>
    <t>GCGTGATT</t>
  </si>
  <si>
    <t>CGATTGAGGCCGGTAATACGACTCACTATAGGGGTTCAGAGTTCTACAGTCCGACGATCNNNNNNGCGTGATTTTTTTTTTTTTTTTTTTTTTTTTTV</t>
  </si>
  <si>
    <t>F12</t>
  </si>
  <si>
    <t>TGATGCTG</t>
  </si>
  <si>
    <t>CGATTGAGGCCGGTAATACGACTCACTATAGGGGTTCAGAGTTCTACAGTCCGACGATCNNNNNNTGATGCTGTTTTTTTTTTTTTTTTTTTTTTTTV</t>
  </si>
  <si>
    <t>F13</t>
  </si>
  <si>
    <t>TACCGATG</t>
  </si>
  <si>
    <t>CGATTGAGGCCGGTAATACGACTCACTATAGGGGTTCAGAGTTCTACAGTCCGACGATCNNNNNNTACCGATGTTTTTTTTTTTTTTTTTTTTTTTTV</t>
  </si>
  <si>
    <t>F14</t>
  </si>
  <si>
    <t>TACAGGCT</t>
  </si>
  <si>
    <t>CGATTGAGGCCGGTAATACGACTCACTATAGGGGTTCAGAGTTCTACAGTCCGACGATCNNNNNNTACAGGCTTTTTTTTTTTTTTTTTTTTTTTTTV</t>
  </si>
  <si>
    <t>F15</t>
  </si>
  <si>
    <t>AGCTTACG</t>
  </si>
  <si>
    <t>CGATTGAGGCCGGTAATACGACTCACTATAGGGGTTCAGAGTTCTACAGTCCGACGATCNNNNNNAGCTTACGTTTTTTTTTTTTTTTTTTTTTTTTV</t>
  </si>
  <si>
    <t>F16</t>
  </si>
  <si>
    <t>GAGTTCCA</t>
  </si>
  <si>
    <t>CGATTGAGGCCGGTAATACGACTCACTATAGGGGTTCAGAGTTCTACAGTCCGACGATCNNNNNNGAGTTCCATTTTTTTTTTTTTTTTTTTTTTTTV</t>
  </si>
  <si>
    <t>F17</t>
  </si>
  <si>
    <t>GCTGCATA</t>
  </si>
  <si>
    <t>CGATTGAGGCCGGTAATACGACTCACTATAGGGGTTCAGAGTTCTACAGTCCGACGATCNNNNNNGCTGCATATTTTTTTTTTTTTTTTTTTTTTTTV</t>
  </si>
  <si>
    <t>F18</t>
  </si>
  <si>
    <t>TACCACGA</t>
  </si>
  <si>
    <t>CGATTGAGGCCGGTAATACGACTCACTATAGGGGTTCAGAGTTCTACAGTCCGACGATCNNNNNNTACCACGATTTTTTTTTTTTTTTTTTTTTTTTV</t>
  </si>
  <si>
    <t>F19</t>
  </si>
  <si>
    <t>ACACACGT</t>
  </si>
  <si>
    <t>CGATTGAGGCCGGTAATACGACTCACTATAGGGGTTCAGAGTTCTACAGTCCGACGATCNNNNNNACACACGTTTTTTTTTTTTTTTTTTTTTTTTTV</t>
  </si>
  <si>
    <t>F20</t>
  </si>
  <si>
    <t>CTGCAACA</t>
  </si>
  <si>
    <t>CGATTGAGGCCGGTAATACGACTCACTATAGGGGTTCAGAGTTCTACAGTCCGACGATCNNNNNNCTGCAACATTTTTTTTTTTTTTTTTTTTTTTTV</t>
  </si>
  <si>
    <t>F21</t>
  </si>
  <si>
    <t>GTAGACCT</t>
  </si>
  <si>
    <t>CGATTGAGGCCGGTAATACGACTCACTATAGGGGTTCAGAGTTCTACAGTCCGACGATCNNNNNNGTAGACCTTTTTTTTTTTTTTTTTTTTTTTTTV</t>
  </si>
  <si>
    <t>F22</t>
  </si>
  <si>
    <t>TGCCAGTA</t>
  </si>
  <si>
    <t>CGATTGAGGCCGGTAATACGACTCACTATAGGGGTTCAGAGTTCTACAGTCCGACGATCNNNNNNTGCCAGTATTTTTTTTTTTTTTTTTTTTTTTTV</t>
  </si>
  <si>
    <t>F23</t>
  </si>
  <si>
    <t>AGCGTTAC</t>
  </si>
  <si>
    <t>CGATTGAGGCCGGTAATACGACTCACTATAGGGGTTCAGAGTTCTACAGTCCGACGATCNNNNNNAGCGTTACTTTTTTTTTTTTTTTTTTTTTTTTV</t>
  </si>
  <si>
    <t>F24</t>
  </si>
  <si>
    <t>GTAGTCCA</t>
  </si>
  <si>
    <t>CGATTGAGGCCGGTAATACGACTCACTATAGGGGTTCAGAGTTCTACAGTCCGACGATCNNNNNNGTAGTCCATTTTTTTTTTTTTTTTTTTTTTTTV</t>
  </si>
  <si>
    <t>G1</t>
  </si>
  <si>
    <t>GGCTAATC</t>
  </si>
  <si>
    <t>CGATTGAGGCCGGTAATACGACTCACTATAGGGGTTCAGAGTTCTACAGTCCGACGATCNNNNNNGGCTAATCTTTTTTTTTTTTTTTTTTTTTTTTV</t>
  </si>
  <si>
    <t>G2</t>
  </si>
  <si>
    <t>CACGAGTT</t>
  </si>
  <si>
    <t>CGATTGAGGCCGGTAATACGACTCACTATAGGGGTTCAGAGTTCTACAGTCCGACGATCNNNNNNCACGAGTTTTTTTTTTTTTTTTTTTTTTTTTTV</t>
  </si>
  <si>
    <t>G3</t>
  </si>
  <si>
    <t>CGAACTGT</t>
  </si>
  <si>
    <t>CGATTGAGGCCGGTAATACGACTCACTATAGGGGTTCAGAGTTCTACAGTCCGACGATCNNNNNNCGAACTGTTTTTTTTTTTTTTTTTTTTTTTTTV</t>
  </si>
  <si>
    <t>G4</t>
  </si>
  <si>
    <t>GATTCGCA</t>
  </si>
  <si>
    <t>CGATTGAGGCCGGTAATACGACTCACTATAGGGGTTCAGAGTTCTACAGTCCGACGATCNNNNNNGATTCGCATTTTTTTTTTTTTTTTTTTTTTTTV</t>
  </si>
  <si>
    <t>G5</t>
  </si>
  <si>
    <t>ACCGTTAG</t>
  </si>
  <si>
    <t>CGATTGAGGCCGGTAATACGACTCACTATAGGGGTTCAGAGTTCTACAGTCCGACGATCNNNNNNACCGTTAGTTTTTTTTTTTTTTTTTTTTTTTTV</t>
  </si>
  <si>
    <t>G6</t>
  </si>
  <si>
    <t>CCGATAGT</t>
  </si>
  <si>
    <t>CGATTGAGGCCGGTAATACGACTCACTATAGGGGTTCAGAGTTCTACAGTCCGACGATCNNNNNNCCGATAGTTTTTTTTTTTTTTTTTTTTTTTTTV</t>
  </si>
  <si>
    <t>G7</t>
  </si>
  <si>
    <t>GAATCGTC</t>
  </si>
  <si>
    <t>CGATTGAGGCCGGTAATACGACTCACTATAGGGGTTCAGAGTTCTACAGTCCGACGATCNNNNNNGAATCGTCTTTTTTTTTTTTTTTTTTTTTTTTV</t>
  </si>
  <si>
    <t>G8</t>
  </si>
  <si>
    <t>GTAGGTCT</t>
  </si>
  <si>
    <t>CGATTGAGGCCGGTAATACGACTCACTATAGGGGTTCAGAGTTCTACAGTCCGACGATCNNNNNNGTAGGTCTTTTTTTTTTTTTTTTTTTTTTTTTV</t>
  </si>
  <si>
    <t>G9</t>
  </si>
  <si>
    <t>GATTCGGT</t>
  </si>
  <si>
    <t>CGATTGAGGCCGGTAATACGACTCACTATAGGGGTTCAGAGTTCTACAGTCCGACGATCNNNNNNGATTCGGTTTTTTTTTTTTTTTTTTTTTTTTTV</t>
  </si>
  <si>
    <t>G10</t>
  </si>
  <si>
    <t>TGGCATCA</t>
  </si>
  <si>
    <t>CGATTGAGGCCGGTAATACGACTCACTATAGGGGTTCAGAGTTCTACAGTCCGACGATCNNNNNNTGGCATCATTTTTTTTTTTTTTTTTTTTTTTTV</t>
  </si>
  <si>
    <t>G11</t>
  </si>
  <si>
    <t>GTTGTGAC</t>
  </si>
  <si>
    <t>CGATTGAGGCCGGTAATACGACTCACTATAGGGGTTCAGAGTTCTACAGTCCGACGATCNNNNNNGTTGTGACTTTTTTTTTTTTTTTTTTTTTTTTV</t>
  </si>
  <si>
    <t>G12</t>
  </si>
  <si>
    <t>GTGTAGCT</t>
  </si>
  <si>
    <t>CGATTGAGGCCGGTAATACGACTCACTATAGGGGTTCAGAGTTCTACAGTCCGACGATCNNNNNNGTGTAGCTTTTTTTTTTTTTTTTTTTTTTTTTV</t>
  </si>
  <si>
    <t>G13</t>
  </si>
  <si>
    <t>GGTCAATC</t>
  </si>
  <si>
    <t>CGATTGAGGCCGGTAATACGACTCACTATAGGGGTTCAGAGTTCTACAGTCCGACGATCNNNNNNGGTCAATCTTTTTTTTTTTTTTTTTTTTTTTTV</t>
  </si>
  <si>
    <t>G14</t>
  </si>
  <si>
    <t>TGTCGATG</t>
  </si>
  <si>
    <t>CGATTGAGGCCGGTAATACGACTCACTATAGGGGTTCAGAGTTCTACAGTCCGACGATCNNNNNNTGTCGATGTTTTTTTTTTTTTTTTTTTTTTTTV</t>
  </si>
  <si>
    <t>G15</t>
  </si>
  <si>
    <t>CCAACTAG</t>
  </si>
  <si>
    <t>CGATTGAGGCCGGTAATACGACTCACTATAGGGGTTCAGAGTTCTACAGTCCGACGATCNNNNNNCCAACTAGTTTTTTTTTTTTTTTTTTTTTTTTV</t>
  </si>
  <si>
    <t>G16</t>
  </si>
  <si>
    <t>AATCCGCA</t>
  </si>
  <si>
    <t>CGATTGAGGCCGGTAATACGACTCACTATAGGGGTTCAGAGTTCTACAGTCCGACGATCNNNNNNAATCCGCATTTTTTTTTTTTTTTTTTTTTTTTV</t>
  </si>
  <si>
    <t>G17</t>
  </si>
  <si>
    <t>GCTACAAC</t>
  </si>
  <si>
    <t>CGATTGAGGCCGGTAATACGACTCACTATAGGGGTTCAGAGTTCTACAGTCCGACGATCNNNNNNGCTACAACTTTTTTTTTTTTTTTTTTTTTTTTV</t>
  </si>
  <si>
    <t>G18</t>
  </si>
  <si>
    <t>CGATTCAG</t>
  </si>
  <si>
    <t>CGATTGAGGCCGGTAATACGACTCACTATAGGGGTTCAGAGTTCTACAGTCCGACGATCNNNNNNCGATTCAGTTTTTTTTTTTTTTTTTTTTTTTTV</t>
  </si>
  <si>
    <t>G19</t>
  </si>
  <si>
    <t>GTACGACT</t>
  </si>
  <si>
    <t>CGATTGAGGCCGGTAATACGACTCACTATAGGGGTTCAGAGTTCTACAGTCCGACGATCNNNNNNGTACGACTTTTTTTTTTTTTTTTTTTTTTTTTV</t>
  </si>
  <si>
    <t>G20</t>
  </si>
  <si>
    <t>CGACATAC</t>
  </si>
  <si>
    <t>CGATTGAGGCCGGTAATACGACTCACTATAGGGGTTCAGAGTTCTACAGTCCGACGATCNNNNNNCGACATACTTTTTTTTTTTTTTTTTTTTTTTTV</t>
  </si>
  <si>
    <t>G21</t>
  </si>
  <si>
    <t>ATAGCGTC</t>
  </si>
  <si>
    <t>CGATTGAGGCCGGTAATACGACTCACTATAGGGGTTCAGAGTTCTACAGTCCGACGATCNNNNNNATAGCGTCTTTTTTTTTTTTTTTTTTTTTTTTV</t>
  </si>
  <si>
    <t>G22</t>
  </si>
  <si>
    <t>AACCAGTC</t>
  </si>
  <si>
    <t>CGATTGAGGCCGGTAATACGACTCACTATAGGGGTTCAGAGTTCTACAGTCCGACGATCNNNNNNAACCAGTCTTTTTTTTTTTTTTTTTTTTTTTTV</t>
  </si>
  <si>
    <t>G23</t>
  </si>
  <si>
    <t>GGCTTAAC</t>
  </si>
  <si>
    <t>CGATTGAGGCCGGTAATACGACTCACTATAGGGGTTCAGAGTTCTACAGTCCGACGATCNNNNNNGGCTTAACTTTTTTTTTTTTTTTTTTTTTTTTV</t>
  </si>
  <si>
    <t>G24</t>
  </si>
  <si>
    <t>ACAGCTAC</t>
  </si>
  <si>
    <t>CGATTGAGGCCGGTAATACGACTCACTATAGGGGTTCAGAGTTCTACAGTCCGACGATCNNNNNNACAGCTACTTTTTTTTTTTTTTTTTTTTTTTTV</t>
  </si>
  <si>
    <t>H1</t>
  </si>
  <si>
    <t>TGCACTGA</t>
  </si>
  <si>
    <t>CGATTGAGGCCGGTAATACGACTCACTATAGGGGTTCAGAGTTCTACAGTCCGACGATCNNNNNNTGCACTGATTTTTTTTTTTTTTTTTTTTTTTTV</t>
  </si>
  <si>
    <t>H2</t>
  </si>
  <si>
    <t>GTTGCGAT</t>
  </si>
  <si>
    <t>CGATTGAGGCCGGTAATACGACTCACTATAGGGGTTCAGAGTTCTACAGTCCGACGATCNNNNNNGTTGCGATTTTTTTTTTTTTTTTTTTTTTTTTV</t>
  </si>
  <si>
    <t>H3</t>
  </si>
  <si>
    <t>CGAATCGT</t>
  </si>
  <si>
    <t>CGATTGAGGCCGGTAATACGACTCACTATAGGGGTTCAGAGTTCTACAGTCCGACGATCNNNNNNCGAATCGTTTTTTTTTTTTTTTTTTTTTTTTTV</t>
  </si>
  <si>
    <t>H4</t>
  </si>
  <si>
    <t>GTGCATGT</t>
  </si>
  <si>
    <t>CGATTGAGGCCGGTAATACGACTCACTATAGGGGTTCAGAGTTCTACAGTCCGACGATCNNNNNNGTGCATGTTTTTTTTTTTTTTTTTTTTTTTTTV</t>
  </si>
  <si>
    <t>H5</t>
  </si>
  <si>
    <t>AGTTGCTG</t>
  </si>
  <si>
    <t>CGATTGAGGCCGGTAATACGACTCACTATAGGGGTTCAGAGTTCTACAGTCCGACGATCNNNNNNAGTTGCTGTTTTTTTTTTTTTTTTTTTTTTTTV</t>
  </si>
  <si>
    <t>H6</t>
  </si>
  <si>
    <t>GTAACGCT</t>
  </si>
  <si>
    <t>CGATTGAGGCCGGTAATACGACTCACTATAGGGGTTCAGAGTTCTACAGTCCGACGATCNNNNNNGTAACGCTTTTTTTTTTTTTTTTTTTTTTTTTV</t>
  </si>
  <si>
    <t>H7</t>
  </si>
  <si>
    <t>CGAACACT</t>
  </si>
  <si>
    <t>CGATTGAGGCCGGTAATACGACTCACTATAGGGGTTCAGAGTTCTACAGTCCGACGATCNNNNNNCGAACACTTTTTTTTTTTTTTTTTTTTTTTTTV</t>
  </si>
  <si>
    <t>H8</t>
  </si>
  <si>
    <t>GGAACTCT</t>
  </si>
  <si>
    <t>CGATTGAGGCCGGTAATACGACTCACTATAGGGGTTCAGAGTTCTACAGTCCGACGATCNNNNNNGGAACTCTTTTTTTTTTTTTTTTTTTTTTTTTV</t>
  </si>
  <si>
    <t>H9</t>
  </si>
  <si>
    <t>AGTCGTAC</t>
  </si>
  <si>
    <t>CGATTGAGGCCGGTAATACGACTCACTATAGGGGTTCAGAGTTCTACAGTCCGACGATCNNNNNNAGTCGTACTTTTTTTTTTTTTTTTTTTTTTTTV</t>
  </si>
  <si>
    <t>H10</t>
  </si>
  <si>
    <t>ACGGTTAC</t>
  </si>
  <si>
    <t>CGATTGAGGCCGGTAATACGACTCACTATAGGGGTTCAGAGTTCTACAGTCCGACGATCNNNNNNACGGTTACTTTTTTTTTTTTTTTTTTTTTTTTV</t>
  </si>
  <si>
    <t>H11</t>
  </si>
  <si>
    <t>ATTGGCAC</t>
  </si>
  <si>
    <t>CGATTGAGGCCGGTAATACGACTCACTATAGGGGTTCAGAGTTCTACAGTCCGACGATCNNNNNNATTGGCACTTTTTTTTTTTTTTTTTTTTTTTTV</t>
  </si>
  <si>
    <t>H12</t>
  </si>
  <si>
    <t>CAGTCCAA</t>
  </si>
  <si>
    <t>CGATTGAGGCCGGTAATACGACTCACTATAGGGGTTCAGAGTTCTACAGTCCGACGATCNNNNNNCAGTCCAATTTTTTTTTTTTTTTTTTTTTTTTV</t>
  </si>
  <si>
    <t>H13</t>
  </si>
  <si>
    <t>TCCTTCTC</t>
  </si>
  <si>
    <t>CGATTGAGGCCGGTAATACGACTCACTATAGGGGTTCAGAGTTCTACAGTCCGACGATCNNNNNNTCCTTCTCTTTTTTTTTTTTTTTTTTTTTTTTV</t>
  </si>
  <si>
    <t>H14</t>
  </si>
  <si>
    <t>TAGTCAGC</t>
  </si>
  <si>
    <t>CGATTGAGGCCGGTAATACGACTCACTATAGGGGTTCAGAGTTCTACAGTCCGACGATCNNNNNNTAGTCAGCTTTTTTTTTTTTTTTTTTTTTTTTV</t>
  </si>
  <si>
    <t>H15</t>
  </si>
  <si>
    <t>ACGACATC</t>
  </si>
  <si>
    <t>CGATTGAGGCCGGTAATACGACTCACTATAGGGGTTCAGAGTTCTACAGTCCGACGATCNNNNNNACGACATCTTTTTTTTTTTTTTTTTTTTTTTTV</t>
  </si>
  <si>
    <t>H16</t>
  </si>
  <si>
    <t>GTTGTCAG</t>
  </si>
  <si>
    <t>CGATTGAGGCCGGTAATACGACTCACTATAGGGGTTCAGAGTTCTACAGTCCGACGATCNNNNNNGTTGTCAGTTTTTTTTTTTTTTTTTTTTTTTTV</t>
  </si>
  <si>
    <t>H17</t>
  </si>
  <si>
    <t>CATGGTTG</t>
  </si>
  <si>
    <t>CGATTGAGGCCGGTAATACGACTCACTATAGGGGTTCAGAGTTCTACAGTCCGACGATCNNNNNNCATGGTTGTTTTTTTTTTTTTTTTTTTTTTTTV</t>
  </si>
  <si>
    <t>H18</t>
  </si>
  <si>
    <t>GCGTTGTA</t>
  </si>
  <si>
    <t>CGATTGAGGCCGGTAATACGACTCACTATAGGGGTTCAGAGTTCTACAGTCCGACGATCNNNNNNGCGTTGTATTTTTTTTTTTTTTTTTTTTTTTTV</t>
  </si>
  <si>
    <t>H19</t>
  </si>
  <si>
    <t>GGAGTCTT</t>
  </si>
  <si>
    <t>CGATTGAGGCCGGTAATACGACTCACTATAGGGGTTCAGAGTTCTACAGTCCGACGATCNNNNNNGGAGTCTTTTTTTTTTTTTTTTTTTTTTTTTTV</t>
  </si>
  <si>
    <t>H20</t>
  </si>
  <si>
    <t>AACGCTGT</t>
  </si>
  <si>
    <t>CGATTGAGGCCGGTAATACGACTCACTATAGGGGTTCAGAGTTCTACAGTCCGACGATCNNNNNNAACGCTGTTTTTTTTTTTTTTTTTTTTTTTTTV</t>
  </si>
  <si>
    <t>H21</t>
  </si>
  <si>
    <t>ACGAACTC</t>
  </si>
  <si>
    <t>CGATTGAGGCCGGTAATACGACTCACTATAGGGGTTCAGAGTTCTACAGTCCGACGATCNNNNNNACGAACTCTTTTTTTTTTTTTTTTTTTTTTTTV</t>
  </si>
  <si>
    <t>H22</t>
  </si>
  <si>
    <t>CCTTCTTC</t>
  </si>
  <si>
    <t>CGATTGAGGCCGGTAATACGACTCACTATAGGGGTTCAGAGTTCTACAGTCCGACGATCNNNNNNCCTTCTTCTTTTTTTTTTTTTTTTTTTTTTTTV</t>
  </si>
  <si>
    <t>H23</t>
  </si>
  <si>
    <t>CATACGTG</t>
  </si>
  <si>
    <t>CGATTGAGGCCGGTAATACGACTCACTATAGGGGTTCAGAGTTCTACAGTCCGACGATCNNNNNNCATACGTGTTTTTTTTTTTTTTTTTTTTTTTTV</t>
  </si>
  <si>
    <t>H24</t>
  </si>
  <si>
    <t>ACATTGGC</t>
  </si>
  <si>
    <t>CGATTGAGGCCGGTAATACGACTCACTATAGGGGTTCAGAGTTCTACAGTCCGACGATCNNNNNNACATTGGCTTTTTTTTTTTTTTTTTTTTTTTTV</t>
  </si>
  <si>
    <t>I1</t>
  </si>
  <si>
    <t>ATTGGCGT</t>
  </si>
  <si>
    <t>CGATTGAGGCCGGTAATACGACTCACTATAGGGGTTCAGAGTTCTACAGTCCGACGATCNNNNNNATTGGCGTTTTTTTTTTTTTTTTTTTTTTTTTV</t>
  </si>
  <si>
    <t>I2</t>
  </si>
  <si>
    <t>CACAATCG</t>
  </si>
  <si>
    <t>CGATTGAGGCCGGTAATACGACTCACTATAGGGGTTCAGAGTTCTACAGTCCGACGATCNNNNNNCACAATCGTTTTTTTTTTTTTTTTTTTTTTTTV</t>
  </si>
  <si>
    <t>I3</t>
  </si>
  <si>
    <t>CTAGACCA</t>
  </si>
  <si>
    <t>CGATTGAGGCCGGTAATACGACTCACTATAGGGGTTCAGAGTTCTACAGTCCGACGATCNNNNNNCTAGACCATTTTTTTTTTTTTTTTTTTTTTTTV</t>
  </si>
  <si>
    <t>I4</t>
  </si>
  <si>
    <t>TACGGATC</t>
  </si>
  <si>
    <t>CGATTGAGGCCGGTAATACGACTCACTATAGGGGTTCAGAGTTCTACAGTCCGACGATCNNNNNNTACGGATCTTTTTTTTTTTTTTTTTTTTTTTTV</t>
  </si>
  <si>
    <t>I5</t>
  </si>
  <si>
    <t>AGCAACTC</t>
  </si>
  <si>
    <t>CGATTGAGGCCGGTAATACGACTCACTATAGGGGTTCAGAGTTCTACAGTCCGACGATCNNNNNNAGCAACTCTTTTTTTTTTTTTTTTTTTTTTTTV</t>
  </si>
  <si>
    <t>I6</t>
  </si>
  <si>
    <t>AAGTCGCT</t>
  </si>
  <si>
    <t>CGATTGAGGCCGGTAATACGACTCACTATAGGGGTTCAGAGTTCTACAGTCCGACGATCNNNNNNAAGTCGCTTTTTTTTTTTTTTTTTTTTTTTTTV</t>
  </si>
  <si>
    <t>I7</t>
  </si>
  <si>
    <t>ACAGCACT</t>
  </si>
  <si>
    <t>CGATTGAGGCCGGTAATACGACTCACTATAGGGGTTCAGAGTTCTACAGTCCGACGATCNNNNNNACAGCACTTTTTTTTTTTTTTTTTTTTTTTTTV</t>
  </si>
  <si>
    <t>I8</t>
  </si>
  <si>
    <t>ATCTACGG</t>
  </si>
  <si>
    <t>CGATTGAGGCCGGTAATACGACTCACTATAGGGGTTCAGAGTTCTACAGTCCGACGATCNNNNNNATCTACGGTTTTTTTTTTTTTTTTTTTTTTTTV</t>
  </si>
  <si>
    <t>I9</t>
  </si>
  <si>
    <t>CTATAGGC</t>
  </si>
  <si>
    <t>CGATTGAGGCCGGTAATACGACTCACTATAGGGGTTCAGAGTTCTACAGTCCGACGATCNNNNNNCTATAGGCTTTTTTTTTTTTTTTTTTTTTTTTV</t>
  </si>
  <si>
    <t>I10</t>
  </si>
  <si>
    <t>AAGCTCCA</t>
  </si>
  <si>
    <t>CGATTGAGGCCGGTAATACGACTCACTATAGGGGTTCAGAGTTCTACAGTCCGACGATCNNNNNNAAGCTCCATTTTTTTTTTTTTTTTTTTTTTTTV</t>
  </si>
  <si>
    <t>I11</t>
  </si>
  <si>
    <t>CAATCCAG</t>
  </si>
  <si>
    <t>CGATTGAGGCCGGTAATACGACTCACTATAGGGGTTCAGAGTTCTACAGTCCGACGATCNNNNNNCAATCCAGTTTTTTTTTTTTTTTTTTTTTTTTV</t>
  </si>
  <si>
    <t>I12</t>
  </si>
  <si>
    <t>ATGCAGCT</t>
  </si>
  <si>
    <t>CGATTGAGGCCGGTAATACGACTCACTATAGGGGTTCAGAGTTCTACAGTCCGACGATCNNNNNNATGCAGCTTTTTTTTTTTTTTTTTTTTTTTTTV</t>
  </si>
  <si>
    <t>I13</t>
  </si>
  <si>
    <t>AACCGTAC</t>
  </si>
  <si>
    <t>CGATTGAGGCCGGTAATACGACTCACTATAGGGGTTCAGAGTTCTACAGTCCGACGATCNNNNNNAACCGTACTTTTTTTTTTTTTTTTTTTTTTTTV</t>
  </si>
  <si>
    <t>I14</t>
  </si>
  <si>
    <t>CTCTCTCT</t>
  </si>
  <si>
    <t>CGATTGAGGCCGGTAATACGACTCACTATAGGGGTTCAGAGTTCTACAGTCCGACGATCNNNNNNCTCTCTCTTTTTTTTTTTTTTTTTTTTTTTTTV</t>
  </si>
  <si>
    <t>I15</t>
  </si>
  <si>
    <t>AGCCTAAC</t>
  </si>
  <si>
    <t>CGATTGAGGCCGGTAATACGACTCACTATAGGGGTTCAGAGTTCTACAGTCCGACGATCNNNNNNAGCCTAACTTTTTTTTTTTTTTTTTTTTTTTTV</t>
  </si>
  <si>
    <t>I16</t>
  </si>
  <si>
    <t>CTAAGCCA</t>
  </si>
  <si>
    <t>CGATTGAGGCCGGTAATACGACTCACTATAGGGGTTCAGAGTTCTACAGTCCGACGATCNNNNNNCTAAGCCATTTTTTTTTTTTTTTTTTTTTTTTV</t>
  </si>
  <si>
    <t>I17</t>
  </si>
  <si>
    <t>AAGGAGGA</t>
  </si>
  <si>
    <t>CGATTGAGGCCGGTAATACGACTCACTATAGGGGTTCAGAGTTCTACAGTCCGACGATCNNNNNNAAGGAGGATTTTTTTTTTTTTTTTTTTTTTTTV</t>
  </si>
  <si>
    <t>I18</t>
  </si>
  <si>
    <t>GCAAGCTT</t>
  </si>
  <si>
    <t>CGATTGAGGCCGGTAATACGACTCACTATAGGGGTTCAGAGTTCTACAGTCCGACGATCNNNNNNGCAAGCTTTTTTTTTTTTTTTTTTTTTTTTTTV</t>
  </si>
  <si>
    <t>I19=A2</t>
  </si>
  <si>
    <t>TAGACCAC</t>
  </si>
  <si>
    <t>CGATTGAGGCCGGTAATACGACTCACTATAGGGGTTCAGAGTTCTACAGTCCGACGATCNNNNNNTAGACCACTTTTTTTTTTTTTTTTTTTTTTTTV</t>
  </si>
  <si>
    <t>I20</t>
  </si>
  <si>
    <t>ATGCACCA</t>
  </si>
  <si>
    <t>CGATTGAGGCCGGTAATACGACTCACTATAGGGGTTCAGAGTTCTACAGTCCGACGATCNNNNNNATGCACCATTTTTTTTTTTTTTTTTTTTTTTTV</t>
  </si>
  <si>
    <t>I21</t>
  </si>
  <si>
    <t>GTGACACT</t>
  </si>
  <si>
    <t>CGATTGAGGCCGGTAATACGACTCACTATAGGGGTTCAGAGTTCTACAGTCCGACGATCNNNNNNGTGACACTTTTTTTTTTTTTTTTTTTTTTTTTV</t>
  </si>
  <si>
    <t>I22</t>
  </si>
  <si>
    <t>ATTGCTGG</t>
  </si>
  <si>
    <t>CGATTGAGGCCGGTAATACGACTCACTATAGGGGTTCAGAGTTCTACAGTCCGACGATCNNNNNNATTGCTGGTTTTTTTTTTTTTTTTTTTTTTTTV</t>
  </si>
  <si>
    <t>I23</t>
  </si>
  <si>
    <t>TCGACCAA</t>
  </si>
  <si>
    <t>CGATTGAGGCCGGTAATACGACTCACTATAGGGGTTCAGAGTTCTACAGTCCGACGATCNNNNNNTCGACCAATTTTTTTTTTTTTTTTTTTTTTTTV</t>
  </si>
  <si>
    <t>I24</t>
  </si>
  <si>
    <t>CGTAACTG</t>
  </si>
  <si>
    <t>CGATTGAGGCCGGTAATACGACTCACTATAGGGGTTCAGAGTTCTACAGTCCGACGATCNNNNNNCGTAACTGTTTTTTTTTTTTTTTTTTTTTTTTV</t>
  </si>
  <si>
    <t>J1</t>
  </si>
  <si>
    <t>CACTGCAA</t>
  </si>
  <si>
    <t>CGATTGAGGCCGGTAATACGACTCACTATAGGGGTTCAGAGTTCTACAGTCCGACGATCNNNNNNCACTGCAATTTTTTTTTTTTTTTTTTTTTTTTV</t>
  </si>
  <si>
    <t>J2</t>
  </si>
  <si>
    <t>CAAGACTC</t>
  </si>
  <si>
    <t>CGATTGAGGCCGGTAATACGACTCACTATAGGGGTTCAGAGTTCTACAGTCCGACGATCNNNNNNCAAGACTCTTTTTTTTTTTTTTTTTTTTTTTTV</t>
  </si>
  <si>
    <t>J3</t>
  </si>
  <si>
    <t>GTGCTCAA</t>
  </si>
  <si>
    <t>CGATTGAGGCCGGTAATACGACTCACTATAGGGGTTCAGAGTTCTACAGTCCGACGATCNNNNNNGTGCTCAATTTTTTTTTTTTTTTTTTTTTTTTV</t>
  </si>
  <si>
    <t>J4</t>
  </si>
  <si>
    <t>GGTGCATT</t>
  </si>
  <si>
    <t>CGATTGAGGCCGGTAATACGACTCACTATAGGGGTTCAGAGTTCTACAGTCCGACGATCNNNNNNGGTGCATTTTTTTTTTTTTTTTTTTTTTTTTTV</t>
  </si>
  <si>
    <t>J5</t>
  </si>
  <si>
    <t>GTGTGGTT</t>
  </si>
  <si>
    <t>CGATTGAGGCCGGTAATACGACTCACTATAGGGGTTCAGAGTTCTACAGTCCGACGATCNNNNNNGTGTGGTTTTTTTTTTTTTTTTTTTTTTTTTTV</t>
  </si>
  <si>
    <t>J6</t>
  </si>
  <si>
    <t>GCCAACTA</t>
  </si>
  <si>
    <t>CGATTGAGGCCGGTAATACGACTCACTATAGGGGTTCAGAGTTCTACAGTCCGACGATCNNNNNNGCCAACTATTTTTTTTTTTTTTTTTTTTTTTTV</t>
  </si>
  <si>
    <t>J7</t>
  </si>
  <si>
    <t>TACTGTGG</t>
  </si>
  <si>
    <t>CGATTGAGGCCGGTAATACGACTCACTATAGGGGTTCAGAGTTCTACAGTCCGACGATCNNNNNNTACTGTGGTTTTTTTTTTTTTTTTTTTTTTTTV</t>
  </si>
  <si>
    <t>J8</t>
  </si>
  <si>
    <t>CTACGACA</t>
  </si>
  <si>
    <t>CGATTGAGGCCGGTAATACGACTCACTATAGGGGTTCAGAGTTCTACAGTCCGACGATCNNNNNNCTACGACATTTTTTTTTTTTTTTTTTTTTTTTV</t>
  </si>
  <si>
    <t>J9</t>
  </si>
  <si>
    <t>TACCGAAC</t>
  </si>
  <si>
    <t>CGATTGAGGCCGGTAATACGACTCACTATAGGGGTTCAGAGTTCTACAGTCCGACGATCNNNNNNTACCGAACTTTTTTTTTTTTTTTTTTTTTTTTV</t>
  </si>
  <si>
    <t>J10</t>
  </si>
  <si>
    <t>AGGCCATT</t>
  </si>
  <si>
    <t>CGATTGAGGCCGGTAATACGACTCACTATAGGGGTTCAGAGTTCTACAGTCCGACGATCNNNNNNAGGCCATTTTTTTTTTTTTTTTTTTTTTTTTTV</t>
  </si>
  <si>
    <t>J11</t>
  </si>
  <si>
    <t>CGACCTAA</t>
  </si>
  <si>
    <t>CGATTGAGGCCGGTAATACGACTCACTATAGGGGTTCAGAGTTCTACAGTCCGACGATCNNNNNNCGACCTAATTTTTTTTTTTTTTTTTTTTTTTTV</t>
  </si>
  <si>
    <t>J12</t>
  </si>
  <si>
    <t>CTGTGAGT</t>
  </si>
  <si>
    <t>CGATTGAGGCCGGTAATACGACTCACTATAGGGGTTCAGAGTTCTACAGTCCGACGATCNNNNNNCTGTGAGTTTTTTTTTTTTTTTTTTTTTTTTTV</t>
  </si>
  <si>
    <t>J13</t>
  </si>
  <si>
    <t>CAGACGTT</t>
  </si>
  <si>
    <t>CGATTGAGGCCGGTAATACGACTCACTATAGGGGTTCAGAGTTCTACAGTCCGACGATCNNNNNNCAGACGTTTTTTTTTTTTTTTTTTTTTTTTTTV</t>
  </si>
  <si>
    <t>J14</t>
  </si>
  <si>
    <t>CGAATCCA</t>
  </si>
  <si>
    <t>CGATTGAGGCCGGTAATACGACTCACTATAGGGGTTCAGAGTTCTACAGTCCGACGATCNNNNNNCGAATCCATTTTTTTTTTTTTTTTTTTTTTTTV</t>
  </si>
  <si>
    <t>J15</t>
  </si>
  <si>
    <t>TCCATGAG</t>
  </si>
  <si>
    <t>CGATTGAGGCCGGTAATACGACTCACTATAGGGGTTCAGAGTTCTACAGTCCGACGATCNNNNNNTCCATGAGTTTTTTTTTTTTTTTTTTTTTTTTV</t>
  </si>
  <si>
    <t>J16</t>
  </si>
  <si>
    <t>TCATGGTG</t>
  </si>
  <si>
    <t>CGATTGAGGCCGGTAATACGACTCACTATAGGGGTTCAGAGTTCTACAGTCCGACGATCNNNNNNTCATGGTGTTTTTTTTTTTTTTTTTTTTTTTTV</t>
  </si>
  <si>
    <t>J17</t>
  </si>
  <si>
    <t>CTAACACG</t>
  </si>
  <si>
    <t>CGATTGAGGCCGGTAATACGACTCACTATAGGGGTTCAGAGTTCTACAGTCCGACGATCNNNNNNCTAACACGTTTTTTTTTTTTTTTTTTTTTTTTV</t>
  </si>
  <si>
    <t>J18</t>
  </si>
  <si>
    <t>TCTTCCTC</t>
  </si>
  <si>
    <t>CGATTGAGGCCGGTAATACGACTCACTATAGGGGTTCAGAGTTCTACAGTCCGACGATCNNNNNNTCTTCCTCTTTTTTTTTTTTTTTTTTTTTTTTV</t>
  </si>
  <si>
    <t>J19</t>
  </si>
  <si>
    <t>GCGTTAGT</t>
  </si>
  <si>
    <t>CGATTGAGGCCGGTAATACGACTCACTATAGGGGTTCAGAGTTCTACAGTCCGACGATCNNNNNNGCGTTAGTTTTTTTTTTTTTTTTTTTTTTTTTV</t>
  </si>
  <si>
    <t>J20</t>
  </si>
  <si>
    <t>CTCCTCTT</t>
  </si>
  <si>
    <t>CGATTGAGGCCGGTAATACGACTCACTATAGGGGTTCAGAGTTCTACAGTCCGACGATCNNNNNNCTCCTCTTTTTTTTTTTTTTTTTTTTTTTTTTV</t>
  </si>
  <si>
    <t>J21</t>
  </si>
  <si>
    <t>CGCATGAT</t>
  </si>
  <si>
    <t>CGATTGAGGCCGGTAATACGACTCACTATAGGGGTTCAGAGTTCTACAGTCCGACGATCNNNNNNCGCATGATTTTTTTTTTTTTTTTTTTTTTTTTV</t>
  </si>
  <si>
    <t>J22</t>
  </si>
  <si>
    <t>GACCACTA</t>
  </si>
  <si>
    <t>CGATTGAGGCCGGTAATACGACTCACTATAGGGGTTCAGAGTTCTACAGTCCGACGATCNNNNNNGACCACTATTTTTTTTTTTTTTTTTTTTTTTTV</t>
  </si>
  <si>
    <t>J23</t>
  </si>
  <si>
    <t>TATGGCTG</t>
  </si>
  <si>
    <t>CGATTGAGGCCGGTAATACGACTCACTATAGGGGTTCAGAGTTCTACAGTCCGACGATCNNNNNNTATGGCTGTTTTTTTTTTTTTTTTTTTTTTTTV</t>
  </si>
  <si>
    <t>J24</t>
  </si>
  <si>
    <t>GCATGTAC</t>
  </si>
  <si>
    <t>CGATTGAGGCCGGTAATACGACTCACTATAGGGGTTCAGAGTTCTACAGTCCGACGATCNNNNNNGCATGTACTTTTTTTTTTTTTTTTTTTTTTTTV</t>
  </si>
  <si>
    <t>K1</t>
  </si>
  <si>
    <t>TCTCCTCT</t>
  </si>
  <si>
    <t>CGATTGAGGCCGGTAATACGACTCACTATAGGGGTTCAGAGTTCTACAGTCCGACGATCNNNNNNTCTCCTCTTTTTTTTTTTTTTTTTTTTTTTTTV</t>
  </si>
  <si>
    <t>K2</t>
  </si>
  <si>
    <t>ACCAACGT</t>
  </si>
  <si>
    <t>CGATTGAGGCCGGTAATACGACTCACTATAGGGGTTCAGAGTTCTACAGTCCGACGATCNNNNNNACCAACGTTTTTTTTTTTTTTTTTTTTTTTTTV</t>
  </si>
  <si>
    <t>K3</t>
  </si>
  <si>
    <t>GTAGTGTC</t>
  </si>
  <si>
    <t>CGATTGAGGCCGGTAATACGACTCACTATAGGGGTTCAGAGTTCTACAGTCCGACGATCNNNNNNGTAGTGTCTTTTTTTTTTTTTTTTTTTTTTTTV</t>
  </si>
  <si>
    <t>K4</t>
  </si>
  <si>
    <t>TCTCAAGG</t>
  </si>
  <si>
    <t>CGATTGAGGCCGGTAATACGACTCACTATAGGGGTTCAGAGTTCTACAGTCCGACGATCNNNNNNTCTCAAGGTTTTTTTTTTTTTTTTTTTTTTTTV</t>
  </si>
  <si>
    <t>K5=A23</t>
  </si>
  <si>
    <t>TCACCGAA</t>
  </si>
  <si>
    <t>CGATTGAGGCCGGTAATACGACTCACTATAGGGGTTCAGAGTTCTACAGTCCGACGATCNNNNNNTCACCGAATTTTTTTTTTTTTTTTTTTTTTTTV</t>
  </si>
  <si>
    <t>K6=A24</t>
  </si>
  <si>
    <t>TCATGGAC</t>
  </si>
  <si>
    <t>CGATTGAGGCCGGTAATACGACTCACTATAGGGGTTCAGAGTTCTACAGTCCGACGATCNNNNNNTCATGGACTTTTTTTTTTTTTTTTTTTTTTTTV</t>
  </si>
  <si>
    <t>K7</t>
  </si>
  <si>
    <t>ACTTCAGG</t>
  </si>
  <si>
    <t>CGATTGAGGCCGGTAATACGACTCACTATAGGGGTTCAGAGTTCTACAGTCCGACGATCNNNNNNACTTCAGGTTTTTTTTTTTTTTTTTTTTTTTTV</t>
  </si>
  <si>
    <t>K8</t>
  </si>
  <si>
    <t>ACCACTGA</t>
  </si>
  <si>
    <t>CGATTGAGGCCGGTAATACGACTCACTATAGGGGTTCAGAGTTCTACAGTCCGACGATCNNNNNNACCACTGATTTTTTTTTTTTTTTTTTTTTTTTV</t>
  </si>
  <si>
    <t>K9</t>
  </si>
  <si>
    <t>GCTCTGAA</t>
  </si>
  <si>
    <t>CGATTGAGGCCGGTAATACGACTCACTATAGGGGTTCAGAGTTCTACAGTCCGACGATCNNNNNNGCTCTGAATTTTTTTTTTTTTTTTTTTTTTTTV</t>
  </si>
  <si>
    <t>K10</t>
  </si>
  <si>
    <t>CAAGTGTC</t>
  </si>
  <si>
    <t>CGATTGAGGCCGGTAATACGACTCACTATAGGGGTTCAGAGTTCTACAGTCCGACGATCNNNNNNCAAGTGTCTTTTTTTTTTTTTTTTTTTTTTTTV</t>
  </si>
  <si>
    <t>K11</t>
  </si>
  <si>
    <t>TGCATGGT</t>
  </si>
  <si>
    <t>CGATTGAGGCCGGTAATACGACTCACTATAGGGGTTCAGAGTTCTACAGTCCGACGATCNNNNNNTGCATGGTTTTTTTTTTTTTTTTTTTTTTTTTV</t>
  </si>
  <si>
    <t>K12</t>
  </si>
  <si>
    <t>GCAGTCAT</t>
  </si>
  <si>
    <t>CGATTGAGGCCGGTAATACGACTCACTATAGGGGTTCAGAGTTCTACAGTCCGACGATCNNNNNNGCAGTCATTTTTTTTTTTTTTTTTTTTTTTTTV</t>
  </si>
  <si>
    <t>K13</t>
  </si>
  <si>
    <t>ACTACGGT</t>
  </si>
  <si>
    <t>CGATTGAGGCCGGTAATACGACTCACTATAGGGGTTCAGAGTTCTACAGTCCGACGATCNNNNNNACTACGGTTTTTTTTTTTTTTTTTTTTTTTTTV</t>
  </si>
  <si>
    <t>K14</t>
  </si>
  <si>
    <t>AACTGTGC</t>
  </si>
  <si>
    <t>CGATTGAGGCCGGTAATACGACTCACTATAGGGGTTCAGAGTTCTACAGTCCGACGATCNNNNNNAACTGTGCTTTTTTTTTTTTTTTTTTTTTTTTV</t>
  </si>
  <si>
    <t>K15</t>
  </si>
  <si>
    <t>ACGCACTA</t>
  </si>
  <si>
    <t>CGATTGAGGCCGGTAATACGACTCACTATAGGGGTTCAGAGTTCTACAGTCCGACGATCNNNNNNACGCACTATTTTTTTTTTTTTTTTTTTTTTTTV</t>
  </si>
  <si>
    <t>K16</t>
  </si>
  <si>
    <t>AGTCATGC</t>
  </si>
  <si>
    <t>CGATTGAGGCCGGTAATACGACTCACTATAGGGGTTCAGAGTTCTACAGTCCGACGATCNNNNNNAGTCATGCTTTTTTTTTTTTTTTTTTTTTTTTV</t>
  </si>
  <si>
    <t>K17</t>
  </si>
  <si>
    <t>TGTATGGC</t>
  </si>
  <si>
    <t>CGATTGAGGCCGGTAATACGACTCACTATAGGGGTTCAGAGTTCTACAGTCCGACGATCNNNNNNTGTATGGCTTTTTTTTTTTTTTTTTTTTTTTTV</t>
  </si>
  <si>
    <t>K18</t>
  </si>
  <si>
    <t>GTGGTCTA</t>
  </si>
  <si>
    <t>CGATTGAGGCCGGTAATACGACTCACTATAGGGGTTCAGAGTTCTACAGTCCGACGATCNNNNNNGTGGTCTATTTTTTTTTTTTTTTTTTTTTTTTV</t>
  </si>
  <si>
    <t>K19</t>
  </si>
  <si>
    <t>AGTATCCG</t>
  </si>
  <si>
    <t>CGATTGAGGCCGGTAATACGACTCACTATAGGGGTTCAGAGTTCTACAGTCCGACGATCNNNNNNAGTATCCGTTTTTTTTTTTTTTTTTTTTTTTTV</t>
  </si>
  <si>
    <t>K20</t>
  </si>
  <si>
    <t>TATTGCGG</t>
  </si>
  <si>
    <t>CGATTGAGGCCGGTAATACGACTCACTATAGGGGTTCAGAGTTCTACAGTCCGACGATCNNNNNNTATTGCGGTTTTTTTTTTTTTTTTTTTTTTTTV</t>
  </si>
  <si>
    <t>K21</t>
  </si>
  <si>
    <t>CGTAGCAT</t>
  </si>
  <si>
    <t>CGATTGAGGCCGGTAATACGACTCACTATAGGGGTTCAGAGTTCTACAGTCCGACGATCNNNNNNCGTAGCATTTTTTTTTTTTTTTTTTTTTTTTTV</t>
  </si>
  <si>
    <t>K22</t>
  </si>
  <si>
    <t>ACCAAGTC</t>
  </si>
  <si>
    <t>CGATTGAGGCCGGTAATACGACTCACTATAGGGGTTCAGAGTTCTACAGTCCGACGATCNNNNNNACCAAGTCTTTTTTTTTTTTTTTTTTTTTTTTV</t>
  </si>
  <si>
    <t>K23</t>
  </si>
  <si>
    <t>CGTGATGT</t>
  </si>
  <si>
    <t>CGATTGAGGCCGGTAATACGACTCACTATAGGGGTTCAGAGTTCTACAGTCCGACGATCNNNNNNCGTGATGTTTTTTTTTTTTTTTTTTTTTTTTTV</t>
  </si>
  <si>
    <t>K24</t>
  </si>
  <si>
    <t>CCATCGAA</t>
  </si>
  <si>
    <t>CGATTGAGGCCGGTAATACGACTCACTATAGGGGTTCAGAGTTCTACAGTCCGACGATCNNNNNNCCATCGAATTTTTTTTTTTTTTTTTTTTTTTTV</t>
  </si>
  <si>
    <t>L1</t>
  </si>
  <si>
    <t>CTAGGATC</t>
  </si>
  <si>
    <t>CGATTGAGGCCGGTAATACGACTCACTATAGGGGTTCAGAGTTCTACAGTCCGACGATCNNNNNNCTAGGATCTTTTTTTTTTTTTTTTTTTTTTTTV</t>
  </si>
  <si>
    <t>L2</t>
  </si>
  <si>
    <t>ACACGCAT</t>
  </si>
  <si>
    <t>CGATTGAGGCCGGTAATACGACTCACTATAGGGGTTCAGAGTTCTACAGTCCGACGATCNNNNNNACACGCATTTTTTTTTTTTTTTTTTTTTTTTTV</t>
  </si>
  <si>
    <t>L3</t>
  </si>
  <si>
    <t>TGCGGATT</t>
  </si>
  <si>
    <t>CGATTGAGGCCGGTAATACGACTCACTATAGGGGTTCAGAGTTCTACAGTCCGACGATCNNNNNNTGCGGATTTTTTTTTTTTTTTTTTTTTTTTTTV</t>
  </si>
  <si>
    <t>L4</t>
  </si>
  <si>
    <t>CGACCATA</t>
  </si>
  <si>
    <t>CGATTGAGGCCGGTAATACGACTCACTATAGGGGTTCAGAGTTCTACAGTCCGACGATCNNNNNNCGACCATATTTTTTTTTTTTTTTTTTTTTTTTV</t>
  </si>
  <si>
    <t>L5</t>
  </si>
  <si>
    <t>TCGCACAA</t>
  </si>
  <si>
    <t>CGATTGAGGCCGGTAATACGACTCACTATAGGGGTTCAGAGTTCTACAGTCCGACGATCNNNNNNTCGCACAATTTTTTTTTTTTTTTTTTTTTTTTV</t>
  </si>
  <si>
    <t>L6</t>
  </si>
  <si>
    <t>AGCTGTTG</t>
  </si>
  <si>
    <t>CGATTGAGGCCGGTAATACGACTCACTATAGGGGTTCAGAGTTCTACAGTCCGACGATCNNNNNNAGCTGTTGTTTTTTTTTTTTTTTTTTTTTTTTV</t>
  </si>
  <si>
    <t>L7</t>
  </si>
  <si>
    <t>GAACTTCG</t>
  </si>
  <si>
    <t>CGATTGAGGCCGGTAATACGACTCACTATAGGGGTTCAGAGTTCTACAGTCCGACGATCNNNNNNGAACTTCGTTTTTTTTTTTTTTTTTTTTTTTTV</t>
  </si>
  <si>
    <t>L8</t>
  </si>
  <si>
    <t>TGGTGATC</t>
  </si>
  <si>
    <t>CGATTGAGGCCGGTAATACGACTCACTATAGGGGTTCAGAGTTCTACAGTCCGACGATCNNNNNNTGGTGATCTTTTTTTTTTTTTTTTTTTTTTTTV</t>
  </si>
  <si>
    <t>L9</t>
  </si>
  <si>
    <t>CGATAGCT</t>
  </si>
  <si>
    <t>CGATTGAGGCCGGTAATACGACTCACTATAGGGGTTCAGAGTTCTACAGTCCGACGATCNNNNNNCGATAGCTTTTTTTTTTTTTTTTTTTTTTTTTV</t>
  </si>
  <si>
    <t>L10</t>
  </si>
  <si>
    <t>ATCCGCAA</t>
  </si>
  <si>
    <t>CGATTGAGGCCGGTAATACGACTCACTATAGGGGTTCAGAGTTCTACAGTCCGACGATCNNNNNNATCCGCAATTTTTTTTTTTTTTTTTTTTTTTTV</t>
  </si>
  <si>
    <t>L11</t>
  </si>
  <si>
    <t>CGCTAGTA</t>
  </si>
  <si>
    <t>CGATTGAGGCCGGTAATACGACTCACTATAGGGGTTCAGAGTTCTACAGTCCGACGATCNNNNNNCGCTAGTATTTTTTTTTTTTTTTTTTTTTTTTV</t>
  </si>
  <si>
    <t>L12</t>
  </si>
  <si>
    <t>CGCAACAT</t>
  </si>
  <si>
    <t>CGATTGAGGCCGGTAATACGACTCACTATAGGGGTTCAGAGTTCTACAGTCCGACGATCNNNNNNCGCAACATTTTTTTTTTTTTTTTTTTTTTTTTV</t>
  </si>
  <si>
    <t>L13</t>
  </si>
  <si>
    <t>GACCTACA</t>
  </si>
  <si>
    <t>CGATTGAGGCCGGTAATACGACTCACTATAGGGGTTCAGAGTTCTACAGTCCGACGATCNNNNNNGACCTACATTTTTTTTTTTTTTTTTTTTTTTTV</t>
  </si>
  <si>
    <t>L14</t>
  </si>
  <si>
    <t>AGGAAGGA</t>
  </si>
  <si>
    <t>CGATTGAGGCCGGTAATACGACTCACTATAGGGGTTCAGAGTTCTACAGTCCGACGATCNNNNNNAGGAAGGATTTTTTTTTTTTTTTTTTTTTTTTV</t>
  </si>
  <si>
    <t>L15</t>
  </si>
  <si>
    <t>CAACATGC</t>
  </si>
  <si>
    <t>CGATTGAGGCCGGTAATACGACTCACTATAGGGGTTCAGAGTTCTACAGTCCGACGATCNNNNNNCAACATGCTTTTTTTTTTTTTTTTTTTTTTTTV</t>
  </si>
  <si>
    <t>L16</t>
  </si>
  <si>
    <t>CCAATAGC</t>
  </si>
  <si>
    <t>CGATTGAGGCCGGTAATACGACTCACTATAGGGGTTCAGAGTTCTACAGTCCGACGATCNNNNNNCCAATAGCTTTTTTTTTTTTTTTTTTTTTTTTV</t>
  </si>
  <si>
    <t>L17</t>
  </si>
  <si>
    <t>TCGAGTTG</t>
  </si>
  <si>
    <t>CGATTGAGGCCGGTAATACGACTCACTATAGGGGTTCAGAGTTCTACAGTCCGACGATCNNNNNNTCGAGTTGTTTTTTTTTTTTTTTTTTTTTTTTV</t>
  </si>
  <si>
    <t>L18</t>
  </si>
  <si>
    <t>GCGCAATT</t>
  </si>
  <si>
    <t>CGATTGAGGCCGGTAATACGACTCACTATAGGGGTTCAGAGTTCTACAGTCCGACGATCNNNNNNGCGCAATTTTTTTTTTTTTTTTTTTTTTTTTTV</t>
  </si>
  <si>
    <t>L19</t>
  </si>
  <si>
    <t>ACCATGTG</t>
  </si>
  <si>
    <t>CGATTGAGGCCGGTAATACGACTCACTATAGGGGTTCAGAGTTCTACAGTCCGACGATCNNNNNNACCATGTGTTTTTTTTTTTTTTTTTTTTTTTTV</t>
  </si>
  <si>
    <t>L20</t>
  </si>
  <si>
    <t>CACACTAG</t>
  </si>
  <si>
    <t>CGATTGAGGCCGGTAATACGACTCACTATAGGGGTTCAGAGTTCTACAGTCCGACGATCNNNNNNCACACTAGTTTTTTTTTTTTTTTTTTTTTTTTV</t>
  </si>
  <si>
    <t>L21</t>
  </si>
  <si>
    <t>TGCAATGC</t>
  </si>
  <si>
    <t>CGATTGAGGCCGGTAATACGACTCACTATAGGGGTTCAGAGTTCTACAGTCCGACGATCNNNNNNTGCAATGCTTTTTTTTTTTTTTTTTTTTTTTTV</t>
  </si>
  <si>
    <t>L22</t>
  </si>
  <si>
    <t>GCAATGTC</t>
  </si>
  <si>
    <t>CGATTGAGGCCGGTAATACGACTCACTATAGGGGTTCAGAGTTCTACAGTCCGACGATCNNNNNNGCAATGTCTTTTTTTTTTTTTTTTTTTTTTTTV</t>
  </si>
  <si>
    <t>L23</t>
  </si>
  <si>
    <t>TGGTCTGA</t>
  </si>
  <si>
    <t>CGATTGAGGCCGGTAATACGACTCACTATAGGGGTTCAGAGTTCTACAGTCCGACGATCNNNNNNTGGTCTGATTTTTTTTTTTTTTTTTTTTTTTTV</t>
  </si>
  <si>
    <t>L24</t>
  </si>
  <si>
    <t>GTCATGTG</t>
  </si>
  <si>
    <t>CGATTGAGGCCGGTAATACGACTCACTATAGGGGTTCAGAGTTCTACAGTCCGACGATCNNNNNNGTCATGTGTTTTTTTTTTTTTTTTTTTTTTTTV</t>
  </si>
  <si>
    <t>M1</t>
  </si>
  <si>
    <t>GTCATGCA</t>
  </si>
  <si>
    <t>CGATTGAGGCCGGTAATACGACTCACTATAGGGGTTCAGAGTTCTACAGTCCGACGATCNNNNNNGTCATGCATTTTTTTTTTTTTTTTTTTTTTTTV</t>
  </si>
  <si>
    <t>M2</t>
  </si>
  <si>
    <t>GGTACACT</t>
  </si>
  <si>
    <t>CGATTGAGGCCGGTAATACGACTCACTATAGGGGTTCAGAGTTCTACAGTCCGACGATCNNNNNNGGTACACTTTTTTTTTTTTTTTTTTTTTTTTTV</t>
  </si>
  <si>
    <t>M3</t>
  </si>
  <si>
    <t>TCAAGCAC</t>
  </si>
  <si>
    <t>CGATTGAGGCCGGTAATACGACTCACTATAGGGGTTCAGAGTTCTACAGTCCGACGATCNNNNNNTCAAGCACTTTTTTTTTTTTTTTTTTTTTTTTV</t>
  </si>
  <si>
    <t>M4</t>
  </si>
  <si>
    <t>GCAAGTTC</t>
  </si>
  <si>
    <t>CGATTGAGGCCGGTAATACGACTCACTATAGGGGTTCAGAGTTCTACAGTCCGACGATCNNNNNNGCAAGTTCTTTTTTTTTTTTTTTTTTTTTTTTV</t>
  </si>
  <si>
    <t>M5</t>
  </si>
  <si>
    <t>GGTATCGT</t>
  </si>
  <si>
    <t>CGATTGAGGCCGGTAATACGACTCACTATAGGGGTTCAGAGTTCTACAGTCCGACGATCNNNNNNGGTATCGTTTTTTTTTTTTTTTTTTTTTTTTTV</t>
  </si>
  <si>
    <t>M6</t>
  </si>
  <si>
    <t>ATGTCCAG</t>
  </si>
  <si>
    <t>CGATTGAGGCCGGTAATACGACTCACTATAGGGGTTCAGAGTTCTACAGTCCGACGATCNNNNNNATGTCCAGTTTTTTTTTTTTTTTTTTTTTTTTV</t>
  </si>
  <si>
    <t>M7</t>
  </si>
  <si>
    <t>ACTCTGAG</t>
  </si>
  <si>
    <t>CGATTGAGGCCGGTAATACGACTCACTATAGGGGTTCAGAGTTCTACAGTCCGACGATCNNNNNNACTCTGAGTTTTTTTTTTTTTTTTTTTTTTTTV</t>
  </si>
  <si>
    <t>M8</t>
  </si>
  <si>
    <t>GGCCAATT</t>
  </si>
  <si>
    <t>CGATTGAGGCCGGTAATACGACTCACTATAGGGGTTCAGAGTTCTACAGTCCGACGATCNNNNNNGGCCAATTTTTTTTTTTTTTTTTTTTTTTTTTV</t>
  </si>
  <si>
    <t>M9</t>
  </si>
  <si>
    <t>CATTGTGG</t>
  </si>
  <si>
    <t>CGATTGAGGCCGGTAATACGACTCACTATAGGGGTTCAGAGTTCTACAGTCCGACGATCNNNNNNCATTGTGGTTTTTTTTTTTTTTTTTTTTTTTTV</t>
  </si>
  <si>
    <t>M10</t>
  </si>
  <si>
    <t>GATTGGTC</t>
  </si>
  <si>
    <t>CGATTGAGGCCGGTAATACGACTCACTATAGGGGTTCAGAGTTCTACAGTCCGACGATCNNNNNNGATTGGTCTTTTTTTTTTTTTTTTTTTTTTTTV</t>
  </si>
  <si>
    <t>M11</t>
  </si>
  <si>
    <t>TCAGGCAT</t>
  </si>
  <si>
    <t>CGATTGAGGCCGGTAATACGACTCACTATAGGGGTTCAGAGTTCTACAGTCCGACGATCNNNNNNTCAGGCATTTTTTTTTTTTTTTTTTTTTTTTTV</t>
  </si>
  <si>
    <t>M12</t>
  </si>
  <si>
    <t>TGCGGTTA</t>
  </si>
  <si>
    <t>CGATTGAGGCCGGTAATACGACTCACTATAGGGGTTCAGAGTTCTACAGTCCGACGATCNNNNNNTGCGGTTATTTTTTTTTTTTTTTTTTTTTTTTV</t>
  </si>
  <si>
    <t>M13</t>
  </si>
  <si>
    <t>GACATGCT</t>
  </si>
  <si>
    <t>CGATTGAGGCCGGTAATACGACTCACTATAGGGGTTCAGAGTTCTACAGTCCGACGATCNNNNNNGACATGCTTTTTTTTTTTTTTTTTTTTTTTTTV</t>
  </si>
  <si>
    <t>M14</t>
  </si>
  <si>
    <t>TAAGCTGC</t>
  </si>
  <si>
    <t>CGATTGAGGCCGGTAATACGACTCACTATAGGGGTTCAGAGTTCTACAGTCCGACGATCNNNNNNTAAGCTGCTTTTTTTTTTTTTTTTTTTTTTTTV</t>
  </si>
  <si>
    <t>M15</t>
  </si>
  <si>
    <t>AGCGTATC</t>
  </si>
  <si>
    <t>CGATTGAGGCCGGTAATACGACTCACTATAGGGGTTCAGAGTTCTACAGTCCGACGATCNNNNNNAGCGTATCTTTTTTTTTTTTTTTTTTTTTTTTV</t>
  </si>
  <si>
    <t>M16</t>
  </si>
  <si>
    <t>ATTGCCGA</t>
  </si>
  <si>
    <t>CGATTGAGGCCGGTAATACGACTCACTATAGGGGTTCAGAGTTCTACAGTCCGACGATCNNNNNNATTGCCGATTTTTTTTTTTTTTTTTTTTTTTTV</t>
  </si>
  <si>
    <t>M17</t>
  </si>
  <si>
    <t>TAGGTTGC</t>
  </si>
  <si>
    <t>CGATTGAGGCCGGTAATACGACTCACTATAGGGGTTCAGAGTTCTACAGTCCGACGATCNNNNNNTAGGTTGCTTTTTTTTTTTTTTTTTTTTTTTTV</t>
  </si>
  <si>
    <t>M18</t>
  </si>
  <si>
    <t>TGGCAACT</t>
  </si>
  <si>
    <t>CGATTGAGGCCGGTAATACGACTCACTATAGGGGTTCAGAGTTCTACAGTCCGACGATCNNNNNNTGGCAACTTTTTTTTTTTTTTTTTTTTTTTTTV</t>
  </si>
  <si>
    <t>M19=A1</t>
  </si>
  <si>
    <t>GTAGCTCA</t>
  </si>
  <si>
    <t>CGATTGAGGCCGGTAATACGACTCACTATAGGGGTTCAGAGTTCTACAGTCCGACGATCNNNNNNGTAGCTCATTTTTTTTTTTTTTTTTTTTTTTTV</t>
  </si>
  <si>
    <t>M20</t>
  </si>
  <si>
    <t>GCCAATTG</t>
  </si>
  <si>
    <t>CGATTGAGGCCGGTAATACGACTCACTATAGGGGTTCAGAGTTCTACAGTCCGACGATCNNNNNNGCCAATTGTTTTTTTTTTTTTTTTTTTTTTTTV</t>
  </si>
  <si>
    <t>M21</t>
  </si>
  <si>
    <t>TGCCAGAT</t>
  </si>
  <si>
    <t>CGATTGAGGCCGGTAATACGACTCACTATAGGGGTTCAGAGTTCTACAGTCCGACGATCNNNNNNTGCCAGATTTTTTTTTTTTTTTTTTTTTTTTTV</t>
  </si>
  <si>
    <t>M22</t>
  </si>
  <si>
    <t>TAGCGTCA</t>
  </si>
  <si>
    <t>CGATTGAGGCCGGTAATACGACTCACTATAGGGGTTCAGAGTTCTACAGTCCGACGATCNNNNNNTAGCGTCATTTTTTTTTTTTTTTTTTTTTTTTV</t>
  </si>
  <si>
    <t>M23</t>
  </si>
  <si>
    <t>ACCAAGCT</t>
  </si>
  <si>
    <t>CGATTGAGGCCGGTAATACGACTCACTATAGGGGTTCAGAGTTCTACAGTCCGACGATCNNNNNNACCAAGCTTTTTTTTTTTTTTTTTTTTTTTTTV</t>
  </si>
  <si>
    <t>M24</t>
  </si>
  <si>
    <t>AGCATGTC</t>
  </si>
  <si>
    <t>CGATTGAGGCCGGTAATACGACTCACTATAGGGGTTCAGAGTTCTACAGTCCGACGATCNNNNNNAGCATGTCTTTTTTTTTTTTTTTTTTTTTTTTV</t>
  </si>
  <si>
    <t>N1</t>
  </si>
  <si>
    <t>GCGCTTAA</t>
  </si>
  <si>
    <t>CGATTGAGGCCGGTAATACGACTCACTATAGGGGTTCAGAGTTCTACAGTCCGACGATCNNNNNNGCGCTTAATTTTTTTTTTTTTTTTTTTTTTTTV</t>
  </si>
  <si>
    <t>N2</t>
  </si>
  <si>
    <t>GTTACCGA</t>
  </si>
  <si>
    <t>CGATTGAGGCCGGTAATACGACTCACTATAGGGGTTCAGAGTTCTACAGTCCGACGATCNNNNNNGTTACCGATTTTTTTTTTTTTTTTTTTTTTTTV</t>
  </si>
  <si>
    <t>N3</t>
  </si>
  <si>
    <t>GGACTTGT</t>
  </si>
  <si>
    <t>CGATTGAGGCCGGTAATACGACTCACTATAGGGGTTCAGAGTTCTACAGTCCGACGATCNNNNNNGGACTTGTTTTTTTTTTTTTTTTTTTTTTTTTV</t>
  </si>
  <si>
    <t>N4</t>
  </si>
  <si>
    <t>TGACCATG</t>
  </si>
  <si>
    <t>CGATTGAGGCCGGTAATACGACTCACTATAGGGGTTCAGAGTTCTACAGTCCGACGATCNNNNNNTGACCATGTTTTTTTTTTTTTTTTTTTTTTTTV</t>
  </si>
  <si>
    <t>N5</t>
  </si>
  <si>
    <t>ACCGTGAT</t>
  </si>
  <si>
    <t>CGATTGAGGCCGGTAATACGACTCACTATAGGGGTTCAGAGTTCTACAGTCCGACGATCNNNNNNACCGTGATTTTTTTTTTTTTTTTTTTTTTTTTV</t>
  </si>
  <si>
    <t>N6</t>
  </si>
  <si>
    <t>ATGCAGTC</t>
  </si>
  <si>
    <t>CGATTGAGGCCGGTAATACGACTCACTATAGGGGTTCAGAGTTCTACAGTCCGACGATCNNNNNNATGCAGTCTTTTTTTTTTTTTTTTTTTTTTTTV</t>
  </si>
  <si>
    <t>N7</t>
  </si>
  <si>
    <t>CGTAGTGT</t>
  </si>
  <si>
    <t>CGATTGAGGCCGGTAATACGACTCACTATAGGGGTTCAGAGTTCTACAGTCCGACGATCNNNNNNCGTAGTGTTTTTTTTTTTTTTTTTTTTTTTTTV</t>
  </si>
  <si>
    <t>N8</t>
  </si>
  <si>
    <t>AGGTTCAC</t>
  </si>
  <si>
    <t>CGATTGAGGCCGGTAATACGACTCACTATAGGGGTTCAGAGTTCTACAGTCCGACGATCNNNNNNAGGTTCACTTTTTTTTTTTTTTTTTTTTTTTTV</t>
  </si>
  <si>
    <t>N9</t>
  </si>
  <si>
    <t>TGGTTGCA</t>
  </si>
  <si>
    <t>CGATTGAGGCCGGTAATACGACTCACTATAGGGGTTCAGAGTTCTACAGTCCGACGATCNNNNNNTGGTTGCATTTTTTTTTTTTTTTTTTTTTTTTV</t>
  </si>
  <si>
    <t>N10</t>
  </si>
  <si>
    <t>TAGCCGAT</t>
  </si>
  <si>
    <t>CGATTGAGGCCGGTAATACGACTCACTATAGGGGTTCAGAGTTCTACAGTCCGACGATCNNNNNNTAGCCGATTTTTTTTTTTTTTTTTTTTTTTTTV</t>
  </si>
  <si>
    <t>N11</t>
  </si>
  <si>
    <t>CAGTACCA</t>
  </si>
  <si>
    <t>CGATTGAGGCCGGTAATACGACTCACTATAGGGGTTCAGAGTTCTACAGTCCGACGATCNNNNNNCAGTACCATTTTTTTTTTTTTTTTTTTTTTTTV</t>
  </si>
  <si>
    <t>N12</t>
  </si>
  <si>
    <t>CAATTGGC</t>
  </si>
  <si>
    <t>CGATTGAGGCCGGTAATACGACTCACTATAGGGGTTCAGAGTTCTACAGTCCGACGATCNNNNNNCAATTGGCTTTTTTTTTTTTTTTTTTTTTTTTV</t>
  </si>
  <si>
    <t>N13</t>
  </si>
  <si>
    <t>TGCTAGGT</t>
  </si>
  <si>
    <t>CGATTGAGGCCGGTAATACGACTCACTATAGGGGTTCAGAGTTCTACAGTCCGACGATCNNNNNNTGCTAGGTTTTTTTTTTTTTTTTTTTTTTTTTV</t>
  </si>
  <si>
    <t>N14</t>
  </si>
  <si>
    <t>AACGTCAC</t>
  </si>
  <si>
    <t>CGATTGAGGCCGGTAATACGACTCACTATAGGGGTTCAGAGTTCTACAGTCCGACGATCNNNNNNAACGTCACTTTTTTTTTTTTTTTTTTTTTTTTV</t>
  </si>
  <si>
    <t>N15</t>
  </si>
  <si>
    <t>CATCACGA</t>
  </si>
  <si>
    <t>CGATTGAGGCCGGTAATACGACTCACTATAGGGGTTCAGAGTTCTACAGTCCGACGATCNNNNNNCCGATGTATTTTTTTTTTTTTTTTTTTTTTTTV</t>
  </si>
  <si>
    <t>N16</t>
  </si>
  <si>
    <t>GGTTAGCT</t>
  </si>
  <si>
    <t>CGATTGAGGCCGGTAATACGACTCACTATAGGGGTTCAGAGTTCTACAGTCCGACGATCNNNNNNGGTTAGCTTTTTTTTTTTTTTTTTTTTTTTTTV</t>
  </si>
  <si>
    <t>N17</t>
  </si>
  <si>
    <t>GTCAGTAC</t>
  </si>
  <si>
    <t>CGATTGAGGCCGGTAATACGACTCACTATAGGGGTTCAGAGTTCTACAGTCCGACGATCNNNNNNGTCAGTACTTTTTTTTTTTTTTTTTTTTTTTTV</t>
  </si>
  <si>
    <t>N18</t>
  </si>
  <si>
    <t>CAATCGGT</t>
  </si>
  <si>
    <t>CGATTGAGGCCGGTAATACGACTCACTATAGGGGTTCAGAGTTCTACAGTCCGACGATCNNNNNNCAATCGGTTTTTTTTTTTTTTTTTTTTTTTTTV</t>
  </si>
  <si>
    <t>N19</t>
  </si>
  <si>
    <t>GCGTGTAT</t>
  </si>
  <si>
    <t>CGATTGAGGCCGGTAATACGACTCACTATAGGGGTTCAGAGTTCTACAGTCCGACGATCNNNNNNGCGTGTATTTTTTTTTTTTTTTTTTTTTTTTTV</t>
  </si>
  <si>
    <t>N20</t>
  </si>
  <si>
    <t>GCATGTGT</t>
  </si>
  <si>
    <t>CGATTGAGGCCGGTAATACGACTCACTATAGGGGTTCAGAGTTCTACAGTCCGACGATCNNNNNNGCATGTGTTTTTTTTTTTTTTTTTTTTTTTTTV</t>
  </si>
  <si>
    <t>N21</t>
  </si>
  <si>
    <t>GTTGAGTC</t>
  </si>
  <si>
    <t>CGATTGAGGCCGGTAATACGACTCACTATAGGGGTTCAGAGTTCTACAGTCCGACGATCNNNNNNGTTGAGTCTTTTTTTTTTTTTTTTTTTTTTTTV</t>
  </si>
  <si>
    <t>N22</t>
  </si>
  <si>
    <t>CACTACAG</t>
  </si>
  <si>
    <t>CGATTGAGGCCGGTAATACGACTCACTATAGGGGTTCAGAGTTCTACAGTCCGACGATCNNNNNNCACTACAGTTTTTTTTTTTTTTTTTTTTTTTTV</t>
  </si>
  <si>
    <t>N23</t>
  </si>
  <si>
    <t>GTATGGTC</t>
  </si>
  <si>
    <t>CGATTGAGGCCGGTAATACGACTCACTATAGGGGTTCAGAGTTCTACAGTCCGACGATCNNNNNNGTATGGTCTTTTTTTTTTTTTTTTTTTTTTTTV</t>
  </si>
  <si>
    <t>N24</t>
  </si>
  <si>
    <t>TCGCTGAA</t>
  </si>
  <si>
    <t>CGATTGAGGCCGGTAATACGACTCACTATAGGGGTTCAGAGTTCTACAGTCCGACGATCNNNNNNTCGCTGAATTTTTTTTTTTTTTTTTTTTTTTTV</t>
  </si>
  <si>
    <t>O1</t>
  </si>
  <si>
    <t>CTCAAGAC</t>
  </si>
  <si>
    <t>CGATTGAGGCCGGTAATACGACTCACTATAGGGGTTCAGAGTTCTACAGTCCGACGATCNNNNNNCTCAAGACTTTTTTTTTTTTTTTTTTTTTTTTV</t>
  </si>
  <si>
    <t>O2</t>
  </si>
  <si>
    <t>GCCATGAT</t>
  </si>
  <si>
    <t>CGATTGAGGCCGGTAATACGACTCACTATAGGGGTTCAGAGTTCTACAGTCCGACGATCNNNNNNGCCATGATTTTTTTTTTTTTTTTTTTTTTTTTV</t>
  </si>
  <si>
    <t>O3</t>
  </si>
  <si>
    <t>ATTGTGGC</t>
  </si>
  <si>
    <t>CGATTGAGGCCGGTAATACGACTCACTATAGGGGTTCAGAGTTCTACAGTCCGACGATCNNNNNNATTGTGGCTTTTTTTTTTTTTTTTTTTTTTTTV</t>
  </si>
  <si>
    <t>O4</t>
  </si>
  <si>
    <t>AGCACTTG</t>
  </si>
  <si>
    <t>CGATTGAGGCCGGTAATACGACTCACTATAGGGGTTCAGAGTTCTACAGTCCGACGATCNNNNNNAGCACTTGTTTTTTTTTTTTTTTTTTTTTTTTV</t>
  </si>
  <si>
    <t>O5</t>
  </si>
  <si>
    <t>TCACACGA</t>
  </si>
  <si>
    <t>CGATTGAGGCCGGTAATACGACTCACTATAGGGGTTCAGAGTTCTACAGTCCGACGATCNNNNNNTCACACGATTTTTTTTTTTTTTTTTTTTTTTTV</t>
  </si>
  <si>
    <t>O6</t>
  </si>
  <si>
    <t>CCACTAAG</t>
  </si>
  <si>
    <t>CGATTGAGGCCGGTAATACGACTCACTATAGGGGTTCAGAGTTCTACAGTCCGACGATCNNNNNNCCACTAAGTTTTTTTTTTTTTTTTTTTTTTTTV</t>
  </si>
  <si>
    <t>O7</t>
  </si>
  <si>
    <t>TACCGTGA</t>
  </si>
  <si>
    <t>CGATTGAGGCCGGTAATACGACTCACTATAGGGGTTCAGAGTTCTACAGTCCGACGATCNNNNNNTACCGTGATTTTTTTTTTTTTTTTTTTTTTTTV</t>
  </si>
  <si>
    <t>O8</t>
  </si>
  <si>
    <t>GCCATCAA</t>
  </si>
  <si>
    <t>CGATTGAGGCCGGTAATACGACTCACTATAGGGGTTCAGAGTTCTACAGTCCGACGATCNNNNNNGCCATCAATTTTTTTTTTTTTTTTTTTTTTTTV</t>
  </si>
  <si>
    <t>O9</t>
  </si>
  <si>
    <t>GGCTATCA</t>
  </si>
  <si>
    <t>CGATTGAGGCCGGTAATACGACTCACTATAGGGGTTCAGAGTTCTACAGTCCGACGATCNNNNNNGGCTATCATTTTTTTTTTTTTTTTTTTTTTTTV</t>
  </si>
  <si>
    <t>O10</t>
  </si>
  <si>
    <t>GGTCCAAT</t>
  </si>
  <si>
    <t>CGATTGAGGCCGGTAATACGACTCACTATAGGGGTTCAGAGTTCTACAGTCCGACGATCNNNNNNGGTCCAATTTTTTTTTTTTTTTTTTTTTTTTTV</t>
  </si>
  <si>
    <t>O11</t>
  </si>
  <si>
    <t>GTGAGTTC</t>
  </si>
  <si>
    <t>CGATTGAGGCCGGTAATACGACTCACTATAGGGGTTCAGAGTTCTACAGTCCGACGATCNNNNNNGTGAGTTCTTTTTTTTTTTTTTTTTTTTTTTTV</t>
  </si>
  <si>
    <t>O12</t>
  </si>
  <si>
    <t>ATGGTCCA</t>
  </si>
  <si>
    <t>CGATTGAGGCCGGTAATACGACTCACTATAGGGGTTCAGAGTTCTACAGTCCGACGATCNNNNNNATGGTCCATTTTTTTTTTTTTTTTTTTTTTTTV</t>
  </si>
  <si>
    <t>O13</t>
  </si>
  <si>
    <t>GGAAGAAG</t>
  </si>
  <si>
    <t>CGATTGAGGCCGGTAATACGACTCACTATAGGGGTTCAGAGTTCTACAGTCCGACGATCNNNNNNGGAAGAAGTTTTTTTTTTTTTTTTTTTTTTTTV</t>
  </si>
  <si>
    <t>O14</t>
  </si>
  <si>
    <t>GAGACCTT</t>
  </si>
  <si>
    <t>CGATTGAGGCCGGTAATACGACTCACTATAGGGGTTCAGAGTTCTACAGTCCGACGATCNNNNNNGAGACCTTTTTTTTTTTTTTTTTTTTTTTTTTV</t>
  </si>
  <si>
    <t>O15</t>
  </si>
  <si>
    <t>AGCTCATG</t>
  </si>
  <si>
    <t>CGATTGAGGCCGGTAATACGACTCACTATAGGGGTTCAGAGTTCTACAGTCCGACGATCNNNNNNAGCTCATGTTTTTTTTTTTTTTTTTTTTTTTTV</t>
  </si>
  <si>
    <t>O16</t>
  </si>
  <si>
    <t>CTCACAGA</t>
  </si>
  <si>
    <t>CGATTGAGGCCGGTAATACGACTCACTATAGGGGTTCAGAGTTCTACAGTCCGACGATCNNNNNNCTCACAGATTTTTTTTTTTTTTTTTTTTTTTTV</t>
  </si>
  <si>
    <t>O17</t>
  </si>
  <si>
    <t>GAATCCAC</t>
  </si>
  <si>
    <t>CGATTGAGGCCGGTAATACGACTCACTATAGGGGTTCAGAGTTCTACAGTCCGACGATCNNNNNNGAATCCACTTTTTTTTTTTTTTTTTTTTTTTTV</t>
  </si>
  <si>
    <t>O18</t>
  </si>
  <si>
    <t>CGTCGATA</t>
  </si>
  <si>
    <t>CGATTGAGGCCGGTAATACGACTCACTATAGGGGTTCAGAGTTCTACAGTCCGACGATCNNNNNNCGTCGATATTTTTTTTTTTTTTTTTTTTTTTTV</t>
  </si>
  <si>
    <t>O19</t>
  </si>
  <si>
    <t>TCCAGTGA</t>
  </si>
  <si>
    <t>CGATTGAGGCCGGTAATACGACTCACTATAGGGGTTCAGAGTTCTACAGTCCGACGATCNNNNNNTCCAGTGATTTTTTTTTTTTTTTTTTTTTTTTV</t>
  </si>
  <si>
    <t>O20</t>
  </si>
  <si>
    <t>CGCAATAC</t>
  </si>
  <si>
    <t>CGATTGAGGCCGGTAATACGACTCACTATAGGGGTTCAGAGTTCTACAGTCCGACGATCNNNNNNCGCAATACTTTTTTTTTTTTTTTTTTTTTTTTV</t>
  </si>
  <si>
    <t>O21</t>
  </si>
  <si>
    <t>AGTGTCTG</t>
  </si>
  <si>
    <t>CGATTGAGGCCGGTAATACGACTCACTATAGGGGTTCAGAGTTCTACAGTCCGACGATCNNNNNNAGTGTCTGTTTTTTTTTTTTTTTTTTTTTTTTV</t>
  </si>
  <si>
    <t>O22</t>
  </si>
  <si>
    <t>CAACTAGC</t>
  </si>
  <si>
    <t>CGATTGAGGCCGGTAATACGACTCACTATAGGGGTTCAGAGTTCTACAGTCCGACGATCNNNNNNCAACTAGCTTTTTTTTTTTTTTTTTTTTTTTTV</t>
  </si>
  <si>
    <t>O23</t>
  </si>
  <si>
    <t>ATACCACG</t>
  </si>
  <si>
    <t>CGATTGAGGCCGGTAATACGACTCACTATAGGGGTTCAGAGTTCTACAGTCCGACGATCNNNNNNATACCACGTTTTTTTTTTTTTTTTTTTTTTTTV</t>
  </si>
  <si>
    <t>O24</t>
  </si>
  <si>
    <t>TAGGCTGT</t>
  </si>
  <si>
    <t>CGATTGAGGCCGGTAATACGACTCACTATAGGGGTTCAGAGTTCTACAGTCCGACGATCNNNNNNTAGGCTGTTTTTTTTTTTTTTTTTTTTTTTTTV</t>
  </si>
  <si>
    <t>P1</t>
  </si>
  <si>
    <t>No Cell</t>
  </si>
  <si>
    <t>P2</t>
  </si>
  <si>
    <t>P3</t>
  </si>
  <si>
    <t>ACGCCATA</t>
  </si>
  <si>
    <t>CGATTGAGGCCGGTAATACGACTCACTATAGGGGTTCAGAGTTCTACAGTCCGACGATCNNNNNNACGCCATATTTTTTTTTTTTTTTTTTTTTTTTV</t>
  </si>
  <si>
    <t>P4</t>
  </si>
  <si>
    <t>TACAGCGT</t>
  </si>
  <si>
    <t>CGATTGAGGCCGGTAATACGACTCACTATAGGGGTTCAGAGTTCTACAGTCCGACGATCNNNNNNTACAGCGTTTTTTTTTTTTTTTTTTTTTTTTTV</t>
  </si>
  <si>
    <t>P5</t>
  </si>
  <si>
    <t>GGTGATTC</t>
  </si>
  <si>
    <t>CGATTGAGGCCGGTAATACGACTCACTATAGGGGTTCAGAGTTCTACAGTCCGACGATCNNNNNNGGTGATTCTTTTTTTTTTTTTTTTTTTTTTTTV</t>
  </si>
  <si>
    <t>P6</t>
  </si>
  <si>
    <t>TAGGCCAT</t>
  </si>
  <si>
    <t>CGATTGAGGCCGGTAATACGACTCACTATAGGGGTTCAGAGTTCTACAGTCCGACGATCNNNNNNTAGGCCATTTTTTTTTTTTTTTTTTTTTTTTTV</t>
  </si>
  <si>
    <t>P7</t>
  </si>
  <si>
    <t>TGCAGACT</t>
  </si>
  <si>
    <t>CGATTGAGGCCGGTAATACGACTCACTATAGGGGTTCAGAGTTCTACAGTCCGACGATCNNNNNNTGCAGACTTTTTTTTTTTTTTTTTTTTTTTTTV</t>
  </si>
  <si>
    <t>P8</t>
  </si>
  <si>
    <t>GAGAGAAG</t>
  </si>
  <si>
    <t>CGATTGAGGCCGGTAATACGACTCACTATAGGGGTTCAGAGTTCTACAGTCCGACGATCNNNNNNGAGAGAAGTTTTTTTTTTTTTTTTTTTTTTTTV</t>
  </si>
  <si>
    <t>P9</t>
  </si>
  <si>
    <t>CTACGAAC</t>
  </si>
  <si>
    <t>CGATTGAGGCCGGTAATACGACTCACTATAGGGGTTCAGAGTTCTACAGTCCGACGATCNNNNNNCTACGAACTTTTTTTTTTTTTTTTTTTTTTTTV</t>
  </si>
  <si>
    <t>P10</t>
  </si>
  <si>
    <t>AACACCAC</t>
  </si>
  <si>
    <t>CGATTGAGGCCGGTAATACGACTCACTATAGGGGTTCAGAGTTCTACAGTCCGACGATCNNNNNNAACACCACTTTTTTTTTTTTTTTTTTTTTTTTV</t>
  </si>
  <si>
    <t>P11</t>
  </si>
  <si>
    <t>ACGTATCG</t>
  </si>
  <si>
    <t>CGATTGAGGCCGGTAATACGACTCACTATAGGGGTTCAGAGTTCTACAGTCCGACGATCNNNNNNACGTATCGTTTTTTTTTTTTTTTTTTTTTTTTV</t>
  </si>
  <si>
    <t>P12</t>
  </si>
  <si>
    <t>ACACTCGA</t>
  </si>
  <si>
    <t>CGATTGAGGCCGGTAATACGACTCACTATAGGGGTTCAGAGTTCTACAGTCCGACGATCNNNNNNACACTCGATTTTTTTTTTTTTTTTTTTTTTTTV</t>
  </si>
  <si>
    <t>P13</t>
  </si>
  <si>
    <t>GTACATCG</t>
  </si>
  <si>
    <t>CGATTGAGGCCGGTAATACGACTCACTATAGGGGTTCAGAGTTCTACAGTCCGACGATCNNNNNNGTACATCGTTTTTTTTTTTTTTTTTTTTTTTTV</t>
  </si>
  <si>
    <t>P14</t>
  </si>
  <si>
    <t>GCTTGATG</t>
  </si>
  <si>
    <t>CGATTGAGGCCGGTAATACGACTCACTATAGGGGTTCAGAGTTCTACAGTCCGACGATCNNNNNNGCTTGATGTTTTTTTTTTTTTTTTTTTTTTTTV</t>
  </si>
  <si>
    <t>P15</t>
  </si>
  <si>
    <t>TCGAGACT</t>
  </si>
  <si>
    <t>CGATTGAGGCCGGTAATACGACTCACTATAGGGGTTCAGAGTTCTACAGTCCGACGATCNNNNNNTCGAGACTTTTTTTTTTTTTTTTTTTTTTTTTV</t>
  </si>
  <si>
    <t>P16</t>
  </si>
  <si>
    <t>CTGGTATG</t>
  </si>
  <si>
    <t>CGATTGAGGCCGGTAATACGACTCACTATAGGGGTTCAGAGTTCTACAGTCCGACGATCNNNNNNCTGGTATGTTTTTTTTTTTTTTTTTTTTTTTTV</t>
  </si>
  <si>
    <t>P17</t>
  </si>
  <si>
    <t>GTCACGTA</t>
  </si>
  <si>
    <t>CGATTGAGGCCGGTAATACGACTCACTATAGGGGTTCAGAGTTCTACAGTCCGACGATCNNNNNNGTCACGTATTTTTTTTTTTTTTTTTTTTTTTTV</t>
  </si>
  <si>
    <t>P18</t>
  </si>
  <si>
    <t>ACGTGTGT</t>
  </si>
  <si>
    <t>CGATTGAGGCCGGTAATACGACTCACTATAGGGGTTCAGAGTTCTACAGTCCGACGATCNNNNNNACGTGTGTTTTTTTTTTTTTTTTTTTTTTTTTV</t>
  </si>
  <si>
    <t>P19</t>
  </si>
  <si>
    <t>TCAGCGTA</t>
  </si>
  <si>
    <t>CGATTGAGGCCGGTAATACGACTCACTATAGGGGTTCAGAGTTCTACAGTCCGACGATCNNNNNNTCAGCGTATTTTTTTTTTTTTTTTTTTTTTTTV</t>
  </si>
  <si>
    <t>P20</t>
  </si>
  <si>
    <t>AGAAGAGG</t>
  </si>
  <si>
    <t>CGATTGAGGCCGGTAATACGACTCACTATAGGGGTTCAGAGTTCTACAGTCCGACGATCNNNNNNAGAAGAGGTTTTTTTTTTTTTTTTTTTTTTTTV</t>
  </si>
  <si>
    <t>P21</t>
  </si>
  <si>
    <t>ATGAGCTC</t>
  </si>
  <si>
    <t>CGATTGAGGCCGGTAATACGACTCACTATAGGGGTTCAGAGTTCTACAGTCCGACGATCNNNNNNATGAGCTCTTTTTTTTTTTTTTTTTTTTTTTTV</t>
  </si>
  <si>
    <t>P22</t>
  </si>
  <si>
    <t>ACGACTCA</t>
  </si>
  <si>
    <t>CGATTGAGGCCGGTAATACGACTCACTATAGGGGTTCAGAGTTCTACAGTCCGACGATCNNNNNNACGACTCATTTTTTTTTTTTTTTTTTTTTTTTV</t>
  </si>
  <si>
    <t>P23</t>
  </si>
  <si>
    <t>P24</t>
  </si>
  <si>
    <t>P25</t>
  </si>
  <si>
    <t>PP</t>
  </si>
  <si>
    <t>SI1</t>
  </si>
  <si>
    <t>LI2</t>
  </si>
  <si>
    <t>Missing</t>
  </si>
  <si>
    <t>SI2</t>
  </si>
  <si>
    <t>LI3</t>
  </si>
  <si>
    <t>SI3</t>
  </si>
  <si>
    <t>LI1</t>
  </si>
  <si>
    <t>P21 = P1</t>
  </si>
  <si>
    <t>Wells missing from LC279SC lib prep are: A3, H23, H24, I1</t>
  </si>
  <si>
    <t>Note: Plate LC279 has no populations only single cells. Due to the misunderstanding between LC279 &amp; LC280, plate LC279 was processed as if it was LC280. As a result, the following single cell wells were removed from the plate for they were thought to be population wells. The good news being that these samples were taken and processed as population wells and so appear with a different RPIx but can be analysed with the single cell information for they have been processed using the same CelSeq2 protocol.</t>
  </si>
  <si>
    <t>LC279 popn (aka single cells)</t>
  </si>
  <si>
    <t>Control sample # 1554</t>
  </si>
  <si>
    <t>No cell</t>
  </si>
  <si>
    <t>Wells taken and prepped for they were believe to be population wells are: A3, H23, H24, I1, P21 &amp; P22</t>
  </si>
  <si>
    <t>Wells/primer index not removed from single cell library prep are: N1 to N9, O1 to O24, P3 to P20</t>
  </si>
  <si>
    <t>No cell but primer not removed from plate</t>
  </si>
  <si>
    <t>No cell but primer included with popn lib</t>
  </si>
  <si>
    <t>FSC-W</t>
  </si>
  <si>
    <t>SSC-W</t>
  </si>
  <si>
    <t>SSC-H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</si>
</sst>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rgb="FFFF0000"/>
      <name val="Calibri"/>
      <family val="2"/>
      <charset val="134"/>
      <scheme val="minor"/>
    </font>
    <font>
      <u/>
      <sz val="12"/>
      <color theme="10"/>
      <name val="Calibri"/>
      <family val="2"/>
      <scheme val="minor"/>
    </font>
    <font>
      <u/>
      <sz val="12"/>
      <color theme="11"/>
      <name val="Calibri"/>
      <family val="2"/>
      <scheme val="minor"/>
    </font>
    <font>
      <b/>
      <sz val="12"/>
      <color theme="1"/>
      <name val="Times Roman"/>
    </font>
    <font>
      <sz val="12"/>
      <color theme="1"/>
      <name val="Times Roman"/>
    </font>
    <font>
      <sz val="12"/>
      <color rgb="FF000000"/>
      <name val="Times Roman"/>
    </font>
    <font>
      <sz val="12"/>
      <color rgb="FFFF0000"/>
      <name val="Times Roman"/>
    </font>
    <font>
      <sz val="20"/>
      <color theme="1"/>
      <name val="Times Roman"/>
    </font>
    <font>
      <b/>
      <u/>
      <sz val="14"/>
      <color theme="1"/>
      <name val="Times Roman"/>
    </font>
    <font>
      <i/>
      <sz val="12"/>
      <color theme="1"/>
      <name val="Times Roman"/>
    </font>
    <font>
      <sz val="12"/>
      <name val="Times Roman"/>
    </font>
    <font>
      <b/>
      <sz val="14"/>
      <color theme="1"/>
      <name val="Times Roman"/>
    </font>
    <font>
      <sz val="12"/>
      <color theme="1"/>
      <name val="Times New Roman"/>
      <family val="1"/>
    </font>
    <font>
      <sz val="12"/>
      <color rgb="FF000000"/>
      <name val="Times New Roman"/>
      <family val="1"/>
    </font>
    <font>
      <b/>
      <sz val="18"/>
      <color theme="1"/>
      <name val="Times Roman"/>
    </font>
    <font>
      <b/>
      <sz val="18"/>
      <color theme="1"/>
      <name val="Calibri"/>
      <family val="2"/>
      <scheme val="minor"/>
    </font>
    <font>
      <b/>
      <sz val="12"/>
      <color theme="1"/>
      <name val="Times"/>
      <family val="1"/>
    </font>
    <font>
      <b/>
      <sz val="12"/>
      <color rgb="FF000000"/>
      <name val="Times"/>
      <family val="1"/>
    </font>
    <font>
      <sz val="12"/>
      <color rgb="FF000000"/>
      <name val="Times"/>
      <family val="1"/>
    </font>
    <font>
      <b/>
      <sz val="12"/>
      <color theme="1"/>
      <name val="Calibri"/>
      <family val="2"/>
      <scheme val="minor"/>
    </font>
    <font>
      <sz val="12"/>
      <color rgb="FFFF0000"/>
      <name val="Times New Roman"/>
      <family val="1"/>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top style="thin">
        <color theme="1"/>
      </top>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6">
    <xf numFmtId="0" fontId="0" fillId="0" borderId="0" xfId="0"/>
    <xf numFmtId="0" fontId="0" fillId="0" borderId="0" xfId="0" applyFill="1"/>
    <xf numFmtId="0" fontId="0" fillId="0" borderId="0" xfId="0" applyFont="1" applyFill="1"/>
    <xf numFmtId="0" fontId="5" fillId="0" borderId="0" xfId="0" applyFont="1"/>
    <xf numFmtId="0" fontId="5" fillId="0" borderId="1" xfId="0" applyFont="1" applyBorder="1" applyAlignment="1">
      <alignment horizontal="center"/>
    </xf>
    <xf numFmtId="0" fontId="5" fillId="0" borderId="0" xfId="0" applyFont="1" applyAlignment="1">
      <alignment horizontal="center"/>
    </xf>
    <xf numFmtId="0" fontId="5" fillId="0" borderId="0" xfId="0" applyFont="1" applyFill="1"/>
    <xf numFmtId="0" fontId="8" fillId="0" borderId="0" xfId="0" applyFont="1" applyFill="1"/>
    <xf numFmtId="0" fontId="9" fillId="0" borderId="0" xfId="0" applyFont="1" applyFill="1"/>
    <xf numFmtId="0" fontId="4" fillId="0" borderId="0" xfId="0" applyFont="1" applyFill="1" applyAlignment="1">
      <alignment horizontal="right"/>
    </xf>
    <xf numFmtId="0" fontId="4" fillId="0" borderId="0" xfId="0" applyFont="1" applyFill="1" applyAlignment="1">
      <alignment horizontal="center"/>
    </xf>
    <xf numFmtId="0" fontId="10" fillId="0" borderId="0" xfId="0" applyFont="1" applyFill="1" applyAlignment="1">
      <alignment horizontal="right"/>
    </xf>
    <xf numFmtId="9" fontId="4" fillId="0" borderId="0" xfId="0" applyNumberFormat="1" applyFont="1" applyFill="1" applyAlignment="1">
      <alignment horizontal="center"/>
    </xf>
    <xf numFmtId="0" fontId="5" fillId="0" borderId="1" xfId="0" applyFont="1" applyFill="1" applyBorder="1" applyAlignment="1">
      <alignment horizontal="left"/>
    </xf>
    <xf numFmtId="0" fontId="5" fillId="0" borderId="0" xfId="0" applyFont="1" applyFill="1" applyBorder="1"/>
    <xf numFmtId="0" fontId="11" fillId="0" borderId="2" xfId="0" applyFont="1" applyFill="1" applyBorder="1"/>
    <xf numFmtId="0" fontId="5" fillId="0" borderId="0" xfId="0" applyFont="1" applyFill="1" applyBorder="1" applyAlignment="1">
      <alignment horizontal="left"/>
    </xf>
    <xf numFmtId="0" fontId="7" fillId="0" borderId="1" xfId="0" applyFont="1" applyFill="1" applyBorder="1" applyAlignment="1">
      <alignment horizontal="left"/>
    </xf>
    <xf numFmtId="47" fontId="5" fillId="0" borderId="1" xfId="0" applyNumberFormat="1" applyFont="1" applyFill="1" applyBorder="1" applyAlignment="1">
      <alignment horizontal="left"/>
    </xf>
    <xf numFmtId="47" fontId="5" fillId="0" borderId="0" xfId="0" applyNumberFormat="1" applyFont="1" applyFill="1" applyBorder="1" applyAlignment="1">
      <alignment horizontal="left"/>
    </xf>
    <xf numFmtId="0" fontId="12" fillId="0" borderId="0" xfId="0" applyFont="1" applyFill="1"/>
    <xf numFmtId="0" fontId="4" fillId="0" borderId="0" xfId="0" applyFont="1" applyFill="1"/>
    <xf numFmtId="0" fontId="1" fillId="0" borderId="0" xfId="0" applyFont="1" applyFill="1"/>
    <xf numFmtId="0" fontId="4" fillId="0" borderId="2" xfId="0" applyFont="1" applyFill="1" applyBorder="1"/>
    <xf numFmtId="0" fontId="0" fillId="0" borderId="0" xfId="0" applyFont="1" applyAlignment="1">
      <alignment horizontal="left" vertical="top"/>
    </xf>
    <xf numFmtId="0" fontId="0" fillId="0" borderId="0" xfId="0" applyAlignment="1">
      <alignment horizontal="left" vertical="top"/>
    </xf>
    <xf numFmtId="0" fontId="5" fillId="0" borderId="0" xfId="0" applyFont="1" applyFill="1" applyAlignment="1">
      <alignment horizontal="left" vertical="top"/>
    </xf>
    <xf numFmtId="0" fontId="5" fillId="4" borderId="0" xfId="0" applyFont="1" applyFill="1" applyAlignment="1">
      <alignment horizontal="left" vertical="top"/>
    </xf>
    <xf numFmtId="0" fontId="4" fillId="2" borderId="0" xfId="0" applyFont="1" applyFill="1" applyAlignment="1">
      <alignment horizontal="left" vertical="top"/>
    </xf>
    <xf numFmtId="0" fontId="4" fillId="3" borderId="0" xfId="0" applyFont="1" applyFill="1" applyAlignment="1">
      <alignment horizontal="left" vertical="top" wrapText="1"/>
    </xf>
    <xf numFmtId="0" fontId="5" fillId="2" borderId="0" xfId="0" applyFont="1" applyFill="1" applyAlignment="1">
      <alignment horizontal="left" vertical="top"/>
    </xf>
    <xf numFmtId="0" fontId="4" fillId="4" borderId="2" xfId="0" applyFont="1" applyFill="1" applyBorder="1" applyAlignment="1">
      <alignment horizontal="left" vertical="top"/>
    </xf>
    <xf numFmtId="0" fontId="4" fillId="2" borderId="2" xfId="0" applyFont="1" applyFill="1" applyBorder="1" applyAlignment="1">
      <alignment horizontal="left" vertical="top"/>
    </xf>
    <xf numFmtId="0" fontId="4" fillId="2"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0" borderId="0" xfId="0" applyFont="1" applyAlignment="1">
      <alignment horizontal="left" vertical="top"/>
    </xf>
    <xf numFmtId="0" fontId="7" fillId="0" borderId="0" xfId="0" applyFont="1" applyAlignment="1">
      <alignment horizontal="left" vertical="top"/>
    </xf>
    <xf numFmtId="0" fontId="6" fillId="0" borderId="0" xfId="0" applyFont="1" applyAlignment="1">
      <alignment horizontal="left" vertical="top"/>
    </xf>
    <xf numFmtId="0" fontId="7" fillId="0" borderId="0" xfId="0" applyFont="1" applyFill="1" applyAlignment="1">
      <alignment horizontal="left" vertical="top"/>
    </xf>
    <xf numFmtId="0" fontId="5" fillId="5" borderId="0" xfId="0" applyFont="1" applyFill="1" applyAlignment="1">
      <alignment horizontal="left" vertical="top"/>
    </xf>
    <xf numFmtId="0" fontId="5" fillId="6" borderId="0" xfId="0" applyFont="1" applyFill="1"/>
    <xf numFmtId="0" fontId="4" fillId="0" borderId="3" xfId="0" applyFont="1" applyBorder="1" applyAlignment="1">
      <alignment horizontal="center" wrapText="1"/>
    </xf>
    <xf numFmtId="1" fontId="4" fillId="0" borderId="1" xfId="0" applyNumberFormat="1" applyFont="1" applyBorder="1" applyAlignment="1">
      <alignment horizontal="left" vertical="top" wrapText="1"/>
    </xf>
    <xf numFmtId="0" fontId="5" fillId="0" borderId="1" xfId="0" applyFont="1" applyBorder="1" applyAlignment="1">
      <alignment horizontal="left"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13" fillId="0" borderId="0" xfId="0" applyFont="1" applyBorder="1" applyAlignment="1">
      <alignment vertical="center" wrapText="1"/>
    </xf>
    <xf numFmtId="0" fontId="13" fillId="0" borderId="0" xfId="0" applyFont="1" applyBorder="1" applyAlignment="1">
      <alignment horizontal="left" vertical="top" wrapText="1"/>
    </xf>
    <xf numFmtId="0" fontId="5" fillId="8" borderId="0" xfId="0" applyFont="1" applyFill="1"/>
    <xf numFmtId="0" fontId="5" fillId="0" borderId="0" xfId="0" applyFont="1" applyAlignment="1">
      <alignment wrapText="1"/>
    </xf>
    <xf numFmtId="0" fontId="14" fillId="0" borderId="0" xfId="0" applyFont="1" applyBorder="1" applyAlignment="1">
      <alignment vertical="center" wrapText="1"/>
    </xf>
    <xf numFmtId="0" fontId="4" fillId="0" borderId="3" xfId="0" applyFont="1" applyBorder="1" applyAlignment="1">
      <alignment horizontal="center"/>
    </xf>
    <xf numFmtId="0" fontId="5" fillId="7" borderId="0" xfId="0" applyFont="1" applyFill="1" applyAlignment="1">
      <alignment wrapText="1"/>
    </xf>
    <xf numFmtId="0" fontId="5" fillId="0" borderId="0" xfId="0" applyFont="1" applyFill="1" applyAlignment="1">
      <alignment horizontal="left"/>
    </xf>
    <xf numFmtId="0" fontId="5" fillId="0" borderId="0" xfId="0" applyFont="1" applyAlignment="1">
      <alignment horizontal="left"/>
    </xf>
    <xf numFmtId="0" fontId="0" fillId="0" borderId="0" xfId="0" applyAlignment="1">
      <alignment horizontal="left"/>
    </xf>
    <xf numFmtId="0" fontId="5" fillId="0" borderId="1" xfId="0" applyFont="1" applyBorder="1"/>
    <xf numFmtId="0" fontId="5" fillId="0" borderId="1" xfId="0" applyFont="1" applyFill="1" applyBorder="1" applyAlignment="1">
      <alignment horizontal="center"/>
    </xf>
    <xf numFmtId="0" fontId="5" fillId="0" borderId="1" xfId="0" applyFont="1" applyBorder="1" applyAlignment="1">
      <alignment wrapText="1"/>
    </xf>
    <xf numFmtId="0" fontId="16"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center" vertical="top"/>
    </xf>
    <xf numFmtId="0" fontId="4" fillId="0" borderId="0" xfId="0" applyFont="1" applyAlignment="1">
      <alignment horizontal="center"/>
    </xf>
    <xf numFmtId="0" fontId="4" fillId="0" borderId="1" xfId="0" applyFont="1" applyBorder="1" applyAlignment="1">
      <alignment horizontal="center" vertical="top" wrapText="1"/>
    </xf>
    <xf numFmtId="1" fontId="4" fillId="0" borderId="3" xfId="0" applyNumberFormat="1" applyFont="1" applyBorder="1" applyAlignment="1">
      <alignment horizontal="center" vertical="center" wrapText="1"/>
    </xf>
    <xf numFmtId="0" fontId="5" fillId="0" borderId="0" xfId="0" applyFont="1" applyBorder="1" applyAlignment="1">
      <alignment horizontal="center"/>
    </xf>
    <xf numFmtId="0" fontId="5" fillId="0" borderId="0" xfId="0" applyFont="1" applyBorder="1"/>
    <xf numFmtId="0" fontId="15" fillId="0" borderId="0" xfId="0" applyFont="1" applyBorder="1" applyAlignment="1">
      <alignment horizontal="left" vertical="top"/>
    </xf>
    <xf numFmtId="0" fontId="15" fillId="0" borderId="0" xfId="0" applyFont="1" applyBorder="1" applyAlignment="1">
      <alignment horizontal="center" vertical="top"/>
    </xf>
    <xf numFmtId="0" fontId="14" fillId="0" borderId="1" xfId="0" applyFont="1" applyBorder="1" applyAlignment="1">
      <alignment vertical="center" wrapText="1"/>
    </xf>
    <xf numFmtId="0" fontId="13" fillId="0" borderId="1" xfId="0" applyFont="1" applyBorder="1" applyAlignment="1">
      <alignment vertical="center" wrapText="1"/>
    </xf>
    <xf numFmtId="0" fontId="17" fillId="0" borderId="0" xfId="0" applyFont="1" applyAlignment="1">
      <alignment horizontal="justify" vertical="center"/>
    </xf>
    <xf numFmtId="0" fontId="14" fillId="0" borderId="5" xfId="0" applyFont="1" applyBorder="1" applyAlignment="1">
      <alignment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11" fontId="0" fillId="0" borderId="0" xfId="0" applyNumberFormat="1"/>
    <xf numFmtId="0" fontId="7" fillId="0" borderId="0" xfId="0" applyFont="1"/>
    <xf numFmtId="0" fontId="0" fillId="8" borderId="0" xfId="0" applyFill="1"/>
    <xf numFmtId="0" fontId="0" fillId="8" borderId="0" xfId="0" applyFill="1" applyAlignment="1">
      <alignment wrapText="1"/>
    </xf>
    <xf numFmtId="0" fontId="0" fillId="6" borderId="0" xfId="0" applyFill="1"/>
    <xf numFmtId="0" fontId="4" fillId="0" borderId="7" xfId="0" applyFont="1" applyBorder="1" applyAlignment="1">
      <alignment horizontal="center"/>
    </xf>
    <xf numFmtId="0" fontId="4" fillId="0" borderId="1" xfId="0" applyFont="1" applyBorder="1"/>
    <xf numFmtId="0" fontId="4" fillId="0" borderId="0" xfId="0" applyFont="1" applyAlignment="1">
      <alignment horizontal="left" vertical="top" wrapText="1"/>
    </xf>
    <xf numFmtId="0" fontId="5" fillId="0" borderId="6" xfId="0" applyFont="1" applyBorder="1" applyAlignment="1">
      <alignment horizontal="center"/>
    </xf>
    <xf numFmtId="0" fontId="5" fillId="0" borderId="5" xfId="0" applyFont="1" applyBorder="1" applyAlignment="1">
      <alignment horizontal="center"/>
    </xf>
    <xf numFmtId="0" fontId="4" fillId="0" borderId="0" xfId="0" applyFont="1"/>
    <xf numFmtId="15" fontId="5" fillId="0" borderId="0" xfId="0" applyNumberFormat="1" applyFont="1" applyAlignment="1">
      <alignment horizontal="left" vertical="top"/>
    </xf>
    <xf numFmtId="0" fontId="5" fillId="0" borderId="4"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xf>
    <xf numFmtId="0" fontId="4" fillId="0" borderId="0" xfId="0" applyFont="1" applyFill="1" applyAlignment="1">
      <alignment wrapText="1"/>
    </xf>
    <xf numFmtId="0" fontId="20" fillId="0" borderId="0" xfId="0" applyFont="1"/>
    <xf numFmtId="0" fontId="20" fillId="0" borderId="0" xfId="0" applyFont="1" applyAlignment="1">
      <alignment wrapText="1"/>
    </xf>
    <xf numFmtId="0" fontId="7" fillId="8" borderId="0" xfId="0" applyFont="1" applyFill="1" applyAlignment="1">
      <alignment horizontal="left" vertical="top"/>
    </xf>
    <xf numFmtId="0" fontId="21" fillId="8" borderId="0" xfId="0" applyFont="1" applyFill="1" applyBorder="1" applyAlignment="1">
      <alignment vertical="center" wrapText="1"/>
    </xf>
    <xf numFmtId="0" fontId="7" fillId="8" borderId="0" xfId="0" applyFont="1" applyFill="1"/>
  </cellXfs>
  <cellStyles count="99">
    <cellStyle name="Followed Hyperlink" xfId="60" builtinId="9" hidden="1"/>
    <cellStyle name="Followed Hyperlink" xfId="54" builtinId="9" hidden="1"/>
    <cellStyle name="Followed Hyperlink" xfId="94" builtinId="9" hidden="1"/>
    <cellStyle name="Followed Hyperlink" xfId="70" builtinId="9" hidden="1"/>
    <cellStyle name="Followed Hyperlink" xfId="82" builtinId="9" hidden="1"/>
    <cellStyle name="Followed Hyperlink" xfId="72" builtinId="9" hidden="1"/>
    <cellStyle name="Followed Hyperlink" xfId="4" builtinId="9" hidden="1"/>
    <cellStyle name="Followed Hyperlink" xfId="68" builtinId="9" hidden="1"/>
    <cellStyle name="Followed Hyperlink" xfId="46" builtinId="9" hidden="1"/>
    <cellStyle name="Followed Hyperlink" xfId="48" builtinId="9" hidden="1"/>
    <cellStyle name="Followed Hyperlink" xfId="14" builtinId="9" hidden="1"/>
    <cellStyle name="Followed Hyperlink" xfId="32" builtinId="9" hidden="1"/>
    <cellStyle name="Followed Hyperlink" xfId="86" builtinId="9" hidden="1"/>
    <cellStyle name="Followed Hyperlink" xfId="36" builtinId="9" hidden="1"/>
    <cellStyle name="Followed Hyperlink" xfId="20" builtinId="9" hidden="1"/>
    <cellStyle name="Followed Hyperlink" xfId="92" builtinId="9" hidden="1"/>
    <cellStyle name="Followed Hyperlink" xfId="50" builtinId="9" hidden="1"/>
    <cellStyle name="Followed Hyperlink" xfId="44" builtinId="9" hidden="1"/>
    <cellStyle name="Followed Hyperlink" xfId="6" builtinId="9" hidden="1"/>
    <cellStyle name="Followed Hyperlink" xfId="12" builtinId="9" hidden="1"/>
    <cellStyle name="Followed Hyperlink" xfId="90" builtinId="9" hidden="1"/>
    <cellStyle name="Followed Hyperlink" xfId="58" builtinId="9" hidden="1"/>
    <cellStyle name="Followed Hyperlink" xfId="56" builtinId="9" hidden="1"/>
    <cellStyle name="Followed Hyperlink" xfId="26" builtinId="9" hidden="1"/>
    <cellStyle name="Followed Hyperlink" xfId="2" builtinId="9" hidden="1"/>
    <cellStyle name="Followed Hyperlink" xfId="22" builtinId="9" hidden="1"/>
    <cellStyle name="Followed Hyperlink" xfId="16" builtinId="9" hidden="1"/>
    <cellStyle name="Followed Hyperlink" xfId="74" builtinId="9" hidden="1"/>
    <cellStyle name="Followed Hyperlink" xfId="28" builtinId="9" hidden="1"/>
    <cellStyle name="Followed Hyperlink" xfId="18" builtinId="9" hidden="1"/>
    <cellStyle name="Followed Hyperlink" xfId="42" builtinId="9" hidden="1"/>
    <cellStyle name="Followed Hyperlink" xfId="24" builtinId="9" hidden="1"/>
    <cellStyle name="Followed Hyperlink" xfId="40" builtinId="9" hidden="1"/>
    <cellStyle name="Followed Hyperlink" xfId="52" builtinId="9" hidden="1"/>
    <cellStyle name="Followed Hyperlink" xfId="76" builtinId="9" hidden="1"/>
    <cellStyle name="Followed Hyperlink" xfId="64" builtinId="9" hidden="1"/>
    <cellStyle name="Followed Hyperlink" xfId="84" builtinId="9" hidden="1"/>
    <cellStyle name="Followed Hyperlink" xfId="80" builtinId="9" hidden="1"/>
    <cellStyle name="Followed Hyperlink" xfId="66" builtinId="9" hidden="1"/>
    <cellStyle name="Followed Hyperlink" xfId="8" builtinId="9" hidden="1"/>
    <cellStyle name="Followed Hyperlink" xfId="96" builtinId="9" hidden="1"/>
    <cellStyle name="Followed Hyperlink" xfId="98" builtinId="9" hidden="1"/>
    <cellStyle name="Followed Hyperlink" xfId="38" builtinId="9" hidden="1"/>
    <cellStyle name="Followed Hyperlink" xfId="10" builtinId="9" hidden="1"/>
    <cellStyle name="Followed Hyperlink" xfId="88" builtinId="9" hidden="1"/>
    <cellStyle name="Followed Hyperlink" xfId="78" builtinId="9" hidden="1"/>
    <cellStyle name="Followed Hyperlink" xfId="34" builtinId="9" hidden="1"/>
    <cellStyle name="Followed Hyperlink" xfId="30" builtinId="9" hidden="1"/>
    <cellStyle name="Followed Hyperlink" xfId="62" builtinId="9" hidden="1"/>
    <cellStyle name="Hyperlink" xfId="57" builtinId="8" hidden="1"/>
    <cellStyle name="Hyperlink" xfId="9" builtinId="8" hidden="1"/>
    <cellStyle name="Hyperlink" xfId="3" builtinId="8" hidden="1"/>
    <cellStyle name="Hyperlink" xfId="89" builtinId="8" hidden="1"/>
    <cellStyle name="Hyperlink" xfId="87" builtinId="8" hidden="1"/>
    <cellStyle name="Hyperlink" xfId="5" builtinId="8" hidden="1"/>
    <cellStyle name="Hyperlink" xfId="21" builtinId="8" hidden="1"/>
    <cellStyle name="Hyperlink" xfId="37" builtinId="8" hidden="1"/>
    <cellStyle name="Hyperlink" xfId="43" builtinId="8" hidden="1"/>
    <cellStyle name="Hyperlink" xfId="53" builtinId="8" hidden="1"/>
    <cellStyle name="Hyperlink" xfId="25" builtinId="8" hidden="1"/>
    <cellStyle name="Hyperlink" xfId="35" builtinId="8" hidden="1"/>
    <cellStyle name="Hyperlink" xfId="45" builtinId="8" hidden="1"/>
    <cellStyle name="Hyperlink" xfId="47" builtinId="8" hidden="1"/>
    <cellStyle name="Hyperlink" xfId="79" builtinId="8" hidden="1"/>
    <cellStyle name="Hyperlink" xfId="7" builtinId="8" hidden="1"/>
    <cellStyle name="Hyperlink" xfId="59" builtinId="8" hidden="1"/>
    <cellStyle name="Hyperlink" xfId="61" builtinId="8" hidden="1"/>
    <cellStyle name="Hyperlink" xfId="15" builtinId="8" hidden="1"/>
    <cellStyle name="Hyperlink" xfId="73" builtinId="8" hidden="1"/>
    <cellStyle name="Hyperlink" xfId="23" builtinId="8" hidden="1"/>
    <cellStyle name="Hyperlink" xfId="11" builtinId="8" hidden="1"/>
    <cellStyle name="Hyperlink" xfId="33" builtinId="8" hidden="1"/>
    <cellStyle name="Hyperlink" xfId="95" builtinId="8" hidden="1"/>
    <cellStyle name="Hyperlink" xfId="1" builtinId="8" hidden="1"/>
    <cellStyle name="Hyperlink" xfId="69" builtinId="8" hidden="1"/>
    <cellStyle name="Hyperlink" xfId="19" builtinId="8" hidden="1"/>
    <cellStyle name="Hyperlink" xfId="65" builtinId="8" hidden="1"/>
    <cellStyle name="Hyperlink" xfId="67" builtinId="8" hidden="1"/>
    <cellStyle name="Hyperlink" xfId="49" builtinId="8" hidden="1"/>
    <cellStyle name="Hyperlink" xfId="85" builtinId="8" hidden="1"/>
    <cellStyle name="Hyperlink" xfId="17" builtinId="8" hidden="1"/>
    <cellStyle name="Hyperlink" xfId="75" builtinId="8" hidden="1"/>
    <cellStyle name="Hyperlink" xfId="91" builtinId="8" hidden="1"/>
    <cellStyle name="Hyperlink" xfId="93" builtinId="8" hidden="1"/>
    <cellStyle name="Hyperlink" xfId="71" builtinId="8" hidden="1"/>
    <cellStyle name="Hyperlink" xfId="81" builtinId="8" hidden="1"/>
    <cellStyle name="Hyperlink" xfId="77" builtinId="8" hidden="1"/>
    <cellStyle name="Hyperlink" xfId="55" builtinId="8" hidden="1"/>
    <cellStyle name="Hyperlink" xfId="39" builtinId="8" hidden="1"/>
    <cellStyle name="Hyperlink" xfId="27" builtinId="8" hidden="1"/>
    <cellStyle name="Hyperlink" xfId="41" builtinId="8" hidden="1"/>
    <cellStyle name="Hyperlink" xfId="13" builtinId="8" hidden="1"/>
    <cellStyle name="Hyperlink" xfId="51" builtinId="8" hidden="1"/>
    <cellStyle name="Hyperlink" xfId="63" builtinId="8" hidden="1"/>
    <cellStyle name="Hyperlink" xfId="29" builtinId="8" hidden="1"/>
    <cellStyle name="Hyperlink" xfId="31" builtinId="8" hidden="1"/>
    <cellStyle name="Hyperlink" xfId="83" builtinId="8" hidden="1"/>
    <cellStyle name="Hyperlink" xfId="97" builtinId="8" hidden="1"/>
    <cellStyle name="Normal" xfId="0" builtinId="0"/>
  </cellStyles>
  <dxfs count="0"/>
  <tableStyles count="0" defaultTableStyle="TableStyleMedium9" defaultPivotStyle="PivotStyleMedium4"/>
  <colors>
    <mruColors>
      <color rgb="FFC6E0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1"/>
  <sheetViews>
    <sheetView topLeftCell="A22" workbookViewId="0">
      <selection activeCell="B34" sqref="B34"/>
    </sheetView>
  </sheetViews>
  <sheetFormatPr baseColWidth="10" defaultColWidth="11" defaultRowHeight="16"/>
  <cols>
    <col min="1" max="1" width="28.6640625" customWidth="1"/>
    <col min="2" max="2" width="90.6640625" bestFit="1" customWidth="1"/>
    <col min="3" max="3" width="22.6640625" customWidth="1"/>
  </cols>
  <sheetData>
    <row r="1" spans="1:9" s="3" customFormat="1" ht="26">
      <c r="A1" s="7" t="s">
        <v>44</v>
      </c>
      <c r="B1" s="6"/>
      <c r="C1" s="6"/>
      <c r="D1" s="6"/>
      <c r="E1" s="6"/>
      <c r="F1" s="6"/>
      <c r="G1" s="6"/>
      <c r="H1" s="6"/>
      <c r="I1" s="6"/>
    </row>
    <row r="2" spans="1:9" s="3" customFormat="1">
      <c r="A2" s="6"/>
      <c r="B2" s="6" t="s">
        <v>45</v>
      </c>
      <c r="C2" s="6"/>
      <c r="D2" s="6"/>
      <c r="E2" s="6"/>
      <c r="F2" s="6"/>
      <c r="G2" s="6"/>
      <c r="H2" s="6"/>
      <c r="I2" s="6"/>
    </row>
    <row r="3" spans="1:9" s="3" customFormat="1" ht="19">
      <c r="A3" s="8" t="s">
        <v>46</v>
      </c>
      <c r="B3" s="6"/>
      <c r="C3" s="6"/>
      <c r="D3" s="6"/>
      <c r="E3" s="6"/>
      <c r="F3" s="6"/>
      <c r="G3" s="6"/>
      <c r="H3" s="6"/>
      <c r="I3" s="6"/>
    </row>
    <row r="4" spans="1:9" s="3" customFormat="1">
      <c r="A4" s="9" t="s">
        <v>47</v>
      </c>
      <c r="B4" s="10" t="s">
        <v>48</v>
      </c>
      <c r="C4" s="6"/>
      <c r="D4" s="6"/>
      <c r="E4" s="6"/>
      <c r="F4" s="6"/>
      <c r="G4" s="6"/>
      <c r="H4" s="6"/>
      <c r="I4" s="6"/>
    </row>
    <row r="5" spans="1:9" s="3" customFormat="1">
      <c r="A5" s="9" t="s">
        <v>49</v>
      </c>
      <c r="B5" s="10" t="s">
        <v>50</v>
      </c>
      <c r="C5" s="6"/>
      <c r="D5" s="6"/>
      <c r="E5" s="6"/>
      <c r="F5" s="6"/>
      <c r="G5" s="6"/>
      <c r="H5" s="6"/>
      <c r="I5" s="6"/>
    </row>
    <row r="6" spans="1:9" s="3" customFormat="1">
      <c r="A6" s="11"/>
      <c r="B6" s="12"/>
      <c r="C6" s="6"/>
      <c r="D6" s="6"/>
      <c r="E6" s="6"/>
      <c r="F6" s="6"/>
      <c r="G6" s="6"/>
      <c r="H6" s="6"/>
      <c r="I6" s="6"/>
    </row>
    <row r="7" spans="1:9" s="3" customFormat="1">
      <c r="A7" s="9" t="s">
        <v>51</v>
      </c>
      <c r="B7" s="10">
        <v>1</v>
      </c>
      <c r="C7" s="6"/>
      <c r="D7" s="6"/>
      <c r="E7" s="6"/>
      <c r="F7" s="6"/>
      <c r="G7" s="6"/>
      <c r="H7" s="6"/>
      <c r="I7" s="6"/>
    </row>
    <row r="8" spans="1:9" s="3" customFormat="1">
      <c r="A8" s="9" t="s">
        <v>52</v>
      </c>
      <c r="B8" s="13" t="s">
        <v>53</v>
      </c>
      <c r="C8" s="14"/>
      <c r="D8" s="6"/>
      <c r="E8" s="6"/>
      <c r="F8" s="6"/>
      <c r="G8" s="6"/>
      <c r="H8" s="6"/>
      <c r="I8" s="6"/>
    </row>
    <row r="9" spans="1:9" s="3" customFormat="1">
      <c r="A9" s="9" t="s">
        <v>54</v>
      </c>
      <c r="B9" s="15" t="s">
        <v>55</v>
      </c>
      <c r="C9" s="16"/>
      <c r="D9" s="6"/>
      <c r="E9" s="6"/>
      <c r="F9" s="6"/>
      <c r="G9" s="6"/>
      <c r="H9" s="6"/>
      <c r="I9" s="6"/>
    </row>
    <row r="10" spans="1:9" s="3" customFormat="1">
      <c r="A10" s="9" t="s">
        <v>56</v>
      </c>
      <c r="B10" s="13" t="s">
        <v>57</v>
      </c>
      <c r="C10" s="14"/>
      <c r="D10" s="6"/>
      <c r="E10" s="6"/>
      <c r="F10" s="6"/>
      <c r="G10" s="6"/>
      <c r="H10" s="6"/>
      <c r="I10" s="6"/>
    </row>
    <row r="11" spans="1:9" s="3" customFormat="1">
      <c r="A11" s="9" t="s">
        <v>58</v>
      </c>
      <c r="B11" s="17" t="s">
        <v>59</v>
      </c>
      <c r="C11" s="16"/>
      <c r="D11" s="6"/>
      <c r="E11" s="6"/>
      <c r="F11" s="6"/>
      <c r="G11" s="6"/>
      <c r="H11" s="6"/>
      <c r="I11" s="6"/>
    </row>
    <row r="12" spans="1:9" s="3" customFormat="1">
      <c r="A12" s="9" t="s">
        <v>60</v>
      </c>
      <c r="B12" s="13" t="s">
        <v>61</v>
      </c>
      <c r="C12" s="16"/>
      <c r="D12" s="6"/>
      <c r="E12" s="6"/>
      <c r="F12" s="6"/>
      <c r="G12" s="6"/>
      <c r="H12" s="6"/>
      <c r="I12" s="6"/>
    </row>
    <row r="13" spans="1:9" s="3" customFormat="1">
      <c r="A13" s="11" t="s">
        <v>62</v>
      </c>
      <c r="B13" s="18" t="s">
        <v>63</v>
      </c>
      <c r="C13" s="19"/>
      <c r="D13" s="6"/>
      <c r="E13" s="6"/>
      <c r="F13" s="6"/>
      <c r="G13" s="6"/>
      <c r="H13" s="6"/>
      <c r="I13" s="6"/>
    </row>
    <row r="14" spans="1:9" s="3" customFormat="1">
      <c r="A14" s="6"/>
      <c r="B14" s="6" t="s">
        <v>64</v>
      </c>
      <c r="C14" s="14"/>
      <c r="D14" s="6"/>
      <c r="E14" s="6"/>
      <c r="F14" s="6"/>
      <c r="G14" s="6"/>
      <c r="H14" s="6"/>
      <c r="I14" s="6"/>
    </row>
    <row r="15" spans="1:9" s="3" customFormat="1">
      <c r="C15" s="6"/>
      <c r="D15" s="6"/>
      <c r="E15" s="6"/>
      <c r="F15" s="6"/>
      <c r="G15" s="6"/>
      <c r="H15" s="6"/>
      <c r="I15" s="6"/>
    </row>
    <row r="17" spans="1:3" ht="17">
      <c r="A17" s="71" t="s">
        <v>65</v>
      </c>
    </row>
    <row r="18" spans="1:3" ht="17">
      <c r="A18" s="73" t="s">
        <v>3</v>
      </c>
      <c r="B18" s="73" t="s">
        <v>66</v>
      </c>
      <c r="C18" s="73" t="s">
        <v>67</v>
      </c>
    </row>
    <row r="19" spans="1:3" ht="34">
      <c r="A19" s="74" t="s">
        <v>13</v>
      </c>
      <c r="B19" s="74" t="s">
        <v>68</v>
      </c>
      <c r="C19" s="74" t="s">
        <v>69</v>
      </c>
    </row>
    <row r="20" spans="1:3" ht="34">
      <c r="A20" s="74" t="s">
        <v>22</v>
      </c>
      <c r="B20" s="74" t="s">
        <v>70</v>
      </c>
      <c r="C20" s="74" t="s">
        <v>71</v>
      </c>
    </row>
    <row r="21" spans="1:3" ht="17">
      <c r="A21" s="74" t="s">
        <v>22</v>
      </c>
      <c r="B21" s="74" t="s">
        <v>72</v>
      </c>
      <c r="C21" s="74"/>
    </row>
    <row r="22" spans="1:3" ht="17">
      <c r="A22" s="74" t="s">
        <v>22</v>
      </c>
      <c r="B22" s="74" t="s">
        <v>73</v>
      </c>
      <c r="C22" s="74"/>
    </row>
    <row r="23" spans="1:3" ht="17">
      <c r="A23" s="74" t="s">
        <v>22</v>
      </c>
      <c r="B23" s="74" t="s">
        <v>74</v>
      </c>
      <c r="C23" s="74" t="s">
        <v>75</v>
      </c>
    </row>
    <row r="25" spans="1:3" ht="34">
      <c r="A25" s="3" t="s">
        <v>76</v>
      </c>
      <c r="B25" s="52" t="s">
        <v>77</v>
      </c>
    </row>
    <row r="26" spans="1:3">
      <c r="A26" s="3"/>
      <c r="B26" s="3"/>
    </row>
    <row r="27" spans="1:3">
      <c r="A27" s="3"/>
      <c r="B27" s="3"/>
    </row>
    <row r="28" spans="1:3" ht="19">
      <c r="A28" s="8" t="s">
        <v>78</v>
      </c>
      <c r="B28" s="6" t="s">
        <v>79</v>
      </c>
    </row>
    <row r="29" spans="1:3" ht="19">
      <c r="A29" s="21" t="s">
        <v>67</v>
      </c>
      <c r="B29" s="20" t="s">
        <v>80</v>
      </c>
    </row>
    <row r="30" spans="1:3" ht="102">
      <c r="A30" s="85"/>
      <c r="B30" s="90" t="s">
        <v>1274</v>
      </c>
    </row>
    <row r="31" spans="1:3">
      <c r="A31" s="85"/>
      <c r="B31" s="91"/>
    </row>
    <row r="32" spans="1:3" ht="17">
      <c r="A32" s="85"/>
      <c r="B32" s="92" t="s">
        <v>1273</v>
      </c>
    </row>
    <row r="33" spans="1:2">
      <c r="A33" s="3"/>
      <c r="B33" s="91" t="s">
        <v>1278</v>
      </c>
    </row>
    <row r="34" spans="1:2">
      <c r="B34" s="91" t="s">
        <v>1279</v>
      </c>
    </row>
    <row r="36" spans="1:2">
      <c r="A36" s="3"/>
      <c r="B36" s="85" t="s">
        <v>81</v>
      </c>
    </row>
    <row r="37" spans="1:2">
      <c r="A37" s="3"/>
      <c r="B37" s="3" t="s">
        <v>82</v>
      </c>
    </row>
    <row r="38" spans="1:2">
      <c r="A38" s="3"/>
      <c r="B38" s="3" t="s">
        <v>83</v>
      </c>
    </row>
    <row r="39" spans="1:2">
      <c r="A39" s="3"/>
      <c r="B39" s="3" t="s">
        <v>84</v>
      </c>
    </row>
    <row r="40" spans="1:2">
      <c r="A40" s="3"/>
      <c r="B40" s="85" t="s">
        <v>85</v>
      </c>
    </row>
    <row r="41" spans="1:2">
      <c r="A41" s="3"/>
      <c r="B41" s="3" t="s">
        <v>86</v>
      </c>
    </row>
    <row r="42" spans="1:2">
      <c r="A42" s="3"/>
      <c r="B42" s="3" t="s">
        <v>87</v>
      </c>
    </row>
    <row r="43" spans="1:2">
      <c r="A43" s="6"/>
      <c r="B43" s="3" t="s">
        <v>88</v>
      </c>
    </row>
    <row r="44" spans="1:2">
      <c r="A44" s="6"/>
      <c r="B44" s="3" t="s">
        <v>89</v>
      </c>
    </row>
    <row r="45" spans="1:2">
      <c r="A45" s="6"/>
      <c r="B45" s="3" t="s">
        <v>90</v>
      </c>
    </row>
    <row r="46" spans="1:2">
      <c r="A46" s="3"/>
      <c r="B46" s="3"/>
    </row>
    <row r="47" spans="1:2" ht="19">
      <c r="B47" s="20" t="s">
        <v>91</v>
      </c>
    </row>
    <row r="48" spans="1:2">
      <c r="A48" s="3"/>
      <c r="B48" s="3" t="s">
        <v>92</v>
      </c>
    </row>
    <row r="49" spans="1:2">
      <c r="A49" s="3"/>
      <c r="B49" s="85" t="s">
        <v>93</v>
      </c>
    </row>
    <row r="50" spans="1:2">
      <c r="A50" s="3"/>
      <c r="B50" s="85" t="s">
        <v>94</v>
      </c>
    </row>
    <row r="51" spans="1:2">
      <c r="A51" s="3"/>
      <c r="B51" s="3"/>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3B4A1-49F8-B346-A90A-98DD6CCD3D66}">
  <sheetPr>
    <pageSetUpPr fitToPage="1"/>
  </sheetPr>
  <dimension ref="A1:S25"/>
  <sheetViews>
    <sheetView workbookViewId="0">
      <selection activeCell="C15" sqref="C15"/>
    </sheetView>
  </sheetViews>
  <sheetFormatPr baseColWidth="10" defaultColWidth="11" defaultRowHeight="16"/>
  <cols>
    <col min="2" max="2" width="31.1640625" style="5" customWidth="1"/>
    <col min="3" max="3" width="25" style="5" customWidth="1"/>
    <col min="4" max="4" width="8" style="3" customWidth="1"/>
    <col min="5" max="6" width="11" style="5"/>
    <col min="7" max="7" width="12.1640625" style="3" bestFit="1" customWidth="1"/>
    <col min="8" max="19" width="11" style="3"/>
  </cols>
  <sheetData>
    <row r="1" spans="1:19" s="3" customFormat="1" ht="34">
      <c r="A1" s="82" t="s">
        <v>0</v>
      </c>
      <c r="B1" s="62" t="s">
        <v>1</v>
      </c>
      <c r="D1" s="5"/>
      <c r="E1" s="5"/>
    </row>
    <row r="2" spans="1:19">
      <c r="E2" s="3"/>
      <c r="F2" s="3"/>
      <c r="H2" s="87" t="s">
        <v>2</v>
      </c>
      <c r="I2" s="88"/>
      <c r="J2" s="89"/>
      <c r="R2"/>
      <c r="S2"/>
    </row>
    <row r="3" spans="1:19" s="3" customFormat="1" ht="73" customHeight="1">
      <c r="A3" s="81" t="s">
        <v>3</v>
      </c>
      <c r="B3" s="80" t="s">
        <v>4</v>
      </c>
      <c r="C3" s="51" t="s">
        <v>5</v>
      </c>
      <c r="D3" s="41" t="s">
        <v>6</v>
      </c>
      <c r="E3" s="41" t="s">
        <v>7</v>
      </c>
      <c r="F3" s="51" t="s">
        <v>8</v>
      </c>
      <c r="G3" s="41" t="s">
        <v>9</v>
      </c>
      <c r="H3" s="41" t="s">
        <v>10</v>
      </c>
      <c r="I3" s="41" t="s">
        <v>11</v>
      </c>
      <c r="J3" s="64" t="s">
        <v>12</v>
      </c>
    </row>
    <row r="4" spans="1:19" s="3" customFormat="1" ht="17">
      <c r="A4" s="56" t="s">
        <v>13</v>
      </c>
      <c r="B4" s="83">
        <v>1</v>
      </c>
      <c r="C4" s="70" t="s">
        <v>14</v>
      </c>
      <c r="D4" s="72" t="s">
        <v>15</v>
      </c>
      <c r="E4" s="69" t="s">
        <v>16</v>
      </c>
      <c r="F4" s="84">
        <v>369</v>
      </c>
      <c r="G4" s="4">
        <v>11</v>
      </c>
      <c r="H4" s="4">
        <v>7680</v>
      </c>
      <c r="I4" s="57">
        <v>7.68</v>
      </c>
      <c r="J4" s="4">
        <v>420</v>
      </c>
    </row>
    <row r="5" spans="1:19" ht="34">
      <c r="A5" s="56" t="s">
        <v>13</v>
      </c>
      <c r="B5" s="5" t="s">
        <v>17</v>
      </c>
      <c r="C5" s="70" t="s">
        <v>1275</v>
      </c>
      <c r="D5" s="72" t="s">
        <v>18</v>
      </c>
      <c r="E5" s="69" t="s">
        <v>19</v>
      </c>
      <c r="F5" s="84" t="s">
        <v>20</v>
      </c>
      <c r="G5" s="4">
        <v>11</v>
      </c>
      <c r="H5" s="5">
        <v>226</v>
      </c>
      <c r="I5" s="5">
        <v>0.23</v>
      </c>
      <c r="J5" s="4">
        <v>624</v>
      </c>
      <c r="N5"/>
      <c r="O5"/>
      <c r="P5"/>
      <c r="Q5"/>
      <c r="R5"/>
      <c r="S5"/>
    </row>
    <row r="6" spans="1:19" ht="34">
      <c r="A6" s="56" t="s">
        <v>13</v>
      </c>
      <c r="B6" s="83" t="s">
        <v>21</v>
      </c>
      <c r="C6" s="70" t="s">
        <v>1275</v>
      </c>
      <c r="D6" s="72" t="s">
        <v>18</v>
      </c>
      <c r="E6" s="69" t="s">
        <v>19</v>
      </c>
      <c r="F6" s="84" t="s">
        <v>20</v>
      </c>
      <c r="G6" s="4">
        <v>13</v>
      </c>
      <c r="H6" s="4">
        <v>594</v>
      </c>
      <c r="I6" s="4">
        <v>0.59399999999999997</v>
      </c>
      <c r="J6" s="4">
        <v>590</v>
      </c>
      <c r="L6"/>
      <c r="M6"/>
      <c r="N6"/>
      <c r="O6"/>
      <c r="P6"/>
      <c r="Q6"/>
      <c r="R6"/>
      <c r="S6"/>
    </row>
    <row r="7" spans="1:19" ht="17">
      <c r="A7" s="56" t="s">
        <v>22</v>
      </c>
      <c r="B7" s="83">
        <v>3</v>
      </c>
      <c r="C7" s="70" t="s">
        <v>23</v>
      </c>
      <c r="D7" s="72" t="s">
        <v>24</v>
      </c>
      <c r="E7" s="69" t="s">
        <v>25</v>
      </c>
      <c r="F7" s="84">
        <v>376</v>
      </c>
      <c r="G7" s="4">
        <v>11</v>
      </c>
      <c r="H7" s="4">
        <v>1930</v>
      </c>
      <c r="I7" s="4">
        <v>1.93</v>
      </c>
      <c r="J7" s="4">
        <v>551</v>
      </c>
      <c r="L7"/>
      <c r="M7"/>
      <c r="N7"/>
      <c r="O7"/>
      <c r="P7"/>
      <c r="Q7"/>
      <c r="R7"/>
      <c r="S7"/>
    </row>
    <row r="8" spans="1:19" ht="17">
      <c r="A8" s="56" t="s">
        <v>22</v>
      </c>
      <c r="B8" s="83">
        <v>4</v>
      </c>
      <c r="C8" s="70" t="s">
        <v>26</v>
      </c>
      <c r="D8" s="72" t="s">
        <v>27</v>
      </c>
      <c r="E8" s="69" t="s">
        <v>28</v>
      </c>
      <c r="F8" s="84">
        <v>376</v>
      </c>
      <c r="G8" s="4">
        <v>11</v>
      </c>
      <c r="H8" s="4">
        <v>1810</v>
      </c>
      <c r="I8" s="4">
        <v>1.81</v>
      </c>
      <c r="J8" s="4">
        <v>620</v>
      </c>
      <c r="L8"/>
      <c r="M8"/>
      <c r="N8"/>
      <c r="O8"/>
      <c r="P8"/>
      <c r="Q8"/>
      <c r="R8"/>
      <c r="S8"/>
    </row>
    <row r="9" spans="1:19" ht="17">
      <c r="A9" s="56" t="s">
        <v>22</v>
      </c>
      <c r="B9" s="83">
        <v>5</v>
      </c>
      <c r="C9" s="70" t="s">
        <v>29</v>
      </c>
      <c r="D9" s="72" t="s">
        <v>30</v>
      </c>
      <c r="E9" s="69" t="s">
        <v>31</v>
      </c>
      <c r="F9" s="84">
        <v>376</v>
      </c>
      <c r="G9" s="4">
        <v>11</v>
      </c>
      <c r="H9" s="4">
        <v>8080</v>
      </c>
      <c r="I9" s="4">
        <v>8.08</v>
      </c>
      <c r="J9" s="4">
        <v>482</v>
      </c>
      <c r="L9"/>
      <c r="M9"/>
      <c r="N9"/>
      <c r="O9"/>
      <c r="P9"/>
      <c r="Q9"/>
      <c r="R9"/>
      <c r="S9"/>
    </row>
    <row r="10" spans="1:19" ht="17">
      <c r="A10" s="56" t="s">
        <v>22</v>
      </c>
      <c r="B10" s="83">
        <v>6</v>
      </c>
      <c r="C10" s="70" t="s">
        <v>32</v>
      </c>
      <c r="D10" s="72" t="s">
        <v>33</v>
      </c>
      <c r="E10" s="70" t="s">
        <v>34</v>
      </c>
      <c r="F10" s="84">
        <v>376</v>
      </c>
      <c r="G10" s="4">
        <v>11</v>
      </c>
      <c r="H10" s="4">
        <v>6580</v>
      </c>
      <c r="I10" s="4">
        <v>6.58</v>
      </c>
      <c r="J10" s="4">
        <v>508</v>
      </c>
      <c r="L10"/>
      <c r="M10"/>
      <c r="N10"/>
      <c r="O10"/>
      <c r="P10"/>
      <c r="Q10"/>
      <c r="R10"/>
      <c r="S10"/>
    </row>
    <row r="11" spans="1:19" ht="13" customHeight="1">
      <c r="B11" s="65"/>
      <c r="C11" s="65"/>
      <c r="D11" s="66"/>
      <c r="E11" s="65"/>
      <c r="F11" s="65"/>
      <c r="G11" s="66"/>
      <c r="H11" s="66"/>
      <c r="I11" s="66"/>
      <c r="J11" s="66"/>
      <c r="Q11"/>
      <c r="R11"/>
      <c r="S11"/>
    </row>
    <row r="12" spans="1:19" s="59" customFormat="1" ht="24">
      <c r="B12" s="67" t="s">
        <v>35</v>
      </c>
      <c r="C12" s="68"/>
      <c r="D12" s="67"/>
      <c r="E12" s="67"/>
      <c r="F12" s="67"/>
      <c r="G12" s="67"/>
      <c r="H12" s="67"/>
      <c r="I12" s="67"/>
      <c r="J12" s="67"/>
      <c r="K12" s="67"/>
      <c r="L12" s="67"/>
      <c r="M12" s="67"/>
      <c r="N12" s="60"/>
      <c r="O12" s="60"/>
      <c r="P12" s="60"/>
      <c r="Q12" s="60"/>
      <c r="R12" s="60"/>
      <c r="S12" s="60"/>
    </row>
    <row r="13" spans="1:19" ht="102">
      <c r="A13" s="81" t="s">
        <v>3</v>
      </c>
      <c r="B13" s="80" t="s">
        <v>4</v>
      </c>
      <c r="C13" s="51" t="s">
        <v>5</v>
      </c>
      <c r="D13" s="41" t="s">
        <v>6</v>
      </c>
      <c r="E13" s="41" t="s">
        <v>7</v>
      </c>
      <c r="F13" s="51" t="s">
        <v>8</v>
      </c>
      <c r="G13" s="41" t="s">
        <v>36</v>
      </c>
      <c r="H13" s="41" t="s">
        <v>37</v>
      </c>
      <c r="I13" s="41" t="s">
        <v>38</v>
      </c>
      <c r="J13" s="41" t="s">
        <v>9</v>
      </c>
      <c r="K13" s="41" t="s">
        <v>10</v>
      </c>
      <c r="L13" s="41" t="s">
        <v>11</v>
      </c>
      <c r="M13" s="64" t="s">
        <v>12</v>
      </c>
      <c r="N13" s="56" t="s">
        <v>39</v>
      </c>
      <c r="O13" s="58" t="s">
        <v>40</v>
      </c>
      <c r="S13"/>
    </row>
    <row r="14" spans="1:19" s="3" customFormat="1" ht="21" customHeight="1">
      <c r="A14" s="56" t="s">
        <v>13</v>
      </c>
      <c r="B14" s="83">
        <v>1</v>
      </c>
      <c r="C14" s="70" t="s">
        <v>14</v>
      </c>
      <c r="D14" s="72" t="s">
        <v>15</v>
      </c>
      <c r="E14" s="69" t="s">
        <v>16</v>
      </c>
      <c r="F14" s="84">
        <v>369</v>
      </c>
      <c r="G14" s="4">
        <v>78</v>
      </c>
      <c r="H14" s="4">
        <v>19.5</v>
      </c>
      <c r="I14" s="4">
        <v>0.19500000000000001</v>
      </c>
      <c r="J14" s="4">
        <v>11</v>
      </c>
      <c r="K14" s="4">
        <v>7680</v>
      </c>
      <c r="L14" s="57">
        <v>7.68</v>
      </c>
      <c r="M14" s="4">
        <v>420</v>
      </c>
      <c r="N14" s="56">
        <f>40/L14</f>
        <v>5.2083333333333339</v>
      </c>
      <c r="O14" s="56">
        <f t="shared" ref="O14:O19" si="0">N14*I14</f>
        <v>1.0156250000000002</v>
      </c>
    </row>
    <row r="15" spans="1:19" ht="34">
      <c r="A15" s="56" t="s">
        <v>13</v>
      </c>
      <c r="B15" s="83" t="s">
        <v>21</v>
      </c>
      <c r="C15" s="70" t="s">
        <v>1275</v>
      </c>
      <c r="D15" s="72" t="s">
        <v>18</v>
      </c>
      <c r="E15" s="69" t="s">
        <v>19</v>
      </c>
      <c r="F15" s="84" t="s">
        <v>20</v>
      </c>
      <c r="G15" s="4">
        <v>10</v>
      </c>
      <c r="H15" s="4">
        <f t="shared" ref="H15" si="1">G15/400*100</f>
        <v>2.5</v>
      </c>
      <c r="I15" s="4">
        <f t="shared" ref="I15" si="2">H15/100</f>
        <v>2.5000000000000001E-2</v>
      </c>
      <c r="J15" s="4">
        <v>13</v>
      </c>
      <c r="K15" s="4">
        <v>594</v>
      </c>
      <c r="L15" s="4">
        <v>0.59399999999999997</v>
      </c>
      <c r="M15" s="4">
        <v>590</v>
      </c>
      <c r="N15" s="56">
        <f t="shared" ref="N15:N19" si="3">40/L15</f>
        <v>67.34006734006735</v>
      </c>
      <c r="O15" s="56">
        <f t="shared" si="0"/>
        <v>1.6835016835016838</v>
      </c>
      <c r="P15"/>
      <c r="Q15"/>
      <c r="R15"/>
      <c r="S15"/>
    </row>
    <row r="16" spans="1:19" ht="17">
      <c r="A16" s="56" t="s">
        <v>22</v>
      </c>
      <c r="B16" s="83">
        <v>3</v>
      </c>
      <c r="C16" s="70" t="s">
        <v>23</v>
      </c>
      <c r="D16" s="72" t="s">
        <v>24</v>
      </c>
      <c r="E16" s="69" t="s">
        <v>25</v>
      </c>
      <c r="F16" s="84">
        <v>376</v>
      </c>
      <c r="G16" s="4">
        <v>78</v>
      </c>
      <c r="H16" s="4">
        <v>19.5</v>
      </c>
      <c r="I16" s="4">
        <v>0.19500000000000001</v>
      </c>
      <c r="J16" s="4">
        <v>11</v>
      </c>
      <c r="K16" s="4">
        <v>1930</v>
      </c>
      <c r="L16" s="4">
        <v>1.93</v>
      </c>
      <c r="M16" s="4">
        <v>551</v>
      </c>
      <c r="N16" s="56">
        <f t="shared" si="3"/>
        <v>20.725388601036268</v>
      </c>
      <c r="O16" s="56">
        <f t="shared" si="0"/>
        <v>4.0414507772020727</v>
      </c>
      <c r="P16"/>
      <c r="Q16"/>
      <c r="R16"/>
      <c r="S16"/>
    </row>
    <row r="17" spans="1:19" ht="17">
      <c r="A17" s="56" t="s">
        <v>22</v>
      </c>
      <c r="B17" s="83">
        <v>4</v>
      </c>
      <c r="C17" s="70" t="s">
        <v>26</v>
      </c>
      <c r="D17" s="72" t="s">
        <v>27</v>
      </c>
      <c r="E17" s="69" t="s">
        <v>28</v>
      </c>
      <c r="F17" s="84">
        <v>376</v>
      </c>
      <c r="G17" s="4">
        <v>78</v>
      </c>
      <c r="H17" s="4">
        <v>19.5</v>
      </c>
      <c r="I17" s="4">
        <v>0.19500000000000001</v>
      </c>
      <c r="J17" s="4">
        <v>11</v>
      </c>
      <c r="K17" s="4">
        <v>1810</v>
      </c>
      <c r="L17" s="4">
        <v>1.81</v>
      </c>
      <c r="M17" s="4">
        <v>620</v>
      </c>
      <c r="N17" s="56">
        <f t="shared" si="3"/>
        <v>22.099447513812155</v>
      </c>
      <c r="O17" s="56">
        <f t="shared" si="0"/>
        <v>4.3093922651933703</v>
      </c>
      <c r="P17"/>
      <c r="Q17"/>
      <c r="R17"/>
      <c r="S17"/>
    </row>
    <row r="18" spans="1:19" ht="17">
      <c r="A18" s="56" t="s">
        <v>22</v>
      </c>
      <c r="B18" s="83">
        <v>5</v>
      </c>
      <c r="C18" s="70" t="s">
        <v>29</v>
      </c>
      <c r="D18" s="72" t="s">
        <v>30</v>
      </c>
      <c r="E18" s="69" t="s">
        <v>31</v>
      </c>
      <c r="F18" s="84">
        <v>376</v>
      </c>
      <c r="G18" s="4">
        <v>78</v>
      </c>
      <c r="H18" s="4">
        <v>19.5</v>
      </c>
      <c r="I18" s="4">
        <v>0.19500000000000001</v>
      </c>
      <c r="J18" s="4">
        <v>11</v>
      </c>
      <c r="K18" s="4">
        <v>8080</v>
      </c>
      <c r="L18" s="4">
        <v>8.08</v>
      </c>
      <c r="M18" s="4">
        <v>482</v>
      </c>
      <c r="N18" s="56">
        <f t="shared" si="3"/>
        <v>4.9504950495049505</v>
      </c>
      <c r="O18" s="56">
        <f t="shared" si="0"/>
        <v>0.96534653465346532</v>
      </c>
      <c r="P18"/>
      <c r="Q18"/>
      <c r="R18"/>
      <c r="S18"/>
    </row>
    <row r="19" spans="1:19" ht="17">
      <c r="A19" s="56" t="s">
        <v>22</v>
      </c>
      <c r="B19" s="83">
        <v>6</v>
      </c>
      <c r="C19" s="70" t="s">
        <v>32</v>
      </c>
      <c r="D19" s="72" t="s">
        <v>33</v>
      </c>
      <c r="E19" s="70" t="s">
        <v>34</v>
      </c>
      <c r="F19" s="84">
        <v>376</v>
      </c>
      <c r="G19" s="4">
        <v>78</v>
      </c>
      <c r="H19" s="4">
        <v>19.5</v>
      </c>
      <c r="I19" s="4">
        <v>0.19500000000000001</v>
      </c>
      <c r="J19" s="4">
        <v>11</v>
      </c>
      <c r="K19" s="4">
        <v>6580</v>
      </c>
      <c r="L19" s="4">
        <v>6.58</v>
      </c>
      <c r="M19" s="4">
        <v>508</v>
      </c>
      <c r="N19" s="56">
        <f t="shared" si="3"/>
        <v>6.0790273556230998</v>
      </c>
      <c r="O19" s="56">
        <f t="shared" si="0"/>
        <v>1.1854103343465046</v>
      </c>
      <c r="P19"/>
      <c r="Q19"/>
      <c r="R19"/>
      <c r="S19"/>
    </row>
    <row r="20" spans="1:19">
      <c r="G20" s="3">
        <f>SUM(G14:G19)</f>
        <v>400</v>
      </c>
      <c r="H20" s="3">
        <f>SUM(H14:H19)</f>
        <v>100</v>
      </c>
      <c r="I20" s="3">
        <f>SUM(I14:I19)</f>
        <v>1.0000000000000002</v>
      </c>
      <c r="O20" s="3">
        <f>SUM(O14:O19)</f>
        <v>13.200726594897098</v>
      </c>
      <c r="P20" s="3">
        <f>100/O20</f>
        <v>7.5753405906199296</v>
      </c>
      <c r="Q20" s="3" t="s">
        <v>41</v>
      </c>
    </row>
    <row r="22" spans="1:19">
      <c r="A22" s="35" t="s">
        <v>42</v>
      </c>
      <c r="B22" s="61"/>
      <c r="C22" s="35"/>
      <c r="D22" s="35"/>
    </row>
    <row r="23" spans="1:19" s="35" customFormat="1" ht="17">
      <c r="A23" s="44" t="s">
        <v>43</v>
      </c>
      <c r="B23" s="63" t="s">
        <v>10</v>
      </c>
      <c r="C23" s="42" t="s">
        <v>12</v>
      </c>
    </row>
    <row r="24" spans="1:19" s="35" customFormat="1">
      <c r="A24" s="45" t="s">
        <v>1</v>
      </c>
      <c r="B24" s="45">
        <v>3520</v>
      </c>
      <c r="C24" s="43">
        <v>596</v>
      </c>
    </row>
    <row r="25" spans="1:19" s="35" customFormat="1"/>
  </sheetData>
  <mergeCells count="1">
    <mergeCell ref="H2:J2"/>
  </mergeCells>
  <pageMargins left="0.25" right="0.25" top="0.75" bottom="0.75" header="0.3" footer="0.3"/>
  <pageSetup paperSize="9" scale="58"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369"/>
  <sheetViews>
    <sheetView tabSelected="1" topLeftCell="A310" zoomScale="91" workbookViewId="0">
      <selection activeCell="A341" sqref="A341"/>
    </sheetView>
  </sheetViews>
  <sheetFormatPr baseColWidth="10" defaultColWidth="11" defaultRowHeight="16"/>
  <cols>
    <col min="1" max="1" width="13.33203125" style="1" customWidth="1"/>
    <col min="2" max="2" width="12" style="1" customWidth="1"/>
    <col min="3" max="3" width="23.5" style="1" customWidth="1"/>
    <col min="4" max="4" width="27" style="25" customWidth="1"/>
    <col min="5" max="5" width="14.5" style="25" customWidth="1"/>
    <col min="6" max="7" width="25" style="25" customWidth="1"/>
    <col min="8" max="8" width="21.33203125" style="25" customWidth="1"/>
    <col min="9" max="9" width="139.33203125" style="25" bestFit="1" customWidth="1"/>
    <col min="10" max="10" width="12.33203125" style="3" customWidth="1"/>
    <col min="11" max="11" width="14.6640625" style="3" customWidth="1"/>
    <col min="12" max="16" width="12.33203125" style="3" customWidth="1"/>
    <col min="17" max="24" width="11" style="3"/>
  </cols>
  <sheetData>
    <row r="1" spans="1:30" s="3" customFormat="1">
      <c r="A1" s="6" t="s">
        <v>0</v>
      </c>
      <c r="B1" s="6" t="s">
        <v>1</v>
      </c>
      <c r="C1" s="6"/>
      <c r="D1" s="86"/>
      <c r="E1" s="35"/>
      <c r="F1" s="35"/>
      <c r="G1" s="35"/>
      <c r="H1" s="35"/>
      <c r="I1" s="35"/>
    </row>
    <row r="2" spans="1:30">
      <c r="A2" s="2"/>
      <c r="B2" s="22"/>
      <c r="C2" s="2"/>
      <c r="D2" s="24"/>
      <c r="E2" s="24"/>
      <c r="F2" s="24"/>
      <c r="G2" s="24"/>
      <c r="H2" s="24"/>
      <c r="I2" s="24"/>
      <c r="J2" s="49"/>
      <c r="K2" s="49"/>
      <c r="L2" s="49"/>
      <c r="M2" s="49"/>
      <c r="N2" s="49"/>
      <c r="O2" s="49"/>
      <c r="P2" s="49"/>
    </row>
    <row r="3" spans="1:30" ht="34">
      <c r="A3" s="21"/>
      <c r="B3" s="21"/>
      <c r="C3" s="6"/>
      <c r="D3" s="27"/>
      <c r="E3" s="28" t="s">
        <v>95</v>
      </c>
      <c r="F3" s="28" t="s">
        <v>96</v>
      </c>
      <c r="G3" s="29" t="s">
        <v>97</v>
      </c>
      <c r="H3" s="29" t="s">
        <v>98</v>
      </c>
      <c r="I3" s="30"/>
      <c r="J3" s="48"/>
      <c r="K3" s="48"/>
      <c r="L3" s="48"/>
      <c r="M3" s="48"/>
      <c r="N3" s="48"/>
      <c r="O3" s="48"/>
      <c r="P3" s="48"/>
      <c r="Q3" s="48"/>
      <c r="R3" s="48"/>
      <c r="S3" s="48"/>
      <c r="T3" s="48"/>
      <c r="U3" s="48"/>
      <c r="V3" s="48"/>
      <c r="W3" s="48"/>
      <c r="X3" s="48"/>
      <c r="Y3" s="77"/>
      <c r="Z3" s="77"/>
      <c r="AA3" s="77"/>
      <c r="AB3" s="77"/>
      <c r="AC3" s="77"/>
      <c r="AD3" s="77"/>
    </row>
    <row r="4" spans="1:30" ht="51">
      <c r="A4" s="23" t="s">
        <v>99</v>
      </c>
      <c r="B4" s="23" t="s">
        <v>100</v>
      </c>
      <c r="C4" s="23" t="s">
        <v>101</v>
      </c>
      <c r="D4" s="31" t="s">
        <v>102</v>
      </c>
      <c r="E4" s="32" t="s">
        <v>103</v>
      </c>
      <c r="F4" s="33" t="s">
        <v>104</v>
      </c>
      <c r="G4" s="34" t="s">
        <v>105</v>
      </c>
      <c r="H4" s="34" t="s">
        <v>105</v>
      </c>
      <c r="I4" s="32" t="s">
        <v>106</v>
      </c>
      <c r="J4" s="78" t="s">
        <v>107</v>
      </c>
      <c r="K4" s="78" t="s">
        <v>108</v>
      </c>
      <c r="L4" s="78" t="s">
        <v>109</v>
      </c>
      <c r="M4" s="78" t="s">
        <v>110</v>
      </c>
      <c r="N4" s="78" t="s">
        <v>111</v>
      </c>
      <c r="O4" s="78" t="s">
        <v>112</v>
      </c>
      <c r="P4" s="78" t="s">
        <v>113</v>
      </c>
      <c r="Q4" s="78" t="s">
        <v>114</v>
      </c>
      <c r="R4" s="78" t="s">
        <v>115</v>
      </c>
      <c r="S4" s="78" t="s">
        <v>116</v>
      </c>
      <c r="T4" s="78" t="s">
        <v>107</v>
      </c>
      <c r="U4" s="78" t="s">
        <v>1282</v>
      </c>
      <c r="V4" s="78" t="s">
        <v>108</v>
      </c>
      <c r="W4" s="78" t="s">
        <v>109</v>
      </c>
      <c r="X4" s="78" t="s">
        <v>1283</v>
      </c>
      <c r="Y4" s="78" t="s">
        <v>1284</v>
      </c>
      <c r="Z4" s="78" t="s">
        <v>117</v>
      </c>
      <c r="AA4" s="78" t="s">
        <v>118</v>
      </c>
      <c r="AB4" s="78" t="s">
        <v>119</v>
      </c>
      <c r="AC4" s="78" t="s">
        <v>120</v>
      </c>
      <c r="AD4" s="78" t="s">
        <v>121</v>
      </c>
    </row>
    <row r="5" spans="1:30">
      <c r="A5" s="6" t="s">
        <v>68</v>
      </c>
      <c r="B5" s="6" t="s">
        <v>122</v>
      </c>
      <c r="C5" s="6" t="s">
        <v>123</v>
      </c>
      <c r="D5" s="35" t="s">
        <v>124</v>
      </c>
      <c r="E5" s="36" t="s">
        <v>125</v>
      </c>
      <c r="F5" s="35"/>
      <c r="G5" s="36" t="s">
        <v>125</v>
      </c>
      <c r="H5" s="36" t="s">
        <v>125</v>
      </c>
      <c r="I5" s="36" t="s">
        <v>125</v>
      </c>
    </row>
    <row r="6" spans="1:30">
      <c r="A6" s="6" t="s">
        <v>68</v>
      </c>
      <c r="B6" s="6" t="s">
        <v>126</v>
      </c>
      <c r="C6" s="6" t="s">
        <v>123</v>
      </c>
      <c r="D6" s="35" t="s">
        <v>124</v>
      </c>
      <c r="E6" s="36" t="s">
        <v>125</v>
      </c>
      <c r="F6" s="35"/>
      <c r="G6" s="36" t="s">
        <v>125</v>
      </c>
      <c r="H6" s="36" t="s">
        <v>125</v>
      </c>
      <c r="I6" s="36" t="s">
        <v>125</v>
      </c>
    </row>
    <row r="7" spans="1:30" ht="17">
      <c r="A7" s="6" t="s">
        <v>68</v>
      </c>
      <c r="B7" s="95" t="s">
        <v>127</v>
      </c>
      <c r="C7" s="95" t="s">
        <v>131</v>
      </c>
      <c r="D7" s="26" t="s">
        <v>1276</v>
      </c>
      <c r="E7" s="35" t="s">
        <v>128</v>
      </c>
      <c r="F7" s="35">
        <v>99</v>
      </c>
      <c r="G7" s="94" t="s">
        <v>18</v>
      </c>
      <c r="H7" s="94" t="s">
        <v>19</v>
      </c>
      <c r="I7" s="37" t="s">
        <v>129</v>
      </c>
      <c r="J7"/>
      <c r="K7"/>
      <c r="L7"/>
      <c r="M7"/>
      <c r="N7"/>
      <c r="O7"/>
      <c r="P7"/>
      <c r="Q7"/>
      <c r="R7"/>
      <c r="S7"/>
      <c r="T7" s="75">
        <v>135104.00099999999</v>
      </c>
      <c r="U7" s="75">
        <v>100416.005</v>
      </c>
      <c r="V7">
        <v>88128</v>
      </c>
      <c r="W7" s="75">
        <v>131327.99900000001</v>
      </c>
      <c r="X7">
        <v>97792</v>
      </c>
      <c r="Y7">
        <v>88000</v>
      </c>
      <c r="Z7">
        <v>316.96582000000001</v>
      </c>
      <c r="AA7">
        <v>30380.646499999999</v>
      </c>
      <c r="AB7">
        <v>3983.4516600000002</v>
      </c>
      <c r="AC7">
        <v>140.383499</v>
      </c>
      <c r="AD7">
        <v>69234.195300000007</v>
      </c>
    </row>
    <row r="8" spans="1:30" ht="17">
      <c r="A8" s="6" t="s">
        <v>68</v>
      </c>
      <c r="B8" s="6" t="s">
        <v>130</v>
      </c>
      <c r="C8" s="6" t="s">
        <v>131</v>
      </c>
      <c r="D8" s="26" t="s">
        <v>1276</v>
      </c>
      <c r="E8" s="35" t="s">
        <v>132</v>
      </c>
      <c r="F8" s="35">
        <v>100</v>
      </c>
      <c r="G8" s="47" t="s">
        <v>15</v>
      </c>
      <c r="H8" s="47" t="s">
        <v>16</v>
      </c>
      <c r="I8" s="35" t="s">
        <v>133</v>
      </c>
      <c r="J8"/>
      <c r="K8"/>
      <c r="L8"/>
      <c r="M8"/>
      <c r="N8"/>
      <c r="O8"/>
      <c r="P8"/>
      <c r="Q8"/>
      <c r="R8"/>
      <c r="S8"/>
      <c r="T8" s="75">
        <v>169535.995</v>
      </c>
      <c r="U8">
        <v>99968</v>
      </c>
      <c r="V8" s="75">
        <v>111104</v>
      </c>
      <c r="W8">
        <v>82816</v>
      </c>
      <c r="X8">
        <v>94656</v>
      </c>
      <c r="Y8">
        <v>57344</v>
      </c>
      <c r="Z8">
        <v>152.75843800000001</v>
      </c>
      <c r="AA8">
        <v>47213.785199999998</v>
      </c>
      <c r="AB8">
        <v>1839.6578400000001</v>
      </c>
      <c r="AC8">
        <v>199.593445</v>
      </c>
      <c r="AD8">
        <v>33245.871099999997</v>
      </c>
    </row>
    <row r="9" spans="1:30" ht="17">
      <c r="A9" s="6" t="s">
        <v>68</v>
      </c>
      <c r="B9" s="6" t="s">
        <v>134</v>
      </c>
      <c r="C9" s="6" t="s">
        <v>131</v>
      </c>
      <c r="D9" s="26" t="s">
        <v>1276</v>
      </c>
      <c r="E9" s="35" t="s">
        <v>135</v>
      </c>
      <c r="F9" s="35">
        <v>101</v>
      </c>
      <c r="G9" s="47" t="s">
        <v>15</v>
      </c>
      <c r="H9" s="47" t="s">
        <v>16</v>
      </c>
      <c r="I9" s="35" t="s">
        <v>136</v>
      </c>
      <c r="J9"/>
      <c r="K9"/>
      <c r="L9"/>
      <c r="M9"/>
      <c r="N9"/>
      <c r="O9"/>
      <c r="P9"/>
      <c r="Q9"/>
      <c r="R9"/>
      <c r="S9"/>
      <c r="T9" s="75">
        <v>148223.99600000001</v>
      </c>
      <c r="U9">
        <v>99456</v>
      </c>
      <c r="V9">
        <v>97600</v>
      </c>
      <c r="W9">
        <v>73024</v>
      </c>
      <c r="X9" s="75">
        <v>103359.997</v>
      </c>
      <c r="Y9">
        <v>46272</v>
      </c>
      <c r="Z9">
        <v>-17.388986599999999</v>
      </c>
      <c r="AA9">
        <v>22066.8262</v>
      </c>
      <c r="AB9">
        <v>2923.0976599999999</v>
      </c>
      <c r="AC9">
        <v>54.613426199999999</v>
      </c>
      <c r="AD9">
        <v>31083.333999999999</v>
      </c>
    </row>
    <row r="10" spans="1:30" ht="17">
      <c r="A10" s="6" t="s">
        <v>68</v>
      </c>
      <c r="B10" s="6" t="s">
        <v>137</v>
      </c>
      <c r="C10" s="6" t="s">
        <v>131</v>
      </c>
      <c r="D10" s="26" t="s">
        <v>1276</v>
      </c>
      <c r="E10" s="35" t="s">
        <v>138</v>
      </c>
      <c r="F10" s="35">
        <v>102</v>
      </c>
      <c r="G10" s="47" t="s">
        <v>15</v>
      </c>
      <c r="H10" s="47" t="s">
        <v>16</v>
      </c>
      <c r="I10" s="35" t="s">
        <v>139</v>
      </c>
      <c r="J10"/>
      <c r="K10"/>
      <c r="L10"/>
      <c r="M10"/>
      <c r="N10"/>
      <c r="O10"/>
      <c r="P10"/>
      <c r="Q10"/>
      <c r="R10"/>
      <c r="S10"/>
      <c r="T10">
        <v>99456</v>
      </c>
      <c r="U10">
        <v>85888</v>
      </c>
      <c r="V10">
        <v>75840</v>
      </c>
      <c r="W10">
        <v>48832</v>
      </c>
      <c r="X10">
        <v>90368</v>
      </c>
      <c r="Y10">
        <v>35392</v>
      </c>
      <c r="Z10">
        <v>170.04072600000001</v>
      </c>
      <c r="AA10">
        <v>23364.8809</v>
      </c>
      <c r="AB10">
        <v>2604.2817399999999</v>
      </c>
      <c r="AC10">
        <v>116.314812</v>
      </c>
      <c r="AD10" s="75">
        <v>104801.21400000001</v>
      </c>
    </row>
    <row r="11" spans="1:30" ht="17">
      <c r="A11" s="6" t="s">
        <v>68</v>
      </c>
      <c r="B11" s="6" t="s">
        <v>140</v>
      </c>
      <c r="C11" s="6" t="s">
        <v>131</v>
      </c>
      <c r="D11" s="26" t="s">
        <v>1276</v>
      </c>
      <c r="E11" s="35" t="s">
        <v>141</v>
      </c>
      <c r="F11" s="35">
        <v>103</v>
      </c>
      <c r="G11" s="47" t="s">
        <v>15</v>
      </c>
      <c r="H11" s="47" t="s">
        <v>16</v>
      </c>
      <c r="I11" s="35" t="s">
        <v>142</v>
      </c>
      <c r="J11"/>
      <c r="K11"/>
      <c r="L11"/>
      <c r="M11"/>
      <c r="N11"/>
      <c r="O11"/>
      <c r="P11"/>
      <c r="Q11"/>
      <c r="R11"/>
      <c r="S11"/>
      <c r="T11" s="75">
        <v>123839.99800000001</v>
      </c>
      <c r="U11">
        <v>92096</v>
      </c>
      <c r="V11">
        <v>88064</v>
      </c>
      <c r="W11">
        <v>82240</v>
      </c>
      <c r="X11">
        <v>82880</v>
      </c>
      <c r="Y11">
        <v>65024</v>
      </c>
      <c r="Z11">
        <v>150.098389</v>
      </c>
      <c r="AA11">
        <v>26291.945299999999</v>
      </c>
      <c r="AB11">
        <v>5671.5634799999998</v>
      </c>
      <c r="AC11">
        <v>41.512584699999998</v>
      </c>
      <c r="AD11">
        <v>40741.507799999999</v>
      </c>
    </row>
    <row r="12" spans="1:30" ht="17">
      <c r="A12" s="6" t="s">
        <v>68</v>
      </c>
      <c r="B12" s="6" t="s">
        <v>143</v>
      </c>
      <c r="C12" s="6" t="s">
        <v>131</v>
      </c>
      <c r="D12" s="26" t="s">
        <v>1276</v>
      </c>
      <c r="E12" s="35" t="s">
        <v>144</v>
      </c>
      <c r="F12" s="35">
        <v>104</v>
      </c>
      <c r="G12" s="47" t="s">
        <v>15</v>
      </c>
      <c r="H12" s="47" t="s">
        <v>16</v>
      </c>
      <c r="I12" s="35" t="s">
        <v>145</v>
      </c>
      <c r="J12"/>
      <c r="K12"/>
      <c r="L12"/>
      <c r="M12"/>
      <c r="N12"/>
      <c r="O12"/>
      <c r="P12"/>
      <c r="Q12"/>
      <c r="R12"/>
      <c r="S12"/>
      <c r="T12" s="75">
        <v>139391.99400000001</v>
      </c>
      <c r="U12">
        <v>97664</v>
      </c>
      <c r="V12">
        <v>93504</v>
      </c>
      <c r="W12">
        <v>95424</v>
      </c>
      <c r="X12">
        <v>99264</v>
      </c>
      <c r="Y12">
        <v>62976</v>
      </c>
      <c r="Z12">
        <v>180.56102000000001</v>
      </c>
      <c r="AA12">
        <v>32478.107400000001</v>
      </c>
      <c r="AB12">
        <v>3671.2849099999999</v>
      </c>
      <c r="AC12">
        <v>94.133521999999999</v>
      </c>
      <c r="AD12">
        <v>92705.359400000001</v>
      </c>
    </row>
    <row r="13" spans="1:30" ht="17">
      <c r="A13" s="6" t="s">
        <v>68</v>
      </c>
      <c r="B13" s="6" t="s">
        <v>146</v>
      </c>
      <c r="C13" s="6" t="s">
        <v>131</v>
      </c>
      <c r="D13" s="26" t="s">
        <v>1276</v>
      </c>
      <c r="E13" s="35" t="s">
        <v>147</v>
      </c>
      <c r="F13" s="35">
        <v>105</v>
      </c>
      <c r="G13" s="47" t="s">
        <v>15</v>
      </c>
      <c r="H13" s="47" t="s">
        <v>16</v>
      </c>
      <c r="I13" s="35" t="s">
        <v>148</v>
      </c>
      <c r="J13"/>
      <c r="K13"/>
      <c r="L13"/>
      <c r="M13"/>
      <c r="N13"/>
      <c r="O13"/>
      <c r="P13"/>
      <c r="Q13"/>
      <c r="R13"/>
      <c r="S13"/>
      <c r="T13" s="75">
        <v>185920</v>
      </c>
      <c r="U13" s="75">
        <v>118719.995</v>
      </c>
      <c r="V13" s="75">
        <v>102528</v>
      </c>
      <c r="W13">
        <v>84544</v>
      </c>
      <c r="X13" s="75">
        <v>103359.997</v>
      </c>
      <c r="Y13">
        <v>53568</v>
      </c>
      <c r="Z13">
        <v>118.46693399999999</v>
      </c>
      <c r="AA13">
        <v>40118.417999999998</v>
      </c>
      <c r="AB13">
        <v>4125.6259799999998</v>
      </c>
      <c r="AC13">
        <v>14.4828777</v>
      </c>
      <c r="AD13">
        <v>13302.8984</v>
      </c>
    </row>
    <row r="14" spans="1:30" ht="17">
      <c r="A14" s="6" t="s">
        <v>68</v>
      </c>
      <c r="B14" s="6" t="s">
        <v>149</v>
      </c>
      <c r="C14" s="6" t="s">
        <v>131</v>
      </c>
      <c r="D14" s="26" t="s">
        <v>1276</v>
      </c>
      <c r="E14" s="35" t="s">
        <v>150</v>
      </c>
      <c r="F14" s="35">
        <v>106</v>
      </c>
      <c r="G14" s="47" t="s">
        <v>15</v>
      </c>
      <c r="H14" s="47" t="s">
        <v>16</v>
      </c>
      <c r="I14" s="35" t="s">
        <v>151</v>
      </c>
      <c r="J14"/>
      <c r="K14"/>
      <c r="L14"/>
      <c r="M14"/>
      <c r="N14"/>
      <c r="O14"/>
      <c r="P14"/>
      <c r="Q14"/>
      <c r="R14"/>
      <c r="S14"/>
      <c r="T14" s="75">
        <v>125504.005</v>
      </c>
      <c r="U14">
        <v>93760</v>
      </c>
      <c r="V14">
        <v>87680</v>
      </c>
      <c r="W14">
        <v>94400</v>
      </c>
      <c r="X14">
        <v>94656</v>
      </c>
      <c r="Y14">
        <v>65280</v>
      </c>
      <c r="Z14">
        <v>176.70764199999999</v>
      </c>
      <c r="AA14">
        <v>29701.019499999999</v>
      </c>
      <c r="AB14">
        <v>6619.3061500000003</v>
      </c>
      <c r="AC14">
        <v>382.83492999999999</v>
      </c>
      <c r="AD14">
        <v>58332.585899999998</v>
      </c>
    </row>
    <row r="15" spans="1:30" ht="17">
      <c r="A15" s="6" t="s">
        <v>68</v>
      </c>
      <c r="B15" s="6" t="s">
        <v>152</v>
      </c>
      <c r="C15" s="6" t="s">
        <v>131</v>
      </c>
      <c r="D15" s="26" t="s">
        <v>1276</v>
      </c>
      <c r="E15" s="35" t="s">
        <v>153</v>
      </c>
      <c r="F15" s="35">
        <v>107</v>
      </c>
      <c r="G15" s="47" t="s">
        <v>15</v>
      </c>
      <c r="H15" s="47" t="s">
        <v>16</v>
      </c>
      <c r="I15" s="35" t="s">
        <v>154</v>
      </c>
      <c r="J15"/>
      <c r="K15"/>
      <c r="L15"/>
      <c r="M15"/>
      <c r="N15"/>
      <c r="O15"/>
      <c r="P15"/>
      <c r="Q15"/>
      <c r="R15"/>
      <c r="S15"/>
      <c r="T15" s="75">
        <v>141183.99600000001</v>
      </c>
      <c r="U15">
        <v>92224</v>
      </c>
      <c r="V15" s="75">
        <v>100287.99800000001</v>
      </c>
      <c r="W15">
        <v>68544</v>
      </c>
      <c r="X15" s="75">
        <v>106431.997</v>
      </c>
      <c r="Y15">
        <v>42176</v>
      </c>
      <c r="Z15">
        <v>-1.85645902</v>
      </c>
      <c r="AA15">
        <v>37189.925799999997</v>
      </c>
      <c r="AB15">
        <v>4526.5009799999998</v>
      </c>
      <c r="AC15">
        <v>162.68078600000001</v>
      </c>
      <c r="AD15">
        <v>57452.160199999998</v>
      </c>
    </row>
    <row r="16" spans="1:30" ht="17">
      <c r="A16" s="6" t="s">
        <v>68</v>
      </c>
      <c r="B16" s="6" t="s">
        <v>155</v>
      </c>
      <c r="C16" s="6" t="s">
        <v>131</v>
      </c>
      <c r="D16" s="26" t="s">
        <v>1276</v>
      </c>
      <c r="E16" s="35" t="s">
        <v>156</v>
      </c>
      <c r="F16" s="35">
        <v>108</v>
      </c>
      <c r="G16" s="47" t="s">
        <v>15</v>
      </c>
      <c r="H16" s="47" t="s">
        <v>16</v>
      </c>
      <c r="I16" s="35" t="s">
        <v>157</v>
      </c>
      <c r="J16"/>
      <c r="K16"/>
      <c r="L16"/>
      <c r="M16"/>
      <c r="N16"/>
      <c r="O16"/>
      <c r="P16"/>
      <c r="Q16"/>
      <c r="R16"/>
      <c r="S16"/>
      <c r="T16" s="75">
        <v>173568.00099999999</v>
      </c>
      <c r="U16" s="75">
        <v>106687.999</v>
      </c>
      <c r="V16" s="75">
        <v>106560.004</v>
      </c>
      <c r="W16" s="75">
        <v>137919.99799999999</v>
      </c>
      <c r="X16" s="75">
        <v>110080.004</v>
      </c>
      <c r="Y16">
        <v>82048</v>
      </c>
      <c r="Z16">
        <v>131.92373699999999</v>
      </c>
      <c r="AA16">
        <v>62628.558599999997</v>
      </c>
      <c r="AB16">
        <v>2518.8435100000002</v>
      </c>
      <c r="AC16">
        <v>225.10755900000001</v>
      </c>
      <c r="AD16">
        <v>65109.289100000002</v>
      </c>
    </row>
    <row r="17" spans="1:30" ht="17">
      <c r="A17" s="6" t="s">
        <v>68</v>
      </c>
      <c r="B17" s="6" t="s">
        <v>158</v>
      </c>
      <c r="C17" s="6" t="s">
        <v>131</v>
      </c>
      <c r="D17" s="26" t="s">
        <v>1276</v>
      </c>
      <c r="E17" s="35" t="s">
        <v>159</v>
      </c>
      <c r="F17" s="35">
        <v>109</v>
      </c>
      <c r="G17" s="47" t="s">
        <v>15</v>
      </c>
      <c r="H17" s="47" t="s">
        <v>16</v>
      </c>
      <c r="I17" s="35" t="s">
        <v>160</v>
      </c>
      <c r="J17"/>
      <c r="K17"/>
      <c r="L17"/>
      <c r="M17"/>
      <c r="N17"/>
      <c r="O17"/>
      <c r="P17"/>
      <c r="Q17"/>
      <c r="R17"/>
      <c r="S17"/>
      <c r="T17" s="75">
        <v>172927.99900000001</v>
      </c>
      <c r="U17" s="75">
        <v>101888.001</v>
      </c>
      <c r="V17" s="75">
        <v>111168.003</v>
      </c>
      <c r="W17" s="75">
        <v>124352.00199999999</v>
      </c>
      <c r="X17" s="75">
        <v>103615.999</v>
      </c>
      <c r="Y17">
        <v>78656</v>
      </c>
      <c r="Z17">
        <v>213.26174900000001</v>
      </c>
      <c r="AA17">
        <v>67626.789099999995</v>
      </c>
      <c r="AB17">
        <v>823.11462400000005</v>
      </c>
      <c r="AC17">
        <v>136.93507399999999</v>
      </c>
      <c r="AD17">
        <v>91407.242199999993</v>
      </c>
    </row>
    <row r="18" spans="1:30" ht="17">
      <c r="A18" s="6" t="s">
        <v>68</v>
      </c>
      <c r="B18" s="6" t="s">
        <v>161</v>
      </c>
      <c r="C18" s="6" t="s">
        <v>131</v>
      </c>
      <c r="D18" s="26" t="s">
        <v>1276</v>
      </c>
      <c r="E18" s="35" t="s">
        <v>162</v>
      </c>
      <c r="F18" s="35">
        <v>110</v>
      </c>
      <c r="G18" s="47" t="s">
        <v>15</v>
      </c>
      <c r="H18" s="47" t="s">
        <v>16</v>
      </c>
      <c r="I18" s="35" t="s">
        <v>163</v>
      </c>
      <c r="J18"/>
      <c r="K18"/>
      <c r="L18"/>
      <c r="M18"/>
      <c r="N18"/>
      <c r="O18"/>
      <c r="P18"/>
      <c r="Q18"/>
      <c r="R18"/>
      <c r="S18"/>
      <c r="T18">
        <v>93952</v>
      </c>
      <c r="U18">
        <v>85568</v>
      </c>
      <c r="V18">
        <v>71936</v>
      </c>
      <c r="W18" s="75">
        <v>103232.00199999999</v>
      </c>
      <c r="X18">
        <v>92992</v>
      </c>
      <c r="Y18">
        <v>72704</v>
      </c>
      <c r="Z18">
        <v>134.704285</v>
      </c>
      <c r="AA18">
        <v>61022.917999999998</v>
      </c>
      <c r="AB18">
        <v>4631.2392600000003</v>
      </c>
      <c r="AC18">
        <v>11.359474199999999</v>
      </c>
      <c r="AD18" s="75">
        <v>187566.93799999999</v>
      </c>
    </row>
    <row r="19" spans="1:30" ht="17">
      <c r="A19" s="6" t="s">
        <v>68</v>
      </c>
      <c r="B19" s="6" t="s">
        <v>164</v>
      </c>
      <c r="C19" s="6" t="s">
        <v>131</v>
      </c>
      <c r="D19" s="26" t="s">
        <v>1276</v>
      </c>
      <c r="E19" s="35" t="s">
        <v>165</v>
      </c>
      <c r="F19" s="35">
        <v>111</v>
      </c>
      <c r="G19" s="47" t="s">
        <v>15</v>
      </c>
      <c r="H19" s="47" t="s">
        <v>16</v>
      </c>
      <c r="I19" s="35" t="s">
        <v>166</v>
      </c>
      <c r="J19"/>
      <c r="K19"/>
      <c r="L19"/>
      <c r="M19"/>
      <c r="N19"/>
      <c r="O19"/>
      <c r="P19"/>
      <c r="Q19"/>
      <c r="R19"/>
      <c r="S19"/>
      <c r="T19">
        <v>60544</v>
      </c>
      <c r="U19">
        <v>81088</v>
      </c>
      <c r="V19">
        <v>48896</v>
      </c>
      <c r="W19">
        <v>31232</v>
      </c>
      <c r="X19">
        <v>84224</v>
      </c>
      <c r="Y19">
        <v>24256</v>
      </c>
      <c r="Z19">
        <v>-10.951636300000001</v>
      </c>
      <c r="AA19">
        <v>22372.918000000001</v>
      </c>
      <c r="AB19">
        <v>1749.4022199999999</v>
      </c>
      <c r="AC19">
        <v>86.8735657</v>
      </c>
      <c r="AD19">
        <v>27570.099600000001</v>
      </c>
    </row>
    <row r="20" spans="1:30" ht="17">
      <c r="A20" s="6" t="s">
        <v>68</v>
      </c>
      <c r="B20" s="6" t="s">
        <v>167</v>
      </c>
      <c r="C20" s="6" t="s">
        <v>131</v>
      </c>
      <c r="D20" s="26" t="s">
        <v>1276</v>
      </c>
      <c r="E20" s="35" t="s">
        <v>168</v>
      </c>
      <c r="F20" s="35">
        <v>112</v>
      </c>
      <c r="G20" s="47" t="s">
        <v>15</v>
      </c>
      <c r="H20" s="47" t="s">
        <v>16</v>
      </c>
      <c r="I20" s="35" t="s">
        <v>169</v>
      </c>
      <c r="J20"/>
      <c r="K20"/>
      <c r="L20"/>
      <c r="M20"/>
      <c r="N20"/>
      <c r="O20"/>
      <c r="P20"/>
      <c r="Q20"/>
      <c r="R20"/>
      <c r="S20"/>
      <c r="T20" s="75">
        <v>111679.995</v>
      </c>
      <c r="U20">
        <v>90240</v>
      </c>
      <c r="V20">
        <v>81088</v>
      </c>
      <c r="W20">
        <v>64640</v>
      </c>
      <c r="X20" s="75">
        <v>109503.996</v>
      </c>
      <c r="Y20">
        <v>38656</v>
      </c>
      <c r="Z20">
        <v>21.706628800000001</v>
      </c>
      <c r="AA20">
        <v>22693.841799999998</v>
      </c>
      <c r="AB20">
        <v>4623.4497099999999</v>
      </c>
      <c r="AC20">
        <v>0.33772993099999998</v>
      </c>
      <c r="AD20">
        <v>30801.074199999999</v>
      </c>
    </row>
    <row r="21" spans="1:30" ht="17">
      <c r="A21" s="6" t="s">
        <v>68</v>
      </c>
      <c r="B21" s="6" t="s">
        <v>170</v>
      </c>
      <c r="C21" s="6" t="s">
        <v>131</v>
      </c>
      <c r="D21" s="26" t="s">
        <v>1276</v>
      </c>
      <c r="E21" s="35" t="s">
        <v>171</v>
      </c>
      <c r="F21" s="35">
        <v>113</v>
      </c>
      <c r="G21" s="47" t="s">
        <v>15</v>
      </c>
      <c r="H21" s="47" t="s">
        <v>16</v>
      </c>
      <c r="I21" s="35" t="s">
        <v>172</v>
      </c>
      <c r="J21"/>
      <c r="K21"/>
      <c r="L21"/>
      <c r="M21"/>
      <c r="N21"/>
      <c r="O21"/>
      <c r="P21"/>
      <c r="Q21"/>
      <c r="R21"/>
      <c r="S21"/>
      <c r="T21">
        <v>62784</v>
      </c>
      <c r="U21">
        <v>81344</v>
      </c>
      <c r="V21">
        <v>50560</v>
      </c>
      <c r="W21">
        <v>78848</v>
      </c>
      <c r="X21">
        <v>89792</v>
      </c>
      <c r="Y21">
        <v>57472</v>
      </c>
      <c r="Z21">
        <v>-4.3678875000000001</v>
      </c>
      <c r="AA21">
        <v>17153.470700000002</v>
      </c>
      <c r="AB21">
        <v>1051.4480000000001</v>
      </c>
      <c r="AC21">
        <v>25.951284399999999</v>
      </c>
      <c r="AD21">
        <v>11334.0713</v>
      </c>
    </row>
    <row r="22" spans="1:30" ht="17">
      <c r="A22" s="6" t="s">
        <v>68</v>
      </c>
      <c r="B22" s="6" t="s">
        <v>173</v>
      </c>
      <c r="C22" s="6" t="s">
        <v>131</v>
      </c>
      <c r="D22" s="26" t="s">
        <v>1276</v>
      </c>
      <c r="E22" s="35" t="s">
        <v>174</v>
      </c>
      <c r="F22" s="35">
        <v>114</v>
      </c>
      <c r="G22" s="47" t="s">
        <v>15</v>
      </c>
      <c r="H22" s="47" t="s">
        <v>16</v>
      </c>
      <c r="I22" s="35" t="s">
        <v>175</v>
      </c>
      <c r="J22"/>
      <c r="K22"/>
      <c r="L22"/>
      <c r="M22"/>
      <c r="N22"/>
      <c r="O22"/>
      <c r="P22"/>
      <c r="Q22"/>
      <c r="R22"/>
      <c r="S22"/>
      <c r="T22" s="75">
        <v>127551.997</v>
      </c>
      <c r="U22">
        <v>91136</v>
      </c>
      <c r="V22">
        <v>91648</v>
      </c>
      <c r="W22">
        <v>48576</v>
      </c>
      <c r="X22">
        <v>91456</v>
      </c>
      <c r="Y22">
        <v>34752</v>
      </c>
      <c r="Z22">
        <v>29.081973999999999</v>
      </c>
      <c r="AA22">
        <v>18327.6973</v>
      </c>
      <c r="AB22">
        <v>1315.7354700000001</v>
      </c>
      <c r="AC22">
        <v>45.403121900000002</v>
      </c>
      <c r="AD22">
        <v>23155.890599999999</v>
      </c>
    </row>
    <row r="23" spans="1:30" ht="17">
      <c r="A23" s="6" t="s">
        <v>68</v>
      </c>
      <c r="B23" s="6" t="s">
        <v>176</v>
      </c>
      <c r="C23" s="6" t="s">
        <v>131</v>
      </c>
      <c r="D23" s="26" t="s">
        <v>1276</v>
      </c>
      <c r="E23" s="35" t="s">
        <v>177</v>
      </c>
      <c r="F23" s="35">
        <v>115</v>
      </c>
      <c r="G23" s="47" t="s">
        <v>15</v>
      </c>
      <c r="H23" s="47" t="s">
        <v>16</v>
      </c>
      <c r="I23" s="35" t="s">
        <v>178</v>
      </c>
      <c r="J23"/>
      <c r="K23"/>
      <c r="L23"/>
      <c r="M23"/>
      <c r="N23"/>
      <c r="O23"/>
      <c r="P23"/>
      <c r="Q23"/>
      <c r="R23"/>
      <c r="S23"/>
      <c r="T23" s="75">
        <v>130175.996</v>
      </c>
      <c r="U23" s="75">
        <v>101823.997</v>
      </c>
      <c r="V23">
        <v>83776</v>
      </c>
      <c r="W23" s="75">
        <v>115520</v>
      </c>
      <c r="X23" s="75">
        <v>108096.004</v>
      </c>
      <c r="Y23">
        <v>70016</v>
      </c>
      <c r="Z23">
        <v>185.33853099999999</v>
      </c>
      <c r="AA23">
        <v>42947.792999999998</v>
      </c>
      <c r="AB23">
        <v>1238.6582000000001</v>
      </c>
      <c r="AC23">
        <v>96.022926299999995</v>
      </c>
      <c r="AD23">
        <v>64984.035199999998</v>
      </c>
    </row>
    <row r="24" spans="1:30" ht="17">
      <c r="A24" s="6" t="s">
        <v>68</v>
      </c>
      <c r="B24" s="6" t="s">
        <v>179</v>
      </c>
      <c r="C24" s="6" t="s">
        <v>131</v>
      </c>
      <c r="D24" s="26" t="s">
        <v>1276</v>
      </c>
      <c r="E24" s="35" t="s">
        <v>180</v>
      </c>
      <c r="F24" s="35">
        <v>116</v>
      </c>
      <c r="G24" s="47" t="s">
        <v>15</v>
      </c>
      <c r="H24" s="47" t="s">
        <v>16</v>
      </c>
      <c r="I24" s="35" t="s">
        <v>181</v>
      </c>
      <c r="J24"/>
      <c r="K24"/>
      <c r="L24"/>
      <c r="M24"/>
      <c r="N24"/>
      <c r="O24"/>
      <c r="P24"/>
      <c r="Q24"/>
      <c r="R24"/>
      <c r="S24"/>
      <c r="T24" s="75">
        <v>157887.99299999999</v>
      </c>
      <c r="U24" s="75">
        <v>104191.995</v>
      </c>
      <c r="V24">
        <v>99264</v>
      </c>
      <c r="W24" s="75">
        <v>128320.003</v>
      </c>
      <c r="X24" s="75">
        <v>112320.00599999999</v>
      </c>
      <c r="Y24">
        <v>74880</v>
      </c>
      <c r="Z24">
        <v>-20.7777748</v>
      </c>
      <c r="AA24">
        <v>69345.234400000001</v>
      </c>
      <c r="AB24">
        <v>2670.4401899999998</v>
      </c>
      <c r="AC24">
        <v>104.129318</v>
      </c>
      <c r="AD24" s="75">
        <v>134725.96400000001</v>
      </c>
    </row>
    <row r="25" spans="1:30" ht="17">
      <c r="A25" s="6" t="s">
        <v>68</v>
      </c>
      <c r="B25" s="6" t="s">
        <v>182</v>
      </c>
      <c r="C25" s="6" t="s">
        <v>131</v>
      </c>
      <c r="D25" s="26" t="s">
        <v>1276</v>
      </c>
      <c r="E25" s="35" t="s">
        <v>183</v>
      </c>
      <c r="F25" s="35">
        <v>117</v>
      </c>
      <c r="G25" s="47" t="s">
        <v>15</v>
      </c>
      <c r="H25" s="47" t="s">
        <v>16</v>
      </c>
      <c r="I25" s="35" t="s">
        <v>184</v>
      </c>
      <c r="J25"/>
      <c r="K25"/>
      <c r="L25"/>
      <c r="M25"/>
      <c r="N25"/>
      <c r="O25"/>
      <c r="P25"/>
      <c r="Q25"/>
      <c r="R25"/>
      <c r="S25"/>
      <c r="T25" s="75">
        <v>162816</v>
      </c>
      <c r="U25">
        <v>92736</v>
      </c>
      <c r="V25" s="75">
        <v>114944.005</v>
      </c>
      <c r="W25">
        <v>84352</v>
      </c>
      <c r="X25">
        <v>99968</v>
      </c>
      <c r="Y25">
        <v>55232</v>
      </c>
      <c r="Z25">
        <v>70.037986799999999</v>
      </c>
      <c r="AA25">
        <v>40013.281199999998</v>
      </c>
      <c r="AB25">
        <v>657.59387200000003</v>
      </c>
      <c r="AC25">
        <v>269.89505000000003</v>
      </c>
      <c r="AD25">
        <v>58351.226600000002</v>
      </c>
    </row>
    <row r="26" spans="1:30" ht="17">
      <c r="A26" s="6" t="s">
        <v>68</v>
      </c>
      <c r="B26" s="6" t="s">
        <v>185</v>
      </c>
      <c r="C26" s="6" t="s">
        <v>131</v>
      </c>
      <c r="D26" s="26" t="s">
        <v>1276</v>
      </c>
      <c r="E26" s="35" t="s">
        <v>186</v>
      </c>
      <c r="F26" s="35">
        <v>118</v>
      </c>
      <c r="G26" s="47" t="s">
        <v>15</v>
      </c>
      <c r="H26" s="47" t="s">
        <v>16</v>
      </c>
      <c r="I26" s="35" t="s">
        <v>187</v>
      </c>
      <c r="J26"/>
      <c r="K26"/>
      <c r="L26"/>
      <c r="M26"/>
      <c r="N26"/>
      <c r="O26"/>
      <c r="P26"/>
      <c r="Q26"/>
      <c r="R26"/>
      <c r="S26"/>
      <c r="T26" s="75">
        <v>144255.99600000001</v>
      </c>
      <c r="U26">
        <v>96256</v>
      </c>
      <c r="V26">
        <v>98176</v>
      </c>
      <c r="W26">
        <v>97856</v>
      </c>
      <c r="X26">
        <v>95680</v>
      </c>
      <c r="Y26">
        <v>67008</v>
      </c>
      <c r="Z26">
        <v>-99.201637300000002</v>
      </c>
      <c r="AA26">
        <v>24490.662100000001</v>
      </c>
      <c r="AB26">
        <v>588.01867700000003</v>
      </c>
      <c r="AC26">
        <v>466.378784</v>
      </c>
      <c r="AD26">
        <v>25466.337899999999</v>
      </c>
    </row>
    <row r="27" spans="1:30">
      <c r="A27" s="6" t="s">
        <v>68</v>
      </c>
      <c r="B27" s="6" t="s">
        <v>188</v>
      </c>
      <c r="C27" s="6" t="s">
        <v>123</v>
      </c>
      <c r="D27" s="35" t="s">
        <v>124</v>
      </c>
      <c r="E27" s="36" t="s">
        <v>125</v>
      </c>
      <c r="F27" s="35"/>
      <c r="G27" s="36" t="s">
        <v>125</v>
      </c>
      <c r="H27" s="36" t="s">
        <v>125</v>
      </c>
      <c r="I27" s="36" t="s">
        <v>125</v>
      </c>
    </row>
    <row r="28" spans="1:30">
      <c r="A28" s="6" t="s">
        <v>68</v>
      </c>
      <c r="B28" s="6" t="s">
        <v>189</v>
      </c>
      <c r="C28" s="6" t="s">
        <v>123</v>
      </c>
      <c r="D28" s="35" t="s">
        <v>124</v>
      </c>
      <c r="E28" s="36" t="s">
        <v>125</v>
      </c>
      <c r="F28" s="35"/>
      <c r="G28" s="36" t="s">
        <v>125</v>
      </c>
      <c r="H28" s="36" t="s">
        <v>125</v>
      </c>
      <c r="I28" s="36" t="s">
        <v>125</v>
      </c>
    </row>
    <row r="29" spans="1:30" ht="17">
      <c r="A29" s="6" t="s">
        <v>68</v>
      </c>
      <c r="B29" s="6" t="s">
        <v>190</v>
      </c>
      <c r="C29" s="6" t="s">
        <v>131</v>
      </c>
      <c r="D29" s="26" t="s">
        <v>1276</v>
      </c>
      <c r="E29" s="35" t="s">
        <v>191</v>
      </c>
      <c r="F29" s="35">
        <v>121</v>
      </c>
      <c r="G29" s="47" t="s">
        <v>15</v>
      </c>
      <c r="H29" s="47" t="s">
        <v>16</v>
      </c>
      <c r="I29" s="35" t="s">
        <v>192</v>
      </c>
      <c r="J29" s="49"/>
      <c r="K29" s="49"/>
      <c r="L29" s="49"/>
      <c r="M29" s="49"/>
      <c r="N29" s="49"/>
      <c r="O29" s="49"/>
      <c r="P29" s="49"/>
      <c r="T29">
        <v>65856</v>
      </c>
      <c r="U29">
        <v>78656</v>
      </c>
      <c r="V29">
        <v>54848</v>
      </c>
      <c r="W29">
        <v>48192</v>
      </c>
      <c r="X29">
        <v>88000</v>
      </c>
      <c r="Y29">
        <v>35904</v>
      </c>
      <c r="Z29">
        <v>-24.588579200000002</v>
      </c>
      <c r="AA29">
        <v>12563.2363</v>
      </c>
      <c r="AB29">
        <v>888.99432400000001</v>
      </c>
      <c r="AC29">
        <v>18.852232000000001</v>
      </c>
      <c r="AD29">
        <v>39612.710899999998</v>
      </c>
    </row>
    <row r="30" spans="1:30" ht="17">
      <c r="A30" s="6" t="s">
        <v>68</v>
      </c>
      <c r="B30" s="6" t="s">
        <v>193</v>
      </c>
      <c r="C30" s="6" t="s">
        <v>131</v>
      </c>
      <c r="D30" s="26" t="s">
        <v>1276</v>
      </c>
      <c r="E30" s="35" t="s">
        <v>194</v>
      </c>
      <c r="F30" s="35">
        <v>122</v>
      </c>
      <c r="G30" s="47" t="s">
        <v>15</v>
      </c>
      <c r="H30" s="47" t="s">
        <v>16</v>
      </c>
      <c r="I30" s="35" t="s">
        <v>195</v>
      </c>
      <c r="J30" s="49"/>
      <c r="K30" s="49"/>
      <c r="L30" s="49"/>
      <c r="M30" s="49"/>
      <c r="N30" s="49"/>
      <c r="O30" s="49"/>
      <c r="P30" s="49"/>
      <c r="T30" s="75">
        <v>141247.997</v>
      </c>
      <c r="U30" s="75">
        <v>106560.004</v>
      </c>
      <c r="V30">
        <v>86784</v>
      </c>
      <c r="W30">
        <v>53568</v>
      </c>
      <c r="X30">
        <v>97920</v>
      </c>
      <c r="Y30">
        <v>35840</v>
      </c>
      <c r="Z30">
        <v>49.048675500000002</v>
      </c>
      <c r="AA30">
        <v>36085.148399999998</v>
      </c>
      <c r="AB30">
        <v>2280.7507300000002</v>
      </c>
      <c r="AC30">
        <v>-9.5410070400000002</v>
      </c>
      <c r="AD30">
        <v>65672.398400000005</v>
      </c>
    </row>
    <row r="31" spans="1:30" ht="17">
      <c r="A31" s="6" t="s">
        <v>68</v>
      </c>
      <c r="B31" s="6" t="s">
        <v>196</v>
      </c>
      <c r="C31" s="6" t="s">
        <v>131</v>
      </c>
      <c r="D31" s="26" t="s">
        <v>1276</v>
      </c>
      <c r="E31" s="35" t="s">
        <v>197</v>
      </c>
      <c r="F31" s="35">
        <v>123</v>
      </c>
      <c r="G31" s="47" t="s">
        <v>15</v>
      </c>
      <c r="H31" s="47" t="s">
        <v>16</v>
      </c>
      <c r="I31" s="35" t="s">
        <v>198</v>
      </c>
      <c r="J31" s="49"/>
      <c r="K31" s="49"/>
      <c r="L31" s="49"/>
      <c r="M31" s="49"/>
      <c r="N31" s="49"/>
      <c r="O31" s="49"/>
      <c r="P31" s="49"/>
      <c r="T31" s="75">
        <v>100287.99800000001</v>
      </c>
      <c r="U31">
        <v>89344</v>
      </c>
      <c r="V31">
        <v>73536</v>
      </c>
      <c r="W31">
        <v>78272</v>
      </c>
      <c r="X31" s="75">
        <v>106560.004</v>
      </c>
      <c r="Y31">
        <v>48128</v>
      </c>
      <c r="Z31">
        <v>164.047043</v>
      </c>
      <c r="AA31">
        <v>19752.289100000002</v>
      </c>
      <c r="AB31">
        <v>774.10351600000001</v>
      </c>
      <c r="AC31">
        <v>50.526607499999997</v>
      </c>
      <c r="AD31">
        <v>28225.918000000001</v>
      </c>
    </row>
    <row r="32" spans="1:30" ht="17">
      <c r="A32" s="6" t="s">
        <v>68</v>
      </c>
      <c r="B32" s="6" t="s">
        <v>199</v>
      </c>
      <c r="C32" s="6" t="s">
        <v>131</v>
      </c>
      <c r="D32" s="26" t="s">
        <v>1276</v>
      </c>
      <c r="E32" s="35" t="s">
        <v>200</v>
      </c>
      <c r="F32" s="35">
        <v>124</v>
      </c>
      <c r="G32" s="47" t="s">
        <v>15</v>
      </c>
      <c r="H32" s="47" t="s">
        <v>16</v>
      </c>
      <c r="I32" s="35" t="s">
        <v>201</v>
      </c>
      <c r="J32" s="49"/>
      <c r="K32" s="49"/>
      <c r="L32" s="49"/>
      <c r="M32" s="49"/>
      <c r="N32" s="49"/>
      <c r="O32" s="49"/>
      <c r="P32" s="49"/>
      <c r="T32" s="75">
        <v>123712.003</v>
      </c>
      <c r="U32">
        <v>99776</v>
      </c>
      <c r="V32">
        <v>81216</v>
      </c>
      <c r="W32" s="75">
        <v>104703.999</v>
      </c>
      <c r="X32" s="75">
        <v>107519.996</v>
      </c>
      <c r="Y32">
        <v>63808</v>
      </c>
      <c r="Z32">
        <v>116.433502</v>
      </c>
      <c r="AA32">
        <v>39923.058599999997</v>
      </c>
      <c r="AB32">
        <v>837.58142099999998</v>
      </c>
      <c r="AC32">
        <v>261.539154</v>
      </c>
      <c r="AD32">
        <v>53293.769500000002</v>
      </c>
    </row>
    <row r="33" spans="1:30" ht="17">
      <c r="A33" s="6" t="s">
        <v>68</v>
      </c>
      <c r="B33" s="6" t="s">
        <v>202</v>
      </c>
      <c r="C33" s="6" t="s">
        <v>131</v>
      </c>
      <c r="D33" s="26" t="s">
        <v>1276</v>
      </c>
      <c r="E33" s="35" t="s">
        <v>203</v>
      </c>
      <c r="F33" s="35">
        <v>125</v>
      </c>
      <c r="G33" s="47" t="s">
        <v>15</v>
      </c>
      <c r="H33" s="47" t="s">
        <v>16</v>
      </c>
      <c r="I33" s="35" t="s">
        <v>204</v>
      </c>
      <c r="J33" s="49"/>
      <c r="K33" s="49"/>
      <c r="L33" s="49"/>
      <c r="M33" s="49"/>
      <c r="N33" s="49"/>
      <c r="O33" s="49"/>
      <c r="P33" s="49"/>
      <c r="T33" s="75">
        <v>129920.00599999999</v>
      </c>
      <c r="U33" s="75">
        <v>112831.99800000001</v>
      </c>
      <c r="V33">
        <v>75456</v>
      </c>
      <c r="W33" s="75">
        <v>116416.001</v>
      </c>
      <c r="X33" s="75">
        <v>119231.99800000001</v>
      </c>
      <c r="Y33">
        <v>63936</v>
      </c>
      <c r="Z33">
        <v>223.183716</v>
      </c>
      <c r="AA33">
        <v>30301.724600000001</v>
      </c>
      <c r="AB33">
        <v>1569.52539</v>
      </c>
      <c r="AC33">
        <v>100.447487</v>
      </c>
      <c r="AD33">
        <v>59471.148399999998</v>
      </c>
    </row>
    <row r="34" spans="1:30" ht="17">
      <c r="A34" s="6" t="s">
        <v>68</v>
      </c>
      <c r="B34" s="6" t="s">
        <v>205</v>
      </c>
      <c r="C34" s="6" t="s">
        <v>131</v>
      </c>
      <c r="D34" s="26" t="s">
        <v>1276</v>
      </c>
      <c r="E34" s="35" t="s">
        <v>206</v>
      </c>
      <c r="F34" s="35">
        <v>126</v>
      </c>
      <c r="G34" s="47" t="s">
        <v>15</v>
      </c>
      <c r="H34" s="47" t="s">
        <v>16</v>
      </c>
      <c r="I34" s="35" t="s">
        <v>207</v>
      </c>
      <c r="J34" s="49"/>
      <c r="K34" s="49"/>
      <c r="L34" s="49"/>
      <c r="M34" s="49"/>
      <c r="N34" s="49"/>
      <c r="O34" s="49"/>
      <c r="P34" s="49"/>
      <c r="T34">
        <v>63552</v>
      </c>
      <c r="U34">
        <v>81920</v>
      </c>
      <c r="V34">
        <v>50816</v>
      </c>
      <c r="W34">
        <v>34176</v>
      </c>
      <c r="X34">
        <v>84864</v>
      </c>
      <c r="Y34">
        <v>26368</v>
      </c>
      <c r="Z34">
        <v>-97.391304000000005</v>
      </c>
      <c r="AA34">
        <v>20889.0605</v>
      </c>
      <c r="AB34">
        <v>199.142044</v>
      </c>
      <c r="AC34">
        <v>-42.064529399999998</v>
      </c>
      <c r="AD34">
        <v>23854.679700000001</v>
      </c>
    </row>
    <row r="35" spans="1:30" ht="17">
      <c r="A35" s="6" t="s">
        <v>68</v>
      </c>
      <c r="B35" s="6" t="s">
        <v>208</v>
      </c>
      <c r="C35" s="6" t="s">
        <v>131</v>
      </c>
      <c r="D35" s="26" t="s">
        <v>1276</v>
      </c>
      <c r="E35" s="35" t="s">
        <v>209</v>
      </c>
      <c r="F35" s="35">
        <v>127</v>
      </c>
      <c r="G35" s="47" t="s">
        <v>15</v>
      </c>
      <c r="H35" s="47" t="s">
        <v>16</v>
      </c>
      <c r="I35" s="35" t="s">
        <v>210</v>
      </c>
      <c r="J35" s="49"/>
      <c r="K35" s="49"/>
      <c r="L35" s="49"/>
      <c r="M35" s="49"/>
      <c r="N35" s="49"/>
      <c r="O35" s="49"/>
      <c r="P35" s="49"/>
      <c r="T35" s="75">
        <v>151999.99799999999</v>
      </c>
      <c r="U35" s="75">
        <v>109311.99800000001</v>
      </c>
      <c r="V35">
        <v>91072</v>
      </c>
      <c r="W35">
        <v>86656</v>
      </c>
      <c r="X35" s="75">
        <v>104960.001</v>
      </c>
      <c r="Y35">
        <v>54080</v>
      </c>
      <c r="Z35">
        <v>286.01943999999997</v>
      </c>
      <c r="AA35">
        <v>51291.972699999998</v>
      </c>
      <c r="AB35">
        <v>3465.4594699999998</v>
      </c>
      <c r="AC35">
        <v>257.739532</v>
      </c>
      <c r="AD35" s="75">
        <v>116350.62699999999</v>
      </c>
    </row>
    <row r="36" spans="1:30" ht="17">
      <c r="A36" s="6" t="s">
        <v>68</v>
      </c>
      <c r="B36" s="6" t="s">
        <v>211</v>
      </c>
      <c r="C36" s="6" t="s">
        <v>131</v>
      </c>
      <c r="D36" s="26" t="s">
        <v>1276</v>
      </c>
      <c r="E36" s="35" t="s">
        <v>212</v>
      </c>
      <c r="F36" s="35">
        <v>128</v>
      </c>
      <c r="G36" s="47" t="s">
        <v>15</v>
      </c>
      <c r="H36" s="47" t="s">
        <v>16</v>
      </c>
      <c r="I36" s="35" t="s">
        <v>213</v>
      </c>
      <c r="J36" s="49"/>
      <c r="K36" s="49"/>
      <c r="L36" s="49"/>
      <c r="M36" s="49"/>
      <c r="N36" s="49"/>
      <c r="O36" s="49"/>
      <c r="P36" s="49"/>
      <c r="T36" s="75">
        <v>153024.00599999999</v>
      </c>
      <c r="U36" s="75">
        <v>102336.001</v>
      </c>
      <c r="V36">
        <v>97920</v>
      </c>
      <c r="W36" s="75">
        <v>105151.999</v>
      </c>
      <c r="X36" s="75">
        <v>102592.003</v>
      </c>
      <c r="Y36">
        <v>67136</v>
      </c>
      <c r="Z36">
        <v>261.960083</v>
      </c>
      <c r="AA36">
        <v>48237.949200000003</v>
      </c>
      <c r="AB36">
        <v>3785.4433600000002</v>
      </c>
      <c r="AC36">
        <v>-7.9319176699999998</v>
      </c>
      <c r="AD36">
        <v>50267.972699999998</v>
      </c>
    </row>
    <row r="37" spans="1:30" ht="17">
      <c r="A37" s="6" t="s">
        <v>68</v>
      </c>
      <c r="B37" s="6" t="s">
        <v>214</v>
      </c>
      <c r="C37" s="6" t="s">
        <v>131</v>
      </c>
      <c r="D37" s="26" t="s">
        <v>1276</v>
      </c>
      <c r="E37" s="35" t="s">
        <v>215</v>
      </c>
      <c r="F37" s="35">
        <v>129</v>
      </c>
      <c r="G37" s="47" t="s">
        <v>15</v>
      </c>
      <c r="H37" s="47" t="s">
        <v>16</v>
      </c>
      <c r="I37" s="35" t="s">
        <v>216</v>
      </c>
      <c r="J37" s="49"/>
      <c r="K37" s="49"/>
      <c r="L37" s="49"/>
      <c r="M37" s="49"/>
      <c r="N37" s="49"/>
      <c r="O37" s="49"/>
      <c r="P37" s="49"/>
      <c r="T37" s="75">
        <v>145408.00099999999</v>
      </c>
      <c r="U37" s="75">
        <v>100416.005</v>
      </c>
      <c r="V37">
        <v>94848</v>
      </c>
      <c r="W37">
        <v>86848</v>
      </c>
      <c r="X37" s="75">
        <v>114175.999</v>
      </c>
      <c r="Y37">
        <v>49792</v>
      </c>
      <c r="Z37">
        <v>-19.886402100000002</v>
      </c>
      <c r="AA37">
        <v>35757.570299999999</v>
      </c>
      <c r="AB37">
        <v>1119.4478799999999</v>
      </c>
      <c r="AC37">
        <v>57.104076399999997</v>
      </c>
      <c r="AD37">
        <v>75861.015599999999</v>
      </c>
    </row>
    <row r="38" spans="1:30" ht="17">
      <c r="A38" s="6" t="s">
        <v>68</v>
      </c>
      <c r="B38" s="6" t="s">
        <v>217</v>
      </c>
      <c r="C38" s="6" t="s">
        <v>131</v>
      </c>
      <c r="D38" s="26" t="s">
        <v>1276</v>
      </c>
      <c r="E38" s="35" t="s">
        <v>218</v>
      </c>
      <c r="F38" s="35">
        <v>130</v>
      </c>
      <c r="G38" s="47" t="s">
        <v>15</v>
      </c>
      <c r="H38" s="47" t="s">
        <v>16</v>
      </c>
      <c r="I38" s="35" t="s">
        <v>219</v>
      </c>
      <c r="J38" s="49"/>
      <c r="K38" s="49"/>
      <c r="L38" s="49"/>
      <c r="M38" s="49"/>
      <c r="N38" s="49"/>
      <c r="O38" s="49"/>
      <c r="P38" s="49"/>
      <c r="T38">
        <v>80064</v>
      </c>
      <c r="U38">
        <v>89280</v>
      </c>
      <c r="V38">
        <v>58752</v>
      </c>
      <c r="W38">
        <v>84928</v>
      </c>
      <c r="X38">
        <v>94464</v>
      </c>
      <c r="Y38">
        <v>58880</v>
      </c>
      <c r="Z38">
        <v>-56.537868500000002</v>
      </c>
      <c r="AA38">
        <v>29256.585899999998</v>
      </c>
      <c r="AB38">
        <v>304.12283300000001</v>
      </c>
      <c r="AC38">
        <v>66.716072100000005</v>
      </c>
      <c r="AD38">
        <v>40663.347699999998</v>
      </c>
    </row>
    <row r="39" spans="1:30" ht="17">
      <c r="A39" s="6" t="s">
        <v>68</v>
      </c>
      <c r="B39" s="6" t="s">
        <v>220</v>
      </c>
      <c r="C39" s="6" t="s">
        <v>131</v>
      </c>
      <c r="D39" s="26" t="s">
        <v>1276</v>
      </c>
      <c r="E39" s="35" t="s">
        <v>221</v>
      </c>
      <c r="F39" s="35">
        <v>131</v>
      </c>
      <c r="G39" s="47" t="s">
        <v>15</v>
      </c>
      <c r="H39" s="47" t="s">
        <v>16</v>
      </c>
      <c r="I39" s="35" t="s">
        <v>222</v>
      </c>
      <c r="J39" s="49"/>
      <c r="K39" s="49"/>
      <c r="L39" s="49"/>
      <c r="M39" s="49"/>
      <c r="N39" s="49"/>
      <c r="O39" s="49"/>
      <c r="P39" s="49"/>
      <c r="T39">
        <v>82816</v>
      </c>
      <c r="U39">
        <v>81088</v>
      </c>
      <c r="V39">
        <v>66880</v>
      </c>
      <c r="W39">
        <v>91520</v>
      </c>
      <c r="X39">
        <v>88896</v>
      </c>
      <c r="Y39">
        <v>67456</v>
      </c>
      <c r="Z39">
        <v>118.53196699999999</v>
      </c>
      <c r="AA39">
        <v>43453.730499999998</v>
      </c>
      <c r="AB39">
        <v>379.38394199999999</v>
      </c>
      <c r="AC39">
        <v>62.233596800000001</v>
      </c>
      <c r="AD39">
        <v>42414.875</v>
      </c>
    </row>
    <row r="40" spans="1:30" ht="17">
      <c r="A40" s="6" t="s">
        <v>68</v>
      </c>
      <c r="B40" s="6" t="s">
        <v>223</v>
      </c>
      <c r="C40" s="6" t="s">
        <v>131</v>
      </c>
      <c r="D40" s="26" t="s">
        <v>1276</v>
      </c>
      <c r="E40" s="35" t="s">
        <v>224</v>
      </c>
      <c r="F40" s="35">
        <v>132</v>
      </c>
      <c r="G40" s="47" t="s">
        <v>15</v>
      </c>
      <c r="H40" s="47" t="s">
        <v>16</v>
      </c>
      <c r="I40" s="35" t="s">
        <v>225</v>
      </c>
      <c r="J40" s="49"/>
      <c r="K40" s="49"/>
      <c r="L40" s="49"/>
      <c r="M40" s="49"/>
      <c r="N40" s="49"/>
      <c r="O40" s="49"/>
      <c r="P40" s="49"/>
      <c r="T40" s="75">
        <v>158527.99400000001</v>
      </c>
      <c r="U40" s="75">
        <v>107648.003</v>
      </c>
      <c r="V40">
        <v>96512</v>
      </c>
      <c r="W40" s="75">
        <v>113792.00199999999</v>
      </c>
      <c r="X40" s="75">
        <v>122751.999</v>
      </c>
      <c r="Y40">
        <v>60736</v>
      </c>
      <c r="Z40">
        <v>378.34921300000002</v>
      </c>
      <c r="AA40">
        <v>66732.601599999995</v>
      </c>
      <c r="AB40">
        <v>2204.96558</v>
      </c>
      <c r="AC40">
        <v>194.25306699999999</v>
      </c>
      <c r="AD40">
        <v>84582.617199999993</v>
      </c>
    </row>
    <row r="41" spans="1:30" ht="17">
      <c r="A41" s="6" t="s">
        <v>68</v>
      </c>
      <c r="B41" s="6" t="s">
        <v>226</v>
      </c>
      <c r="C41" s="6" t="s">
        <v>131</v>
      </c>
      <c r="D41" s="26" t="s">
        <v>1276</v>
      </c>
      <c r="E41" s="35" t="s">
        <v>227</v>
      </c>
      <c r="F41" s="35">
        <v>133</v>
      </c>
      <c r="G41" s="47" t="s">
        <v>15</v>
      </c>
      <c r="H41" s="47" t="s">
        <v>16</v>
      </c>
      <c r="I41" s="35" t="s">
        <v>228</v>
      </c>
      <c r="J41" s="49"/>
      <c r="K41" s="49"/>
      <c r="L41" s="49"/>
      <c r="M41" s="49"/>
      <c r="N41" s="49"/>
      <c r="O41" s="49"/>
      <c r="P41" s="49"/>
      <c r="T41" s="75">
        <v>137088.00099999999</v>
      </c>
      <c r="U41" s="75">
        <v>106431.997</v>
      </c>
      <c r="V41">
        <v>84352</v>
      </c>
      <c r="W41" s="75">
        <v>157439.995</v>
      </c>
      <c r="X41" s="75">
        <v>125759.995</v>
      </c>
      <c r="Y41">
        <v>82048</v>
      </c>
      <c r="Z41">
        <v>213.626938</v>
      </c>
      <c r="AA41">
        <v>54691.085899999998</v>
      </c>
      <c r="AB41">
        <v>2286.1027800000002</v>
      </c>
      <c r="AC41">
        <v>78.319595300000003</v>
      </c>
      <c r="AD41">
        <v>87104.226599999995</v>
      </c>
    </row>
    <row r="42" spans="1:30" ht="17">
      <c r="A42" s="6" t="s">
        <v>68</v>
      </c>
      <c r="B42" s="6" t="s">
        <v>229</v>
      </c>
      <c r="C42" s="6" t="s">
        <v>131</v>
      </c>
      <c r="D42" s="26" t="s">
        <v>1276</v>
      </c>
      <c r="E42" s="35" t="s">
        <v>230</v>
      </c>
      <c r="F42" s="35">
        <v>134</v>
      </c>
      <c r="G42" s="47" t="s">
        <v>15</v>
      </c>
      <c r="H42" s="47" t="s">
        <v>16</v>
      </c>
      <c r="I42" s="35" t="s">
        <v>231</v>
      </c>
      <c r="J42" s="49"/>
      <c r="K42" s="49"/>
      <c r="L42" s="49"/>
      <c r="M42" s="49"/>
      <c r="N42" s="49"/>
      <c r="O42" s="49"/>
      <c r="P42" s="49"/>
      <c r="T42" s="75">
        <v>149504.00399999999</v>
      </c>
      <c r="U42">
        <v>99200</v>
      </c>
      <c r="V42">
        <v>98688</v>
      </c>
      <c r="W42" s="75">
        <v>163647.995</v>
      </c>
      <c r="X42" s="75">
        <v>107584</v>
      </c>
      <c r="Y42">
        <v>99648</v>
      </c>
      <c r="Z42">
        <v>187.79431199999999</v>
      </c>
      <c r="AA42">
        <v>55874.792999999998</v>
      </c>
      <c r="AB42">
        <v>880.63696300000004</v>
      </c>
      <c r="AC42">
        <v>121.955963</v>
      </c>
      <c r="AD42">
        <v>79330.281199999998</v>
      </c>
    </row>
    <row r="43" spans="1:30" ht="17">
      <c r="A43" s="6" t="s">
        <v>68</v>
      </c>
      <c r="B43" s="6" t="s">
        <v>232</v>
      </c>
      <c r="C43" s="6" t="s">
        <v>131</v>
      </c>
      <c r="D43" s="26" t="s">
        <v>1276</v>
      </c>
      <c r="E43" s="35" t="s">
        <v>233</v>
      </c>
      <c r="F43" s="35">
        <v>135</v>
      </c>
      <c r="G43" s="47" t="s">
        <v>15</v>
      </c>
      <c r="H43" s="47" t="s">
        <v>16</v>
      </c>
      <c r="I43" s="35" t="s">
        <v>234</v>
      </c>
      <c r="J43" s="49"/>
      <c r="K43" s="49"/>
      <c r="L43" s="49"/>
      <c r="M43" s="49"/>
      <c r="N43" s="49"/>
      <c r="O43" s="49"/>
      <c r="P43" s="49"/>
      <c r="T43" s="75">
        <v>125888.00199999999</v>
      </c>
      <c r="U43">
        <v>96320</v>
      </c>
      <c r="V43">
        <v>85632</v>
      </c>
      <c r="W43">
        <v>72576</v>
      </c>
      <c r="X43" s="75">
        <v>112767.99400000001</v>
      </c>
      <c r="Y43">
        <v>42112</v>
      </c>
      <c r="Z43">
        <v>111.063728</v>
      </c>
      <c r="AA43">
        <v>35418.230499999998</v>
      </c>
      <c r="AB43">
        <v>5214.0439500000002</v>
      </c>
      <c r="AC43">
        <v>268.43804899999998</v>
      </c>
      <c r="AD43">
        <v>12373.356400000001</v>
      </c>
    </row>
    <row r="44" spans="1:30" ht="17">
      <c r="A44" s="6" t="s">
        <v>68</v>
      </c>
      <c r="B44" s="6" t="s">
        <v>235</v>
      </c>
      <c r="C44" s="6" t="s">
        <v>131</v>
      </c>
      <c r="D44" s="26" t="s">
        <v>1276</v>
      </c>
      <c r="E44" s="35" t="s">
        <v>236</v>
      </c>
      <c r="F44" s="35">
        <v>136</v>
      </c>
      <c r="G44" s="47" t="s">
        <v>15</v>
      </c>
      <c r="H44" s="47" t="s">
        <v>16</v>
      </c>
      <c r="I44" s="35" t="s">
        <v>237</v>
      </c>
      <c r="J44" s="49"/>
      <c r="K44" s="49"/>
      <c r="L44" s="49"/>
      <c r="M44" s="49"/>
      <c r="N44" s="49"/>
      <c r="O44" s="49"/>
      <c r="P44" s="49"/>
      <c r="T44">
        <v>93696</v>
      </c>
      <c r="U44">
        <v>84288</v>
      </c>
      <c r="V44">
        <v>72832</v>
      </c>
      <c r="W44">
        <v>67904</v>
      </c>
      <c r="X44">
        <v>95744</v>
      </c>
      <c r="Y44">
        <v>46464</v>
      </c>
      <c r="Z44">
        <v>15.349850699999999</v>
      </c>
      <c r="AA44">
        <v>19955.6113</v>
      </c>
      <c r="AB44">
        <v>1787.90491</v>
      </c>
      <c r="AC44">
        <v>76.597419700000003</v>
      </c>
      <c r="AD44">
        <v>18888.408200000002</v>
      </c>
    </row>
    <row r="45" spans="1:30" ht="17">
      <c r="A45" s="6" t="s">
        <v>68</v>
      </c>
      <c r="B45" s="6" t="s">
        <v>238</v>
      </c>
      <c r="C45" s="6" t="s">
        <v>131</v>
      </c>
      <c r="D45" s="26" t="s">
        <v>1276</v>
      </c>
      <c r="E45" s="35" t="s">
        <v>239</v>
      </c>
      <c r="F45" s="35">
        <v>137</v>
      </c>
      <c r="G45" s="47" t="s">
        <v>15</v>
      </c>
      <c r="H45" s="47" t="s">
        <v>16</v>
      </c>
      <c r="I45" s="35" t="s">
        <v>240</v>
      </c>
      <c r="J45" s="49"/>
      <c r="K45" s="49"/>
      <c r="L45" s="49"/>
      <c r="M45" s="49"/>
      <c r="N45" s="49"/>
      <c r="O45" s="49"/>
      <c r="P45" s="49"/>
      <c r="T45" s="75">
        <v>108288.00199999999</v>
      </c>
      <c r="U45" s="75">
        <v>101567.996</v>
      </c>
      <c r="V45">
        <v>69888</v>
      </c>
      <c r="W45">
        <v>93760</v>
      </c>
      <c r="X45" s="75">
        <v>118016.005</v>
      </c>
      <c r="Y45">
        <v>52032</v>
      </c>
      <c r="Z45">
        <v>66.462295499999996</v>
      </c>
      <c r="AA45">
        <v>47378.558599999997</v>
      </c>
      <c r="AB45">
        <v>2249.9270000000001</v>
      </c>
      <c r="AC45">
        <v>75.615219100000004</v>
      </c>
      <c r="AD45">
        <v>66357.867199999993</v>
      </c>
    </row>
    <row r="46" spans="1:30" ht="17">
      <c r="A46" s="6" t="s">
        <v>68</v>
      </c>
      <c r="B46" s="6" t="s">
        <v>241</v>
      </c>
      <c r="C46" s="6" t="s">
        <v>131</v>
      </c>
      <c r="D46" s="26" t="s">
        <v>1276</v>
      </c>
      <c r="E46" s="35" t="s">
        <v>242</v>
      </c>
      <c r="F46" s="35">
        <v>138</v>
      </c>
      <c r="G46" s="47" t="s">
        <v>15</v>
      </c>
      <c r="H46" s="47" t="s">
        <v>16</v>
      </c>
      <c r="I46" s="35" t="s">
        <v>243</v>
      </c>
      <c r="J46" s="49"/>
      <c r="K46" s="49"/>
      <c r="L46" s="49"/>
      <c r="M46" s="49"/>
      <c r="N46" s="49"/>
      <c r="O46" s="49"/>
      <c r="P46" s="49"/>
      <c r="T46" s="75">
        <v>139007.99799999999</v>
      </c>
      <c r="U46" s="75">
        <v>109055.996</v>
      </c>
      <c r="V46">
        <v>83520</v>
      </c>
      <c r="W46" s="75">
        <v>147456.00200000001</v>
      </c>
      <c r="X46" s="75">
        <v>107775.99800000001</v>
      </c>
      <c r="Y46">
        <v>89600</v>
      </c>
      <c r="Z46">
        <v>676.03631600000006</v>
      </c>
      <c r="AA46">
        <v>72775.992199999993</v>
      </c>
      <c r="AB46">
        <v>3191.4043000000001</v>
      </c>
      <c r="AC46">
        <v>98.195365899999999</v>
      </c>
      <c r="AD46">
        <v>79113.734400000001</v>
      </c>
    </row>
    <row r="47" spans="1:30" ht="17">
      <c r="A47" s="6" t="s">
        <v>68</v>
      </c>
      <c r="B47" s="6" t="s">
        <v>244</v>
      </c>
      <c r="C47" s="6" t="s">
        <v>131</v>
      </c>
      <c r="D47" s="26" t="s">
        <v>1276</v>
      </c>
      <c r="E47" s="35" t="s">
        <v>245</v>
      </c>
      <c r="F47" s="35">
        <v>139</v>
      </c>
      <c r="G47" s="47" t="s">
        <v>15</v>
      </c>
      <c r="H47" s="47" t="s">
        <v>16</v>
      </c>
      <c r="I47" s="35" t="s">
        <v>246</v>
      </c>
      <c r="J47" s="49"/>
      <c r="K47" s="49"/>
      <c r="L47" s="49"/>
      <c r="M47" s="49"/>
      <c r="N47" s="49"/>
      <c r="O47" s="49"/>
      <c r="P47" s="49"/>
      <c r="T47" s="75">
        <v>121599.996</v>
      </c>
      <c r="U47">
        <v>93696</v>
      </c>
      <c r="V47">
        <v>84992</v>
      </c>
      <c r="W47" s="75">
        <v>112575.996</v>
      </c>
      <c r="X47">
        <v>97088</v>
      </c>
      <c r="Y47">
        <v>75968</v>
      </c>
      <c r="Z47">
        <v>148.02690100000001</v>
      </c>
      <c r="AA47">
        <v>40074.230499999998</v>
      </c>
      <c r="AB47">
        <v>3153.8811000000001</v>
      </c>
      <c r="AC47">
        <v>206.02693199999999</v>
      </c>
      <c r="AD47" s="75">
        <v>109805.811</v>
      </c>
    </row>
    <row r="48" spans="1:30" ht="17">
      <c r="A48" s="6" t="s">
        <v>68</v>
      </c>
      <c r="B48" s="6" t="s">
        <v>247</v>
      </c>
      <c r="C48" s="6" t="s">
        <v>131</v>
      </c>
      <c r="D48" s="26" t="s">
        <v>1276</v>
      </c>
      <c r="E48" s="35" t="s">
        <v>248</v>
      </c>
      <c r="F48" s="35">
        <v>140</v>
      </c>
      <c r="G48" s="47" t="s">
        <v>15</v>
      </c>
      <c r="H48" s="47" t="s">
        <v>16</v>
      </c>
      <c r="I48" s="35" t="s">
        <v>249</v>
      </c>
      <c r="J48" s="49"/>
      <c r="K48" s="49"/>
      <c r="L48" s="49"/>
      <c r="M48" s="49"/>
      <c r="N48" s="49"/>
      <c r="O48" s="49"/>
      <c r="P48" s="49"/>
      <c r="T48" s="75">
        <v>110399.997</v>
      </c>
      <c r="U48">
        <v>92480</v>
      </c>
      <c r="V48">
        <v>78208</v>
      </c>
      <c r="W48" s="75">
        <v>147520.008</v>
      </c>
      <c r="X48">
        <v>96448</v>
      </c>
      <c r="Y48" s="75">
        <v>100160.003</v>
      </c>
      <c r="Z48">
        <v>323.98419200000001</v>
      </c>
      <c r="AA48">
        <v>47280.925799999997</v>
      </c>
      <c r="AB48">
        <v>892.59313999999995</v>
      </c>
      <c r="AC48">
        <v>14.188122699999999</v>
      </c>
      <c r="AD48">
        <v>51050.980499999998</v>
      </c>
    </row>
    <row r="49" spans="1:30" ht="17">
      <c r="A49" s="6" t="s">
        <v>68</v>
      </c>
      <c r="B49" s="6" t="s">
        <v>250</v>
      </c>
      <c r="C49" s="6" t="s">
        <v>131</v>
      </c>
      <c r="D49" s="26" t="s">
        <v>1276</v>
      </c>
      <c r="E49" s="35" t="s">
        <v>251</v>
      </c>
      <c r="F49" s="35">
        <v>141</v>
      </c>
      <c r="G49" s="47" t="s">
        <v>15</v>
      </c>
      <c r="H49" s="47" t="s">
        <v>16</v>
      </c>
      <c r="I49" s="35" t="s">
        <v>252</v>
      </c>
      <c r="J49" s="49"/>
      <c r="K49" s="49"/>
      <c r="L49" s="49"/>
      <c r="M49" s="49"/>
      <c r="N49" s="49"/>
      <c r="O49" s="49"/>
      <c r="P49" s="49"/>
      <c r="T49" s="75">
        <v>165312.00399999999</v>
      </c>
      <c r="U49" s="75">
        <v>104960.001</v>
      </c>
      <c r="V49" s="75">
        <v>103232.00199999999</v>
      </c>
      <c r="W49">
        <v>81856</v>
      </c>
      <c r="X49">
        <v>98496</v>
      </c>
      <c r="Y49">
        <v>54400</v>
      </c>
      <c r="Z49">
        <v>30.847228999999999</v>
      </c>
      <c r="AA49">
        <v>34063.671900000001</v>
      </c>
      <c r="AB49">
        <v>1439.23486</v>
      </c>
      <c r="AC49">
        <v>9.4400339100000004</v>
      </c>
      <c r="AD49">
        <v>43065.679700000001</v>
      </c>
    </row>
    <row r="50" spans="1:30" ht="17">
      <c r="A50" s="6" t="s">
        <v>68</v>
      </c>
      <c r="B50" s="6" t="s">
        <v>253</v>
      </c>
      <c r="C50" s="6" t="s">
        <v>131</v>
      </c>
      <c r="D50" s="26" t="s">
        <v>1276</v>
      </c>
      <c r="E50" s="35" t="s">
        <v>254</v>
      </c>
      <c r="F50" s="35">
        <v>142</v>
      </c>
      <c r="G50" s="47" t="s">
        <v>15</v>
      </c>
      <c r="H50" s="47" t="s">
        <v>16</v>
      </c>
      <c r="I50" s="35" t="s">
        <v>255</v>
      </c>
      <c r="J50" s="49"/>
      <c r="K50" s="49"/>
      <c r="L50" s="49"/>
      <c r="M50" s="49"/>
      <c r="N50" s="49"/>
      <c r="O50" s="49"/>
      <c r="P50" s="49"/>
      <c r="T50" s="75">
        <v>177343.99799999999</v>
      </c>
      <c r="U50">
        <v>97600</v>
      </c>
      <c r="V50" s="75">
        <v>119040.001</v>
      </c>
      <c r="W50" s="75">
        <v>146496</v>
      </c>
      <c r="X50">
        <v>94656</v>
      </c>
      <c r="Y50" s="75">
        <v>101375.997</v>
      </c>
      <c r="Z50">
        <v>533.17321800000002</v>
      </c>
      <c r="AA50">
        <v>44046.847699999998</v>
      </c>
      <c r="AB50">
        <v>2098.0285600000002</v>
      </c>
      <c r="AC50">
        <v>142.06156899999999</v>
      </c>
      <c r="AD50">
        <v>76251.195300000007</v>
      </c>
    </row>
    <row r="51" spans="1:30" ht="17">
      <c r="A51" s="6" t="s">
        <v>68</v>
      </c>
      <c r="B51" s="6" t="s">
        <v>256</v>
      </c>
      <c r="C51" s="6" t="s">
        <v>131</v>
      </c>
      <c r="D51" s="26" t="s">
        <v>1276</v>
      </c>
      <c r="E51" s="35" t="s">
        <v>257</v>
      </c>
      <c r="F51" s="35">
        <v>143</v>
      </c>
      <c r="G51" s="47" t="s">
        <v>15</v>
      </c>
      <c r="H51" s="47" t="s">
        <v>16</v>
      </c>
      <c r="I51" s="35" t="s">
        <v>258</v>
      </c>
      <c r="J51" s="49"/>
      <c r="K51" s="49"/>
      <c r="L51" s="49"/>
      <c r="M51" s="49"/>
      <c r="N51" s="49"/>
      <c r="O51" s="49"/>
      <c r="P51" s="49"/>
      <c r="T51">
        <v>67776</v>
      </c>
      <c r="U51">
        <v>81344</v>
      </c>
      <c r="V51">
        <v>54592</v>
      </c>
      <c r="W51">
        <v>93888</v>
      </c>
      <c r="X51">
        <v>85888</v>
      </c>
      <c r="Y51">
        <v>71680</v>
      </c>
      <c r="Z51">
        <v>3.5813252900000001</v>
      </c>
      <c r="AA51">
        <v>49223.8125</v>
      </c>
      <c r="AB51">
        <v>634.87280299999998</v>
      </c>
      <c r="AC51">
        <v>33.1723328</v>
      </c>
      <c r="AD51">
        <v>10024.143599999999</v>
      </c>
    </row>
    <row r="52" spans="1:30" ht="17">
      <c r="A52" s="6" t="s">
        <v>68</v>
      </c>
      <c r="B52" s="6" t="s">
        <v>259</v>
      </c>
      <c r="C52" s="6" t="s">
        <v>131</v>
      </c>
      <c r="D52" s="26" t="s">
        <v>1276</v>
      </c>
      <c r="E52" s="35" t="s">
        <v>260</v>
      </c>
      <c r="F52" s="35">
        <v>144</v>
      </c>
      <c r="G52" s="47" t="s">
        <v>15</v>
      </c>
      <c r="H52" s="47" t="s">
        <v>16</v>
      </c>
      <c r="I52" s="35" t="s">
        <v>261</v>
      </c>
      <c r="J52" s="49"/>
      <c r="K52" s="49"/>
      <c r="L52" s="49"/>
      <c r="M52" s="49"/>
      <c r="N52" s="49"/>
      <c r="O52" s="49"/>
      <c r="P52" s="49"/>
      <c r="T52">
        <v>73728</v>
      </c>
      <c r="U52">
        <v>85824</v>
      </c>
      <c r="V52">
        <v>56256</v>
      </c>
      <c r="W52">
        <v>73536</v>
      </c>
      <c r="X52" s="75">
        <v>115263.999</v>
      </c>
      <c r="Y52">
        <v>41792</v>
      </c>
      <c r="Z52">
        <v>-19.919878000000001</v>
      </c>
      <c r="AA52">
        <v>29958.5527</v>
      </c>
      <c r="AB52">
        <v>374.18298299999998</v>
      </c>
      <c r="AC52">
        <v>43.144455000000001</v>
      </c>
      <c r="AD52">
        <v>44865.140599999999</v>
      </c>
    </row>
    <row r="53" spans="1:30" ht="17">
      <c r="A53" s="6" t="s">
        <v>68</v>
      </c>
      <c r="B53" s="6" t="s">
        <v>262</v>
      </c>
      <c r="C53" s="6" t="s">
        <v>131</v>
      </c>
      <c r="D53" s="26" t="s">
        <v>1276</v>
      </c>
      <c r="E53" s="35" t="s">
        <v>263</v>
      </c>
      <c r="F53" s="35">
        <v>145</v>
      </c>
      <c r="G53" s="47" t="s">
        <v>15</v>
      </c>
      <c r="H53" s="47" t="s">
        <v>16</v>
      </c>
      <c r="I53" s="35" t="s">
        <v>264</v>
      </c>
      <c r="J53" s="49"/>
      <c r="K53" s="49"/>
      <c r="L53" s="49"/>
      <c r="M53" s="49"/>
      <c r="N53" s="49"/>
      <c r="O53" s="49"/>
      <c r="P53" s="49"/>
      <c r="T53" s="75">
        <v>157824.00099999999</v>
      </c>
      <c r="U53">
        <v>95296</v>
      </c>
      <c r="V53" s="75">
        <v>108480</v>
      </c>
      <c r="W53" s="75">
        <v>114559.996</v>
      </c>
      <c r="X53">
        <v>91264</v>
      </c>
      <c r="Y53">
        <v>82240</v>
      </c>
      <c r="Z53">
        <v>192.87698399999999</v>
      </c>
      <c r="AA53">
        <v>35153.304700000001</v>
      </c>
      <c r="AB53">
        <v>14185.0996</v>
      </c>
      <c r="AC53">
        <v>420.08371</v>
      </c>
      <c r="AD53">
        <v>56426.601600000002</v>
      </c>
    </row>
    <row r="54" spans="1:30" ht="17">
      <c r="A54" s="6" t="s">
        <v>68</v>
      </c>
      <c r="B54" s="6" t="s">
        <v>265</v>
      </c>
      <c r="C54" s="6" t="s">
        <v>131</v>
      </c>
      <c r="D54" s="26" t="s">
        <v>1276</v>
      </c>
      <c r="E54" s="35" t="s">
        <v>266</v>
      </c>
      <c r="F54" s="35">
        <v>146</v>
      </c>
      <c r="G54" s="47" t="s">
        <v>15</v>
      </c>
      <c r="H54" s="47" t="s">
        <v>16</v>
      </c>
      <c r="I54" s="35" t="s">
        <v>267</v>
      </c>
      <c r="J54" s="49"/>
      <c r="K54" s="49"/>
      <c r="L54" s="49"/>
      <c r="M54" s="49"/>
      <c r="N54" s="49"/>
      <c r="O54" s="49"/>
      <c r="P54" s="49"/>
      <c r="T54" s="75">
        <v>140672.00700000001</v>
      </c>
      <c r="U54" s="75">
        <v>112191.999</v>
      </c>
      <c r="V54">
        <v>82112</v>
      </c>
      <c r="W54" s="75">
        <v>158591.995</v>
      </c>
      <c r="X54">
        <v>98560</v>
      </c>
      <c r="Y54" s="75">
        <v>105408.001</v>
      </c>
      <c r="Z54">
        <v>402.92450000000002</v>
      </c>
      <c r="AA54">
        <v>53746.707000000002</v>
      </c>
      <c r="AB54">
        <v>6507.5141599999997</v>
      </c>
      <c r="AC54">
        <v>412.10638399999999</v>
      </c>
      <c r="AD54" s="75">
        <v>180886.16399999999</v>
      </c>
    </row>
    <row r="55" spans="1:30" ht="17">
      <c r="A55" s="6" t="s">
        <v>68</v>
      </c>
      <c r="B55" s="6" t="s">
        <v>268</v>
      </c>
      <c r="C55" s="6" t="s">
        <v>131</v>
      </c>
      <c r="D55" s="26" t="s">
        <v>1276</v>
      </c>
      <c r="E55" s="35" t="s">
        <v>269</v>
      </c>
      <c r="F55" s="35">
        <v>147</v>
      </c>
      <c r="G55" s="47" t="s">
        <v>15</v>
      </c>
      <c r="H55" s="47" t="s">
        <v>16</v>
      </c>
      <c r="I55" s="35" t="s">
        <v>270</v>
      </c>
      <c r="J55" s="49"/>
      <c r="K55" s="49"/>
      <c r="L55" s="49"/>
      <c r="M55" s="49"/>
      <c r="N55" s="49"/>
      <c r="O55" s="49"/>
      <c r="P55" s="49"/>
      <c r="T55" s="75">
        <v>200832.00899999999</v>
      </c>
      <c r="U55" s="75">
        <v>128128.004</v>
      </c>
      <c r="V55" s="75">
        <v>102655.995</v>
      </c>
      <c r="W55" s="75">
        <v>150015.99799999999</v>
      </c>
      <c r="X55" s="75">
        <v>126847.99400000001</v>
      </c>
      <c r="Y55">
        <v>77440</v>
      </c>
      <c r="Z55">
        <v>456.53961199999998</v>
      </c>
      <c r="AA55" s="75">
        <v>156950.35500000001</v>
      </c>
      <c r="AB55">
        <v>5482.0268599999999</v>
      </c>
      <c r="AC55">
        <v>83.900703399999998</v>
      </c>
      <c r="AD55" s="75">
        <v>147714.49600000001</v>
      </c>
    </row>
    <row r="56" spans="1:30" ht="17">
      <c r="A56" s="6" t="s">
        <v>68</v>
      </c>
      <c r="B56" s="6" t="s">
        <v>271</v>
      </c>
      <c r="C56" s="6" t="s">
        <v>131</v>
      </c>
      <c r="D56" s="26" t="s">
        <v>1276</v>
      </c>
      <c r="E56" s="35" t="s">
        <v>272</v>
      </c>
      <c r="F56" s="35">
        <v>148</v>
      </c>
      <c r="G56" s="47" t="s">
        <v>15</v>
      </c>
      <c r="H56" s="47" t="s">
        <v>16</v>
      </c>
      <c r="I56" s="35" t="s">
        <v>273</v>
      </c>
      <c r="J56" s="49"/>
      <c r="K56" s="49"/>
      <c r="L56" s="49"/>
      <c r="M56" s="49"/>
      <c r="N56" s="49"/>
      <c r="O56" s="49"/>
      <c r="P56" s="49"/>
      <c r="T56">
        <v>87360</v>
      </c>
      <c r="U56">
        <v>80512</v>
      </c>
      <c r="V56">
        <v>71040</v>
      </c>
      <c r="W56" s="75">
        <v>123775.995</v>
      </c>
      <c r="X56">
        <v>80896</v>
      </c>
      <c r="Y56" s="75">
        <v>100287.99800000001</v>
      </c>
      <c r="Z56">
        <v>162.594482</v>
      </c>
      <c r="AA56">
        <v>42460.398399999998</v>
      </c>
      <c r="AB56">
        <v>4584.03809</v>
      </c>
      <c r="AC56">
        <v>10.653842900000001</v>
      </c>
      <c r="AD56">
        <v>79316.843800000002</v>
      </c>
    </row>
    <row r="57" spans="1:30" ht="17">
      <c r="A57" s="6" t="s">
        <v>68</v>
      </c>
      <c r="B57" s="6" t="s">
        <v>274</v>
      </c>
      <c r="C57" s="6" t="s">
        <v>131</v>
      </c>
      <c r="D57" s="26" t="s">
        <v>1276</v>
      </c>
      <c r="E57" s="35" t="s">
        <v>275</v>
      </c>
      <c r="F57" s="35">
        <v>149</v>
      </c>
      <c r="G57" s="47" t="s">
        <v>15</v>
      </c>
      <c r="H57" s="47" t="s">
        <v>16</v>
      </c>
      <c r="I57" s="35" t="s">
        <v>276</v>
      </c>
      <c r="J57" s="49"/>
      <c r="K57" s="49"/>
      <c r="L57" s="49"/>
      <c r="M57" s="49"/>
      <c r="N57" s="49"/>
      <c r="O57" s="49"/>
      <c r="P57" s="49"/>
      <c r="T57">
        <v>77184</v>
      </c>
      <c r="U57">
        <v>82048</v>
      </c>
      <c r="V57">
        <v>61632</v>
      </c>
      <c r="W57">
        <v>98944</v>
      </c>
      <c r="X57">
        <v>86144</v>
      </c>
      <c r="Y57">
        <v>75264</v>
      </c>
      <c r="Z57">
        <v>-41.0471954</v>
      </c>
      <c r="AA57">
        <v>33898.527300000002</v>
      </c>
      <c r="AB57">
        <v>1733.13599</v>
      </c>
      <c r="AC57">
        <v>60.5488663</v>
      </c>
      <c r="AD57">
        <v>72908.453099999999</v>
      </c>
    </row>
    <row r="58" spans="1:30" ht="17">
      <c r="A58" s="6" t="s">
        <v>68</v>
      </c>
      <c r="B58" s="6" t="s">
        <v>277</v>
      </c>
      <c r="C58" s="6" t="s">
        <v>131</v>
      </c>
      <c r="D58" s="26" t="s">
        <v>1276</v>
      </c>
      <c r="E58" s="35" t="s">
        <v>278</v>
      </c>
      <c r="F58" s="35">
        <v>150</v>
      </c>
      <c r="G58" s="47" t="s">
        <v>15</v>
      </c>
      <c r="H58" s="47" t="s">
        <v>16</v>
      </c>
      <c r="I58" s="35" t="s">
        <v>279</v>
      </c>
      <c r="J58" s="49"/>
      <c r="K58" s="49"/>
      <c r="L58" s="49"/>
      <c r="M58" s="49"/>
      <c r="N58" s="49"/>
      <c r="O58" s="49"/>
      <c r="P58" s="49"/>
      <c r="T58" s="75">
        <v>212416.005</v>
      </c>
      <c r="U58" s="75">
        <v>117568.004</v>
      </c>
      <c r="V58" s="75">
        <v>118335.999</v>
      </c>
      <c r="W58" s="75">
        <v>144703.99900000001</v>
      </c>
      <c r="X58" s="75">
        <v>141823.997</v>
      </c>
      <c r="Y58">
        <v>66816</v>
      </c>
      <c r="Z58">
        <v>84.790763900000002</v>
      </c>
      <c r="AA58">
        <v>7488.9399400000002</v>
      </c>
      <c r="AB58">
        <v>5919.7915000000003</v>
      </c>
      <c r="AC58">
        <v>404.07046500000001</v>
      </c>
      <c r="AD58">
        <v>69002.906199999998</v>
      </c>
    </row>
    <row r="59" spans="1:30" ht="17">
      <c r="A59" s="6" t="s">
        <v>68</v>
      </c>
      <c r="B59" s="6" t="s">
        <v>280</v>
      </c>
      <c r="C59" s="6" t="s">
        <v>131</v>
      </c>
      <c r="D59" s="26" t="s">
        <v>1276</v>
      </c>
      <c r="E59" s="35" t="s">
        <v>281</v>
      </c>
      <c r="F59" s="35">
        <v>151</v>
      </c>
      <c r="G59" s="47" t="s">
        <v>15</v>
      </c>
      <c r="H59" s="47" t="s">
        <v>16</v>
      </c>
      <c r="I59" s="35" t="s">
        <v>282</v>
      </c>
      <c r="J59" s="49"/>
      <c r="K59" s="49"/>
      <c r="L59" s="49"/>
      <c r="M59" s="49"/>
      <c r="N59" s="49"/>
      <c r="O59" s="49"/>
      <c r="P59" s="49"/>
      <c r="T59" s="75">
        <v>132799.995</v>
      </c>
      <c r="U59">
        <v>87616</v>
      </c>
      <c r="V59">
        <v>99328</v>
      </c>
      <c r="W59" s="75">
        <v>114624</v>
      </c>
      <c r="X59">
        <v>96384</v>
      </c>
      <c r="Y59">
        <v>77952</v>
      </c>
      <c r="Z59">
        <v>25.3953533</v>
      </c>
      <c r="AA59">
        <v>97944.039099999995</v>
      </c>
      <c r="AB59">
        <v>1945.6948199999999</v>
      </c>
      <c r="AC59">
        <v>29.281465499999999</v>
      </c>
      <c r="AD59">
        <v>69377.585900000005</v>
      </c>
    </row>
    <row r="60" spans="1:30" ht="17">
      <c r="A60" s="6" t="s">
        <v>68</v>
      </c>
      <c r="B60" s="6" t="s">
        <v>283</v>
      </c>
      <c r="C60" s="6" t="s">
        <v>131</v>
      </c>
      <c r="D60" s="26" t="s">
        <v>1276</v>
      </c>
      <c r="E60" s="35" t="s">
        <v>284</v>
      </c>
      <c r="F60" s="35">
        <v>152</v>
      </c>
      <c r="G60" s="47" t="s">
        <v>15</v>
      </c>
      <c r="H60" s="47" t="s">
        <v>16</v>
      </c>
      <c r="I60" s="35" t="s">
        <v>285</v>
      </c>
      <c r="J60" s="49"/>
      <c r="K60" s="49"/>
      <c r="L60" s="49"/>
      <c r="M60" s="49"/>
      <c r="N60" s="49"/>
      <c r="O60" s="49"/>
      <c r="P60" s="49"/>
      <c r="T60" s="75">
        <v>168255.997</v>
      </c>
      <c r="U60" s="75">
        <v>115199.995</v>
      </c>
      <c r="V60">
        <v>95680</v>
      </c>
      <c r="W60" s="75">
        <v>108863.997</v>
      </c>
      <c r="X60" s="75">
        <v>117760.003</v>
      </c>
      <c r="Y60">
        <v>60544</v>
      </c>
      <c r="Z60">
        <v>204.435303</v>
      </c>
      <c r="AA60">
        <v>47170.050799999997</v>
      </c>
      <c r="AB60">
        <v>1285.0139200000001</v>
      </c>
      <c r="AC60">
        <v>478.92291299999999</v>
      </c>
      <c r="AD60">
        <v>72935.109400000001</v>
      </c>
    </row>
    <row r="61" spans="1:30" ht="17">
      <c r="A61" s="6" t="s">
        <v>68</v>
      </c>
      <c r="B61" s="6" t="s">
        <v>286</v>
      </c>
      <c r="C61" s="6" t="s">
        <v>131</v>
      </c>
      <c r="D61" s="26" t="s">
        <v>1276</v>
      </c>
      <c r="E61" s="35" t="s">
        <v>287</v>
      </c>
      <c r="F61" s="35">
        <v>153</v>
      </c>
      <c r="G61" s="47" t="s">
        <v>15</v>
      </c>
      <c r="H61" s="47" t="s">
        <v>16</v>
      </c>
      <c r="I61" s="35" t="s">
        <v>288</v>
      </c>
      <c r="J61" s="49"/>
      <c r="K61" s="49"/>
      <c r="L61" s="49"/>
      <c r="M61" s="49"/>
      <c r="N61" s="49"/>
      <c r="O61" s="49"/>
      <c r="P61" s="49"/>
      <c r="T61" s="75">
        <v>143807.99299999999</v>
      </c>
      <c r="U61" s="75">
        <v>111295.99800000001</v>
      </c>
      <c r="V61">
        <v>84672</v>
      </c>
      <c r="W61" s="75">
        <v>157312.00200000001</v>
      </c>
      <c r="X61" s="75">
        <v>113792.00199999999</v>
      </c>
      <c r="Y61">
        <v>90560</v>
      </c>
      <c r="Z61">
        <v>-42.838828999999997</v>
      </c>
      <c r="AA61">
        <v>80853.445300000007</v>
      </c>
      <c r="AB61">
        <v>5586.4902300000003</v>
      </c>
      <c r="AC61">
        <v>206.584946</v>
      </c>
      <c r="AD61" s="75">
        <v>124804.36599999999</v>
      </c>
    </row>
    <row r="62" spans="1:30" ht="17">
      <c r="A62" s="6" t="s">
        <v>68</v>
      </c>
      <c r="B62" s="6" t="s">
        <v>289</v>
      </c>
      <c r="C62" s="6" t="s">
        <v>131</v>
      </c>
      <c r="D62" s="26" t="s">
        <v>1276</v>
      </c>
      <c r="E62" s="35" t="s">
        <v>290</v>
      </c>
      <c r="F62" s="35">
        <v>154</v>
      </c>
      <c r="G62" s="47" t="s">
        <v>15</v>
      </c>
      <c r="H62" s="47" t="s">
        <v>16</v>
      </c>
      <c r="I62" s="35" t="s">
        <v>291</v>
      </c>
      <c r="J62" s="49"/>
      <c r="K62" s="49"/>
      <c r="L62" s="49"/>
      <c r="M62" s="49"/>
      <c r="N62" s="49"/>
      <c r="O62" s="49"/>
      <c r="P62" s="49"/>
      <c r="T62" s="75">
        <v>136831.99900000001</v>
      </c>
      <c r="U62" s="75">
        <v>121151.996</v>
      </c>
      <c r="V62">
        <v>73984</v>
      </c>
      <c r="W62" s="75">
        <v>127424.00199999999</v>
      </c>
      <c r="X62" s="75">
        <v>119167.995</v>
      </c>
      <c r="Y62">
        <v>70080</v>
      </c>
      <c r="Z62">
        <v>49.1719437</v>
      </c>
      <c r="AA62">
        <v>42983.128900000003</v>
      </c>
      <c r="AB62">
        <v>1565.3063999999999</v>
      </c>
      <c r="AC62">
        <v>74.630973800000007</v>
      </c>
      <c r="AD62">
        <v>63204.585899999998</v>
      </c>
    </row>
    <row r="63" spans="1:30" ht="17">
      <c r="A63" s="6" t="s">
        <v>68</v>
      </c>
      <c r="B63" s="6" t="s">
        <v>292</v>
      </c>
      <c r="C63" s="6" t="s">
        <v>131</v>
      </c>
      <c r="D63" s="26" t="s">
        <v>1276</v>
      </c>
      <c r="E63" s="35" t="s">
        <v>293</v>
      </c>
      <c r="F63" s="35">
        <v>155</v>
      </c>
      <c r="G63" s="47" t="s">
        <v>15</v>
      </c>
      <c r="H63" s="47" t="s">
        <v>16</v>
      </c>
      <c r="I63" s="35" t="s">
        <v>294</v>
      </c>
      <c r="J63" s="49"/>
      <c r="K63" s="49"/>
      <c r="L63" s="49"/>
      <c r="M63" s="49"/>
      <c r="N63" s="49"/>
      <c r="O63" s="49"/>
      <c r="P63" s="49"/>
      <c r="T63" s="75">
        <v>106496</v>
      </c>
      <c r="U63" s="75">
        <v>112512.004</v>
      </c>
      <c r="V63">
        <v>62016</v>
      </c>
      <c r="W63" s="75">
        <v>175680.008</v>
      </c>
      <c r="X63" s="75">
        <v>108928.001</v>
      </c>
      <c r="Y63" s="75">
        <v>105664.003</v>
      </c>
      <c r="Z63">
        <v>411.751465</v>
      </c>
      <c r="AA63">
        <v>73725.8125</v>
      </c>
      <c r="AB63">
        <v>1410.36475</v>
      </c>
      <c r="AC63">
        <v>35.838100400000002</v>
      </c>
      <c r="AD63">
        <v>62422.703099999999</v>
      </c>
    </row>
    <row r="64" spans="1:30" ht="17">
      <c r="A64" s="6" t="s">
        <v>68</v>
      </c>
      <c r="B64" s="6" t="s">
        <v>295</v>
      </c>
      <c r="C64" s="6" t="s">
        <v>131</v>
      </c>
      <c r="D64" s="26" t="s">
        <v>1276</v>
      </c>
      <c r="E64" s="35" t="s">
        <v>296</v>
      </c>
      <c r="F64" s="35">
        <v>156</v>
      </c>
      <c r="G64" s="47" t="s">
        <v>15</v>
      </c>
      <c r="H64" s="47" t="s">
        <v>16</v>
      </c>
      <c r="I64" s="35" t="s">
        <v>297</v>
      </c>
      <c r="J64" s="49"/>
      <c r="K64" s="49"/>
      <c r="L64" s="49"/>
      <c r="M64" s="49"/>
      <c r="N64" s="49"/>
      <c r="O64" s="49"/>
      <c r="P64" s="49"/>
      <c r="T64" s="75">
        <v>190911.99900000001</v>
      </c>
      <c r="U64" s="75">
        <v>112448.001</v>
      </c>
      <c r="V64" s="75">
        <v>111231.995</v>
      </c>
      <c r="W64" s="75">
        <v>139199.99600000001</v>
      </c>
      <c r="X64" s="75">
        <v>110464.001</v>
      </c>
      <c r="Y64">
        <v>82560</v>
      </c>
      <c r="Z64">
        <v>177.64944499999999</v>
      </c>
      <c r="AA64">
        <v>84878.632800000007</v>
      </c>
      <c r="AB64">
        <v>1238.5509</v>
      </c>
      <c r="AC64">
        <v>194.02536000000001</v>
      </c>
      <c r="AD64">
        <v>83218.320300000007</v>
      </c>
    </row>
    <row r="65" spans="1:30" ht="17">
      <c r="A65" s="6" t="s">
        <v>68</v>
      </c>
      <c r="B65" s="6" t="s">
        <v>298</v>
      </c>
      <c r="C65" s="6" t="s">
        <v>131</v>
      </c>
      <c r="D65" s="26" t="s">
        <v>1276</v>
      </c>
      <c r="E65" s="35" t="s">
        <v>299</v>
      </c>
      <c r="F65" s="35">
        <v>157</v>
      </c>
      <c r="G65" s="47" t="s">
        <v>15</v>
      </c>
      <c r="H65" s="47" t="s">
        <v>16</v>
      </c>
      <c r="I65" s="35" t="s">
        <v>300</v>
      </c>
      <c r="J65" s="49"/>
      <c r="K65" s="49"/>
      <c r="L65" s="49"/>
      <c r="M65" s="49"/>
      <c r="N65" s="49"/>
      <c r="O65" s="49"/>
      <c r="P65" s="49"/>
      <c r="T65" s="75">
        <v>114367.99800000001</v>
      </c>
      <c r="U65" s="75">
        <v>108159.995</v>
      </c>
      <c r="V65">
        <v>69312</v>
      </c>
      <c r="W65" s="75">
        <v>166527.99600000001</v>
      </c>
      <c r="X65">
        <v>97664</v>
      </c>
      <c r="Y65" s="75">
        <v>111679.995</v>
      </c>
      <c r="Z65">
        <v>174.410034</v>
      </c>
      <c r="AA65">
        <v>60804.781199999998</v>
      </c>
      <c r="AB65">
        <v>828.04431199999999</v>
      </c>
      <c r="AC65">
        <v>291.05862400000001</v>
      </c>
      <c r="AD65">
        <v>51109.832000000002</v>
      </c>
    </row>
    <row r="66" spans="1:30" ht="17">
      <c r="A66" s="6" t="s">
        <v>68</v>
      </c>
      <c r="B66" s="6" t="s">
        <v>301</v>
      </c>
      <c r="C66" s="6" t="s">
        <v>131</v>
      </c>
      <c r="D66" s="26" t="s">
        <v>1276</v>
      </c>
      <c r="E66" s="35" t="s">
        <v>302</v>
      </c>
      <c r="F66" s="35">
        <v>158</v>
      </c>
      <c r="G66" s="47" t="s">
        <v>15</v>
      </c>
      <c r="H66" s="47" t="s">
        <v>16</v>
      </c>
      <c r="I66" s="35" t="s">
        <v>303</v>
      </c>
      <c r="J66" s="49"/>
      <c r="K66" s="49"/>
      <c r="L66" s="49"/>
      <c r="M66" s="49"/>
      <c r="N66" s="49"/>
      <c r="O66" s="49"/>
      <c r="P66" s="49"/>
      <c r="T66" s="75">
        <v>118464.005</v>
      </c>
      <c r="U66" s="75">
        <v>105024.004</v>
      </c>
      <c r="V66">
        <v>73920</v>
      </c>
      <c r="W66" s="75">
        <v>147967.997</v>
      </c>
      <c r="X66">
        <v>90112</v>
      </c>
      <c r="Y66" s="75">
        <v>107584</v>
      </c>
      <c r="Z66">
        <v>164.49897799999999</v>
      </c>
      <c r="AA66">
        <v>47589.558599999997</v>
      </c>
      <c r="AB66">
        <v>5267.0043900000001</v>
      </c>
      <c r="AC66">
        <v>81.560844399999993</v>
      </c>
      <c r="AD66">
        <v>70308.390599999999</v>
      </c>
    </row>
    <row r="67" spans="1:30" ht="17">
      <c r="A67" s="6" t="s">
        <v>68</v>
      </c>
      <c r="B67" s="6" t="s">
        <v>304</v>
      </c>
      <c r="C67" s="6" t="s">
        <v>131</v>
      </c>
      <c r="D67" s="26" t="s">
        <v>1276</v>
      </c>
      <c r="E67" s="35" t="s">
        <v>305</v>
      </c>
      <c r="F67" s="35">
        <v>159</v>
      </c>
      <c r="G67" s="47" t="s">
        <v>15</v>
      </c>
      <c r="H67" s="47" t="s">
        <v>16</v>
      </c>
      <c r="I67" s="35" t="s">
        <v>306</v>
      </c>
      <c r="J67" s="49"/>
      <c r="K67" s="49"/>
      <c r="L67" s="49"/>
      <c r="M67" s="49"/>
      <c r="N67" s="49"/>
      <c r="O67" s="49"/>
      <c r="P67" s="49"/>
      <c r="T67" s="75">
        <v>184575.99600000001</v>
      </c>
      <c r="U67" s="75">
        <v>111487.997</v>
      </c>
      <c r="V67" s="75">
        <v>108480</v>
      </c>
      <c r="W67">
        <v>96832</v>
      </c>
      <c r="X67" s="75">
        <v>110143.995</v>
      </c>
      <c r="Y67">
        <v>57600</v>
      </c>
      <c r="Z67">
        <v>350.95816000000002</v>
      </c>
      <c r="AA67">
        <v>33648.449200000003</v>
      </c>
      <c r="AB67">
        <v>11764.392599999999</v>
      </c>
      <c r="AC67">
        <v>-55.236702000000001</v>
      </c>
      <c r="AD67">
        <v>40922.457000000002</v>
      </c>
    </row>
    <row r="68" spans="1:30" ht="17">
      <c r="A68" s="6" t="s">
        <v>68</v>
      </c>
      <c r="B68" s="6" t="s">
        <v>307</v>
      </c>
      <c r="C68" s="6" t="s">
        <v>131</v>
      </c>
      <c r="D68" s="26" t="s">
        <v>1276</v>
      </c>
      <c r="E68" s="35" t="s">
        <v>308</v>
      </c>
      <c r="F68" s="35">
        <v>160</v>
      </c>
      <c r="G68" s="47" t="s">
        <v>15</v>
      </c>
      <c r="H68" s="47" t="s">
        <v>16</v>
      </c>
      <c r="I68" s="35" t="s">
        <v>309</v>
      </c>
      <c r="J68" s="49"/>
      <c r="K68" s="49"/>
      <c r="L68" s="49"/>
      <c r="M68" s="49"/>
      <c r="N68" s="49"/>
      <c r="O68" s="49"/>
      <c r="P68" s="49"/>
      <c r="T68" s="75">
        <v>191232.00399999999</v>
      </c>
      <c r="U68" s="75">
        <v>122495.997</v>
      </c>
      <c r="V68" s="75">
        <v>102271.99800000001</v>
      </c>
      <c r="W68" s="75">
        <v>127424.00199999999</v>
      </c>
      <c r="X68" s="75">
        <v>124992.001</v>
      </c>
      <c r="Y68">
        <v>66752</v>
      </c>
      <c r="Z68">
        <v>590.178223</v>
      </c>
      <c r="AA68">
        <v>54799.453099999999</v>
      </c>
      <c r="AB68">
        <v>5045.30908</v>
      </c>
      <c r="AC68">
        <v>196.922394</v>
      </c>
      <c r="AD68" s="75">
        <v>157408.73800000001</v>
      </c>
    </row>
    <row r="69" spans="1:30" ht="17">
      <c r="A69" s="6" t="s">
        <v>68</v>
      </c>
      <c r="B69" s="6" t="s">
        <v>310</v>
      </c>
      <c r="C69" s="6" t="s">
        <v>131</v>
      </c>
      <c r="D69" s="26" t="s">
        <v>1276</v>
      </c>
      <c r="E69" s="35" t="s">
        <v>311</v>
      </c>
      <c r="F69" s="35">
        <v>161</v>
      </c>
      <c r="G69" s="47" t="s">
        <v>15</v>
      </c>
      <c r="H69" s="47" t="s">
        <v>16</v>
      </c>
      <c r="I69" s="35" t="s">
        <v>312</v>
      </c>
      <c r="J69" s="49"/>
      <c r="K69" s="49"/>
      <c r="L69" s="49"/>
      <c r="M69" s="49"/>
      <c r="N69" s="49"/>
      <c r="O69" s="49"/>
      <c r="P69" s="49"/>
      <c r="T69" s="75">
        <v>167807.99900000001</v>
      </c>
      <c r="U69" s="75">
        <v>105151.999</v>
      </c>
      <c r="V69" s="75">
        <v>104512</v>
      </c>
      <c r="W69">
        <v>78912</v>
      </c>
      <c r="X69">
        <v>88320</v>
      </c>
      <c r="Y69">
        <v>58496</v>
      </c>
      <c r="Z69">
        <v>139.24882500000001</v>
      </c>
      <c r="AA69">
        <v>42837.4375</v>
      </c>
      <c r="AB69">
        <v>735.91290300000003</v>
      </c>
      <c r="AC69">
        <v>893.26886000000002</v>
      </c>
      <c r="AD69">
        <v>23654.794900000001</v>
      </c>
    </row>
    <row r="70" spans="1:30" ht="17">
      <c r="A70" s="6" t="s">
        <v>68</v>
      </c>
      <c r="B70" s="6" t="s">
        <v>313</v>
      </c>
      <c r="C70" s="6" t="s">
        <v>131</v>
      </c>
      <c r="D70" s="26" t="s">
        <v>1276</v>
      </c>
      <c r="E70" s="35" t="s">
        <v>314</v>
      </c>
      <c r="F70" s="35">
        <v>162</v>
      </c>
      <c r="G70" s="47" t="s">
        <v>15</v>
      </c>
      <c r="H70" s="47" t="s">
        <v>16</v>
      </c>
      <c r="I70" s="35" t="s">
        <v>315</v>
      </c>
      <c r="J70" s="49"/>
      <c r="K70" s="49"/>
      <c r="L70" s="49"/>
      <c r="M70" s="49"/>
      <c r="N70" s="49"/>
      <c r="O70" s="49"/>
      <c r="P70" s="49"/>
      <c r="T70" s="75">
        <v>146112.003</v>
      </c>
      <c r="U70" s="75">
        <v>108223.999</v>
      </c>
      <c r="V70">
        <v>88448</v>
      </c>
      <c r="W70">
        <v>59584</v>
      </c>
      <c r="X70" s="75">
        <v>109824.001</v>
      </c>
      <c r="Y70">
        <v>35520</v>
      </c>
      <c r="Z70">
        <v>219.64712499999999</v>
      </c>
      <c r="AA70">
        <v>22384.644499999999</v>
      </c>
      <c r="AB70">
        <v>456.73318499999999</v>
      </c>
      <c r="AC70">
        <v>227.491623</v>
      </c>
      <c r="AD70">
        <v>20651.640599999999</v>
      </c>
    </row>
    <row r="71" spans="1:30" ht="17">
      <c r="A71" s="6" t="s">
        <v>68</v>
      </c>
      <c r="B71" s="6" t="s">
        <v>316</v>
      </c>
      <c r="C71" s="6" t="s">
        <v>131</v>
      </c>
      <c r="D71" s="26" t="s">
        <v>1276</v>
      </c>
      <c r="E71" s="35" t="s">
        <v>317</v>
      </c>
      <c r="F71" s="35">
        <v>163</v>
      </c>
      <c r="G71" s="47" t="s">
        <v>15</v>
      </c>
      <c r="H71" s="47" t="s">
        <v>16</v>
      </c>
      <c r="I71" s="35" t="s">
        <v>318</v>
      </c>
      <c r="J71" s="49"/>
      <c r="K71" s="49"/>
      <c r="L71" s="49"/>
      <c r="M71" s="49"/>
      <c r="N71" s="49"/>
      <c r="O71" s="49"/>
      <c r="P71" s="49"/>
      <c r="T71" s="75">
        <v>140095.997</v>
      </c>
      <c r="U71">
        <v>95552</v>
      </c>
      <c r="V71">
        <v>96064</v>
      </c>
      <c r="W71">
        <v>80576</v>
      </c>
      <c r="X71">
        <v>98624</v>
      </c>
      <c r="Y71">
        <v>53504</v>
      </c>
      <c r="Z71">
        <v>184.50671399999999</v>
      </c>
      <c r="AA71">
        <v>47982.621099999997</v>
      </c>
      <c r="AB71">
        <v>4617.8085899999996</v>
      </c>
      <c r="AC71">
        <v>376.448395</v>
      </c>
      <c r="AD71">
        <v>60528.980499999998</v>
      </c>
    </row>
    <row r="72" spans="1:30" ht="17">
      <c r="A72" s="6" t="s">
        <v>68</v>
      </c>
      <c r="B72" s="6" t="s">
        <v>319</v>
      </c>
      <c r="C72" s="6" t="s">
        <v>131</v>
      </c>
      <c r="D72" s="26" t="s">
        <v>1276</v>
      </c>
      <c r="E72" s="35" t="s">
        <v>320</v>
      </c>
      <c r="F72" s="35">
        <v>164</v>
      </c>
      <c r="G72" s="47" t="s">
        <v>15</v>
      </c>
      <c r="H72" s="47" t="s">
        <v>16</v>
      </c>
      <c r="I72" s="35" t="s">
        <v>321</v>
      </c>
      <c r="J72" s="49"/>
      <c r="K72" s="49"/>
      <c r="L72" s="49"/>
      <c r="M72" s="49"/>
      <c r="N72" s="49"/>
      <c r="O72" s="49"/>
      <c r="P72" s="49"/>
      <c r="T72">
        <v>99264</v>
      </c>
      <c r="U72">
        <v>92608</v>
      </c>
      <c r="V72">
        <v>70208</v>
      </c>
      <c r="W72" s="75">
        <v>153087.997</v>
      </c>
      <c r="X72">
        <v>97216</v>
      </c>
      <c r="Y72" s="75">
        <v>103167.999</v>
      </c>
      <c r="Z72">
        <v>61.751155900000001</v>
      </c>
      <c r="AA72">
        <v>58813.082000000002</v>
      </c>
      <c r="AB72">
        <v>20322.232400000001</v>
      </c>
      <c r="AC72">
        <v>-33.610496500000004</v>
      </c>
      <c r="AD72" s="75">
        <v>209547.06700000001</v>
      </c>
    </row>
    <row r="73" spans="1:30" ht="17">
      <c r="A73" s="6" t="s">
        <v>68</v>
      </c>
      <c r="B73" s="6" t="s">
        <v>322</v>
      </c>
      <c r="C73" s="6" t="s">
        <v>131</v>
      </c>
      <c r="D73" s="26" t="s">
        <v>1276</v>
      </c>
      <c r="E73" s="35" t="s">
        <v>323</v>
      </c>
      <c r="F73" s="35">
        <v>165</v>
      </c>
      <c r="G73" s="47" t="s">
        <v>15</v>
      </c>
      <c r="H73" s="47" t="s">
        <v>16</v>
      </c>
      <c r="I73" s="35" t="s">
        <v>324</v>
      </c>
      <c r="J73" s="49"/>
      <c r="K73" s="49"/>
      <c r="L73" s="49"/>
      <c r="M73" s="49"/>
      <c r="N73" s="49"/>
      <c r="O73" s="49"/>
      <c r="P73" s="49"/>
      <c r="T73" s="75">
        <v>152576.008</v>
      </c>
      <c r="U73" s="75">
        <v>102336.001</v>
      </c>
      <c r="V73">
        <v>97664</v>
      </c>
      <c r="W73" s="75">
        <v>112256.00199999999</v>
      </c>
      <c r="X73">
        <v>95168</v>
      </c>
      <c r="Y73">
        <v>77248</v>
      </c>
      <c r="Z73">
        <v>357.81106599999998</v>
      </c>
      <c r="AA73">
        <v>43642.406199999998</v>
      </c>
      <c r="AB73">
        <v>15800.4863</v>
      </c>
      <c r="AC73">
        <v>101.672928</v>
      </c>
      <c r="AD73" s="75">
        <v>149970.99900000001</v>
      </c>
    </row>
    <row r="74" spans="1:30" ht="17">
      <c r="A74" s="6" t="s">
        <v>68</v>
      </c>
      <c r="B74" s="6" t="s">
        <v>325</v>
      </c>
      <c r="C74" s="6" t="s">
        <v>131</v>
      </c>
      <c r="D74" s="26" t="s">
        <v>1276</v>
      </c>
      <c r="E74" s="35" t="s">
        <v>326</v>
      </c>
      <c r="F74" s="35">
        <v>166</v>
      </c>
      <c r="G74" s="47" t="s">
        <v>15</v>
      </c>
      <c r="H74" s="47" t="s">
        <v>16</v>
      </c>
      <c r="I74" s="35" t="s">
        <v>327</v>
      </c>
      <c r="J74" s="49"/>
      <c r="K74" s="49"/>
      <c r="L74" s="49"/>
      <c r="M74" s="49"/>
      <c r="N74" s="49"/>
      <c r="O74" s="49"/>
      <c r="P74" s="49"/>
      <c r="T74" s="75">
        <v>173951.99799999999</v>
      </c>
      <c r="U74" s="75">
        <v>108992.004</v>
      </c>
      <c r="V74" s="75">
        <v>104576.004</v>
      </c>
      <c r="W74" s="75">
        <v>160576</v>
      </c>
      <c r="X74" s="75">
        <v>128320.003</v>
      </c>
      <c r="Y74">
        <v>81984</v>
      </c>
      <c r="Z74">
        <v>407.57232699999997</v>
      </c>
      <c r="AA74">
        <v>66711.531199999998</v>
      </c>
      <c r="AB74">
        <v>1424.8515600000001</v>
      </c>
      <c r="AC74">
        <v>304.71939099999997</v>
      </c>
      <c r="AD74" s="75">
        <v>117837.69100000001</v>
      </c>
    </row>
    <row r="75" spans="1:30" ht="17">
      <c r="A75" s="6" t="s">
        <v>68</v>
      </c>
      <c r="B75" s="6" t="s">
        <v>328</v>
      </c>
      <c r="C75" s="6" t="s">
        <v>131</v>
      </c>
      <c r="D75" s="26" t="s">
        <v>1276</v>
      </c>
      <c r="E75" s="35" t="s">
        <v>329</v>
      </c>
      <c r="F75" s="35">
        <v>167</v>
      </c>
      <c r="G75" s="47" t="s">
        <v>15</v>
      </c>
      <c r="H75" s="47" t="s">
        <v>16</v>
      </c>
      <c r="I75" s="35" t="s">
        <v>330</v>
      </c>
      <c r="J75" s="49"/>
      <c r="K75" s="49"/>
      <c r="L75" s="49"/>
      <c r="M75" s="49"/>
      <c r="N75" s="49"/>
      <c r="O75" s="49"/>
      <c r="P75" s="49"/>
      <c r="T75" s="75">
        <v>117952.001</v>
      </c>
      <c r="U75">
        <v>93120</v>
      </c>
      <c r="V75">
        <v>82944</v>
      </c>
      <c r="W75" s="75">
        <v>106752.00199999999</v>
      </c>
      <c r="X75">
        <v>90176</v>
      </c>
      <c r="Y75">
        <v>77504</v>
      </c>
      <c r="Z75">
        <v>140.19447299999999</v>
      </c>
      <c r="AA75">
        <v>51665</v>
      </c>
      <c r="AB75">
        <v>2677.1765099999998</v>
      </c>
      <c r="AC75">
        <v>86.730552700000004</v>
      </c>
      <c r="AD75" s="75">
        <v>102093.43399999999</v>
      </c>
    </row>
    <row r="76" spans="1:30" ht="17">
      <c r="A76" s="6" t="s">
        <v>68</v>
      </c>
      <c r="B76" s="6" t="s">
        <v>331</v>
      </c>
      <c r="C76" s="6" t="s">
        <v>131</v>
      </c>
      <c r="D76" s="26" t="s">
        <v>1276</v>
      </c>
      <c r="E76" s="35" t="s">
        <v>332</v>
      </c>
      <c r="F76" s="35">
        <v>168</v>
      </c>
      <c r="G76" s="47" t="s">
        <v>15</v>
      </c>
      <c r="H76" s="47" t="s">
        <v>16</v>
      </c>
      <c r="I76" s="35" t="s">
        <v>333</v>
      </c>
      <c r="J76" s="49"/>
      <c r="K76" s="49"/>
      <c r="L76" s="49"/>
      <c r="M76" s="49"/>
      <c r="N76" s="49"/>
      <c r="O76" s="49"/>
      <c r="P76" s="49"/>
      <c r="T76" s="75">
        <v>153151.99900000001</v>
      </c>
      <c r="U76" s="75">
        <v>103103.995</v>
      </c>
      <c r="V76">
        <v>97280</v>
      </c>
      <c r="W76">
        <v>88704</v>
      </c>
      <c r="X76" s="75">
        <v>107392.001</v>
      </c>
      <c r="Y76">
        <v>54080</v>
      </c>
      <c r="Z76">
        <v>198.04306</v>
      </c>
      <c r="AA76">
        <v>59290.027300000002</v>
      </c>
      <c r="AB76">
        <v>1283.06458</v>
      </c>
      <c r="AC76">
        <v>-21.480527899999998</v>
      </c>
      <c r="AD76">
        <v>88115.640599999999</v>
      </c>
    </row>
    <row r="77" spans="1:30" ht="17">
      <c r="A77" s="6" t="s">
        <v>68</v>
      </c>
      <c r="B77" s="6" t="s">
        <v>334</v>
      </c>
      <c r="C77" s="6" t="s">
        <v>131</v>
      </c>
      <c r="D77" s="26" t="s">
        <v>1276</v>
      </c>
      <c r="E77" s="35" t="s">
        <v>335</v>
      </c>
      <c r="F77" s="35">
        <v>169</v>
      </c>
      <c r="G77" s="47" t="s">
        <v>15</v>
      </c>
      <c r="H77" s="47" t="s">
        <v>16</v>
      </c>
      <c r="I77" s="35" t="s">
        <v>336</v>
      </c>
      <c r="J77" s="49"/>
      <c r="K77" s="49"/>
      <c r="L77" s="49"/>
      <c r="M77" s="49"/>
      <c r="N77" s="49"/>
      <c r="O77" s="49"/>
      <c r="P77" s="49"/>
      <c r="T77" s="75">
        <v>134847.99900000001</v>
      </c>
      <c r="U77">
        <v>88320</v>
      </c>
      <c r="V77" s="75">
        <v>100031.996</v>
      </c>
      <c r="W77">
        <v>59392</v>
      </c>
      <c r="X77">
        <v>94464</v>
      </c>
      <c r="Y77">
        <v>41152</v>
      </c>
      <c r="Z77">
        <v>42.960140199999998</v>
      </c>
      <c r="AA77">
        <v>20986.705099999999</v>
      </c>
      <c r="AB77">
        <v>4365.15625</v>
      </c>
      <c r="AC77">
        <v>37.237125399999996</v>
      </c>
      <c r="AD77">
        <v>66367.367199999993</v>
      </c>
    </row>
    <row r="78" spans="1:30" ht="17">
      <c r="A78" s="6" t="s">
        <v>68</v>
      </c>
      <c r="B78" s="6" t="s">
        <v>337</v>
      </c>
      <c r="C78" s="6" t="s">
        <v>131</v>
      </c>
      <c r="D78" s="26" t="s">
        <v>1276</v>
      </c>
      <c r="E78" s="35" t="s">
        <v>338</v>
      </c>
      <c r="F78" s="35">
        <v>170</v>
      </c>
      <c r="G78" s="47" t="s">
        <v>15</v>
      </c>
      <c r="H78" s="47" t="s">
        <v>16</v>
      </c>
      <c r="I78" s="35" t="s">
        <v>339</v>
      </c>
      <c r="J78" s="49"/>
      <c r="K78" s="49"/>
      <c r="L78" s="49"/>
      <c r="M78" s="49"/>
      <c r="N78" s="49"/>
      <c r="O78" s="49"/>
      <c r="P78" s="49"/>
      <c r="T78">
        <v>77888</v>
      </c>
      <c r="U78">
        <v>81472</v>
      </c>
      <c r="V78">
        <v>62656</v>
      </c>
      <c r="W78">
        <v>98752</v>
      </c>
      <c r="X78">
        <v>93120</v>
      </c>
      <c r="Y78">
        <v>69440</v>
      </c>
      <c r="Z78">
        <v>31.805025100000002</v>
      </c>
      <c r="AA78">
        <v>53492.226600000002</v>
      </c>
      <c r="AB78">
        <v>1527.02881</v>
      </c>
      <c r="AC78">
        <v>406.942474</v>
      </c>
      <c r="AD78">
        <v>50787.953099999999</v>
      </c>
    </row>
    <row r="79" spans="1:30" ht="17">
      <c r="A79" s="6" t="s">
        <v>68</v>
      </c>
      <c r="B79" s="6" t="s">
        <v>340</v>
      </c>
      <c r="C79" s="6" t="s">
        <v>131</v>
      </c>
      <c r="D79" s="26" t="s">
        <v>1276</v>
      </c>
      <c r="E79" s="35" t="s">
        <v>341</v>
      </c>
      <c r="F79" s="35">
        <v>171</v>
      </c>
      <c r="G79" s="47" t="s">
        <v>15</v>
      </c>
      <c r="H79" s="47" t="s">
        <v>16</v>
      </c>
      <c r="I79" s="35" t="s">
        <v>342</v>
      </c>
      <c r="J79" s="49"/>
      <c r="K79" s="49"/>
      <c r="L79" s="49"/>
      <c r="M79" s="49"/>
      <c r="N79" s="49"/>
      <c r="O79" s="49"/>
      <c r="P79" s="49"/>
      <c r="T79" s="75">
        <v>138688.00399999999</v>
      </c>
      <c r="U79" s="75">
        <v>100927.997</v>
      </c>
      <c r="V79">
        <v>90048</v>
      </c>
      <c r="W79" s="75">
        <v>143359.995</v>
      </c>
      <c r="X79" s="75">
        <v>103167.999</v>
      </c>
      <c r="Y79">
        <v>91072</v>
      </c>
      <c r="Z79">
        <v>286.23736600000001</v>
      </c>
      <c r="AA79">
        <v>49049.753900000003</v>
      </c>
      <c r="AB79">
        <v>4569.5683600000002</v>
      </c>
      <c r="AC79">
        <v>178.21859699999999</v>
      </c>
      <c r="AD79" s="75">
        <v>110137.24800000001</v>
      </c>
    </row>
    <row r="80" spans="1:30" ht="17">
      <c r="A80" s="6" t="s">
        <v>68</v>
      </c>
      <c r="B80" s="6" t="s">
        <v>343</v>
      </c>
      <c r="C80" s="6" t="s">
        <v>131</v>
      </c>
      <c r="D80" s="26" t="s">
        <v>1276</v>
      </c>
      <c r="E80" s="35" t="s">
        <v>344</v>
      </c>
      <c r="F80" s="35">
        <v>172</v>
      </c>
      <c r="G80" s="47" t="s">
        <v>15</v>
      </c>
      <c r="H80" s="47" t="s">
        <v>16</v>
      </c>
      <c r="I80" s="35" t="s">
        <v>345</v>
      </c>
      <c r="J80" s="49"/>
      <c r="K80" s="49"/>
      <c r="L80" s="49"/>
      <c r="M80" s="49"/>
      <c r="N80" s="49"/>
      <c r="O80" s="49"/>
      <c r="P80" s="49"/>
      <c r="T80" s="75">
        <v>122047.997</v>
      </c>
      <c r="U80">
        <v>93376</v>
      </c>
      <c r="V80">
        <v>85632</v>
      </c>
      <c r="W80" s="75">
        <v>158143.997</v>
      </c>
      <c r="X80" s="75">
        <v>116864.00199999999</v>
      </c>
      <c r="Y80">
        <v>88704</v>
      </c>
      <c r="Z80">
        <v>72.839088399999994</v>
      </c>
      <c r="AA80">
        <v>7487.9389600000004</v>
      </c>
      <c r="AB80">
        <v>69426.179699999993</v>
      </c>
      <c r="AC80">
        <v>235.86167900000001</v>
      </c>
      <c r="AD80">
        <v>18766.418000000001</v>
      </c>
    </row>
    <row r="81" spans="1:30" ht="17">
      <c r="A81" s="6" t="s">
        <v>68</v>
      </c>
      <c r="B81" s="6" t="s">
        <v>346</v>
      </c>
      <c r="C81" s="6" t="s">
        <v>131</v>
      </c>
      <c r="D81" s="26" t="s">
        <v>1276</v>
      </c>
      <c r="E81" s="35" t="s">
        <v>347</v>
      </c>
      <c r="F81" s="35">
        <v>173</v>
      </c>
      <c r="G81" s="47" t="s">
        <v>15</v>
      </c>
      <c r="H81" s="47" t="s">
        <v>16</v>
      </c>
      <c r="I81" s="35" t="s">
        <v>348</v>
      </c>
      <c r="J81" s="49"/>
      <c r="K81" s="49"/>
      <c r="L81" s="49"/>
      <c r="M81" s="49"/>
      <c r="N81" s="49"/>
      <c r="O81" s="49"/>
      <c r="P81" s="49"/>
      <c r="T81" s="75">
        <v>212416.005</v>
      </c>
      <c r="U81" s="75">
        <v>123712.003</v>
      </c>
      <c r="V81" s="75">
        <v>112512.004</v>
      </c>
      <c r="W81" s="75">
        <v>150080.00399999999</v>
      </c>
      <c r="X81" s="75">
        <v>150911.99900000001</v>
      </c>
      <c r="Y81">
        <v>65152</v>
      </c>
      <c r="Z81">
        <v>768.081909</v>
      </c>
      <c r="AA81">
        <v>51508.070299999999</v>
      </c>
      <c r="AB81">
        <v>8676.4296900000008</v>
      </c>
      <c r="AC81">
        <v>215.16764800000001</v>
      </c>
      <c r="AD81" s="75">
        <v>222612.38099999999</v>
      </c>
    </row>
    <row r="82" spans="1:30" ht="17">
      <c r="A82" s="6" t="s">
        <v>68</v>
      </c>
      <c r="B82" s="6" t="s">
        <v>349</v>
      </c>
      <c r="C82" s="6" t="s">
        <v>131</v>
      </c>
      <c r="D82" s="26" t="s">
        <v>1276</v>
      </c>
      <c r="E82" s="35" t="s">
        <v>350</v>
      </c>
      <c r="F82" s="35">
        <v>174</v>
      </c>
      <c r="G82" s="47" t="s">
        <v>15</v>
      </c>
      <c r="H82" s="47" t="s">
        <v>16</v>
      </c>
      <c r="I82" s="35" t="s">
        <v>351</v>
      </c>
      <c r="J82" s="49"/>
      <c r="K82" s="49"/>
      <c r="L82" s="49"/>
      <c r="M82" s="49"/>
      <c r="N82" s="49"/>
      <c r="O82" s="49"/>
      <c r="P82" s="49"/>
      <c r="T82" s="75">
        <v>186367.99799999999</v>
      </c>
      <c r="U82" s="75">
        <v>126015.997</v>
      </c>
      <c r="V82">
        <v>96896</v>
      </c>
      <c r="W82">
        <v>97792</v>
      </c>
      <c r="X82" s="75">
        <v>160127.997</v>
      </c>
      <c r="Y82">
        <v>40000</v>
      </c>
      <c r="Z82">
        <v>77.301643400000003</v>
      </c>
      <c r="AA82">
        <v>44250.640599999999</v>
      </c>
      <c r="AB82">
        <v>7266.7490200000002</v>
      </c>
      <c r="AC82">
        <v>599.243469</v>
      </c>
      <c r="AD82">
        <v>96668.070300000007</v>
      </c>
    </row>
    <row r="83" spans="1:30" ht="17">
      <c r="A83" s="6" t="s">
        <v>68</v>
      </c>
      <c r="B83" s="6" t="s">
        <v>352</v>
      </c>
      <c r="C83" s="6" t="s">
        <v>131</v>
      </c>
      <c r="D83" s="26" t="s">
        <v>1276</v>
      </c>
      <c r="E83" s="35" t="s">
        <v>353</v>
      </c>
      <c r="F83" s="35">
        <v>175</v>
      </c>
      <c r="G83" s="47" t="s">
        <v>15</v>
      </c>
      <c r="H83" s="47" t="s">
        <v>16</v>
      </c>
      <c r="I83" s="35" t="s">
        <v>354</v>
      </c>
      <c r="J83" s="49"/>
      <c r="K83" s="49"/>
      <c r="L83" s="49"/>
      <c r="M83" s="49"/>
      <c r="N83" s="49"/>
      <c r="O83" s="49"/>
      <c r="P83" s="49"/>
      <c r="T83" s="75">
        <v>128768.003</v>
      </c>
      <c r="U83" s="75">
        <v>114688.003</v>
      </c>
      <c r="V83">
        <v>73536</v>
      </c>
      <c r="W83" s="75">
        <v>165056</v>
      </c>
      <c r="X83" s="75">
        <v>111360.00199999999</v>
      </c>
      <c r="Y83">
        <v>97088</v>
      </c>
      <c r="Z83">
        <v>159.363495</v>
      </c>
      <c r="AA83">
        <v>55417.449200000003</v>
      </c>
      <c r="AB83">
        <v>13547.4961</v>
      </c>
      <c r="AC83">
        <v>349.78353900000002</v>
      </c>
      <c r="AD83" s="75">
        <v>109868.872</v>
      </c>
    </row>
    <row r="84" spans="1:30" ht="17">
      <c r="A84" s="6" t="s">
        <v>68</v>
      </c>
      <c r="B84" s="6" t="s">
        <v>355</v>
      </c>
      <c r="C84" s="6" t="s">
        <v>131</v>
      </c>
      <c r="D84" s="26" t="s">
        <v>1276</v>
      </c>
      <c r="E84" s="35" t="s">
        <v>356</v>
      </c>
      <c r="F84" s="35">
        <v>176</v>
      </c>
      <c r="G84" s="47" t="s">
        <v>15</v>
      </c>
      <c r="H84" s="47" t="s">
        <v>16</v>
      </c>
      <c r="I84" s="35" t="s">
        <v>357</v>
      </c>
      <c r="J84" s="49"/>
      <c r="K84" s="49"/>
      <c r="L84" s="49"/>
      <c r="M84" s="49"/>
      <c r="N84" s="49"/>
      <c r="O84" s="49"/>
      <c r="P84" s="49"/>
      <c r="T84" s="75">
        <v>161407.995</v>
      </c>
      <c r="U84" s="75">
        <v>100031.996</v>
      </c>
      <c r="V84" s="75">
        <v>105727.99400000001</v>
      </c>
      <c r="W84" s="75">
        <v>147712.00200000001</v>
      </c>
      <c r="X84" s="75">
        <v>100671.995</v>
      </c>
      <c r="Y84">
        <v>96064</v>
      </c>
      <c r="Z84">
        <v>612.48242200000004</v>
      </c>
      <c r="AA84">
        <v>94717.3125</v>
      </c>
      <c r="AB84">
        <v>6107.61816</v>
      </c>
      <c r="AC84">
        <v>294.65997299999998</v>
      </c>
      <c r="AD84" s="75">
        <v>118607.84299999999</v>
      </c>
    </row>
    <row r="85" spans="1:30" ht="17">
      <c r="A85" s="6" t="s">
        <v>68</v>
      </c>
      <c r="B85" s="6" t="s">
        <v>358</v>
      </c>
      <c r="C85" s="6" t="s">
        <v>131</v>
      </c>
      <c r="D85" s="26" t="s">
        <v>1276</v>
      </c>
      <c r="E85" s="35" t="s">
        <v>359</v>
      </c>
      <c r="F85" s="35">
        <v>177</v>
      </c>
      <c r="G85" s="47" t="s">
        <v>15</v>
      </c>
      <c r="H85" s="47" t="s">
        <v>16</v>
      </c>
      <c r="I85" s="35" t="s">
        <v>360</v>
      </c>
      <c r="J85" s="49"/>
      <c r="K85" s="49"/>
      <c r="L85" s="49"/>
      <c r="M85" s="49"/>
      <c r="N85" s="49"/>
      <c r="O85" s="49"/>
      <c r="P85" s="49"/>
      <c r="T85" s="75">
        <v>181184.00599999999</v>
      </c>
      <c r="U85">
        <v>99648</v>
      </c>
      <c r="V85" s="75">
        <v>119104.004</v>
      </c>
      <c r="W85" s="75">
        <v>154432.00099999999</v>
      </c>
      <c r="X85" s="75">
        <v>111360.00199999999</v>
      </c>
      <c r="Y85">
        <v>90816</v>
      </c>
      <c r="Z85">
        <v>219.97671500000001</v>
      </c>
      <c r="AA85">
        <v>71996.5</v>
      </c>
      <c r="AB85">
        <v>9646.2753900000007</v>
      </c>
      <c r="AC85">
        <v>90.485702500000002</v>
      </c>
      <c r="AD85" s="75">
        <v>139544.01</v>
      </c>
    </row>
    <row r="86" spans="1:30" ht="17">
      <c r="A86" s="6" t="s">
        <v>68</v>
      </c>
      <c r="B86" s="6" t="s">
        <v>361</v>
      </c>
      <c r="C86" s="6" t="s">
        <v>131</v>
      </c>
      <c r="D86" s="26" t="s">
        <v>1276</v>
      </c>
      <c r="E86" s="35" t="s">
        <v>362</v>
      </c>
      <c r="F86" s="35">
        <v>178</v>
      </c>
      <c r="G86" s="47" t="s">
        <v>15</v>
      </c>
      <c r="H86" s="47" t="s">
        <v>16</v>
      </c>
      <c r="I86" s="35" t="s">
        <v>363</v>
      </c>
      <c r="J86" s="49"/>
      <c r="K86" s="49"/>
      <c r="L86" s="49"/>
      <c r="M86" s="49"/>
      <c r="N86" s="49"/>
      <c r="O86" s="49"/>
      <c r="P86" s="49"/>
      <c r="T86" s="75">
        <v>160576</v>
      </c>
      <c r="U86" s="75">
        <v>105983.996</v>
      </c>
      <c r="V86">
        <v>99264</v>
      </c>
      <c r="W86" s="75">
        <v>118592</v>
      </c>
      <c r="X86" s="75">
        <v>103807.99800000001</v>
      </c>
      <c r="Y86">
        <v>74816</v>
      </c>
      <c r="Z86">
        <v>-102.015717</v>
      </c>
      <c r="AA86">
        <v>55655.039100000002</v>
      </c>
      <c r="AB86">
        <v>2175.6555199999998</v>
      </c>
      <c r="AC86">
        <v>-39.007385300000003</v>
      </c>
      <c r="AD86">
        <v>45064.878900000003</v>
      </c>
    </row>
    <row r="87" spans="1:30" ht="17">
      <c r="A87" s="6" t="s">
        <v>68</v>
      </c>
      <c r="B87" s="6" t="s">
        <v>364</v>
      </c>
      <c r="C87" s="6" t="s">
        <v>131</v>
      </c>
      <c r="D87" s="26" t="s">
        <v>1276</v>
      </c>
      <c r="E87" s="35" t="s">
        <v>365</v>
      </c>
      <c r="F87" s="35">
        <v>179</v>
      </c>
      <c r="G87" s="47" t="s">
        <v>15</v>
      </c>
      <c r="H87" s="47" t="s">
        <v>16</v>
      </c>
      <c r="I87" s="35" t="s">
        <v>366</v>
      </c>
      <c r="J87" s="49"/>
      <c r="K87" s="49"/>
      <c r="L87" s="49"/>
      <c r="M87" s="49"/>
      <c r="N87" s="49"/>
      <c r="O87" s="49"/>
      <c r="P87" s="49"/>
      <c r="T87" s="75">
        <v>128831.995</v>
      </c>
      <c r="U87">
        <v>99776</v>
      </c>
      <c r="V87">
        <v>84544</v>
      </c>
      <c r="W87" s="75">
        <v>180928.00099999999</v>
      </c>
      <c r="X87" s="75">
        <v>109247.99400000001</v>
      </c>
      <c r="Y87" s="75">
        <v>108544.004</v>
      </c>
      <c r="Z87">
        <v>272.085419</v>
      </c>
      <c r="AA87">
        <v>57447.726600000002</v>
      </c>
      <c r="AB87">
        <v>1508.6090099999999</v>
      </c>
      <c r="AC87">
        <v>173.99464399999999</v>
      </c>
      <c r="AD87">
        <v>80600.382800000007</v>
      </c>
    </row>
    <row r="88" spans="1:30" ht="17">
      <c r="A88" s="6" t="s">
        <v>68</v>
      </c>
      <c r="B88" s="6" t="s">
        <v>367</v>
      </c>
      <c r="C88" s="6" t="s">
        <v>131</v>
      </c>
      <c r="D88" s="26" t="s">
        <v>1276</v>
      </c>
      <c r="E88" s="35" t="s">
        <v>368</v>
      </c>
      <c r="F88" s="35">
        <v>180</v>
      </c>
      <c r="G88" s="47" t="s">
        <v>15</v>
      </c>
      <c r="H88" s="47" t="s">
        <v>16</v>
      </c>
      <c r="I88" s="35" t="s">
        <v>369</v>
      </c>
      <c r="J88" s="49"/>
      <c r="K88" s="49"/>
      <c r="L88" s="49"/>
      <c r="M88" s="49"/>
      <c r="N88" s="49"/>
      <c r="O88" s="49"/>
      <c r="P88" s="49"/>
      <c r="T88" s="75">
        <v>162816</v>
      </c>
      <c r="U88" s="75">
        <v>109247.99400000001</v>
      </c>
      <c r="V88">
        <v>97664</v>
      </c>
      <c r="W88" s="75">
        <v>118335.999</v>
      </c>
      <c r="X88" s="75">
        <v>121215.999</v>
      </c>
      <c r="Y88">
        <v>63936</v>
      </c>
      <c r="Z88">
        <v>81.069580099999996</v>
      </c>
      <c r="AA88">
        <v>81158.109400000001</v>
      </c>
      <c r="AB88">
        <v>3062.6135300000001</v>
      </c>
      <c r="AC88">
        <v>315.26196299999998</v>
      </c>
      <c r="AD88" s="75">
        <v>106794.512</v>
      </c>
    </row>
    <row r="89" spans="1:30" ht="17">
      <c r="A89" s="6" t="s">
        <v>68</v>
      </c>
      <c r="B89" s="6" t="s">
        <v>370</v>
      </c>
      <c r="C89" s="6" t="s">
        <v>131</v>
      </c>
      <c r="D89" s="26" t="s">
        <v>1276</v>
      </c>
      <c r="E89" s="35" t="s">
        <v>371</v>
      </c>
      <c r="F89" s="35">
        <v>181</v>
      </c>
      <c r="G89" s="47" t="s">
        <v>15</v>
      </c>
      <c r="H89" s="47" t="s">
        <v>16</v>
      </c>
      <c r="I89" s="35" t="s">
        <v>372</v>
      </c>
      <c r="J89" s="49"/>
      <c r="K89" s="49"/>
      <c r="L89" s="49"/>
      <c r="M89" s="49"/>
      <c r="N89" s="49"/>
      <c r="O89" s="49"/>
      <c r="P89" s="49"/>
      <c r="T89" s="75">
        <v>131327.99900000001</v>
      </c>
      <c r="U89">
        <v>95296</v>
      </c>
      <c r="V89">
        <v>90304</v>
      </c>
      <c r="W89" s="75">
        <v>148544.00200000001</v>
      </c>
      <c r="X89" s="75">
        <v>110847.99800000001</v>
      </c>
      <c r="Y89">
        <v>87744</v>
      </c>
      <c r="Z89">
        <v>69.304603599999993</v>
      </c>
      <c r="AA89">
        <v>48972.125</v>
      </c>
      <c r="AB89">
        <v>733.04095500000005</v>
      </c>
      <c r="AC89">
        <v>163.18547100000001</v>
      </c>
      <c r="AD89">
        <v>48414.140599999999</v>
      </c>
    </row>
    <row r="90" spans="1:30" ht="17">
      <c r="A90" s="6" t="s">
        <v>68</v>
      </c>
      <c r="B90" s="6" t="s">
        <v>373</v>
      </c>
      <c r="C90" s="6" t="s">
        <v>131</v>
      </c>
      <c r="D90" s="26" t="s">
        <v>1276</v>
      </c>
      <c r="E90" s="35" t="s">
        <v>374</v>
      </c>
      <c r="F90" s="35">
        <v>182</v>
      </c>
      <c r="G90" s="47" t="s">
        <v>15</v>
      </c>
      <c r="H90" s="47" t="s">
        <v>16</v>
      </c>
      <c r="I90" s="35" t="s">
        <v>375</v>
      </c>
      <c r="J90" s="49"/>
      <c r="K90" s="49"/>
      <c r="L90" s="49"/>
      <c r="M90" s="49"/>
      <c r="N90" s="49"/>
      <c r="O90" s="49"/>
      <c r="P90" s="49"/>
      <c r="T90" s="75">
        <v>134591.997</v>
      </c>
      <c r="U90">
        <v>93696</v>
      </c>
      <c r="V90">
        <v>94080</v>
      </c>
      <c r="W90" s="75">
        <v>129856.003</v>
      </c>
      <c r="X90" s="75">
        <v>107071.996</v>
      </c>
      <c r="Y90">
        <v>79488</v>
      </c>
      <c r="Z90">
        <v>281.834656</v>
      </c>
      <c r="AA90">
        <v>53140.839800000002</v>
      </c>
      <c r="AB90">
        <v>11763.059600000001</v>
      </c>
      <c r="AC90">
        <v>42.161125200000001</v>
      </c>
      <c r="AD90">
        <v>70517.484400000001</v>
      </c>
    </row>
    <row r="91" spans="1:30" ht="17">
      <c r="A91" s="6" t="s">
        <v>68</v>
      </c>
      <c r="B91" s="6" t="s">
        <v>376</v>
      </c>
      <c r="C91" s="6" t="s">
        <v>131</v>
      </c>
      <c r="D91" s="26" t="s">
        <v>1276</v>
      </c>
      <c r="E91" s="35" t="s">
        <v>377</v>
      </c>
      <c r="F91" s="35">
        <v>183</v>
      </c>
      <c r="G91" s="47" t="s">
        <v>15</v>
      </c>
      <c r="H91" s="47" t="s">
        <v>16</v>
      </c>
      <c r="I91" s="35" t="s">
        <v>378</v>
      </c>
      <c r="J91" s="49"/>
      <c r="K91" s="49"/>
      <c r="L91" s="49"/>
      <c r="M91" s="49"/>
      <c r="N91" s="49"/>
      <c r="O91" s="49"/>
      <c r="P91" s="49"/>
      <c r="T91" s="75">
        <v>108159.995</v>
      </c>
      <c r="U91" s="75">
        <v>104255.99800000001</v>
      </c>
      <c r="V91">
        <v>67904</v>
      </c>
      <c r="W91" s="75">
        <v>116864.00199999999</v>
      </c>
      <c r="X91" s="75">
        <v>126463.997</v>
      </c>
      <c r="Y91">
        <v>60544</v>
      </c>
      <c r="Z91">
        <v>289.63671900000003</v>
      </c>
      <c r="AA91">
        <v>48101.406199999998</v>
      </c>
      <c r="AB91">
        <v>3808.5231899999999</v>
      </c>
      <c r="AC91">
        <v>325.451233</v>
      </c>
      <c r="AD91" s="75">
        <v>105107.856</v>
      </c>
    </row>
    <row r="92" spans="1:30" ht="17">
      <c r="A92" s="6" t="s">
        <v>68</v>
      </c>
      <c r="B92" s="6" t="s">
        <v>379</v>
      </c>
      <c r="C92" s="6" t="s">
        <v>131</v>
      </c>
      <c r="D92" s="26" t="s">
        <v>1276</v>
      </c>
      <c r="E92" s="35" t="s">
        <v>380</v>
      </c>
      <c r="F92" s="35">
        <v>184</v>
      </c>
      <c r="G92" s="47" t="s">
        <v>15</v>
      </c>
      <c r="H92" s="47" t="s">
        <v>16</v>
      </c>
      <c r="I92" s="35" t="s">
        <v>381</v>
      </c>
      <c r="J92" s="49"/>
      <c r="K92" s="49"/>
      <c r="L92" s="49"/>
      <c r="M92" s="49"/>
      <c r="N92" s="49"/>
      <c r="O92" s="49"/>
      <c r="P92" s="49"/>
      <c r="T92" s="75">
        <v>139520.00099999999</v>
      </c>
      <c r="U92">
        <v>94656</v>
      </c>
      <c r="V92">
        <v>96512</v>
      </c>
      <c r="W92" s="75">
        <v>108415.997</v>
      </c>
      <c r="X92" s="75">
        <v>112575.996</v>
      </c>
      <c r="Y92">
        <v>63104</v>
      </c>
      <c r="Z92">
        <v>135.59494000000001</v>
      </c>
      <c r="AA92">
        <v>47375.117200000001</v>
      </c>
      <c r="AB92">
        <v>2104.1279300000001</v>
      </c>
      <c r="AC92">
        <v>107.002762</v>
      </c>
      <c r="AD92">
        <v>95742.632800000007</v>
      </c>
    </row>
    <row r="93" spans="1:30" ht="17">
      <c r="A93" s="6" t="s">
        <v>68</v>
      </c>
      <c r="B93" s="6" t="s">
        <v>382</v>
      </c>
      <c r="C93" s="6" t="s">
        <v>131</v>
      </c>
      <c r="D93" s="26" t="s">
        <v>1276</v>
      </c>
      <c r="E93" s="35" t="s">
        <v>383</v>
      </c>
      <c r="F93" s="35">
        <v>185</v>
      </c>
      <c r="G93" s="47" t="s">
        <v>15</v>
      </c>
      <c r="H93" s="47" t="s">
        <v>16</v>
      </c>
      <c r="I93" s="35" t="s">
        <v>384</v>
      </c>
      <c r="J93" s="49"/>
      <c r="K93" s="49"/>
      <c r="L93" s="49"/>
      <c r="M93" s="49"/>
      <c r="N93" s="49"/>
      <c r="O93" s="49"/>
      <c r="P93" s="49"/>
      <c r="T93" s="75">
        <v>179776.00099999999</v>
      </c>
      <c r="U93" s="75">
        <v>127168</v>
      </c>
      <c r="V93">
        <v>92608</v>
      </c>
      <c r="W93" s="75">
        <v>119104.004</v>
      </c>
      <c r="X93" s="75">
        <v>100352.001</v>
      </c>
      <c r="Y93">
        <v>77760</v>
      </c>
      <c r="Z93">
        <v>132.03994800000001</v>
      </c>
      <c r="AA93">
        <v>53653.882799999999</v>
      </c>
      <c r="AB93">
        <v>4645.0405300000002</v>
      </c>
      <c r="AC93">
        <v>187.321167</v>
      </c>
      <c r="AD93">
        <v>43164.660199999998</v>
      </c>
    </row>
    <row r="94" spans="1:30" ht="17">
      <c r="A94" s="6" t="s">
        <v>68</v>
      </c>
      <c r="B94" s="6" t="s">
        <v>385</v>
      </c>
      <c r="C94" s="6" t="s">
        <v>131</v>
      </c>
      <c r="D94" s="26" t="s">
        <v>1276</v>
      </c>
      <c r="E94" s="35" t="s">
        <v>386</v>
      </c>
      <c r="F94" s="35">
        <v>186</v>
      </c>
      <c r="G94" s="47" t="s">
        <v>15</v>
      </c>
      <c r="H94" s="47" t="s">
        <v>16</v>
      </c>
      <c r="I94" s="35" t="s">
        <v>387</v>
      </c>
      <c r="J94" s="49"/>
      <c r="K94" s="49"/>
      <c r="L94" s="49"/>
      <c r="M94" s="49"/>
      <c r="N94" s="49"/>
      <c r="O94" s="49"/>
      <c r="P94" s="49"/>
      <c r="T94">
        <v>77760</v>
      </c>
      <c r="U94">
        <v>89728</v>
      </c>
      <c r="V94">
        <v>56768</v>
      </c>
      <c r="W94" s="75">
        <v>109311.99800000001</v>
      </c>
      <c r="X94">
        <v>88384</v>
      </c>
      <c r="Y94">
        <v>80960</v>
      </c>
      <c r="Z94">
        <v>83.559608499999996</v>
      </c>
      <c r="AA94">
        <v>37946.214800000002</v>
      </c>
      <c r="AB94">
        <v>3097.4953599999999</v>
      </c>
      <c r="AC94">
        <v>202.196899</v>
      </c>
      <c r="AD94">
        <v>48964.226600000002</v>
      </c>
    </row>
    <row r="95" spans="1:30" ht="17">
      <c r="A95" s="6" t="s">
        <v>68</v>
      </c>
      <c r="B95" s="6" t="s">
        <v>388</v>
      </c>
      <c r="C95" s="6" t="s">
        <v>131</v>
      </c>
      <c r="D95" s="26" t="s">
        <v>1276</v>
      </c>
      <c r="E95" s="35" t="s">
        <v>389</v>
      </c>
      <c r="F95" s="35">
        <v>187</v>
      </c>
      <c r="G95" s="47" t="s">
        <v>15</v>
      </c>
      <c r="H95" s="47" t="s">
        <v>16</v>
      </c>
      <c r="I95" s="35" t="s">
        <v>390</v>
      </c>
      <c r="J95" s="49"/>
      <c r="K95" s="49"/>
      <c r="L95" s="49"/>
      <c r="M95" s="49"/>
      <c r="N95" s="49"/>
      <c r="O95" s="49"/>
      <c r="P95" s="49"/>
      <c r="T95" s="75">
        <v>113792.00199999999</v>
      </c>
      <c r="U95">
        <v>91200</v>
      </c>
      <c r="V95">
        <v>81728</v>
      </c>
      <c r="W95">
        <v>40960</v>
      </c>
      <c r="X95">
        <v>96320</v>
      </c>
      <c r="Y95">
        <v>27840</v>
      </c>
      <c r="Z95">
        <v>93.661544800000001</v>
      </c>
      <c r="AA95">
        <v>23465.351600000002</v>
      </c>
      <c r="AB95">
        <v>1454.57422</v>
      </c>
      <c r="AC95">
        <v>187.25266999999999</v>
      </c>
      <c r="AD95">
        <v>30693.498</v>
      </c>
    </row>
    <row r="96" spans="1:30" ht="17">
      <c r="A96" s="6" t="s">
        <v>68</v>
      </c>
      <c r="B96" s="6" t="s">
        <v>391</v>
      </c>
      <c r="C96" s="6" t="s">
        <v>131</v>
      </c>
      <c r="D96" s="26" t="s">
        <v>1276</v>
      </c>
      <c r="E96" s="35" t="s">
        <v>392</v>
      </c>
      <c r="F96" s="35">
        <v>188</v>
      </c>
      <c r="G96" s="47" t="s">
        <v>15</v>
      </c>
      <c r="H96" s="47" t="s">
        <v>16</v>
      </c>
      <c r="I96" s="35" t="s">
        <v>393</v>
      </c>
      <c r="J96" s="49"/>
      <c r="K96" s="49"/>
      <c r="L96" s="49"/>
      <c r="M96" s="49"/>
      <c r="N96" s="49"/>
      <c r="O96" s="49"/>
      <c r="P96" s="49"/>
      <c r="T96" s="75">
        <v>182464.008</v>
      </c>
      <c r="U96" s="75">
        <v>108863.997</v>
      </c>
      <c r="V96" s="75">
        <v>109824.001</v>
      </c>
      <c r="W96">
        <v>64192</v>
      </c>
      <c r="X96" s="75">
        <v>100608.003</v>
      </c>
      <c r="Y96">
        <v>41792</v>
      </c>
      <c r="Z96">
        <v>151.89810199999999</v>
      </c>
      <c r="AA96">
        <v>62908.390599999999</v>
      </c>
      <c r="AB96">
        <v>2352.1186499999999</v>
      </c>
      <c r="AC96">
        <v>961.59332300000005</v>
      </c>
      <c r="AD96">
        <v>41527.339800000002</v>
      </c>
    </row>
    <row r="97" spans="1:30" ht="17">
      <c r="A97" s="6" t="s">
        <v>68</v>
      </c>
      <c r="B97" s="6" t="s">
        <v>394</v>
      </c>
      <c r="C97" s="6" t="s">
        <v>131</v>
      </c>
      <c r="D97" s="26" t="s">
        <v>1276</v>
      </c>
      <c r="E97" s="35" t="s">
        <v>395</v>
      </c>
      <c r="F97" s="35">
        <v>189</v>
      </c>
      <c r="G97" s="47" t="s">
        <v>15</v>
      </c>
      <c r="H97" s="47" t="s">
        <v>16</v>
      </c>
      <c r="I97" s="35" t="s">
        <v>396</v>
      </c>
      <c r="J97" s="49"/>
      <c r="K97" s="49"/>
      <c r="L97" s="49"/>
      <c r="M97" s="49"/>
      <c r="N97" s="49"/>
      <c r="O97" s="49"/>
      <c r="P97" s="49"/>
      <c r="T97">
        <v>66112</v>
      </c>
      <c r="U97">
        <v>87744</v>
      </c>
      <c r="V97">
        <v>49344</v>
      </c>
      <c r="W97">
        <v>85376</v>
      </c>
      <c r="X97">
        <v>84608</v>
      </c>
      <c r="Y97">
        <v>66112</v>
      </c>
      <c r="Z97">
        <v>97.419105500000001</v>
      </c>
      <c r="AA97">
        <v>32498.8789</v>
      </c>
      <c r="AB97">
        <v>935.44335899999999</v>
      </c>
      <c r="AC97">
        <v>41.999252300000002</v>
      </c>
      <c r="AD97">
        <v>9740.28809</v>
      </c>
    </row>
    <row r="98" spans="1:30" ht="17">
      <c r="A98" s="6" t="s">
        <v>68</v>
      </c>
      <c r="B98" s="6" t="s">
        <v>397</v>
      </c>
      <c r="C98" s="6" t="s">
        <v>131</v>
      </c>
      <c r="D98" s="26" t="s">
        <v>1276</v>
      </c>
      <c r="E98" s="35" t="s">
        <v>398</v>
      </c>
      <c r="F98" s="35">
        <v>190</v>
      </c>
      <c r="G98" s="47" t="s">
        <v>15</v>
      </c>
      <c r="H98" s="47" t="s">
        <v>16</v>
      </c>
      <c r="I98" s="35" t="s">
        <v>399</v>
      </c>
      <c r="J98" s="49"/>
      <c r="K98" s="49"/>
      <c r="L98" s="49"/>
      <c r="M98" s="49"/>
      <c r="N98" s="49"/>
      <c r="O98" s="49"/>
      <c r="P98" s="49"/>
      <c r="T98" s="75">
        <v>137855.995</v>
      </c>
      <c r="U98">
        <v>94912</v>
      </c>
      <c r="V98">
        <v>95168</v>
      </c>
      <c r="W98" s="75">
        <v>113471.997</v>
      </c>
      <c r="X98">
        <v>98368</v>
      </c>
      <c r="Y98">
        <v>75584</v>
      </c>
      <c r="Z98">
        <v>-39.217422499999998</v>
      </c>
      <c r="AA98">
        <v>57000.292999999998</v>
      </c>
      <c r="AB98">
        <v>2196.8579100000002</v>
      </c>
      <c r="AC98">
        <v>60.872699699999998</v>
      </c>
      <c r="AD98">
        <v>69753.375</v>
      </c>
    </row>
    <row r="99" spans="1:30" ht="17">
      <c r="A99" s="6" t="s">
        <v>68</v>
      </c>
      <c r="B99" s="6" t="s">
        <v>400</v>
      </c>
      <c r="C99" s="6" t="s">
        <v>131</v>
      </c>
      <c r="D99" s="26" t="s">
        <v>1276</v>
      </c>
      <c r="E99" s="35" t="s">
        <v>401</v>
      </c>
      <c r="F99" s="35">
        <v>191</v>
      </c>
      <c r="G99" s="47" t="s">
        <v>15</v>
      </c>
      <c r="H99" s="47" t="s">
        <v>16</v>
      </c>
      <c r="I99" s="35" t="s">
        <v>402</v>
      </c>
      <c r="J99" s="49"/>
      <c r="K99" s="49"/>
      <c r="L99" s="49"/>
      <c r="M99" s="49"/>
      <c r="N99" s="49"/>
      <c r="O99" s="49"/>
      <c r="P99" s="49"/>
      <c r="T99" s="75">
        <v>204288.00599999999</v>
      </c>
      <c r="U99" s="75">
        <v>116351.99800000001</v>
      </c>
      <c r="V99" s="75">
        <v>115007.997</v>
      </c>
      <c r="W99" s="75">
        <v>122624.004</v>
      </c>
      <c r="X99">
        <v>98176</v>
      </c>
      <c r="Y99">
        <v>81792</v>
      </c>
      <c r="Z99">
        <v>122.684174</v>
      </c>
      <c r="AA99">
        <v>67074.398400000005</v>
      </c>
      <c r="AB99">
        <v>2630.4084499999999</v>
      </c>
      <c r="AC99">
        <v>262.47723400000001</v>
      </c>
      <c r="AD99">
        <v>17397.0605</v>
      </c>
    </row>
    <row r="100" spans="1:30" ht="17">
      <c r="A100" s="6" t="s">
        <v>68</v>
      </c>
      <c r="B100" s="6" t="s">
        <v>403</v>
      </c>
      <c r="C100" s="6" t="s">
        <v>131</v>
      </c>
      <c r="D100" s="26" t="s">
        <v>1276</v>
      </c>
      <c r="E100" s="35" t="s">
        <v>404</v>
      </c>
      <c r="F100" s="35">
        <v>192</v>
      </c>
      <c r="G100" s="47" t="s">
        <v>15</v>
      </c>
      <c r="H100" s="47" t="s">
        <v>16</v>
      </c>
      <c r="I100" s="35" t="s">
        <v>405</v>
      </c>
      <c r="J100" s="49"/>
      <c r="K100" s="49"/>
      <c r="L100" s="49"/>
      <c r="M100" s="49"/>
      <c r="N100" s="49"/>
      <c r="O100" s="49"/>
      <c r="P100" s="49"/>
      <c r="T100" s="75">
        <v>122303.99800000001</v>
      </c>
      <c r="U100" s="75">
        <v>102592.003</v>
      </c>
      <c r="V100">
        <v>78080</v>
      </c>
      <c r="W100" s="75">
        <v>139455.997</v>
      </c>
      <c r="X100" s="75">
        <v>109184.003</v>
      </c>
      <c r="Y100">
        <v>83648</v>
      </c>
      <c r="Z100">
        <v>66.548057600000007</v>
      </c>
      <c r="AA100">
        <v>76203.578099999999</v>
      </c>
      <c r="AB100">
        <v>3153.1879899999999</v>
      </c>
      <c r="AC100">
        <v>37.623024000000001</v>
      </c>
      <c r="AD100">
        <v>63662.0625</v>
      </c>
    </row>
    <row r="101" spans="1:30" ht="17">
      <c r="A101" s="6" t="s">
        <v>68</v>
      </c>
      <c r="B101" s="6" t="s">
        <v>406</v>
      </c>
      <c r="C101" s="6" t="s">
        <v>131</v>
      </c>
      <c r="D101" s="26" t="s">
        <v>1276</v>
      </c>
      <c r="E101" s="35" t="s">
        <v>407</v>
      </c>
      <c r="F101" s="35">
        <v>193</v>
      </c>
      <c r="G101" s="47" t="s">
        <v>15</v>
      </c>
      <c r="H101" s="47" t="s">
        <v>16</v>
      </c>
      <c r="I101" s="35" t="s">
        <v>408</v>
      </c>
      <c r="J101" s="49"/>
      <c r="K101" s="49"/>
      <c r="L101" s="49"/>
      <c r="M101" s="49"/>
      <c r="N101" s="49"/>
      <c r="O101" s="49"/>
      <c r="P101" s="49"/>
      <c r="T101" s="75">
        <v>182464.008</v>
      </c>
      <c r="U101" s="75">
        <v>105727.99400000001</v>
      </c>
      <c r="V101" s="75">
        <v>113088</v>
      </c>
      <c r="W101">
        <v>89920</v>
      </c>
      <c r="X101" s="75">
        <v>112000</v>
      </c>
      <c r="Y101">
        <v>52608</v>
      </c>
      <c r="Z101">
        <v>236.28225699999999</v>
      </c>
      <c r="AA101">
        <v>39968.882799999999</v>
      </c>
      <c r="AB101">
        <v>2926.0070799999999</v>
      </c>
      <c r="AC101">
        <v>483.996826</v>
      </c>
      <c r="AD101">
        <v>67834.125</v>
      </c>
    </row>
    <row r="102" spans="1:30" ht="17">
      <c r="A102" s="6" t="s">
        <v>68</v>
      </c>
      <c r="B102" s="6" t="s">
        <v>409</v>
      </c>
      <c r="C102" s="6" t="s">
        <v>131</v>
      </c>
      <c r="D102" s="26" t="s">
        <v>1276</v>
      </c>
      <c r="E102" s="35" t="s">
        <v>410</v>
      </c>
      <c r="F102" s="35">
        <v>194</v>
      </c>
      <c r="G102" s="47" t="s">
        <v>15</v>
      </c>
      <c r="H102" s="47" t="s">
        <v>16</v>
      </c>
      <c r="I102" s="35" t="s">
        <v>411</v>
      </c>
      <c r="J102" s="49"/>
      <c r="K102" s="49"/>
      <c r="L102" s="49"/>
      <c r="M102" s="49"/>
      <c r="N102" s="49"/>
      <c r="O102" s="49"/>
      <c r="P102" s="49"/>
      <c r="T102">
        <v>97920</v>
      </c>
      <c r="U102">
        <v>80256</v>
      </c>
      <c r="V102">
        <v>79936</v>
      </c>
      <c r="W102">
        <v>66944</v>
      </c>
      <c r="X102">
        <v>78784</v>
      </c>
      <c r="Y102">
        <v>55680</v>
      </c>
      <c r="Z102">
        <v>97.4084091</v>
      </c>
      <c r="AA102">
        <v>40746.359400000001</v>
      </c>
      <c r="AB102">
        <v>648.10186799999997</v>
      </c>
      <c r="AC102">
        <v>-25.963424700000001</v>
      </c>
      <c r="AD102">
        <v>12806.723599999999</v>
      </c>
    </row>
    <row r="103" spans="1:30" ht="17">
      <c r="A103" s="6" t="s">
        <v>68</v>
      </c>
      <c r="B103" s="6" t="s">
        <v>412</v>
      </c>
      <c r="C103" s="6" t="s">
        <v>131</v>
      </c>
      <c r="D103" s="26" t="s">
        <v>1276</v>
      </c>
      <c r="E103" s="35" t="s">
        <v>413</v>
      </c>
      <c r="F103" s="35">
        <v>195</v>
      </c>
      <c r="G103" s="47" t="s">
        <v>15</v>
      </c>
      <c r="H103" s="47" t="s">
        <v>16</v>
      </c>
      <c r="I103" s="35" t="s">
        <v>414</v>
      </c>
      <c r="J103" s="49"/>
      <c r="K103" s="49"/>
      <c r="L103" s="49"/>
      <c r="M103" s="49"/>
      <c r="N103" s="49"/>
      <c r="O103" s="49"/>
      <c r="P103" s="49"/>
      <c r="T103" s="75">
        <v>193535.995</v>
      </c>
      <c r="U103" s="75">
        <v>108671.999</v>
      </c>
      <c r="V103" s="75">
        <v>116672.003</v>
      </c>
      <c r="W103" s="75">
        <v>145024.00399999999</v>
      </c>
      <c r="X103" s="75">
        <v>122176.003</v>
      </c>
      <c r="Y103">
        <v>77760</v>
      </c>
      <c r="Z103">
        <v>176.54186999999999</v>
      </c>
      <c r="AA103">
        <v>70976.031199999998</v>
      </c>
      <c r="AB103">
        <v>4400.1953100000001</v>
      </c>
      <c r="AC103">
        <v>155.50169399999999</v>
      </c>
      <c r="AD103">
        <v>97401.640599999999</v>
      </c>
    </row>
    <row r="104" spans="1:30" ht="17">
      <c r="A104" s="6" t="s">
        <v>68</v>
      </c>
      <c r="B104" s="6" t="s">
        <v>415</v>
      </c>
      <c r="C104" s="6" t="s">
        <v>131</v>
      </c>
      <c r="D104" s="26" t="s">
        <v>1276</v>
      </c>
      <c r="E104" s="35" t="s">
        <v>416</v>
      </c>
      <c r="F104" s="35">
        <v>196</v>
      </c>
      <c r="G104" s="47" t="s">
        <v>15</v>
      </c>
      <c r="H104" s="47" t="s">
        <v>16</v>
      </c>
      <c r="I104" s="35" t="s">
        <v>417</v>
      </c>
      <c r="J104" s="49"/>
      <c r="K104" s="49"/>
      <c r="L104" s="49"/>
      <c r="M104" s="49"/>
      <c r="N104" s="49"/>
      <c r="O104" s="49"/>
      <c r="P104" s="49"/>
      <c r="T104" s="75">
        <v>231103.992</v>
      </c>
      <c r="U104" s="75">
        <v>128831.995</v>
      </c>
      <c r="V104" s="75">
        <v>117504.001</v>
      </c>
      <c r="W104" s="75">
        <v>129791.999</v>
      </c>
      <c r="X104" s="75">
        <v>104128.003</v>
      </c>
      <c r="Y104">
        <v>81664</v>
      </c>
      <c r="Z104">
        <v>299.98413099999999</v>
      </c>
      <c r="AA104">
        <v>85184.773400000005</v>
      </c>
      <c r="AB104">
        <v>1647.53601</v>
      </c>
      <c r="AC104">
        <v>68.025199900000004</v>
      </c>
      <c r="AD104">
        <v>56569.679700000001</v>
      </c>
    </row>
    <row r="105" spans="1:30" ht="17">
      <c r="A105" s="6" t="s">
        <v>68</v>
      </c>
      <c r="B105" s="6" t="s">
        <v>418</v>
      </c>
      <c r="C105" s="6" t="s">
        <v>131</v>
      </c>
      <c r="D105" s="26" t="s">
        <v>1276</v>
      </c>
      <c r="E105" s="35" t="s">
        <v>419</v>
      </c>
      <c r="F105" s="35">
        <v>197</v>
      </c>
      <c r="G105" s="47" t="s">
        <v>15</v>
      </c>
      <c r="H105" s="47" t="s">
        <v>16</v>
      </c>
      <c r="I105" s="35" t="s">
        <v>420</v>
      </c>
      <c r="J105" s="49"/>
      <c r="K105" s="49"/>
      <c r="L105" s="49"/>
      <c r="M105" s="49"/>
      <c r="N105" s="49"/>
      <c r="O105" s="49"/>
      <c r="P105" s="49"/>
      <c r="T105" s="75">
        <v>137088.00099999999</v>
      </c>
      <c r="U105">
        <v>93248</v>
      </c>
      <c r="V105">
        <v>96320</v>
      </c>
      <c r="W105" s="75">
        <v>123968.005</v>
      </c>
      <c r="X105">
        <v>91264</v>
      </c>
      <c r="Y105">
        <v>88960</v>
      </c>
      <c r="Z105">
        <v>298.539062</v>
      </c>
      <c r="AA105">
        <v>45288.332000000002</v>
      </c>
      <c r="AB105">
        <v>6676.7358400000003</v>
      </c>
      <c r="AC105">
        <v>776.651611</v>
      </c>
      <c r="AD105">
        <v>54867.25</v>
      </c>
    </row>
    <row r="106" spans="1:30" ht="17">
      <c r="A106" s="6" t="s">
        <v>68</v>
      </c>
      <c r="B106" s="6" t="s">
        <v>421</v>
      </c>
      <c r="C106" s="6" t="s">
        <v>131</v>
      </c>
      <c r="D106" s="26" t="s">
        <v>1276</v>
      </c>
      <c r="E106" s="35" t="s">
        <v>422</v>
      </c>
      <c r="F106" s="35">
        <v>198</v>
      </c>
      <c r="G106" s="47" t="s">
        <v>15</v>
      </c>
      <c r="H106" s="47" t="s">
        <v>16</v>
      </c>
      <c r="I106" s="35" t="s">
        <v>423</v>
      </c>
      <c r="J106" s="49"/>
      <c r="K106" s="49"/>
      <c r="L106" s="49"/>
      <c r="M106" s="49"/>
      <c r="N106" s="49"/>
      <c r="O106" s="49"/>
      <c r="P106" s="49"/>
      <c r="T106" s="75">
        <v>184896.00200000001</v>
      </c>
      <c r="U106" s="75">
        <v>114048.004</v>
      </c>
      <c r="V106" s="75">
        <v>106175.995</v>
      </c>
      <c r="W106" s="75">
        <v>180159.99799999999</v>
      </c>
      <c r="X106" s="75">
        <v>123520.005</v>
      </c>
      <c r="Y106">
        <v>95552</v>
      </c>
      <c r="Z106">
        <v>167.44107099999999</v>
      </c>
      <c r="AA106">
        <v>82337.4375</v>
      </c>
      <c r="AB106">
        <v>1432.2851599999999</v>
      </c>
      <c r="AC106">
        <v>178.58474699999999</v>
      </c>
      <c r="AD106">
        <v>64724.472699999998</v>
      </c>
    </row>
    <row r="107" spans="1:30" ht="17">
      <c r="A107" s="6" t="s">
        <v>68</v>
      </c>
      <c r="B107" s="6" t="s">
        <v>424</v>
      </c>
      <c r="C107" s="6" t="s">
        <v>131</v>
      </c>
      <c r="D107" s="26" t="s">
        <v>1276</v>
      </c>
      <c r="E107" s="35" t="s">
        <v>425</v>
      </c>
      <c r="F107" s="35">
        <v>199</v>
      </c>
      <c r="G107" s="47" t="s">
        <v>15</v>
      </c>
      <c r="H107" s="47" t="s">
        <v>16</v>
      </c>
      <c r="I107" s="35" t="s">
        <v>426</v>
      </c>
      <c r="J107" s="49"/>
      <c r="K107" s="49"/>
      <c r="L107" s="49"/>
      <c r="M107" s="49"/>
      <c r="N107" s="49"/>
      <c r="O107" s="49"/>
      <c r="P107" s="49"/>
      <c r="T107" s="75">
        <v>174272.003</v>
      </c>
      <c r="U107" s="75">
        <v>114175.999</v>
      </c>
      <c r="V107">
        <v>99968</v>
      </c>
      <c r="W107" s="75">
        <v>198655.99600000001</v>
      </c>
      <c r="X107">
        <v>91264</v>
      </c>
      <c r="Y107" s="75">
        <v>142528</v>
      </c>
      <c r="Z107">
        <v>136.695053</v>
      </c>
      <c r="AA107" s="75">
        <v>102039.37300000001</v>
      </c>
      <c r="AB107">
        <v>3833.4853499999999</v>
      </c>
      <c r="AC107">
        <v>-16.308553700000001</v>
      </c>
      <c r="AD107">
        <v>37817.625</v>
      </c>
    </row>
    <row r="108" spans="1:30" ht="17">
      <c r="A108" s="6" t="s">
        <v>68</v>
      </c>
      <c r="B108" s="6" t="s">
        <v>427</v>
      </c>
      <c r="C108" s="6" t="s">
        <v>131</v>
      </c>
      <c r="D108" s="26" t="s">
        <v>1276</v>
      </c>
      <c r="E108" s="35" t="s">
        <v>428</v>
      </c>
      <c r="F108" s="35">
        <v>200</v>
      </c>
      <c r="G108" s="47" t="s">
        <v>15</v>
      </c>
      <c r="H108" s="47" t="s">
        <v>16</v>
      </c>
      <c r="I108" s="35" t="s">
        <v>429</v>
      </c>
      <c r="J108" s="49"/>
      <c r="K108" s="49"/>
      <c r="L108" s="49"/>
      <c r="M108" s="49"/>
      <c r="N108" s="49"/>
      <c r="O108" s="49"/>
      <c r="P108" s="49"/>
      <c r="T108" s="75">
        <v>188864.00200000001</v>
      </c>
      <c r="U108" s="75">
        <v>109376.001</v>
      </c>
      <c r="V108" s="75">
        <v>113152.003</v>
      </c>
      <c r="W108" s="75">
        <v>116416.001</v>
      </c>
      <c r="X108" s="75">
        <v>120192.003</v>
      </c>
      <c r="Y108">
        <v>63424</v>
      </c>
      <c r="Z108">
        <v>140.980591</v>
      </c>
      <c r="AA108">
        <v>48656.335899999998</v>
      </c>
      <c r="AB108">
        <v>1455.0739699999999</v>
      </c>
      <c r="AC108">
        <v>177.09947199999999</v>
      </c>
      <c r="AD108">
        <v>44936.703099999999</v>
      </c>
    </row>
    <row r="109" spans="1:30" ht="17">
      <c r="A109" s="6" t="s">
        <v>68</v>
      </c>
      <c r="B109" s="6" t="s">
        <v>430</v>
      </c>
      <c r="C109" s="6" t="s">
        <v>131</v>
      </c>
      <c r="D109" s="26" t="s">
        <v>1276</v>
      </c>
      <c r="E109" s="35" t="s">
        <v>431</v>
      </c>
      <c r="F109" s="35">
        <v>201</v>
      </c>
      <c r="G109" s="47" t="s">
        <v>15</v>
      </c>
      <c r="H109" s="47" t="s">
        <v>16</v>
      </c>
      <c r="I109" s="35" t="s">
        <v>432</v>
      </c>
      <c r="J109" s="49"/>
      <c r="K109" s="49"/>
      <c r="L109" s="49"/>
      <c r="M109" s="49"/>
      <c r="N109" s="49"/>
      <c r="O109" s="49"/>
      <c r="P109" s="49"/>
      <c r="T109" s="75">
        <v>203520.01199999999</v>
      </c>
      <c r="U109" s="75">
        <v>118079.996</v>
      </c>
      <c r="V109" s="75">
        <v>112960.005</v>
      </c>
      <c r="W109" s="75">
        <v>172287.99799999999</v>
      </c>
      <c r="X109" s="75">
        <v>114303.99400000001</v>
      </c>
      <c r="Y109">
        <v>98752</v>
      </c>
      <c r="Z109">
        <v>213.08738700000001</v>
      </c>
      <c r="AA109" s="75">
        <v>116713.428</v>
      </c>
      <c r="AB109">
        <v>4324.3662100000001</v>
      </c>
      <c r="AC109">
        <v>252.572205</v>
      </c>
      <c r="AD109" s="75">
        <v>151005.34</v>
      </c>
    </row>
    <row r="110" spans="1:30" ht="17">
      <c r="A110" s="6" t="s">
        <v>68</v>
      </c>
      <c r="B110" s="6" t="s">
        <v>433</v>
      </c>
      <c r="C110" s="6" t="s">
        <v>131</v>
      </c>
      <c r="D110" s="26" t="s">
        <v>1276</v>
      </c>
      <c r="E110" s="35" t="s">
        <v>434</v>
      </c>
      <c r="F110" s="35">
        <v>202</v>
      </c>
      <c r="G110" s="47" t="s">
        <v>15</v>
      </c>
      <c r="H110" s="47" t="s">
        <v>16</v>
      </c>
      <c r="I110" s="35" t="s">
        <v>435</v>
      </c>
      <c r="J110" s="49"/>
      <c r="K110" s="49"/>
      <c r="L110" s="49"/>
      <c r="M110" s="49"/>
      <c r="N110" s="49"/>
      <c r="O110" s="49"/>
      <c r="P110" s="49"/>
      <c r="T110" s="75">
        <v>126271.999</v>
      </c>
      <c r="U110">
        <v>95488</v>
      </c>
      <c r="V110">
        <v>86656</v>
      </c>
      <c r="W110">
        <v>95552</v>
      </c>
      <c r="X110">
        <v>96896</v>
      </c>
      <c r="Y110">
        <v>64576</v>
      </c>
      <c r="Z110">
        <v>126.251076</v>
      </c>
      <c r="AA110">
        <v>39681.898399999998</v>
      </c>
      <c r="AB110">
        <v>4917.4765600000001</v>
      </c>
      <c r="AC110">
        <v>187.360626</v>
      </c>
      <c r="AD110">
        <v>32537.279299999998</v>
      </c>
    </row>
    <row r="111" spans="1:30" ht="17">
      <c r="A111" s="6" t="s">
        <v>68</v>
      </c>
      <c r="B111" s="6" t="s">
        <v>436</v>
      </c>
      <c r="C111" s="6" t="s">
        <v>131</v>
      </c>
      <c r="D111" s="26" t="s">
        <v>1276</v>
      </c>
      <c r="E111" s="35" t="s">
        <v>437</v>
      </c>
      <c r="F111" s="35">
        <v>203</v>
      </c>
      <c r="G111" s="47" t="s">
        <v>15</v>
      </c>
      <c r="H111" s="47" t="s">
        <v>16</v>
      </c>
      <c r="I111" s="35" t="s">
        <v>438</v>
      </c>
      <c r="J111" s="49"/>
      <c r="K111" s="49"/>
      <c r="L111" s="49"/>
      <c r="M111" s="49"/>
      <c r="N111" s="49"/>
      <c r="O111" s="49"/>
      <c r="P111" s="49"/>
      <c r="T111" s="75">
        <v>123327.99400000001</v>
      </c>
      <c r="U111" s="75">
        <v>108223.999</v>
      </c>
      <c r="V111">
        <v>74624</v>
      </c>
      <c r="W111" s="75">
        <v>173375.99799999999</v>
      </c>
      <c r="X111" s="75">
        <v>112256.00199999999</v>
      </c>
      <c r="Y111" s="75">
        <v>101183.999</v>
      </c>
      <c r="Z111">
        <v>9.8383798599999999</v>
      </c>
      <c r="AA111">
        <v>47027.769500000002</v>
      </c>
      <c r="AB111">
        <v>2979.2609900000002</v>
      </c>
      <c r="AC111">
        <v>516.00970500000005</v>
      </c>
      <c r="AD111">
        <v>51324.613299999997</v>
      </c>
    </row>
    <row r="112" spans="1:30" ht="17">
      <c r="A112" s="6" t="s">
        <v>68</v>
      </c>
      <c r="B112" s="6" t="s">
        <v>439</v>
      </c>
      <c r="C112" s="6" t="s">
        <v>131</v>
      </c>
      <c r="D112" s="26" t="s">
        <v>1276</v>
      </c>
      <c r="E112" s="35" t="s">
        <v>440</v>
      </c>
      <c r="F112" s="35">
        <v>204</v>
      </c>
      <c r="G112" s="47" t="s">
        <v>15</v>
      </c>
      <c r="H112" s="47" t="s">
        <v>16</v>
      </c>
      <c r="I112" s="35" t="s">
        <v>441</v>
      </c>
      <c r="J112" s="49"/>
      <c r="K112" s="49"/>
      <c r="L112" s="49"/>
      <c r="M112" s="49"/>
      <c r="N112" s="49"/>
      <c r="O112" s="49"/>
      <c r="P112" s="49"/>
      <c r="T112" s="75">
        <v>148479.99600000001</v>
      </c>
      <c r="U112">
        <v>92480</v>
      </c>
      <c r="V112" s="75">
        <v>105151.999</v>
      </c>
      <c r="W112">
        <v>60096</v>
      </c>
      <c r="X112">
        <v>87680</v>
      </c>
      <c r="Y112">
        <v>44864</v>
      </c>
      <c r="Z112">
        <v>148.054306</v>
      </c>
      <c r="AA112">
        <v>32903.046900000001</v>
      </c>
      <c r="AB112">
        <v>637.98803699999996</v>
      </c>
      <c r="AC112">
        <v>296.28848299999999</v>
      </c>
      <c r="AD112">
        <v>32320.212899999999</v>
      </c>
    </row>
    <row r="113" spans="1:30" ht="17">
      <c r="A113" s="6" t="s">
        <v>68</v>
      </c>
      <c r="B113" s="6" t="s">
        <v>442</v>
      </c>
      <c r="C113" s="6" t="s">
        <v>131</v>
      </c>
      <c r="D113" s="26" t="s">
        <v>1276</v>
      </c>
      <c r="E113" s="35" t="s">
        <v>443</v>
      </c>
      <c r="F113" s="35">
        <v>205</v>
      </c>
      <c r="G113" s="47" t="s">
        <v>15</v>
      </c>
      <c r="H113" s="47" t="s">
        <v>16</v>
      </c>
      <c r="I113" s="35" t="s">
        <v>444</v>
      </c>
      <c r="J113" s="49"/>
      <c r="K113" s="49"/>
      <c r="L113" s="49"/>
      <c r="M113" s="49"/>
      <c r="N113" s="49"/>
      <c r="O113" s="49"/>
      <c r="P113" s="49"/>
      <c r="T113" s="75">
        <v>126207.995</v>
      </c>
      <c r="U113" s="75">
        <v>100992</v>
      </c>
      <c r="V113">
        <v>81856</v>
      </c>
      <c r="W113" s="75">
        <v>104512</v>
      </c>
      <c r="X113" s="75">
        <v>123520.005</v>
      </c>
      <c r="Y113">
        <v>55424</v>
      </c>
      <c r="Z113">
        <v>184.73599200000001</v>
      </c>
      <c r="AA113">
        <v>31986.3652</v>
      </c>
      <c r="AB113">
        <v>878.78881799999999</v>
      </c>
      <c r="AC113">
        <v>142.65898100000001</v>
      </c>
      <c r="AD113">
        <v>77765.664099999995</v>
      </c>
    </row>
    <row r="114" spans="1:30" ht="17">
      <c r="A114" s="6" t="s">
        <v>68</v>
      </c>
      <c r="B114" s="6" t="s">
        <v>445</v>
      </c>
      <c r="C114" s="6" t="s">
        <v>131</v>
      </c>
      <c r="D114" s="26" t="s">
        <v>1276</v>
      </c>
      <c r="E114" s="35" t="s">
        <v>446</v>
      </c>
      <c r="F114" s="35">
        <v>206</v>
      </c>
      <c r="G114" s="47" t="s">
        <v>15</v>
      </c>
      <c r="H114" s="47" t="s">
        <v>16</v>
      </c>
      <c r="I114" s="35" t="s">
        <v>447</v>
      </c>
      <c r="J114" s="49"/>
      <c r="K114" s="49"/>
      <c r="L114" s="49"/>
      <c r="M114" s="49"/>
      <c r="N114" s="49"/>
      <c r="O114" s="49"/>
      <c r="P114" s="49"/>
      <c r="T114" s="75">
        <v>164287.99600000001</v>
      </c>
      <c r="U114">
        <v>97344</v>
      </c>
      <c r="V114" s="75">
        <v>110591.996</v>
      </c>
      <c r="W114">
        <v>90688</v>
      </c>
      <c r="X114" s="75">
        <v>105408.001</v>
      </c>
      <c r="Y114">
        <v>56320</v>
      </c>
      <c r="Z114">
        <v>270.731201</v>
      </c>
      <c r="AA114">
        <v>60142.800799999997</v>
      </c>
      <c r="AB114">
        <v>1335.74866</v>
      </c>
      <c r="AC114">
        <v>218.47331199999999</v>
      </c>
      <c r="AD114">
        <v>65474.898399999998</v>
      </c>
    </row>
    <row r="115" spans="1:30" ht="17">
      <c r="A115" s="6" t="s">
        <v>68</v>
      </c>
      <c r="B115" s="6" t="s">
        <v>448</v>
      </c>
      <c r="C115" s="6" t="s">
        <v>131</v>
      </c>
      <c r="D115" s="26" t="s">
        <v>1276</v>
      </c>
      <c r="E115" s="35" t="s">
        <v>449</v>
      </c>
      <c r="F115" s="35">
        <v>207</v>
      </c>
      <c r="G115" s="47" t="s">
        <v>15</v>
      </c>
      <c r="H115" s="47" t="s">
        <v>16</v>
      </c>
      <c r="I115" s="35" t="s">
        <v>450</v>
      </c>
      <c r="J115" s="49"/>
      <c r="K115" s="49"/>
      <c r="L115" s="49"/>
      <c r="M115" s="49"/>
      <c r="N115" s="49"/>
      <c r="O115" s="49"/>
      <c r="P115" s="49"/>
      <c r="T115" s="75">
        <v>156159.997</v>
      </c>
      <c r="U115">
        <v>98752</v>
      </c>
      <c r="V115" s="75">
        <v>103615.999</v>
      </c>
      <c r="W115" s="75">
        <v>166336.00200000001</v>
      </c>
      <c r="X115" s="75">
        <v>108096.004</v>
      </c>
      <c r="Y115" s="75">
        <v>100864.005</v>
      </c>
      <c r="Z115">
        <v>279.83383199999997</v>
      </c>
      <c r="AA115">
        <v>61865.890599999999</v>
      </c>
      <c r="AB115">
        <v>3772.8127399999998</v>
      </c>
      <c r="AC115">
        <v>223.561646</v>
      </c>
      <c r="AD115">
        <v>65349.046900000001</v>
      </c>
    </row>
    <row r="116" spans="1:30" ht="17">
      <c r="A116" s="6" t="s">
        <v>68</v>
      </c>
      <c r="B116" s="6" t="s">
        <v>451</v>
      </c>
      <c r="C116" s="6" t="s">
        <v>131</v>
      </c>
      <c r="D116" s="26" t="s">
        <v>1276</v>
      </c>
      <c r="E116" s="35" t="s">
        <v>452</v>
      </c>
      <c r="F116" s="35">
        <v>208</v>
      </c>
      <c r="G116" s="47" t="s">
        <v>15</v>
      </c>
      <c r="H116" s="47" t="s">
        <v>16</v>
      </c>
      <c r="I116" s="35" t="s">
        <v>453</v>
      </c>
      <c r="J116" s="49"/>
      <c r="K116" s="49"/>
      <c r="L116" s="49"/>
      <c r="M116" s="49"/>
      <c r="N116" s="49"/>
      <c r="O116" s="49"/>
      <c r="P116" s="49"/>
      <c r="T116">
        <v>75200</v>
      </c>
      <c r="U116">
        <v>90880</v>
      </c>
      <c r="V116">
        <v>54208</v>
      </c>
      <c r="W116">
        <v>43200</v>
      </c>
      <c r="X116">
        <v>82880</v>
      </c>
      <c r="Y116">
        <v>34112</v>
      </c>
      <c r="Z116">
        <v>9.9760627700000004</v>
      </c>
      <c r="AA116">
        <v>19203.714800000002</v>
      </c>
      <c r="AB116">
        <v>139.58320599999999</v>
      </c>
      <c r="AC116">
        <v>279.27499399999999</v>
      </c>
      <c r="AD116">
        <v>30995.275399999999</v>
      </c>
    </row>
    <row r="117" spans="1:30" ht="17">
      <c r="A117" s="6" t="s">
        <v>68</v>
      </c>
      <c r="B117" s="6" t="s">
        <v>454</v>
      </c>
      <c r="C117" s="6" t="s">
        <v>131</v>
      </c>
      <c r="D117" s="26" t="s">
        <v>1276</v>
      </c>
      <c r="E117" s="35" t="s">
        <v>455</v>
      </c>
      <c r="F117" s="35">
        <v>209</v>
      </c>
      <c r="G117" s="47" t="s">
        <v>15</v>
      </c>
      <c r="H117" s="47" t="s">
        <v>16</v>
      </c>
      <c r="I117" s="35" t="s">
        <v>456</v>
      </c>
      <c r="J117" s="49"/>
      <c r="K117" s="49"/>
      <c r="L117" s="49"/>
      <c r="M117" s="49"/>
      <c r="N117" s="49"/>
      <c r="O117" s="49"/>
      <c r="P117" s="49"/>
      <c r="T117">
        <v>74240</v>
      </c>
      <c r="U117">
        <v>91328</v>
      </c>
      <c r="V117">
        <v>53248</v>
      </c>
      <c r="W117" s="75">
        <v>111231.995</v>
      </c>
      <c r="X117">
        <v>91008</v>
      </c>
      <c r="Y117">
        <v>80064</v>
      </c>
      <c r="Z117">
        <v>169.43751499999999</v>
      </c>
      <c r="AA117">
        <v>40223.136700000003</v>
      </c>
      <c r="AB117">
        <v>1784.29529</v>
      </c>
      <c r="AC117">
        <v>166.59806800000001</v>
      </c>
      <c r="AD117">
        <v>85595.859400000001</v>
      </c>
    </row>
    <row r="118" spans="1:30" ht="17">
      <c r="A118" s="6" t="s">
        <v>68</v>
      </c>
      <c r="B118" s="6" t="s">
        <v>457</v>
      </c>
      <c r="C118" s="6" t="s">
        <v>131</v>
      </c>
      <c r="D118" s="26" t="s">
        <v>1276</v>
      </c>
      <c r="E118" s="35" t="s">
        <v>458</v>
      </c>
      <c r="F118" s="35">
        <v>210</v>
      </c>
      <c r="G118" s="47" t="s">
        <v>15</v>
      </c>
      <c r="H118" s="47" t="s">
        <v>16</v>
      </c>
      <c r="I118" s="35" t="s">
        <v>459</v>
      </c>
      <c r="J118" s="49"/>
      <c r="K118" s="49"/>
      <c r="L118" s="49"/>
      <c r="M118" s="49"/>
      <c r="N118" s="49"/>
      <c r="O118" s="49"/>
      <c r="P118" s="49"/>
      <c r="T118">
        <v>80640</v>
      </c>
      <c r="U118">
        <v>94272</v>
      </c>
      <c r="V118">
        <v>56000</v>
      </c>
      <c r="W118">
        <v>82624</v>
      </c>
      <c r="X118">
        <v>99328</v>
      </c>
      <c r="Y118">
        <v>54464</v>
      </c>
      <c r="Z118">
        <v>69.088455199999999</v>
      </c>
      <c r="AA118">
        <v>33945.824200000003</v>
      </c>
      <c r="AB118">
        <v>3013.5822800000001</v>
      </c>
      <c r="AC118">
        <v>70.584159900000003</v>
      </c>
      <c r="AD118">
        <v>83504.234400000001</v>
      </c>
    </row>
    <row r="119" spans="1:30" ht="17">
      <c r="A119" s="6" t="s">
        <v>68</v>
      </c>
      <c r="B119" s="6" t="s">
        <v>460</v>
      </c>
      <c r="C119" s="6" t="s">
        <v>131</v>
      </c>
      <c r="D119" s="26" t="s">
        <v>1276</v>
      </c>
      <c r="E119" s="35" t="s">
        <v>461</v>
      </c>
      <c r="F119" s="35">
        <v>211</v>
      </c>
      <c r="G119" s="47" t="s">
        <v>15</v>
      </c>
      <c r="H119" s="47" t="s">
        <v>16</v>
      </c>
      <c r="I119" s="35" t="s">
        <v>462</v>
      </c>
      <c r="J119" s="49"/>
      <c r="K119" s="49"/>
      <c r="L119" s="49"/>
      <c r="M119" s="49"/>
      <c r="N119" s="49"/>
      <c r="O119" s="49"/>
      <c r="P119" s="49"/>
      <c r="T119" s="75">
        <v>119936.001</v>
      </c>
      <c r="U119">
        <v>92416</v>
      </c>
      <c r="V119">
        <v>84992</v>
      </c>
      <c r="W119" s="75">
        <v>182783.995</v>
      </c>
      <c r="X119" s="75">
        <v>106112.003</v>
      </c>
      <c r="Y119" s="75">
        <v>112896.001</v>
      </c>
      <c r="Z119">
        <v>155.58547999999999</v>
      </c>
      <c r="AA119">
        <v>61931.226600000002</v>
      </c>
      <c r="AB119">
        <v>4227.3139600000004</v>
      </c>
      <c r="AC119">
        <v>170.11729399999999</v>
      </c>
      <c r="AD119">
        <v>86263.476599999995</v>
      </c>
    </row>
    <row r="120" spans="1:30" ht="17">
      <c r="A120" s="6" t="s">
        <v>68</v>
      </c>
      <c r="B120" s="6" t="s">
        <v>463</v>
      </c>
      <c r="C120" s="6" t="s">
        <v>131</v>
      </c>
      <c r="D120" s="26" t="s">
        <v>1276</v>
      </c>
      <c r="E120" s="35" t="s">
        <v>464</v>
      </c>
      <c r="F120" s="35">
        <v>212</v>
      </c>
      <c r="G120" s="47" t="s">
        <v>15</v>
      </c>
      <c r="H120" s="47" t="s">
        <v>16</v>
      </c>
      <c r="I120" s="35" t="s">
        <v>465</v>
      </c>
      <c r="J120" s="49"/>
      <c r="K120" s="49"/>
      <c r="L120" s="49"/>
      <c r="M120" s="49"/>
      <c r="N120" s="49"/>
      <c r="O120" s="49"/>
      <c r="P120" s="49"/>
      <c r="T120" s="75">
        <v>176639.99600000001</v>
      </c>
      <c r="U120" s="75">
        <v>106687.999</v>
      </c>
      <c r="V120" s="75">
        <v>108480</v>
      </c>
      <c r="W120">
        <v>89920</v>
      </c>
      <c r="X120">
        <v>92416</v>
      </c>
      <c r="Y120">
        <v>63744</v>
      </c>
      <c r="Z120">
        <v>79.187027</v>
      </c>
      <c r="AA120">
        <v>62376.898399999998</v>
      </c>
      <c r="AB120">
        <v>2136.0708</v>
      </c>
      <c r="AC120">
        <v>512.32232699999997</v>
      </c>
      <c r="AD120">
        <v>23838.9941</v>
      </c>
    </row>
    <row r="121" spans="1:30" ht="17">
      <c r="A121" s="6" t="s">
        <v>68</v>
      </c>
      <c r="B121" s="6" t="s">
        <v>466</v>
      </c>
      <c r="C121" s="6" t="s">
        <v>131</v>
      </c>
      <c r="D121" s="26" t="s">
        <v>1276</v>
      </c>
      <c r="E121" s="35" t="s">
        <v>467</v>
      </c>
      <c r="F121" s="35">
        <v>213</v>
      </c>
      <c r="G121" s="47" t="s">
        <v>15</v>
      </c>
      <c r="H121" s="47" t="s">
        <v>16</v>
      </c>
      <c r="I121" s="35" t="s">
        <v>468</v>
      </c>
      <c r="J121" s="49"/>
      <c r="K121" s="49"/>
      <c r="L121" s="49"/>
      <c r="M121" s="49"/>
      <c r="N121" s="49"/>
      <c r="O121" s="49"/>
      <c r="P121" s="49"/>
      <c r="T121" s="75">
        <v>190144.005</v>
      </c>
      <c r="U121" s="75">
        <v>120128</v>
      </c>
      <c r="V121" s="75">
        <v>103680.003</v>
      </c>
      <c r="W121">
        <v>89664</v>
      </c>
      <c r="X121" s="75">
        <v>118783.99800000001</v>
      </c>
      <c r="Y121">
        <v>49472</v>
      </c>
      <c r="Z121">
        <v>66.405967700000005</v>
      </c>
      <c r="AA121">
        <v>56268.886700000003</v>
      </c>
      <c r="AB121">
        <v>1399.7677000000001</v>
      </c>
      <c r="AC121">
        <v>225.15391500000001</v>
      </c>
      <c r="AD121">
        <v>75768.9375</v>
      </c>
    </row>
    <row r="122" spans="1:30" ht="17">
      <c r="A122" s="6" t="s">
        <v>68</v>
      </c>
      <c r="B122" s="6" t="s">
        <v>469</v>
      </c>
      <c r="C122" s="6" t="s">
        <v>131</v>
      </c>
      <c r="D122" s="26" t="s">
        <v>1276</v>
      </c>
      <c r="E122" s="35" t="s">
        <v>470</v>
      </c>
      <c r="F122" s="35">
        <v>214</v>
      </c>
      <c r="G122" s="47" t="s">
        <v>15</v>
      </c>
      <c r="H122" s="47" t="s">
        <v>16</v>
      </c>
      <c r="I122" s="35" t="s">
        <v>471</v>
      </c>
      <c r="J122" s="49"/>
      <c r="K122" s="49"/>
      <c r="L122" s="49"/>
      <c r="M122" s="49"/>
      <c r="N122" s="49"/>
      <c r="O122" s="49"/>
      <c r="P122" s="49"/>
      <c r="T122" s="75">
        <v>131648.00399999999</v>
      </c>
      <c r="U122" s="75">
        <v>101760.00599999999</v>
      </c>
      <c r="V122">
        <v>84736</v>
      </c>
      <c r="W122" s="75">
        <v>110528.004</v>
      </c>
      <c r="X122">
        <v>92032</v>
      </c>
      <c r="Y122">
        <v>78720</v>
      </c>
      <c r="Z122">
        <v>145.60124200000001</v>
      </c>
      <c r="AA122">
        <v>51293.933599999997</v>
      </c>
      <c r="AB122">
        <v>1019.42566</v>
      </c>
      <c r="AC122">
        <v>30.3757324</v>
      </c>
      <c r="AD122">
        <v>23505.2637</v>
      </c>
    </row>
    <row r="123" spans="1:30" ht="17">
      <c r="A123" s="6" t="s">
        <v>68</v>
      </c>
      <c r="B123" s="6" t="s">
        <v>472</v>
      </c>
      <c r="C123" s="6" t="s">
        <v>131</v>
      </c>
      <c r="D123" s="26" t="s">
        <v>1276</v>
      </c>
      <c r="E123" s="35" t="s">
        <v>473</v>
      </c>
      <c r="F123" s="35">
        <v>215</v>
      </c>
      <c r="G123" s="47" t="s">
        <v>15</v>
      </c>
      <c r="H123" s="47" t="s">
        <v>16</v>
      </c>
      <c r="I123" s="35" t="s">
        <v>474</v>
      </c>
      <c r="J123" s="49"/>
      <c r="K123" s="49"/>
      <c r="L123" s="49"/>
      <c r="M123" s="49"/>
      <c r="N123" s="49"/>
      <c r="O123" s="49"/>
      <c r="P123" s="49"/>
      <c r="T123">
        <v>91712</v>
      </c>
      <c r="U123">
        <v>86400</v>
      </c>
      <c r="V123">
        <v>69504</v>
      </c>
      <c r="W123">
        <v>99328</v>
      </c>
      <c r="X123">
        <v>89600</v>
      </c>
      <c r="Y123">
        <v>72640</v>
      </c>
      <c r="Z123">
        <v>31.750709499999999</v>
      </c>
      <c r="AA123">
        <v>31941.353500000001</v>
      </c>
      <c r="AB123">
        <v>3471.5866700000001</v>
      </c>
      <c r="AC123">
        <v>184.24704</v>
      </c>
      <c r="AD123" s="75">
        <v>103376.651</v>
      </c>
    </row>
    <row r="124" spans="1:30" ht="17">
      <c r="A124" s="6" t="s">
        <v>68</v>
      </c>
      <c r="B124" s="6" t="s">
        <v>475</v>
      </c>
      <c r="C124" s="6" t="s">
        <v>131</v>
      </c>
      <c r="D124" s="26" t="s">
        <v>1276</v>
      </c>
      <c r="E124" s="35" t="s">
        <v>476</v>
      </c>
      <c r="F124" s="35">
        <v>216</v>
      </c>
      <c r="G124" s="47" t="s">
        <v>15</v>
      </c>
      <c r="H124" s="47" t="s">
        <v>16</v>
      </c>
      <c r="I124" s="35" t="s">
        <v>477</v>
      </c>
      <c r="J124" s="49"/>
      <c r="K124" s="49"/>
      <c r="L124" s="49"/>
      <c r="M124" s="49"/>
      <c r="N124" s="49"/>
      <c r="O124" s="49"/>
      <c r="P124" s="49"/>
      <c r="T124" s="75">
        <v>184191.99900000001</v>
      </c>
      <c r="U124" s="75">
        <v>110399.997</v>
      </c>
      <c r="V124" s="75">
        <v>109247.99400000001</v>
      </c>
      <c r="W124" s="75">
        <v>149183.99799999999</v>
      </c>
      <c r="X124" s="75">
        <v>111935.997</v>
      </c>
      <c r="Y124">
        <v>87296</v>
      </c>
      <c r="Z124">
        <v>181.38374300000001</v>
      </c>
      <c r="AA124">
        <v>77905.093800000002</v>
      </c>
      <c r="AB124">
        <v>3349.40454</v>
      </c>
      <c r="AC124">
        <v>294.29684400000002</v>
      </c>
      <c r="AD124" s="75">
        <v>135468.53099999999</v>
      </c>
    </row>
    <row r="125" spans="1:30" ht="17">
      <c r="A125" s="6" t="s">
        <v>68</v>
      </c>
      <c r="B125" s="6" t="s">
        <v>478</v>
      </c>
      <c r="C125" s="6" t="s">
        <v>131</v>
      </c>
      <c r="D125" s="26" t="s">
        <v>1276</v>
      </c>
      <c r="E125" s="35" t="s">
        <v>479</v>
      </c>
      <c r="F125" s="35">
        <v>217</v>
      </c>
      <c r="G125" s="47" t="s">
        <v>15</v>
      </c>
      <c r="H125" s="47" t="s">
        <v>16</v>
      </c>
      <c r="I125" s="35" t="s">
        <v>480</v>
      </c>
      <c r="J125" s="49"/>
      <c r="K125" s="49"/>
      <c r="L125" s="49"/>
      <c r="M125" s="49"/>
      <c r="N125" s="49"/>
      <c r="O125" s="49"/>
      <c r="P125" s="49"/>
      <c r="T125" s="75">
        <v>188671.989</v>
      </c>
      <c r="U125" s="75">
        <v>121984.005</v>
      </c>
      <c r="V125" s="75">
        <v>101375.997</v>
      </c>
      <c r="W125" s="75">
        <v>145855.99900000001</v>
      </c>
      <c r="X125">
        <v>91520</v>
      </c>
      <c r="Y125" s="75">
        <v>104447.997</v>
      </c>
      <c r="Z125">
        <v>44.558441199999997</v>
      </c>
      <c r="AA125">
        <v>78042.132800000007</v>
      </c>
      <c r="AB125">
        <v>574.80187999999998</v>
      </c>
      <c r="AC125">
        <v>438.59097300000002</v>
      </c>
      <c r="AD125">
        <v>18697.601600000002</v>
      </c>
    </row>
    <row r="126" spans="1:30" ht="17">
      <c r="A126" s="6" t="s">
        <v>68</v>
      </c>
      <c r="B126" s="6" t="s">
        <v>481</v>
      </c>
      <c r="C126" s="6" t="s">
        <v>131</v>
      </c>
      <c r="D126" s="26" t="s">
        <v>1276</v>
      </c>
      <c r="E126" s="35" t="s">
        <v>482</v>
      </c>
      <c r="F126" s="35">
        <v>218</v>
      </c>
      <c r="G126" s="47" t="s">
        <v>15</v>
      </c>
      <c r="H126" s="47" t="s">
        <v>16</v>
      </c>
      <c r="I126" s="35" t="s">
        <v>483</v>
      </c>
      <c r="J126" s="49"/>
      <c r="K126" s="49"/>
      <c r="L126" s="49"/>
      <c r="M126" s="49"/>
      <c r="N126" s="49"/>
      <c r="O126" s="49"/>
      <c r="P126" s="49"/>
      <c r="T126">
        <v>83392</v>
      </c>
      <c r="U126">
        <v>96448</v>
      </c>
      <c r="V126">
        <v>56576</v>
      </c>
      <c r="W126">
        <v>52032</v>
      </c>
      <c r="X126">
        <v>93632</v>
      </c>
      <c r="Y126">
        <v>36416</v>
      </c>
      <c r="Z126">
        <v>211.99404899999999</v>
      </c>
      <c r="AA126">
        <v>27430.478500000001</v>
      </c>
      <c r="AB126">
        <v>2684.69067</v>
      </c>
      <c r="AC126">
        <v>171.46585099999999</v>
      </c>
      <c r="AD126">
        <v>94266.546900000001</v>
      </c>
    </row>
    <row r="127" spans="1:30" ht="17">
      <c r="A127" s="6" t="s">
        <v>68</v>
      </c>
      <c r="B127" s="6" t="s">
        <v>484</v>
      </c>
      <c r="C127" s="6" t="s">
        <v>131</v>
      </c>
      <c r="D127" s="26" t="s">
        <v>1276</v>
      </c>
      <c r="E127" s="35" t="s">
        <v>485</v>
      </c>
      <c r="F127" s="35">
        <v>219</v>
      </c>
      <c r="G127" s="47" t="s">
        <v>15</v>
      </c>
      <c r="H127" s="47" t="s">
        <v>16</v>
      </c>
      <c r="I127" s="35" t="s">
        <v>486</v>
      </c>
      <c r="J127" s="49"/>
      <c r="K127" s="49"/>
      <c r="L127" s="49"/>
      <c r="M127" s="49"/>
      <c r="N127" s="49"/>
      <c r="O127" s="49"/>
      <c r="P127" s="49"/>
      <c r="T127">
        <v>73664</v>
      </c>
      <c r="U127">
        <v>80704</v>
      </c>
      <c r="V127">
        <v>59776</v>
      </c>
      <c r="W127">
        <v>67008</v>
      </c>
      <c r="X127">
        <v>89408</v>
      </c>
      <c r="Y127">
        <v>49088</v>
      </c>
      <c r="Z127">
        <v>42.023010300000003</v>
      </c>
      <c r="AA127">
        <v>42962.726600000002</v>
      </c>
      <c r="AB127">
        <v>1090.6061999999999</v>
      </c>
      <c r="AC127">
        <v>78.484268200000002</v>
      </c>
      <c r="AD127">
        <v>51432.726600000002</v>
      </c>
    </row>
    <row r="128" spans="1:30" ht="17">
      <c r="A128" s="6" t="s">
        <v>68</v>
      </c>
      <c r="B128" s="6" t="s">
        <v>487</v>
      </c>
      <c r="C128" s="6" t="s">
        <v>131</v>
      </c>
      <c r="D128" s="26" t="s">
        <v>1276</v>
      </c>
      <c r="E128" s="35" t="s">
        <v>488</v>
      </c>
      <c r="F128" s="35">
        <v>220</v>
      </c>
      <c r="G128" s="47" t="s">
        <v>15</v>
      </c>
      <c r="H128" s="47" t="s">
        <v>16</v>
      </c>
      <c r="I128" s="35" t="s">
        <v>489</v>
      </c>
      <c r="J128" s="49"/>
      <c r="K128" s="49"/>
      <c r="L128" s="49"/>
      <c r="M128" s="49"/>
      <c r="N128" s="49"/>
      <c r="O128" s="49"/>
      <c r="P128" s="49"/>
      <c r="T128" s="75">
        <v>160383.997</v>
      </c>
      <c r="U128" s="75">
        <v>109951.997</v>
      </c>
      <c r="V128">
        <v>95552</v>
      </c>
      <c r="W128" s="75">
        <v>111679.995</v>
      </c>
      <c r="X128">
        <v>93312</v>
      </c>
      <c r="Y128">
        <v>78400</v>
      </c>
      <c r="Z128">
        <v>-7.3315920800000001</v>
      </c>
      <c r="AA128">
        <v>49625.218800000002</v>
      </c>
      <c r="AB128">
        <v>519.32299799999998</v>
      </c>
      <c r="AC128">
        <v>271.19268799999998</v>
      </c>
      <c r="AD128">
        <v>56379.226600000002</v>
      </c>
    </row>
    <row r="129" spans="1:30" ht="17">
      <c r="A129" s="6" t="s">
        <v>68</v>
      </c>
      <c r="B129" s="6" t="s">
        <v>490</v>
      </c>
      <c r="C129" s="6" t="s">
        <v>131</v>
      </c>
      <c r="D129" s="26" t="s">
        <v>1276</v>
      </c>
      <c r="E129" s="35" t="s">
        <v>491</v>
      </c>
      <c r="F129" s="35">
        <v>221</v>
      </c>
      <c r="G129" s="47" t="s">
        <v>15</v>
      </c>
      <c r="H129" s="47" t="s">
        <v>16</v>
      </c>
      <c r="I129" s="35" t="s">
        <v>492</v>
      </c>
      <c r="J129" s="49"/>
      <c r="K129" s="49"/>
      <c r="L129" s="49"/>
      <c r="M129" s="49"/>
      <c r="N129" s="49"/>
      <c r="O129" s="49"/>
      <c r="P129" s="49"/>
      <c r="T129">
        <v>99840</v>
      </c>
      <c r="U129">
        <v>84928</v>
      </c>
      <c r="V129">
        <v>76992</v>
      </c>
      <c r="W129">
        <v>97152</v>
      </c>
      <c r="X129">
        <v>79104</v>
      </c>
      <c r="Y129">
        <v>80384</v>
      </c>
      <c r="Z129">
        <v>-110.370689</v>
      </c>
      <c r="AA129">
        <v>34169.945299999999</v>
      </c>
      <c r="AB129">
        <v>1681.91211</v>
      </c>
      <c r="AC129">
        <v>-17.858207700000001</v>
      </c>
      <c r="AD129">
        <v>11487.541999999999</v>
      </c>
    </row>
    <row r="130" spans="1:30" ht="17">
      <c r="A130" s="6" t="s">
        <v>68</v>
      </c>
      <c r="B130" s="6" t="s">
        <v>493</v>
      </c>
      <c r="C130" s="6" t="s">
        <v>131</v>
      </c>
      <c r="D130" s="26" t="s">
        <v>1276</v>
      </c>
      <c r="E130" s="35" t="s">
        <v>494</v>
      </c>
      <c r="F130" s="35">
        <v>222</v>
      </c>
      <c r="G130" s="47" t="s">
        <v>15</v>
      </c>
      <c r="H130" s="47" t="s">
        <v>16</v>
      </c>
      <c r="I130" s="35" t="s">
        <v>495</v>
      </c>
      <c r="J130" s="49"/>
      <c r="K130" s="49"/>
      <c r="L130" s="49"/>
      <c r="M130" s="49"/>
      <c r="N130" s="49"/>
      <c r="O130" s="49"/>
      <c r="P130" s="49"/>
      <c r="T130" s="75">
        <v>148863.99299999999</v>
      </c>
      <c r="U130" s="75">
        <v>103680.003</v>
      </c>
      <c r="V130">
        <v>94016</v>
      </c>
      <c r="W130" s="75">
        <v>197888.00200000001</v>
      </c>
      <c r="X130" s="75">
        <v>114688.003</v>
      </c>
      <c r="Y130" s="75">
        <v>113023.996</v>
      </c>
      <c r="Z130">
        <v>182.26289399999999</v>
      </c>
      <c r="AA130">
        <v>64595.890599999999</v>
      </c>
      <c r="AB130">
        <v>1340.49353</v>
      </c>
      <c r="AC130">
        <v>157.97212200000001</v>
      </c>
      <c r="AD130">
        <v>87841.890599999999</v>
      </c>
    </row>
    <row r="131" spans="1:30" ht="17">
      <c r="A131" s="6" t="s">
        <v>68</v>
      </c>
      <c r="B131" s="6" t="s">
        <v>496</v>
      </c>
      <c r="C131" s="6" t="s">
        <v>131</v>
      </c>
      <c r="D131" s="26" t="s">
        <v>1276</v>
      </c>
      <c r="E131" s="35" t="s">
        <v>497</v>
      </c>
      <c r="F131" s="35">
        <v>223</v>
      </c>
      <c r="G131" s="47" t="s">
        <v>15</v>
      </c>
      <c r="H131" s="47" t="s">
        <v>16</v>
      </c>
      <c r="I131" s="35" t="s">
        <v>498</v>
      </c>
      <c r="J131" s="49"/>
      <c r="K131" s="49"/>
      <c r="L131" s="49"/>
      <c r="M131" s="49"/>
      <c r="N131" s="49"/>
      <c r="O131" s="49"/>
      <c r="P131" s="49"/>
      <c r="T131" s="75">
        <v>121536.005</v>
      </c>
      <c r="U131">
        <v>95104</v>
      </c>
      <c r="V131">
        <v>83648</v>
      </c>
      <c r="W131">
        <v>78848</v>
      </c>
      <c r="X131">
        <v>90816</v>
      </c>
      <c r="Y131">
        <v>56832</v>
      </c>
      <c r="Z131">
        <v>176.68306000000001</v>
      </c>
      <c r="AA131">
        <v>29684.285199999998</v>
      </c>
      <c r="AB131">
        <v>908.53820800000005</v>
      </c>
      <c r="AC131">
        <v>-8.6497259100000008</v>
      </c>
      <c r="AD131">
        <v>43800.5625</v>
      </c>
    </row>
    <row r="132" spans="1:30" ht="17">
      <c r="A132" s="6" t="s">
        <v>68</v>
      </c>
      <c r="B132" s="6" t="s">
        <v>499</v>
      </c>
      <c r="C132" s="6" t="s">
        <v>131</v>
      </c>
      <c r="D132" s="26" t="s">
        <v>1276</v>
      </c>
      <c r="E132" s="35" t="s">
        <v>500</v>
      </c>
      <c r="F132" s="35">
        <v>224</v>
      </c>
      <c r="G132" s="47" t="s">
        <v>15</v>
      </c>
      <c r="H132" s="47" t="s">
        <v>16</v>
      </c>
      <c r="I132" s="35" t="s">
        <v>501</v>
      </c>
      <c r="J132" s="49"/>
      <c r="K132" s="49"/>
      <c r="L132" s="49"/>
      <c r="M132" s="49"/>
      <c r="N132" s="49"/>
      <c r="O132" s="49"/>
      <c r="P132" s="49"/>
      <c r="T132" s="75">
        <v>232960.01</v>
      </c>
      <c r="U132" s="75">
        <v>118335.999</v>
      </c>
      <c r="V132" s="75">
        <v>128960.001</v>
      </c>
      <c r="W132" s="75">
        <v>171327.99600000001</v>
      </c>
      <c r="X132" s="75">
        <v>123135.996</v>
      </c>
      <c r="Y132">
        <v>91136</v>
      </c>
      <c r="Z132">
        <v>359.85195900000002</v>
      </c>
      <c r="AA132">
        <v>81369.140599999999</v>
      </c>
      <c r="AB132">
        <v>2827.1691900000001</v>
      </c>
      <c r="AC132">
        <v>659.23681599999998</v>
      </c>
      <c r="AD132" s="75">
        <v>141990.97200000001</v>
      </c>
    </row>
    <row r="133" spans="1:30" ht="17">
      <c r="A133" s="6" t="s">
        <v>68</v>
      </c>
      <c r="B133" s="6" t="s">
        <v>502</v>
      </c>
      <c r="C133" s="6" t="s">
        <v>131</v>
      </c>
      <c r="D133" s="26" t="s">
        <v>1276</v>
      </c>
      <c r="E133" s="35" t="s">
        <v>503</v>
      </c>
      <c r="F133" s="35">
        <v>225</v>
      </c>
      <c r="G133" s="47" t="s">
        <v>15</v>
      </c>
      <c r="H133" s="47" t="s">
        <v>16</v>
      </c>
      <c r="I133" s="35" t="s">
        <v>504</v>
      </c>
      <c r="J133" s="49"/>
      <c r="K133" s="49"/>
      <c r="L133" s="49"/>
      <c r="M133" s="49"/>
      <c r="N133" s="49"/>
      <c r="O133" s="49"/>
      <c r="P133" s="49"/>
      <c r="T133" s="75">
        <v>145984.00599999999</v>
      </c>
      <c r="U133">
        <v>91968</v>
      </c>
      <c r="V133" s="75">
        <v>103936.005</v>
      </c>
      <c r="W133">
        <v>76352</v>
      </c>
      <c r="X133">
        <v>93504</v>
      </c>
      <c r="Y133">
        <v>53504</v>
      </c>
      <c r="Z133">
        <v>-9.0399150800000001</v>
      </c>
      <c r="AA133">
        <v>20219.445299999999</v>
      </c>
      <c r="AB133">
        <v>2911.6186499999999</v>
      </c>
      <c r="AC133">
        <v>632.25067100000001</v>
      </c>
      <c r="AD133">
        <v>18640.771499999999</v>
      </c>
    </row>
    <row r="134" spans="1:30" ht="17">
      <c r="A134" s="6" t="s">
        <v>68</v>
      </c>
      <c r="B134" s="6" t="s">
        <v>505</v>
      </c>
      <c r="C134" s="6" t="s">
        <v>131</v>
      </c>
      <c r="D134" s="26" t="s">
        <v>1276</v>
      </c>
      <c r="E134" s="35" t="s">
        <v>506</v>
      </c>
      <c r="F134" s="35">
        <v>226</v>
      </c>
      <c r="G134" s="47" t="s">
        <v>15</v>
      </c>
      <c r="H134" s="47" t="s">
        <v>16</v>
      </c>
      <c r="I134" s="35" t="s">
        <v>507</v>
      </c>
      <c r="J134" s="49"/>
      <c r="K134" s="49"/>
      <c r="L134" s="49"/>
      <c r="M134" s="49"/>
      <c r="N134" s="49"/>
      <c r="O134" s="49"/>
      <c r="P134" s="49"/>
      <c r="T134" s="75">
        <v>133759.99900000001</v>
      </c>
      <c r="U134" s="75">
        <v>121215.999</v>
      </c>
      <c r="V134">
        <v>72256</v>
      </c>
      <c r="W134" s="75">
        <v>122047.997</v>
      </c>
      <c r="X134" s="75">
        <v>105791.99800000001</v>
      </c>
      <c r="Y134">
        <v>75584</v>
      </c>
      <c r="Z134">
        <v>155.692734</v>
      </c>
      <c r="AA134">
        <v>73519.921900000001</v>
      </c>
      <c r="AB134">
        <v>2499.3373999999999</v>
      </c>
      <c r="AC134">
        <v>170.430984</v>
      </c>
      <c r="AD134">
        <v>86732.984400000001</v>
      </c>
    </row>
    <row r="135" spans="1:30" ht="17">
      <c r="A135" s="6" t="s">
        <v>68</v>
      </c>
      <c r="B135" s="6" t="s">
        <v>508</v>
      </c>
      <c r="C135" s="6" t="s">
        <v>131</v>
      </c>
      <c r="D135" s="26" t="s">
        <v>1276</v>
      </c>
      <c r="E135" s="35" t="s">
        <v>509</v>
      </c>
      <c r="F135" s="35">
        <v>227</v>
      </c>
      <c r="G135" s="47" t="s">
        <v>15</v>
      </c>
      <c r="H135" s="47" t="s">
        <v>16</v>
      </c>
      <c r="I135" s="35" t="s">
        <v>510</v>
      </c>
      <c r="J135" s="49"/>
      <c r="K135" s="49"/>
      <c r="L135" s="49"/>
      <c r="M135" s="49"/>
      <c r="N135" s="49"/>
      <c r="O135" s="49"/>
      <c r="P135" s="49"/>
      <c r="T135" s="75">
        <v>104639.995</v>
      </c>
      <c r="U135">
        <v>82752</v>
      </c>
      <c r="V135">
        <v>82880</v>
      </c>
      <c r="W135">
        <v>22464</v>
      </c>
      <c r="X135">
        <v>79232</v>
      </c>
      <c r="Y135">
        <v>18560</v>
      </c>
      <c r="Z135">
        <v>116.548607</v>
      </c>
      <c r="AA135">
        <v>24108.570299999999</v>
      </c>
      <c r="AB135">
        <v>886.64465299999995</v>
      </c>
      <c r="AC135">
        <v>41.456226299999997</v>
      </c>
      <c r="AD135">
        <v>27608.605500000001</v>
      </c>
    </row>
    <row r="136" spans="1:30" ht="17">
      <c r="A136" s="6" t="s">
        <v>68</v>
      </c>
      <c r="B136" s="6" t="s">
        <v>511</v>
      </c>
      <c r="C136" s="6" t="s">
        <v>131</v>
      </c>
      <c r="D136" s="26" t="s">
        <v>1276</v>
      </c>
      <c r="E136" s="35" t="s">
        <v>512</v>
      </c>
      <c r="F136" s="35">
        <v>228</v>
      </c>
      <c r="G136" s="47" t="s">
        <v>15</v>
      </c>
      <c r="H136" s="47" t="s">
        <v>16</v>
      </c>
      <c r="I136" s="35" t="s">
        <v>513</v>
      </c>
      <c r="J136" s="49"/>
      <c r="K136" s="49"/>
      <c r="L136" s="49"/>
      <c r="M136" s="49"/>
      <c r="N136" s="49"/>
      <c r="O136" s="49"/>
      <c r="P136" s="49"/>
      <c r="T136">
        <v>68928</v>
      </c>
      <c r="U136">
        <v>98816</v>
      </c>
      <c r="V136">
        <v>45696</v>
      </c>
      <c r="W136">
        <v>68928</v>
      </c>
      <c r="X136" s="75">
        <v>104512</v>
      </c>
      <c r="Y136">
        <v>43200</v>
      </c>
      <c r="Z136">
        <v>97.205413800000002</v>
      </c>
      <c r="AA136">
        <v>44574.355499999998</v>
      </c>
      <c r="AB136">
        <v>4961.3144499999999</v>
      </c>
      <c r="AC136">
        <v>47.206745099999999</v>
      </c>
      <c r="AD136" s="75">
        <v>124567.711</v>
      </c>
    </row>
    <row r="137" spans="1:30" ht="17">
      <c r="A137" s="6" t="s">
        <v>68</v>
      </c>
      <c r="B137" s="6" t="s">
        <v>514</v>
      </c>
      <c r="C137" s="6" t="s">
        <v>131</v>
      </c>
      <c r="D137" s="26" t="s">
        <v>1276</v>
      </c>
      <c r="E137" s="35" t="s">
        <v>515</v>
      </c>
      <c r="F137" s="35">
        <v>229</v>
      </c>
      <c r="G137" s="47" t="s">
        <v>15</v>
      </c>
      <c r="H137" s="47" t="s">
        <v>16</v>
      </c>
      <c r="I137" s="35" t="s">
        <v>516</v>
      </c>
      <c r="J137" s="49"/>
      <c r="K137" s="49"/>
      <c r="L137" s="49"/>
      <c r="M137" s="49"/>
      <c r="N137" s="49"/>
      <c r="O137" s="49"/>
      <c r="P137" s="49"/>
      <c r="T137" s="75">
        <v>159808.00599999999</v>
      </c>
      <c r="U137" s="75">
        <v>114880.00199999999</v>
      </c>
      <c r="V137">
        <v>91136</v>
      </c>
      <c r="W137" s="75">
        <v>195775.995</v>
      </c>
      <c r="X137" s="75">
        <v>120255.995</v>
      </c>
      <c r="Y137" s="75">
        <v>106687.999</v>
      </c>
      <c r="Z137">
        <v>347.61682100000002</v>
      </c>
      <c r="AA137" s="75">
        <v>101259.66099999999</v>
      </c>
      <c r="AB137">
        <v>3708.3710900000001</v>
      </c>
      <c r="AC137">
        <v>420.60290500000002</v>
      </c>
      <c r="AD137" s="75">
        <v>153496.63699999999</v>
      </c>
    </row>
    <row r="138" spans="1:30" ht="17">
      <c r="A138" s="6" t="s">
        <v>68</v>
      </c>
      <c r="B138" s="6" t="s">
        <v>517</v>
      </c>
      <c r="C138" s="6" t="s">
        <v>131</v>
      </c>
      <c r="D138" s="26" t="s">
        <v>1276</v>
      </c>
      <c r="E138" s="35" t="s">
        <v>518</v>
      </c>
      <c r="F138" s="35">
        <v>230</v>
      </c>
      <c r="G138" s="47" t="s">
        <v>15</v>
      </c>
      <c r="H138" s="47" t="s">
        <v>16</v>
      </c>
      <c r="I138" s="35" t="s">
        <v>519</v>
      </c>
      <c r="J138" s="49"/>
      <c r="K138" s="49"/>
      <c r="L138" s="49"/>
      <c r="M138" s="49"/>
      <c r="N138" s="49"/>
      <c r="O138" s="49"/>
      <c r="P138" s="49"/>
      <c r="T138" s="75">
        <v>174144.00599999999</v>
      </c>
      <c r="U138" s="75">
        <v>121151.996</v>
      </c>
      <c r="V138">
        <v>94144</v>
      </c>
      <c r="W138" s="75">
        <v>144384.003</v>
      </c>
      <c r="X138" s="75">
        <v>156288.00399999999</v>
      </c>
      <c r="Y138">
        <v>60480</v>
      </c>
      <c r="Z138">
        <v>146.474075</v>
      </c>
      <c r="AA138">
        <v>73741.914099999995</v>
      </c>
      <c r="AB138">
        <v>3734.2458499999998</v>
      </c>
      <c r="AC138">
        <v>79.953224199999994</v>
      </c>
      <c r="AD138" s="75">
        <v>149846.01999999999</v>
      </c>
    </row>
    <row r="139" spans="1:30" ht="17">
      <c r="A139" s="6" t="s">
        <v>68</v>
      </c>
      <c r="B139" s="6" t="s">
        <v>520</v>
      </c>
      <c r="C139" s="6" t="s">
        <v>131</v>
      </c>
      <c r="D139" s="26" t="s">
        <v>1276</v>
      </c>
      <c r="E139" s="35" t="s">
        <v>521</v>
      </c>
      <c r="F139" s="35">
        <v>231</v>
      </c>
      <c r="G139" s="47" t="s">
        <v>15</v>
      </c>
      <c r="H139" s="47" t="s">
        <v>16</v>
      </c>
      <c r="I139" s="35" t="s">
        <v>522</v>
      </c>
      <c r="J139" s="49"/>
      <c r="K139" s="49"/>
      <c r="L139" s="49"/>
      <c r="M139" s="49"/>
      <c r="N139" s="49"/>
      <c r="O139" s="49"/>
      <c r="P139" s="49"/>
      <c r="T139">
        <v>62208</v>
      </c>
      <c r="U139">
        <v>98944</v>
      </c>
      <c r="V139">
        <v>41152</v>
      </c>
      <c r="W139">
        <v>34688</v>
      </c>
      <c r="X139">
        <v>97088</v>
      </c>
      <c r="Y139">
        <v>23360</v>
      </c>
      <c r="Z139">
        <v>83.623283400000005</v>
      </c>
      <c r="AA139">
        <v>18753.527300000002</v>
      </c>
      <c r="AB139">
        <v>298.08401500000002</v>
      </c>
      <c r="AC139">
        <v>131.19589199999999</v>
      </c>
      <c r="AD139">
        <v>23508.037100000001</v>
      </c>
    </row>
    <row r="140" spans="1:30" ht="17">
      <c r="A140" s="6" t="s">
        <v>68</v>
      </c>
      <c r="B140" s="6" t="s">
        <v>523</v>
      </c>
      <c r="C140" s="6" t="s">
        <v>131</v>
      </c>
      <c r="D140" s="26" t="s">
        <v>1276</v>
      </c>
      <c r="E140" s="35" t="s">
        <v>524</v>
      </c>
      <c r="F140" s="35">
        <v>232</v>
      </c>
      <c r="G140" s="47" t="s">
        <v>15</v>
      </c>
      <c r="H140" s="47" t="s">
        <v>16</v>
      </c>
      <c r="I140" s="35" t="s">
        <v>525</v>
      </c>
      <c r="J140" s="49"/>
      <c r="K140" s="49"/>
      <c r="L140" s="49"/>
      <c r="M140" s="49"/>
      <c r="N140" s="49"/>
      <c r="O140" s="49"/>
      <c r="P140" s="49"/>
      <c r="T140" s="75">
        <v>165120.00599999999</v>
      </c>
      <c r="U140">
        <v>98176</v>
      </c>
      <c r="V140" s="75">
        <v>110207.999</v>
      </c>
      <c r="W140">
        <v>96704</v>
      </c>
      <c r="X140">
        <v>94848</v>
      </c>
      <c r="Y140">
        <v>66752</v>
      </c>
      <c r="Z140">
        <v>268.637451</v>
      </c>
      <c r="AA140">
        <v>37411.867200000001</v>
      </c>
      <c r="AB140">
        <v>5517.9355500000001</v>
      </c>
      <c r="AC140">
        <v>77.984008799999998</v>
      </c>
      <c r="AD140" s="75">
        <v>120820.022</v>
      </c>
    </row>
    <row r="141" spans="1:30" ht="17">
      <c r="A141" s="6" t="s">
        <v>68</v>
      </c>
      <c r="B141" s="6" t="s">
        <v>526</v>
      </c>
      <c r="C141" s="6" t="s">
        <v>131</v>
      </c>
      <c r="D141" s="26" t="s">
        <v>1276</v>
      </c>
      <c r="E141" s="35" t="s">
        <v>527</v>
      </c>
      <c r="F141" s="35">
        <v>233</v>
      </c>
      <c r="G141" s="47" t="s">
        <v>15</v>
      </c>
      <c r="H141" s="47" t="s">
        <v>16</v>
      </c>
      <c r="I141" s="35" t="s">
        <v>528</v>
      </c>
      <c r="J141" s="49"/>
      <c r="K141" s="49"/>
      <c r="L141" s="49"/>
      <c r="M141" s="49"/>
      <c r="N141" s="49"/>
      <c r="O141" s="49"/>
      <c r="P141" s="49"/>
      <c r="T141" s="75">
        <v>195200.005</v>
      </c>
      <c r="U141" s="75">
        <v>107392.001</v>
      </c>
      <c r="V141" s="75">
        <v>119104.004</v>
      </c>
      <c r="W141">
        <v>61504</v>
      </c>
      <c r="X141">
        <v>93568</v>
      </c>
      <c r="Y141">
        <v>43072</v>
      </c>
      <c r="Z141">
        <v>254.10075399999999</v>
      </c>
      <c r="AA141">
        <v>62193.648399999998</v>
      </c>
      <c r="AB141">
        <v>1724.6207300000001</v>
      </c>
      <c r="AC141">
        <v>-62.304637900000003</v>
      </c>
      <c r="AD141">
        <v>27465.3086</v>
      </c>
    </row>
    <row r="142" spans="1:30" ht="17">
      <c r="A142" s="6" t="s">
        <v>68</v>
      </c>
      <c r="B142" s="6" t="s">
        <v>529</v>
      </c>
      <c r="C142" s="6" t="s">
        <v>131</v>
      </c>
      <c r="D142" s="26" t="s">
        <v>1276</v>
      </c>
      <c r="E142" s="35" t="s">
        <v>530</v>
      </c>
      <c r="F142" s="35">
        <v>234</v>
      </c>
      <c r="G142" s="47" t="s">
        <v>15</v>
      </c>
      <c r="H142" s="47" t="s">
        <v>16</v>
      </c>
      <c r="I142" s="35" t="s">
        <v>531</v>
      </c>
      <c r="J142" s="49"/>
      <c r="K142" s="49"/>
      <c r="L142" s="49"/>
      <c r="M142" s="49"/>
      <c r="N142" s="49"/>
      <c r="O142" s="49"/>
      <c r="P142" s="49"/>
      <c r="T142" s="75">
        <v>219968.00899999999</v>
      </c>
      <c r="U142" s="75">
        <v>117823.99400000001</v>
      </c>
      <c r="V142" s="75">
        <v>122303.99800000001</v>
      </c>
      <c r="W142">
        <v>98048</v>
      </c>
      <c r="X142" s="75">
        <v>102336.001</v>
      </c>
      <c r="Y142">
        <v>62720</v>
      </c>
      <c r="Z142">
        <v>56.5627213</v>
      </c>
      <c r="AA142">
        <v>79886.195300000007</v>
      </c>
      <c r="AB142">
        <v>1247.4372599999999</v>
      </c>
      <c r="AC142">
        <v>-110.562202</v>
      </c>
      <c r="AD142">
        <v>24618.220700000002</v>
      </c>
    </row>
    <row r="143" spans="1:30" ht="17">
      <c r="A143" s="6" t="s">
        <v>68</v>
      </c>
      <c r="B143" s="6" t="s">
        <v>532</v>
      </c>
      <c r="C143" s="6" t="s">
        <v>131</v>
      </c>
      <c r="D143" s="26" t="s">
        <v>1276</v>
      </c>
      <c r="E143" s="35" t="s">
        <v>533</v>
      </c>
      <c r="F143" s="35">
        <v>235</v>
      </c>
      <c r="G143" s="47" t="s">
        <v>15</v>
      </c>
      <c r="H143" s="47" t="s">
        <v>16</v>
      </c>
      <c r="I143" s="35" t="s">
        <v>534</v>
      </c>
      <c r="J143" s="49"/>
      <c r="K143" s="49"/>
      <c r="L143" s="49"/>
      <c r="M143" s="49"/>
      <c r="N143" s="49"/>
      <c r="O143" s="49"/>
      <c r="P143" s="49"/>
      <c r="T143">
        <v>98496</v>
      </c>
      <c r="U143">
        <v>91648</v>
      </c>
      <c r="V143">
        <v>70400</v>
      </c>
      <c r="W143">
        <v>72960</v>
      </c>
      <c r="X143">
        <v>81728</v>
      </c>
      <c r="Y143">
        <v>58496</v>
      </c>
      <c r="Z143">
        <v>151.65245100000001</v>
      </c>
      <c r="AA143">
        <v>25420.5566</v>
      </c>
      <c r="AB143">
        <v>537.113831</v>
      </c>
      <c r="AC143">
        <v>108.346512</v>
      </c>
      <c r="AD143">
        <v>20975.043000000001</v>
      </c>
    </row>
    <row r="144" spans="1:30" ht="17">
      <c r="A144" s="6" t="s">
        <v>68</v>
      </c>
      <c r="B144" s="6" t="s">
        <v>535</v>
      </c>
      <c r="C144" s="6" t="s">
        <v>131</v>
      </c>
      <c r="D144" s="26" t="s">
        <v>1276</v>
      </c>
      <c r="E144" s="35" t="s">
        <v>536</v>
      </c>
      <c r="F144" s="35">
        <v>236</v>
      </c>
      <c r="G144" s="47" t="s">
        <v>15</v>
      </c>
      <c r="H144" s="47" t="s">
        <v>16</v>
      </c>
      <c r="I144" s="35" t="s">
        <v>537</v>
      </c>
      <c r="J144" s="49"/>
      <c r="K144" s="49"/>
      <c r="L144" s="49"/>
      <c r="M144" s="49"/>
      <c r="N144" s="49"/>
      <c r="O144" s="49"/>
      <c r="P144" s="49"/>
      <c r="T144">
        <v>63360</v>
      </c>
      <c r="U144">
        <v>95104</v>
      </c>
      <c r="V144">
        <v>43648</v>
      </c>
      <c r="W144">
        <v>72256</v>
      </c>
      <c r="X144" s="75">
        <v>100479.996</v>
      </c>
      <c r="Y144">
        <v>47104</v>
      </c>
      <c r="Z144">
        <v>83.525535599999998</v>
      </c>
      <c r="AA144">
        <v>26710.050800000001</v>
      </c>
      <c r="AB144">
        <v>3274.1403799999998</v>
      </c>
      <c r="AC144">
        <v>4.2691478700000003</v>
      </c>
      <c r="AD144">
        <v>63751.570299999999</v>
      </c>
    </row>
    <row r="145" spans="1:30" ht="17">
      <c r="A145" s="6" t="s">
        <v>68</v>
      </c>
      <c r="B145" s="6" t="s">
        <v>538</v>
      </c>
      <c r="C145" s="6" t="s">
        <v>131</v>
      </c>
      <c r="D145" s="26" t="s">
        <v>1276</v>
      </c>
      <c r="E145" s="35" t="s">
        <v>539</v>
      </c>
      <c r="F145" s="35">
        <v>237</v>
      </c>
      <c r="G145" s="47" t="s">
        <v>15</v>
      </c>
      <c r="H145" s="47" t="s">
        <v>16</v>
      </c>
      <c r="I145" s="35" t="s">
        <v>540</v>
      </c>
      <c r="J145" s="49"/>
      <c r="K145" s="49"/>
      <c r="L145" s="49"/>
      <c r="M145" s="49"/>
      <c r="N145" s="49"/>
      <c r="O145" s="49"/>
      <c r="P145" s="49"/>
      <c r="T145" s="75">
        <v>211840.01</v>
      </c>
      <c r="U145" s="75">
        <v>126847.99400000001</v>
      </c>
      <c r="V145" s="75">
        <v>109376.001</v>
      </c>
      <c r="W145" s="75">
        <v>151999.99799999999</v>
      </c>
      <c r="X145" s="75">
        <v>110847.99800000001</v>
      </c>
      <c r="Y145">
        <v>89856</v>
      </c>
      <c r="Z145">
        <v>23.738819100000001</v>
      </c>
      <c r="AA145">
        <v>53707.843800000002</v>
      </c>
      <c r="AB145">
        <v>2192.6230500000001</v>
      </c>
      <c r="AC145">
        <v>480.12844799999999</v>
      </c>
      <c r="AD145">
        <v>47711.894500000002</v>
      </c>
    </row>
    <row r="146" spans="1:30" ht="17">
      <c r="A146" s="6" t="s">
        <v>68</v>
      </c>
      <c r="B146" s="6" t="s">
        <v>541</v>
      </c>
      <c r="C146" s="6" t="s">
        <v>131</v>
      </c>
      <c r="D146" s="26" t="s">
        <v>1276</v>
      </c>
      <c r="E146" s="35" t="s">
        <v>542</v>
      </c>
      <c r="F146" s="35">
        <v>238</v>
      </c>
      <c r="G146" s="47" t="s">
        <v>15</v>
      </c>
      <c r="H146" s="47" t="s">
        <v>16</v>
      </c>
      <c r="I146" s="35" t="s">
        <v>543</v>
      </c>
      <c r="J146" s="49"/>
      <c r="K146" s="49"/>
      <c r="L146" s="49"/>
      <c r="M146" s="49"/>
      <c r="N146" s="49"/>
      <c r="O146" s="49"/>
      <c r="P146" s="49"/>
      <c r="T146" s="75">
        <v>120959.997</v>
      </c>
      <c r="U146" s="75">
        <v>104128.003</v>
      </c>
      <c r="V146">
        <v>76096</v>
      </c>
      <c r="W146">
        <v>92928</v>
      </c>
      <c r="X146" s="75">
        <v>111039.996</v>
      </c>
      <c r="Y146">
        <v>54784</v>
      </c>
      <c r="Z146">
        <v>14.478817899999999</v>
      </c>
      <c r="AA146">
        <v>37656.281199999998</v>
      </c>
      <c r="AB146">
        <v>3358.1191399999998</v>
      </c>
      <c r="AC146">
        <v>7.8025202800000004</v>
      </c>
      <c r="AD146">
        <v>52631.039100000002</v>
      </c>
    </row>
    <row r="147" spans="1:30" ht="17">
      <c r="A147" s="6" t="s">
        <v>68</v>
      </c>
      <c r="B147" s="6" t="s">
        <v>544</v>
      </c>
      <c r="C147" s="6" t="s">
        <v>131</v>
      </c>
      <c r="D147" s="26" t="s">
        <v>1276</v>
      </c>
      <c r="E147" s="35" t="s">
        <v>545</v>
      </c>
      <c r="F147" s="35">
        <v>239</v>
      </c>
      <c r="G147" s="47" t="s">
        <v>15</v>
      </c>
      <c r="H147" s="47" t="s">
        <v>16</v>
      </c>
      <c r="I147" s="35" t="s">
        <v>546</v>
      </c>
      <c r="J147" s="49"/>
      <c r="K147" s="49"/>
      <c r="L147" s="49"/>
      <c r="M147" s="49"/>
      <c r="N147" s="49"/>
      <c r="O147" s="49"/>
      <c r="P147" s="49"/>
      <c r="T147" s="75">
        <v>141631.99400000001</v>
      </c>
      <c r="U147">
        <v>99456</v>
      </c>
      <c r="V147">
        <v>93312</v>
      </c>
      <c r="W147">
        <v>68416</v>
      </c>
      <c r="X147" s="75">
        <v>107008.004</v>
      </c>
      <c r="Y147">
        <v>41856</v>
      </c>
      <c r="Z147">
        <v>-110.107956</v>
      </c>
      <c r="AA147">
        <v>27314.291000000001</v>
      </c>
      <c r="AB147">
        <v>2693.6813999999999</v>
      </c>
      <c r="AC147">
        <v>648.84265100000005</v>
      </c>
      <c r="AD147">
        <v>36725.246099999997</v>
      </c>
    </row>
    <row r="148" spans="1:30" ht="17">
      <c r="A148" s="6" t="s">
        <v>68</v>
      </c>
      <c r="B148" s="6" t="s">
        <v>547</v>
      </c>
      <c r="C148" s="6" t="s">
        <v>131</v>
      </c>
      <c r="D148" s="26" t="s">
        <v>1276</v>
      </c>
      <c r="E148" s="35" t="s">
        <v>548</v>
      </c>
      <c r="F148" s="35">
        <v>240</v>
      </c>
      <c r="G148" s="47" t="s">
        <v>15</v>
      </c>
      <c r="H148" s="47" t="s">
        <v>16</v>
      </c>
      <c r="I148" s="35" t="s">
        <v>549</v>
      </c>
      <c r="J148" s="49"/>
      <c r="K148" s="49"/>
      <c r="L148" s="49"/>
      <c r="M148" s="49"/>
      <c r="N148" s="49"/>
      <c r="O148" s="49"/>
      <c r="P148" s="49"/>
      <c r="T148">
        <v>84096</v>
      </c>
      <c r="U148">
        <v>83584</v>
      </c>
      <c r="V148">
        <v>65920</v>
      </c>
      <c r="W148">
        <v>62720</v>
      </c>
      <c r="X148">
        <v>87808</v>
      </c>
      <c r="Y148">
        <v>46784</v>
      </c>
      <c r="Z148">
        <v>-9.1374587999999992</v>
      </c>
      <c r="AA148">
        <v>24538.597699999998</v>
      </c>
      <c r="AB148">
        <v>1047.0623800000001</v>
      </c>
      <c r="AC148">
        <v>31.008712800000001</v>
      </c>
      <c r="AD148">
        <v>32504.140599999999</v>
      </c>
    </row>
    <row r="149" spans="1:30" ht="17">
      <c r="A149" s="6" t="s">
        <v>68</v>
      </c>
      <c r="B149" s="6" t="s">
        <v>550</v>
      </c>
      <c r="C149" s="6" t="s">
        <v>131</v>
      </c>
      <c r="D149" s="26" t="s">
        <v>1276</v>
      </c>
      <c r="E149" s="35" t="s">
        <v>551</v>
      </c>
      <c r="F149" s="35">
        <v>241</v>
      </c>
      <c r="G149" s="47" t="s">
        <v>15</v>
      </c>
      <c r="H149" s="47" t="s">
        <v>16</v>
      </c>
      <c r="I149" s="35" t="s">
        <v>552</v>
      </c>
      <c r="J149" s="49"/>
      <c r="K149" s="49"/>
      <c r="L149" s="49"/>
      <c r="M149" s="49"/>
      <c r="N149" s="49"/>
      <c r="O149" s="49"/>
      <c r="P149" s="49"/>
      <c r="T149" s="75">
        <v>195584.00200000001</v>
      </c>
      <c r="U149" s="75">
        <v>112320.00599999999</v>
      </c>
      <c r="V149" s="75">
        <v>114111.996</v>
      </c>
      <c r="W149" s="75">
        <v>104960.001</v>
      </c>
      <c r="X149" s="75">
        <v>124479.997</v>
      </c>
      <c r="Y149">
        <v>55232</v>
      </c>
      <c r="Z149">
        <v>489.70871</v>
      </c>
      <c r="AA149">
        <v>45224.785199999998</v>
      </c>
      <c r="AB149">
        <v>8034.3466799999997</v>
      </c>
      <c r="AC149">
        <v>202.292587</v>
      </c>
      <c r="AD149" s="75">
        <v>112352.192</v>
      </c>
    </row>
    <row r="150" spans="1:30" ht="17">
      <c r="A150" s="6" t="s">
        <v>68</v>
      </c>
      <c r="B150" s="6" t="s">
        <v>553</v>
      </c>
      <c r="C150" s="6" t="s">
        <v>131</v>
      </c>
      <c r="D150" s="26" t="s">
        <v>1276</v>
      </c>
      <c r="E150" s="35" t="s">
        <v>554</v>
      </c>
      <c r="F150" s="35">
        <v>242</v>
      </c>
      <c r="G150" s="47" t="s">
        <v>15</v>
      </c>
      <c r="H150" s="47" t="s">
        <v>16</v>
      </c>
      <c r="I150" s="35" t="s">
        <v>555</v>
      </c>
      <c r="J150" s="49"/>
      <c r="K150" s="49"/>
      <c r="L150" s="49"/>
      <c r="M150" s="49"/>
      <c r="N150" s="49"/>
      <c r="O150" s="49"/>
      <c r="P150" s="49"/>
      <c r="T150" s="75">
        <v>184896.00200000001</v>
      </c>
      <c r="U150" s="75">
        <v>105024.004</v>
      </c>
      <c r="V150" s="75">
        <v>115328.00199999999</v>
      </c>
      <c r="W150" s="75">
        <v>119104.004</v>
      </c>
      <c r="X150" s="75">
        <v>111424.005</v>
      </c>
      <c r="Y150">
        <v>70016</v>
      </c>
      <c r="Z150">
        <v>142.88479599999999</v>
      </c>
      <c r="AA150">
        <v>53912.859400000001</v>
      </c>
      <c r="AB150">
        <v>572.510132</v>
      </c>
      <c r="AC150">
        <v>262.62948599999999</v>
      </c>
      <c r="AD150">
        <v>73250.664099999995</v>
      </c>
    </row>
    <row r="151" spans="1:30" ht="17">
      <c r="A151" s="6" t="s">
        <v>68</v>
      </c>
      <c r="B151" s="6" t="s">
        <v>556</v>
      </c>
      <c r="C151" s="6" t="s">
        <v>131</v>
      </c>
      <c r="D151" s="26" t="s">
        <v>1276</v>
      </c>
      <c r="E151" s="35" t="s">
        <v>557</v>
      </c>
      <c r="F151" s="35">
        <v>243</v>
      </c>
      <c r="G151" s="47" t="s">
        <v>15</v>
      </c>
      <c r="H151" s="47" t="s">
        <v>16</v>
      </c>
      <c r="I151" s="35" t="s">
        <v>558</v>
      </c>
      <c r="J151" s="49"/>
      <c r="K151" s="49"/>
      <c r="L151" s="49"/>
      <c r="M151" s="49"/>
      <c r="N151" s="49"/>
      <c r="O151" s="49"/>
      <c r="P151" s="49"/>
      <c r="T151" s="75">
        <v>183936.005</v>
      </c>
      <c r="U151" s="75">
        <v>104639.995</v>
      </c>
      <c r="V151" s="75">
        <v>115136.003</v>
      </c>
      <c r="W151" s="75">
        <v>174784.00200000001</v>
      </c>
      <c r="X151" s="75">
        <v>114048.004</v>
      </c>
      <c r="Y151" s="75">
        <v>100416.005</v>
      </c>
      <c r="Z151">
        <v>213.09527600000001</v>
      </c>
      <c r="AA151">
        <v>80943.664099999995</v>
      </c>
      <c r="AB151">
        <v>4087.8476599999999</v>
      </c>
      <c r="AC151">
        <v>311.901611</v>
      </c>
      <c r="AD151" s="75">
        <v>113111.913</v>
      </c>
    </row>
    <row r="152" spans="1:30" ht="17">
      <c r="A152" s="6" t="s">
        <v>68</v>
      </c>
      <c r="B152" s="6" t="s">
        <v>559</v>
      </c>
      <c r="C152" s="6" t="s">
        <v>131</v>
      </c>
      <c r="D152" s="26" t="s">
        <v>1276</v>
      </c>
      <c r="E152" s="35" t="s">
        <v>560</v>
      </c>
      <c r="F152" s="35">
        <v>244</v>
      </c>
      <c r="G152" s="47" t="s">
        <v>15</v>
      </c>
      <c r="H152" s="47" t="s">
        <v>16</v>
      </c>
      <c r="I152" s="35" t="s">
        <v>561</v>
      </c>
      <c r="J152" s="49"/>
      <c r="K152" s="49"/>
      <c r="L152" s="49"/>
      <c r="M152" s="49"/>
      <c r="N152" s="49"/>
      <c r="O152" s="49"/>
      <c r="P152" s="49"/>
      <c r="T152" s="75">
        <v>154304.00399999999</v>
      </c>
      <c r="U152">
        <v>98752</v>
      </c>
      <c r="V152" s="75">
        <v>102400.005</v>
      </c>
      <c r="W152">
        <v>79040</v>
      </c>
      <c r="X152">
        <v>97792</v>
      </c>
      <c r="Y152">
        <v>52928</v>
      </c>
      <c r="Z152">
        <v>37.408889799999997</v>
      </c>
      <c r="AA152">
        <v>40064.234400000001</v>
      </c>
      <c r="AB152">
        <v>4444.4941399999998</v>
      </c>
      <c r="AC152">
        <v>-67.878715499999998</v>
      </c>
      <c r="AD152">
        <v>51307.027300000002</v>
      </c>
    </row>
    <row r="153" spans="1:30" ht="17">
      <c r="A153" s="6" t="s">
        <v>68</v>
      </c>
      <c r="B153" s="6" t="s">
        <v>562</v>
      </c>
      <c r="C153" s="6" t="s">
        <v>131</v>
      </c>
      <c r="D153" s="26" t="s">
        <v>1276</v>
      </c>
      <c r="E153" s="35" t="s">
        <v>563</v>
      </c>
      <c r="F153" s="35">
        <v>245</v>
      </c>
      <c r="G153" s="47" t="s">
        <v>15</v>
      </c>
      <c r="H153" s="47" t="s">
        <v>16</v>
      </c>
      <c r="I153" s="35" t="s">
        <v>564</v>
      </c>
      <c r="J153" s="49"/>
      <c r="K153" s="49"/>
      <c r="L153" s="49"/>
      <c r="M153" s="49"/>
      <c r="N153" s="49"/>
      <c r="O153" s="49"/>
      <c r="P153" s="49"/>
      <c r="T153">
        <v>66240</v>
      </c>
      <c r="U153">
        <v>79872</v>
      </c>
      <c r="V153">
        <v>54336</v>
      </c>
      <c r="W153">
        <v>44928</v>
      </c>
      <c r="X153">
        <v>85248</v>
      </c>
      <c r="Y153">
        <v>34496</v>
      </c>
      <c r="Z153">
        <v>-86.320175199999994</v>
      </c>
      <c r="AA153">
        <v>24980.113300000001</v>
      </c>
      <c r="AB153">
        <v>91.240791299999998</v>
      </c>
      <c r="AC153">
        <v>108.307816</v>
      </c>
      <c r="AD153">
        <v>37543.234400000001</v>
      </c>
    </row>
    <row r="154" spans="1:30" ht="17">
      <c r="A154" s="6" t="s">
        <v>68</v>
      </c>
      <c r="B154" s="6" t="s">
        <v>565</v>
      </c>
      <c r="C154" s="6" t="s">
        <v>131</v>
      </c>
      <c r="D154" s="26" t="s">
        <v>1276</v>
      </c>
      <c r="E154" s="35" t="s">
        <v>566</v>
      </c>
      <c r="F154" s="35">
        <v>246</v>
      </c>
      <c r="G154" s="47" t="s">
        <v>15</v>
      </c>
      <c r="H154" s="47" t="s">
        <v>16</v>
      </c>
      <c r="I154" s="35" t="s">
        <v>567</v>
      </c>
      <c r="J154" s="49"/>
      <c r="K154" s="49"/>
      <c r="L154" s="49"/>
      <c r="M154" s="49"/>
      <c r="N154" s="49"/>
      <c r="O154" s="49"/>
      <c r="P154" s="49"/>
      <c r="T154" s="75">
        <v>106944.001</v>
      </c>
      <c r="U154">
        <v>84736</v>
      </c>
      <c r="V154">
        <v>82624</v>
      </c>
      <c r="W154">
        <v>92288</v>
      </c>
      <c r="X154">
        <v>89856</v>
      </c>
      <c r="Y154">
        <v>67328</v>
      </c>
      <c r="Z154">
        <v>-28.989414199999999</v>
      </c>
      <c r="AA154">
        <v>37171.781199999998</v>
      </c>
      <c r="AB154">
        <v>851.16216999999995</v>
      </c>
      <c r="AC154">
        <v>61.830707599999997</v>
      </c>
      <c r="AD154">
        <v>55677.570299999999</v>
      </c>
    </row>
    <row r="155" spans="1:30" ht="17">
      <c r="A155" s="6" t="s">
        <v>68</v>
      </c>
      <c r="B155" s="6" t="s">
        <v>568</v>
      </c>
      <c r="C155" s="6" t="s">
        <v>131</v>
      </c>
      <c r="D155" s="26" t="s">
        <v>1276</v>
      </c>
      <c r="E155" s="35" t="s">
        <v>569</v>
      </c>
      <c r="F155" s="35">
        <v>247</v>
      </c>
      <c r="G155" s="47" t="s">
        <v>15</v>
      </c>
      <c r="H155" s="47" t="s">
        <v>16</v>
      </c>
      <c r="I155" s="35" t="s">
        <v>570</v>
      </c>
      <c r="J155" s="49"/>
      <c r="K155" s="49"/>
      <c r="L155" s="49"/>
      <c r="M155" s="49"/>
      <c r="N155" s="49"/>
      <c r="O155" s="49"/>
      <c r="P155" s="49"/>
      <c r="T155" s="75">
        <v>121472.001</v>
      </c>
      <c r="U155" s="75">
        <v>119552.004</v>
      </c>
      <c r="V155">
        <v>66560</v>
      </c>
      <c r="W155" s="75">
        <v>178111.992</v>
      </c>
      <c r="X155" s="75">
        <v>119423.99800000001</v>
      </c>
      <c r="Y155">
        <v>97728</v>
      </c>
      <c r="Z155">
        <v>253.73001099999999</v>
      </c>
      <c r="AA155">
        <v>48654.929700000001</v>
      </c>
      <c r="AB155">
        <v>1385.125</v>
      </c>
      <c r="AC155">
        <v>271.77316300000001</v>
      </c>
      <c r="AD155">
        <v>79263.281199999998</v>
      </c>
    </row>
    <row r="156" spans="1:30" ht="17">
      <c r="A156" s="6" t="s">
        <v>68</v>
      </c>
      <c r="B156" s="6" t="s">
        <v>571</v>
      </c>
      <c r="C156" s="6" t="s">
        <v>131</v>
      </c>
      <c r="D156" s="26" t="s">
        <v>1276</v>
      </c>
      <c r="E156" s="35" t="s">
        <v>572</v>
      </c>
      <c r="F156" s="35">
        <v>248</v>
      </c>
      <c r="G156" s="47" t="s">
        <v>15</v>
      </c>
      <c r="H156" s="47" t="s">
        <v>16</v>
      </c>
      <c r="I156" s="35" t="s">
        <v>573</v>
      </c>
      <c r="J156" s="49"/>
      <c r="K156" s="49"/>
      <c r="L156" s="49"/>
      <c r="M156" s="49"/>
      <c r="N156" s="49"/>
      <c r="O156" s="49"/>
      <c r="P156" s="49"/>
      <c r="T156" s="75">
        <v>118592</v>
      </c>
      <c r="U156">
        <v>99264</v>
      </c>
      <c r="V156">
        <v>78272</v>
      </c>
      <c r="W156" s="75">
        <v>165312.00399999999</v>
      </c>
      <c r="X156" s="75">
        <v>115520</v>
      </c>
      <c r="Y156">
        <v>93760</v>
      </c>
      <c r="Z156">
        <v>46.347595200000001</v>
      </c>
      <c r="AA156">
        <v>59721.210899999998</v>
      </c>
      <c r="AB156">
        <v>1283.55664</v>
      </c>
      <c r="AC156">
        <v>240.50598099999999</v>
      </c>
      <c r="AD156">
        <v>94891.718800000002</v>
      </c>
    </row>
    <row r="157" spans="1:30" ht="17">
      <c r="A157" s="6" t="s">
        <v>68</v>
      </c>
      <c r="B157" s="6" t="s">
        <v>574</v>
      </c>
      <c r="C157" s="6" t="s">
        <v>131</v>
      </c>
      <c r="D157" s="26" t="s">
        <v>1276</v>
      </c>
      <c r="E157" s="35" t="s">
        <v>575</v>
      </c>
      <c r="F157" s="35">
        <v>249</v>
      </c>
      <c r="G157" s="47" t="s">
        <v>15</v>
      </c>
      <c r="H157" s="47" t="s">
        <v>16</v>
      </c>
      <c r="I157" s="35" t="s">
        <v>576</v>
      </c>
      <c r="J157" s="49"/>
      <c r="K157" s="49"/>
      <c r="L157" s="49"/>
      <c r="M157" s="49"/>
      <c r="N157" s="49"/>
      <c r="O157" s="49"/>
      <c r="P157" s="49"/>
      <c r="T157" s="75">
        <v>177279.997</v>
      </c>
      <c r="U157" s="75">
        <v>111104</v>
      </c>
      <c r="V157" s="75">
        <v>104512</v>
      </c>
      <c r="W157">
        <v>94464</v>
      </c>
      <c r="X157" s="75">
        <v>141312.003</v>
      </c>
      <c r="Y157">
        <v>43776</v>
      </c>
      <c r="Z157">
        <v>149.399734</v>
      </c>
      <c r="AA157">
        <v>39883.339800000002</v>
      </c>
      <c r="AB157">
        <v>1194.03979</v>
      </c>
      <c r="AC157">
        <v>588.02587900000003</v>
      </c>
      <c r="AD157">
        <v>60397.929700000001</v>
      </c>
    </row>
    <row r="158" spans="1:30" ht="17">
      <c r="A158" s="6" t="s">
        <v>68</v>
      </c>
      <c r="B158" s="6" t="s">
        <v>577</v>
      </c>
      <c r="C158" s="6" t="s">
        <v>131</v>
      </c>
      <c r="D158" s="26" t="s">
        <v>1276</v>
      </c>
      <c r="E158" s="35" t="s">
        <v>578</v>
      </c>
      <c r="F158" s="35">
        <v>250</v>
      </c>
      <c r="G158" s="47" t="s">
        <v>15</v>
      </c>
      <c r="H158" s="47" t="s">
        <v>16</v>
      </c>
      <c r="I158" s="35" t="s">
        <v>579</v>
      </c>
      <c r="J158" s="49"/>
      <c r="K158" s="49"/>
      <c r="L158" s="49"/>
      <c r="M158" s="49"/>
      <c r="N158" s="49"/>
      <c r="O158" s="49"/>
      <c r="P158" s="49"/>
      <c r="T158">
        <v>99584</v>
      </c>
      <c r="U158">
        <v>92800</v>
      </c>
      <c r="V158">
        <v>70272</v>
      </c>
      <c r="W158">
        <v>96256</v>
      </c>
      <c r="X158" s="75">
        <v>102719.99800000001</v>
      </c>
      <c r="Y158">
        <v>61376</v>
      </c>
      <c r="Z158">
        <v>99.388183600000005</v>
      </c>
      <c r="AA158">
        <v>39738.343800000002</v>
      </c>
      <c r="AB158">
        <v>1766.10742</v>
      </c>
      <c r="AC158">
        <v>-1.81584466</v>
      </c>
      <c r="AD158">
        <v>64865.417999999998</v>
      </c>
    </row>
    <row r="159" spans="1:30" ht="17">
      <c r="A159" s="6" t="s">
        <v>68</v>
      </c>
      <c r="B159" s="6" t="s">
        <v>580</v>
      </c>
      <c r="C159" s="6" t="s">
        <v>131</v>
      </c>
      <c r="D159" s="26" t="s">
        <v>1276</v>
      </c>
      <c r="E159" s="35" t="s">
        <v>581</v>
      </c>
      <c r="F159" s="35">
        <v>251</v>
      </c>
      <c r="G159" s="47" t="s">
        <v>15</v>
      </c>
      <c r="H159" s="47" t="s">
        <v>16</v>
      </c>
      <c r="I159" s="35" t="s">
        <v>582</v>
      </c>
      <c r="J159" s="49"/>
      <c r="K159" s="49"/>
      <c r="L159" s="49"/>
      <c r="M159" s="49"/>
      <c r="N159" s="49"/>
      <c r="O159" s="49"/>
      <c r="P159" s="49"/>
      <c r="T159" s="75">
        <v>133055.997</v>
      </c>
      <c r="U159" s="75">
        <v>107775.99800000001</v>
      </c>
      <c r="V159">
        <v>80896</v>
      </c>
      <c r="W159" s="75">
        <v>167424.00200000001</v>
      </c>
      <c r="X159" s="75">
        <v>127488.005</v>
      </c>
      <c r="Y159">
        <v>86016</v>
      </c>
      <c r="Z159">
        <v>92.738136299999994</v>
      </c>
      <c r="AA159">
        <v>53708.140599999999</v>
      </c>
      <c r="AB159">
        <v>2068.5502900000001</v>
      </c>
      <c r="AC159">
        <v>383.092377</v>
      </c>
      <c r="AD159" s="75">
        <v>134714.24600000001</v>
      </c>
    </row>
    <row r="160" spans="1:30" ht="17">
      <c r="A160" s="6" t="s">
        <v>68</v>
      </c>
      <c r="B160" s="6" t="s">
        <v>583</v>
      </c>
      <c r="C160" s="6" t="s">
        <v>131</v>
      </c>
      <c r="D160" s="26" t="s">
        <v>1276</v>
      </c>
      <c r="E160" s="35" t="s">
        <v>584</v>
      </c>
      <c r="F160" s="35">
        <v>252</v>
      </c>
      <c r="G160" s="47" t="s">
        <v>15</v>
      </c>
      <c r="H160" s="47" t="s">
        <v>16</v>
      </c>
      <c r="I160" s="35" t="s">
        <v>585</v>
      </c>
      <c r="J160" s="49"/>
      <c r="K160" s="49"/>
      <c r="L160" s="49"/>
      <c r="M160" s="49"/>
      <c r="N160" s="49"/>
      <c r="O160" s="49"/>
      <c r="P160" s="49"/>
      <c r="T160" s="75">
        <v>170495.99600000001</v>
      </c>
      <c r="U160" s="75">
        <v>104895.997</v>
      </c>
      <c r="V160" s="75">
        <v>106496</v>
      </c>
      <c r="W160">
        <v>83200</v>
      </c>
      <c r="X160" s="75">
        <v>104128.003</v>
      </c>
      <c r="Y160">
        <v>52352</v>
      </c>
      <c r="Z160">
        <v>65.521987899999999</v>
      </c>
      <c r="AA160">
        <v>33085.9375</v>
      </c>
      <c r="AB160">
        <v>3998.4331099999999</v>
      </c>
      <c r="AC160">
        <v>456.37439000000001</v>
      </c>
      <c r="AD160">
        <v>43414.757799999999</v>
      </c>
    </row>
    <row r="161" spans="1:30" ht="17">
      <c r="A161" s="6" t="s">
        <v>68</v>
      </c>
      <c r="B161" s="6" t="s">
        <v>586</v>
      </c>
      <c r="C161" s="6" t="s">
        <v>131</v>
      </c>
      <c r="D161" s="26" t="s">
        <v>1276</v>
      </c>
      <c r="E161" s="35" t="s">
        <v>587</v>
      </c>
      <c r="F161" s="35">
        <v>253</v>
      </c>
      <c r="G161" s="47" t="s">
        <v>15</v>
      </c>
      <c r="H161" s="47" t="s">
        <v>16</v>
      </c>
      <c r="I161" s="35" t="s">
        <v>588</v>
      </c>
      <c r="J161" s="49"/>
      <c r="K161" s="49"/>
      <c r="L161" s="49"/>
      <c r="M161" s="49"/>
      <c r="N161" s="49"/>
      <c r="O161" s="49"/>
      <c r="P161" s="49"/>
      <c r="T161" s="75">
        <v>134272.003</v>
      </c>
      <c r="U161" s="75">
        <v>100479.996</v>
      </c>
      <c r="V161">
        <v>87488</v>
      </c>
      <c r="W161" s="75">
        <v>130815.995</v>
      </c>
      <c r="X161" s="75">
        <v>129343.99800000001</v>
      </c>
      <c r="Y161">
        <v>66240</v>
      </c>
      <c r="Z161">
        <v>143.827698</v>
      </c>
      <c r="AA161">
        <v>38042.234400000001</v>
      </c>
      <c r="AB161">
        <v>779.90087900000003</v>
      </c>
      <c r="AC161">
        <v>155.583572</v>
      </c>
      <c r="AD161">
        <v>66931.265599999999</v>
      </c>
    </row>
    <row r="162" spans="1:30" ht="17">
      <c r="A162" s="6" t="s">
        <v>68</v>
      </c>
      <c r="B162" s="6" t="s">
        <v>589</v>
      </c>
      <c r="C162" s="6" t="s">
        <v>131</v>
      </c>
      <c r="D162" s="26" t="s">
        <v>1276</v>
      </c>
      <c r="E162" s="35" t="s">
        <v>590</v>
      </c>
      <c r="F162" s="35">
        <v>254</v>
      </c>
      <c r="G162" s="47" t="s">
        <v>15</v>
      </c>
      <c r="H162" s="47" t="s">
        <v>16</v>
      </c>
      <c r="I162" s="35" t="s">
        <v>591</v>
      </c>
      <c r="J162" s="49"/>
      <c r="K162" s="49"/>
      <c r="L162" s="49"/>
      <c r="M162" s="49"/>
      <c r="N162" s="49"/>
      <c r="O162" s="49"/>
      <c r="P162" s="49"/>
      <c r="T162" s="75">
        <v>167807.99900000001</v>
      </c>
      <c r="U162">
        <v>98688</v>
      </c>
      <c r="V162" s="75">
        <v>111424.005</v>
      </c>
      <c r="W162" s="75">
        <v>108032</v>
      </c>
      <c r="X162">
        <v>99520</v>
      </c>
      <c r="Y162">
        <v>71104</v>
      </c>
      <c r="Z162">
        <v>28.989795699999998</v>
      </c>
      <c r="AA162">
        <v>41350.753900000003</v>
      </c>
      <c r="AB162">
        <v>3532.5915500000001</v>
      </c>
      <c r="AC162">
        <v>90.217422499999998</v>
      </c>
      <c r="AD162">
        <v>56811.468800000002</v>
      </c>
    </row>
    <row r="163" spans="1:30" ht="17">
      <c r="A163" s="6" t="s">
        <v>68</v>
      </c>
      <c r="B163" s="6" t="s">
        <v>592</v>
      </c>
      <c r="C163" s="6" t="s">
        <v>131</v>
      </c>
      <c r="D163" s="26" t="s">
        <v>1276</v>
      </c>
      <c r="E163" s="35" t="s">
        <v>593</v>
      </c>
      <c r="F163" s="35">
        <v>255</v>
      </c>
      <c r="G163" s="47" t="s">
        <v>15</v>
      </c>
      <c r="H163" s="47" t="s">
        <v>16</v>
      </c>
      <c r="I163" s="35" t="s">
        <v>594</v>
      </c>
      <c r="J163" s="49"/>
      <c r="K163" s="49"/>
      <c r="L163" s="49"/>
      <c r="M163" s="49"/>
      <c r="N163" s="49"/>
      <c r="O163" s="49"/>
      <c r="P163" s="49"/>
      <c r="T163" s="75">
        <v>194879.99900000001</v>
      </c>
      <c r="U163" s="75">
        <v>112000</v>
      </c>
      <c r="V163" s="75">
        <v>113984.001</v>
      </c>
      <c r="W163" s="75">
        <v>106816.00599999999</v>
      </c>
      <c r="X163" s="75">
        <v>126207.995</v>
      </c>
      <c r="Y163">
        <v>55424</v>
      </c>
      <c r="Z163">
        <v>141.231064</v>
      </c>
      <c r="AA163">
        <v>43274.128900000003</v>
      </c>
      <c r="AB163">
        <v>6323.1928699999999</v>
      </c>
      <c r="AC163">
        <v>167.11376999999999</v>
      </c>
      <c r="AD163">
        <v>59610.429700000001</v>
      </c>
    </row>
    <row r="164" spans="1:30" ht="17">
      <c r="A164" s="6" t="s">
        <v>68</v>
      </c>
      <c r="B164" s="6" t="s">
        <v>595</v>
      </c>
      <c r="C164" s="6" t="s">
        <v>131</v>
      </c>
      <c r="D164" s="26" t="s">
        <v>1276</v>
      </c>
      <c r="E164" s="35" t="s">
        <v>596</v>
      </c>
      <c r="F164" s="35">
        <v>256</v>
      </c>
      <c r="G164" s="47" t="s">
        <v>15</v>
      </c>
      <c r="H164" s="47" t="s">
        <v>16</v>
      </c>
      <c r="I164" s="35" t="s">
        <v>597</v>
      </c>
      <c r="J164" s="49"/>
      <c r="K164" s="49"/>
      <c r="L164" s="49"/>
      <c r="M164" s="49"/>
      <c r="N164" s="49"/>
      <c r="O164" s="49"/>
      <c r="P164" s="49"/>
      <c r="T164" s="75">
        <v>159871.99799999999</v>
      </c>
      <c r="U164" s="75">
        <v>121472.001</v>
      </c>
      <c r="V164">
        <v>86208</v>
      </c>
      <c r="W164" s="75">
        <v>168192.005</v>
      </c>
      <c r="X164" s="75">
        <v>131071.997</v>
      </c>
      <c r="Y164">
        <v>84032</v>
      </c>
      <c r="Z164">
        <v>426.12454200000002</v>
      </c>
      <c r="AA164">
        <v>66140.015599999999</v>
      </c>
      <c r="AB164">
        <v>9593.9980500000001</v>
      </c>
      <c r="AC164">
        <v>297.27554300000003</v>
      </c>
      <c r="AD164">
        <v>83910.992199999993</v>
      </c>
    </row>
    <row r="165" spans="1:30" ht="17">
      <c r="A165" s="6" t="s">
        <v>68</v>
      </c>
      <c r="B165" s="6" t="s">
        <v>598</v>
      </c>
      <c r="C165" s="6" t="s">
        <v>131</v>
      </c>
      <c r="D165" s="26" t="s">
        <v>1276</v>
      </c>
      <c r="E165" s="35" t="s">
        <v>599</v>
      </c>
      <c r="F165" s="35">
        <v>257</v>
      </c>
      <c r="G165" s="47" t="s">
        <v>15</v>
      </c>
      <c r="H165" s="47" t="s">
        <v>16</v>
      </c>
      <c r="I165" s="35" t="s">
        <v>600</v>
      </c>
      <c r="J165" s="49"/>
      <c r="K165" s="49"/>
      <c r="L165" s="49"/>
      <c r="M165" s="49"/>
      <c r="N165" s="49"/>
      <c r="O165" s="49"/>
      <c r="P165" s="49"/>
      <c r="T165" s="75">
        <v>175487.995</v>
      </c>
      <c r="U165" s="75">
        <v>112448.001</v>
      </c>
      <c r="V165" s="75">
        <v>102207.99400000001</v>
      </c>
      <c r="W165" s="75">
        <v>197119.99900000001</v>
      </c>
      <c r="X165" s="75">
        <v>109951.997</v>
      </c>
      <c r="Y165" s="75">
        <v>117439.997</v>
      </c>
      <c r="Z165">
        <v>225.520126</v>
      </c>
      <c r="AA165">
        <v>84375.273400000005</v>
      </c>
      <c r="AB165">
        <v>2347.5046400000001</v>
      </c>
      <c r="AC165">
        <v>90.4500046</v>
      </c>
      <c r="AD165">
        <v>74248.671900000001</v>
      </c>
    </row>
    <row r="166" spans="1:30" ht="17">
      <c r="A166" s="6" t="s">
        <v>68</v>
      </c>
      <c r="B166" s="6" t="s">
        <v>601</v>
      </c>
      <c r="C166" s="6" t="s">
        <v>131</v>
      </c>
      <c r="D166" s="26" t="s">
        <v>1276</v>
      </c>
      <c r="E166" s="35" t="s">
        <v>602</v>
      </c>
      <c r="F166" s="35">
        <v>258</v>
      </c>
      <c r="G166" s="47" t="s">
        <v>15</v>
      </c>
      <c r="H166" s="47" t="s">
        <v>16</v>
      </c>
      <c r="I166" s="35" t="s">
        <v>603</v>
      </c>
      <c r="J166" s="49"/>
      <c r="K166" s="49"/>
      <c r="L166" s="49"/>
      <c r="M166" s="49"/>
      <c r="N166" s="49"/>
      <c r="O166" s="49"/>
      <c r="P166" s="49"/>
      <c r="T166" s="75">
        <v>180288.01</v>
      </c>
      <c r="U166" s="75">
        <v>104703.999</v>
      </c>
      <c r="V166" s="75">
        <v>112831.99800000001</v>
      </c>
      <c r="W166" s="75">
        <v>185663.99600000001</v>
      </c>
      <c r="X166" s="75">
        <v>104768.00199999999</v>
      </c>
      <c r="Y166" s="75">
        <v>116095.996</v>
      </c>
      <c r="Z166">
        <v>122.883606</v>
      </c>
      <c r="AA166">
        <v>58802.347699999998</v>
      </c>
      <c r="AB166">
        <v>2745.9758299999999</v>
      </c>
      <c r="AC166">
        <v>193.28181499999999</v>
      </c>
      <c r="AD166">
        <v>83394.593800000002</v>
      </c>
    </row>
    <row r="167" spans="1:30" ht="17">
      <c r="A167" s="6" t="s">
        <v>68</v>
      </c>
      <c r="B167" s="6" t="s">
        <v>604</v>
      </c>
      <c r="C167" s="6" t="s">
        <v>131</v>
      </c>
      <c r="D167" s="26" t="s">
        <v>1276</v>
      </c>
      <c r="E167" s="35" t="s">
        <v>605</v>
      </c>
      <c r="F167" s="35">
        <v>259</v>
      </c>
      <c r="G167" s="47" t="s">
        <v>15</v>
      </c>
      <c r="H167" s="47" t="s">
        <v>16</v>
      </c>
      <c r="I167" s="35" t="s">
        <v>606</v>
      </c>
      <c r="J167" s="49"/>
      <c r="K167" s="49"/>
      <c r="L167" s="49"/>
      <c r="M167" s="49"/>
      <c r="N167" s="49"/>
      <c r="O167" s="49"/>
      <c r="P167" s="49"/>
      <c r="T167" s="75">
        <v>136127.99600000001</v>
      </c>
      <c r="U167" s="75">
        <v>111424.005</v>
      </c>
      <c r="V167">
        <v>80000</v>
      </c>
      <c r="W167" s="75">
        <v>180864</v>
      </c>
      <c r="X167" s="75">
        <v>113536</v>
      </c>
      <c r="Y167" s="75">
        <v>104320.00199999999</v>
      </c>
      <c r="Z167">
        <v>41.084648100000003</v>
      </c>
      <c r="AA167">
        <v>74070.156199999998</v>
      </c>
      <c r="AB167">
        <v>3395.5769</v>
      </c>
      <c r="AC167">
        <v>63.469287899999998</v>
      </c>
      <c r="AD167">
        <v>57763.949200000003</v>
      </c>
    </row>
    <row r="168" spans="1:30" ht="17">
      <c r="A168" s="6" t="s">
        <v>68</v>
      </c>
      <c r="B168" s="6" t="s">
        <v>607</v>
      </c>
      <c r="C168" s="6" t="s">
        <v>131</v>
      </c>
      <c r="D168" s="26" t="s">
        <v>1276</v>
      </c>
      <c r="E168" s="35" t="s">
        <v>608</v>
      </c>
      <c r="F168" s="35">
        <v>260</v>
      </c>
      <c r="G168" s="47" t="s">
        <v>15</v>
      </c>
      <c r="H168" s="47" t="s">
        <v>16</v>
      </c>
      <c r="I168" s="35" t="s">
        <v>609</v>
      </c>
      <c r="J168" s="49"/>
      <c r="K168" s="49"/>
      <c r="L168" s="49"/>
      <c r="M168" s="49"/>
      <c r="N168" s="49"/>
      <c r="O168" s="49"/>
      <c r="P168" s="49"/>
      <c r="T168" s="75">
        <v>138880.003</v>
      </c>
      <c r="U168" s="75">
        <v>102848.005</v>
      </c>
      <c r="V168">
        <v>88448</v>
      </c>
      <c r="W168">
        <v>82496</v>
      </c>
      <c r="X168" s="75">
        <v>102655.995</v>
      </c>
      <c r="Y168">
        <v>52608</v>
      </c>
      <c r="Z168">
        <v>201.00100699999999</v>
      </c>
      <c r="AA168">
        <v>49482.761700000003</v>
      </c>
      <c r="AB168">
        <v>6582.2548800000004</v>
      </c>
      <c r="AC168">
        <v>-29.295852700000001</v>
      </c>
      <c r="AD168" s="75">
        <v>102881.348</v>
      </c>
    </row>
    <row r="169" spans="1:30" ht="17">
      <c r="A169" s="6" t="s">
        <v>68</v>
      </c>
      <c r="B169" s="6" t="s">
        <v>610</v>
      </c>
      <c r="C169" s="6" t="s">
        <v>131</v>
      </c>
      <c r="D169" s="26" t="s">
        <v>1276</v>
      </c>
      <c r="E169" s="35" t="s">
        <v>611</v>
      </c>
      <c r="F169" s="35">
        <v>261</v>
      </c>
      <c r="G169" s="47" t="s">
        <v>15</v>
      </c>
      <c r="H169" s="47" t="s">
        <v>16</v>
      </c>
      <c r="I169" s="35" t="s">
        <v>612</v>
      </c>
      <c r="J169" s="49"/>
      <c r="K169" s="49"/>
      <c r="L169" s="49"/>
      <c r="M169" s="49"/>
      <c r="N169" s="49"/>
      <c r="O169" s="49"/>
      <c r="P169" s="49"/>
      <c r="T169" s="75">
        <v>161600.008</v>
      </c>
      <c r="U169" s="75">
        <v>115840.00599999999</v>
      </c>
      <c r="V169">
        <v>91392</v>
      </c>
      <c r="W169" s="75">
        <v>132736.003</v>
      </c>
      <c r="X169" s="75">
        <v>115007.997</v>
      </c>
      <c r="Y169">
        <v>75584</v>
      </c>
      <c r="Z169">
        <v>260.39855999999997</v>
      </c>
      <c r="AA169">
        <v>56877.386700000003</v>
      </c>
      <c r="AB169">
        <v>5115.8222699999997</v>
      </c>
      <c r="AC169">
        <v>146.11874399999999</v>
      </c>
      <c r="AD169">
        <v>63837.636700000003</v>
      </c>
    </row>
    <row r="170" spans="1:30" ht="17">
      <c r="A170" s="6" t="s">
        <v>68</v>
      </c>
      <c r="B170" s="6" t="s">
        <v>613</v>
      </c>
      <c r="C170" s="6" t="s">
        <v>131</v>
      </c>
      <c r="D170" s="26" t="s">
        <v>1276</v>
      </c>
      <c r="E170" s="35" t="s">
        <v>614</v>
      </c>
      <c r="F170" s="35">
        <v>262</v>
      </c>
      <c r="G170" s="47" t="s">
        <v>15</v>
      </c>
      <c r="H170" s="47" t="s">
        <v>16</v>
      </c>
      <c r="I170" s="35" t="s">
        <v>615</v>
      </c>
      <c r="J170" s="49"/>
      <c r="K170" s="49"/>
      <c r="L170" s="49"/>
      <c r="M170" s="49"/>
      <c r="N170" s="49"/>
      <c r="O170" s="49"/>
      <c r="P170" s="49"/>
      <c r="T170">
        <v>99264</v>
      </c>
      <c r="U170">
        <v>89024</v>
      </c>
      <c r="V170">
        <v>73088</v>
      </c>
      <c r="W170">
        <v>54272</v>
      </c>
      <c r="X170">
        <v>84096</v>
      </c>
      <c r="Y170">
        <v>42304</v>
      </c>
      <c r="Z170">
        <v>86.410255399999997</v>
      </c>
      <c r="AA170">
        <v>19553.027300000002</v>
      </c>
      <c r="AB170">
        <v>5853.0239300000003</v>
      </c>
      <c r="AC170">
        <v>222.708527</v>
      </c>
      <c r="AD170">
        <v>74775.507800000007</v>
      </c>
    </row>
    <row r="171" spans="1:30" ht="17">
      <c r="A171" s="6" t="s">
        <v>68</v>
      </c>
      <c r="B171" s="6" t="s">
        <v>616</v>
      </c>
      <c r="C171" s="6" t="s">
        <v>131</v>
      </c>
      <c r="D171" s="26" t="s">
        <v>1276</v>
      </c>
      <c r="E171" s="35" t="s">
        <v>617</v>
      </c>
      <c r="F171" s="35">
        <v>263</v>
      </c>
      <c r="G171" s="47" t="s">
        <v>15</v>
      </c>
      <c r="H171" s="47" t="s">
        <v>16</v>
      </c>
      <c r="I171" s="35" t="s">
        <v>618</v>
      </c>
      <c r="J171" s="49"/>
      <c r="K171" s="49"/>
      <c r="L171" s="49"/>
      <c r="M171" s="49"/>
      <c r="N171" s="49"/>
      <c r="O171" s="49"/>
      <c r="P171" s="49"/>
      <c r="T171">
        <v>89024</v>
      </c>
      <c r="U171">
        <v>89088</v>
      </c>
      <c r="V171">
        <v>65472</v>
      </c>
      <c r="W171">
        <v>89664</v>
      </c>
      <c r="X171">
        <v>89664</v>
      </c>
      <c r="Y171">
        <v>65472</v>
      </c>
      <c r="Z171">
        <v>119.85585</v>
      </c>
      <c r="AA171">
        <v>33540.023399999998</v>
      </c>
      <c r="AB171">
        <v>823.05383300000005</v>
      </c>
      <c r="AC171">
        <v>120.29351800000001</v>
      </c>
      <c r="AD171">
        <v>31363.5</v>
      </c>
    </row>
    <row r="172" spans="1:30" ht="17">
      <c r="A172" s="6" t="s">
        <v>68</v>
      </c>
      <c r="B172" s="6" t="s">
        <v>619</v>
      </c>
      <c r="C172" s="6" t="s">
        <v>131</v>
      </c>
      <c r="D172" s="26" t="s">
        <v>1276</v>
      </c>
      <c r="E172" s="35" t="s">
        <v>620</v>
      </c>
      <c r="F172" s="35">
        <v>264</v>
      </c>
      <c r="G172" s="47" t="s">
        <v>15</v>
      </c>
      <c r="H172" s="47" t="s">
        <v>16</v>
      </c>
      <c r="I172" s="35" t="s">
        <v>621</v>
      </c>
      <c r="J172" s="49"/>
      <c r="K172" s="49"/>
      <c r="L172" s="49"/>
      <c r="M172" s="49"/>
      <c r="N172" s="49"/>
      <c r="O172" s="49"/>
      <c r="P172" s="49"/>
      <c r="T172" s="75">
        <v>110464.001</v>
      </c>
      <c r="U172">
        <v>91776</v>
      </c>
      <c r="V172">
        <v>78848</v>
      </c>
      <c r="W172" s="75">
        <v>126336.00199999999</v>
      </c>
      <c r="X172">
        <v>85568</v>
      </c>
      <c r="Y172">
        <v>96704</v>
      </c>
      <c r="Z172">
        <v>80.940254199999998</v>
      </c>
      <c r="AA172">
        <v>44300.429700000001</v>
      </c>
      <c r="AB172">
        <v>8968.0498000000007</v>
      </c>
      <c r="AC172">
        <v>61.2868347</v>
      </c>
      <c r="AD172">
        <v>43189.816400000003</v>
      </c>
    </row>
    <row r="173" spans="1:30" ht="17">
      <c r="A173" s="6" t="s">
        <v>68</v>
      </c>
      <c r="B173" s="6" t="s">
        <v>622</v>
      </c>
      <c r="C173" s="6" t="s">
        <v>131</v>
      </c>
      <c r="D173" s="26" t="s">
        <v>1276</v>
      </c>
      <c r="E173" s="35" t="s">
        <v>623</v>
      </c>
      <c r="F173" s="35">
        <v>265</v>
      </c>
      <c r="G173" s="47" t="s">
        <v>15</v>
      </c>
      <c r="H173" s="47" t="s">
        <v>16</v>
      </c>
      <c r="I173" s="35" t="s">
        <v>624</v>
      </c>
      <c r="J173" s="49"/>
      <c r="K173" s="49"/>
      <c r="L173" s="49"/>
      <c r="M173" s="49"/>
      <c r="N173" s="49"/>
      <c r="O173" s="49"/>
      <c r="P173" s="49"/>
      <c r="T173" s="75">
        <v>243007.99400000001</v>
      </c>
      <c r="U173" s="75">
        <v>124608.004</v>
      </c>
      <c r="V173" s="75">
        <v>127743.995</v>
      </c>
      <c r="W173" s="75">
        <v>159360.003</v>
      </c>
      <c r="X173" s="75">
        <v>105408.001</v>
      </c>
      <c r="Y173">
        <v>99008</v>
      </c>
      <c r="Z173">
        <v>337.53692599999999</v>
      </c>
      <c r="AA173" s="75">
        <v>142219.78200000001</v>
      </c>
      <c r="AB173">
        <v>1691.0517600000001</v>
      </c>
      <c r="AC173">
        <v>552.96343999999999</v>
      </c>
      <c r="AD173">
        <v>66487.148400000005</v>
      </c>
    </row>
    <row r="174" spans="1:30" ht="17">
      <c r="A174" s="6" t="s">
        <v>68</v>
      </c>
      <c r="B174" s="6" t="s">
        <v>625</v>
      </c>
      <c r="C174" s="6" t="s">
        <v>131</v>
      </c>
      <c r="D174" s="26" t="s">
        <v>1276</v>
      </c>
      <c r="E174" s="35" t="s">
        <v>626</v>
      </c>
      <c r="F174" s="35">
        <v>266</v>
      </c>
      <c r="G174" s="47" t="s">
        <v>15</v>
      </c>
      <c r="H174" s="47" t="s">
        <v>16</v>
      </c>
      <c r="I174" s="35" t="s">
        <v>627</v>
      </c>
      <c r="J174" s="49"/>
      <c r="K174" s="49"/>
      <c r="L174" s="49"/>
      <c r="M174" s="49"/>
      <c r="N174" s="49"/>
      <c r="O174" s="49"/>
      <c r="P174" s="49"/>
      <c r="T174" s="75">
        <v>138240.00399999999</v>
      </c>
      <c r="U174">
        <v>91968</v>
      </c>
      <c r="V174">
        <v>98432</v>
      </c>
      <c r="W174">
        <v>85824</v>
      </c>
      <c r="X174">
        <v>98432</v>
      </c>
      <c r="Y174">
        <v>57088</v>
      </c>
      <c r="Z174">
        <v>108.36799600000001</v>
      </c>
      <c r="AA174">
        <v>37848.929700000001</v>
      </c>
      <c r="AB174">
        <v>1472.7298599999999</v>
      </c>
      <c r="AC174">
        <v>238.178009</v>
      </c>
      <c r="AD174">
        <v>37820.582000000002</v>
      </c>
    </row>
    <row r="175" spans="1:30" ht="17">
      <c r="A175" s="6" t="s">
        <v>68</v>
      </c>
      <c r="B175" s="6" t="s">
        <v>628</v>
      </c>
      <c r="C175" s="6" t="s">
        <v>131</v>
      </c>
      <c r="D175" s="26" t="s">
        <v>1276</v>
      </c>
      <c r="E175" s="35" t="s">
        <v>629</v>
      </c>
      <c r="F175" s="35">
        <v>267</v>
      </c>
      <c r="G175" s="47" t="s">
        <v>15</v>
      </c>
      <c r="H175" s="47" t="s">
        <v>16</v>
      </c>
      <c r="I175" s="35" t="s">
        <v>630</v>
      </c>
      <c r="J175" s="49"/>
      <c r="K175" s="49"/>
      <c r="L175" s="49"/>
      <c r="M175" s="49"/>
      <c r="N175" s="49"/>
      <c r="O175" s="49"/>
      <c r="P175" s="49"/>
      <c r="T175" s="75">
        <v>210687.995</v>
      </c>
      <c r="U175" s="75">
        <v>126080</v>
      </c>
      <c r="V175" s="75">
        <v>109503.996</v>
      </c>
      <c r="W175" s="75">
        <v>138559.99799999999</v>
      </c>
      <c r="X175" s="75">
        <v>151487.99400000001</v>
      </c>
      <c r="Y175">
        <v>59904</v>
      </c>
      <c r="Z175">
        <v>116.574043</v>
      </c>
      <c r="AA175">
        <v>49375.820299999999</v>
      </c>
      <c r="AB175">
        <v>18253.859400000001</v>
      </c>
      <c r="AC175">
        <v>335.69757099999998</v>
      </c>
      <c r="AD175" s="75">
        <v>179729.247</v>
      </c>
    </row>
    <row r="176" spans="1:30" ht="17">
      <c r="A176" s="6" t="s">
        <v>68</v>
      </c>
      <c r="B176" s="6" t="s">
        <v>631</v>
      </c>
      <c r="C176" s="6" t="s">
        <v>131</v>
      </c>
      <c r="D176" s="26" t="s">
        <v>1276</v>
      </c>
      <c r="E176" s="35" t="s">
        <v>632</v>
      </c>
      <c r="F176" s="35">
        <v>268</v>
      </c>
      <c r="G176" s="47" t="s">
        <v>15</v>
      </c>
      <c r="H176" s="47" t="s">
        <v>16</v>
      </c>
      <c r="I176" s="35" t="s">
        <v>633</v>
      </c>
      <c r="J176" s="49"/>
      <c r="K176" s="49"/>
      <c r="L176" s="49"/>
      <c r="M176" s="49"/>
      <c r="N176" s="49"/>
      <c r="O176" s="49"/>
      <c r="P176" s="49"/>
      <c r="T176" s="75">
        <v>143488.00200000001</v>
      </c>
      <c r="U176" s="75">
        <v>103807.99800000001</v>
      </c>
      <c r="V176">
        <v>90560</v>
      </c>
      <c r="W176">
        <v>84096</v>
      </c>
      <c r="X176">
        <v>96256</v>
      </c>
      <c r="Y176">
        <v>57216</v>
      </c>
      <c r="Z176">
        <v>124.62200900000001</v>
      </c>
      <c r="AA176">
        <v>31485.960899999998</v>
      </c>
      <c r="AB176">
        <v>1051.6142600000001</v>
      </c>
      <c r="AC176">
        <v>794.50610400000005</v>
      </c>
      <c r="AD176">
        <v>39001.296900000001</v>
      </c>
    </row>
    <row r="177" spans="1:30" ht="17">
      <c r="A177" s="6" t="s">
        <v>68</v>
      </c>
      <c r="B177" s="6" t="s">
        <v>634</v>
      </c>
      <c r="C177" s="6" t="s">
        <v>131</v>
      </c>
      <c r="D177" s="26" t="s">
        <v>1276</v>
      </c>
      <c r="E177" s="35" t="s">
        <v>635</v>
      </c>
      <c r="F177" s="35">
        <v>269</v>
      </c>
      <c r="G177" s="47" t="s">
        <v>15</v>
      </c>
      <c r="H177" s="47" t="s">
        <v>16</v>
      </c>
      <c r="I177" s="35" t="s">
        <v>636</v>
      </c>
      <c r="J177" s="49"/>
      <c r="K177" s="49"/>
      <c r="L177" s="49"/>
      <c r="M177" s="49"/>
      <c r="N177" s="49"/>
      <c r="O177" s="49"/>
      <c r="P177" s="49"/>
      <c r="T177" s="75">
        <v>176255.99900000001</v>
      </c>
      <c r="U177" s="75">
        <v>117952.001</v>
      </c>
      <c r="V177">
        <v>97920</v>
      </c>
      <c r="W177">
        <v>86784</v>
      </c>
      <c r="X177" s="75">
        <v>142335.997</v>
      </c>
      <c r="Y177">
        <v>39936</v>
      </c>
      <c r="Z177">
        <v>213.271637</v>
      </c>
      <c r="AA177">
        <v>56820.777300000002</v>
      </c>
      <c r="AB177">
        <v>24919.726600000002</v>
      </c>
      <c r="AC177">
        <v>38.914108300000002</v>
      </c>
      <c r="AD177" s="75">
        <v>110108.72100000001</v>
      </c>
    </row>
    <row r="178" spans="1:30" ht="17">
      <c r="A178" s="6" t="s">
        <v>68</v>
      </c>
      <c r="B178" s="6" t="s">
        <v>637</v>
      </c>
      <c r="C178" s="6" t="s">
        <v>131</v>
      </c>
      <c r="D178" s="26" t="s">
        <v>1276</v>
      </c>
      <c r="E178" s="35" t="s">
        <v>638</v>
      </c>
      <c r="F178" s="35">
        <v>270</v>
      </c>
      <c r="G178" s="47" t="s">
        <v>15</v>
      </c>
      <c r="H178" s="47" t="s">
        <v>16</v>
      </c>
      <c r="I178" s="35" t="s">
        <v>639</v>
      </c>
      <c r="J178" s="49"/>
      <c r="K178" s="49"/>
      <c r="L178" s="49"/>
      <c r="M178" s="49"/>
      <c r="N178" s="49"/>
      <c r="O178" s="49"/>
      <c r="P178" s="49"/>
      <c r="T178" s="75">
        <v>148544.00200000001</v>
      </c>
      <c r="U178">
        <v>96704</v>
      </c>
      <c r="V178" s="75">
        <v>100671.995</v>
      </c>
      <c r="W178" s="75">
        <v>174463.997</v>
      </c>
      <c r="X178" s="75">
        <v>118783.99800000001</v>
      </c>
      <c r="Y178">
        <v>96256</v>
      </c>
      <c r="Z178">
        <v>139.39700300000001</v>
      </c>
      <c r="AA178">
        <v>82030.6875</v>
      </c>
      <c r="AB178">
        <v>2143.7106899999999</v>
      </c>
      <c r="AC178">
        <v>168.727982</v>
      </c>
      <c r="AD178" s="75">
        <v>108371.698</v>
      </c>
    </row>
    <row r="179" spans="1:30" ht="17">
      <c r="A179" s="6" t="s">
        <v>68</v>
      </c>
      <c r="B179" s="6" t="s">
        <v>640</v>
      </c>
      <c r="C179" s="6" t="s">
        <v>131</v>
      </c>
      <c r="D179" s="26" t="s">
        <v>1276</v>
      </c>
      <c r="E179" s="35" t="s">
        <v>641</v>
      </c>
      <c r="F179" s="35">
        <v>271</v>
      </c>
      <c r="G179" s="47" t="s">
        <v>15</v>
      </c>
      <c r="H179" s="47" t="s">
        <v>16</v>
      </c>
      <c r="I179" s="35" t="s">
        <v>642</v>
      </c>
      <c r="J179" s="49"/>
      <c r="K179" s="49"/>
      <c r="L179" s="49"/>
      <c r="M179" s="49"/>
      <c r="N179" s="49"/>
      <c r="O179" s="49"/>
      <c r="P179" s="49"/>
      <c r="T179" s="75">
        <v>181120.005</v>
      </c>
      <c r="U179" s="75">
        <v>105024.004</v>
      </c>
      <c r="V179" s="75">
        <v>113023.996</v>
      </c>
      <c r="W179">
        <v>99072</v>
      </c>
      <c r="X179" s="75">
        <v>112831.99800000001</v>
      </c>
      <c r="Y179">
        <v>57536</v>
      </c>
      <c r="Z179">
        <v>214.71820099999999</v>
      </c>
      <c r="AA179">
        <v>54785.839800000002</v>
      </c>
      <c r="AB179">
        <v>1255.5668900000001</v>
      </c>
      <c r="AC179">
        <v>445.84518400000002</v>
      </c>
      <c r="AD179" s="75">
        <v>110809.338</v>
      </c>
    </row>
    <row r="180" spans="1:30" ht="17">
      <c r="A180" s="6" t="s">
        <v>68</v>
      </c>
      <c r="B180" s="6" t="s">
        <v>643</v>
      </c>
      <c r="C180" s="6" t="s">
        <v>131</v>
      </c>
      <c r="D180" s="26" t="s">
        <v>1276</v>
      </c>
      <c r="E180" s="35" t="s">
        <v>644</v>
      </c>
      <c r="F180" s="35">
        <v>272</v>
      </c>
      <c r="G180" s="47" t="s">
        <v>15</v>
      </c>
      <c r="H180" s="47" t="s">
        <v>16</v>
      </c>
      <c r="I180" s="35" t="s">
        <v>645</v>
      </c>
      <c r="J180" s="49"/>
      <c r="K180" s="49"/>
      <c r="L180" s="49"/>
      <c r="M180" s="49"/>
      <c r="N180" s="49"/>
      <c r="O180" s="49"/>
      <c r="P180" s="49"/>
      <c r="T180">
        <v>63744</v>
      </c>
      <c r="U180">
        <v>77568</v>
      </c>
      <c r="V180">
        <v>53824</v>
      </c>
      <c r="W180">
        <v>50624</v>
      </c>
      <c r="X180" s="75">
        <v>104064</v>
      </c>
      <c r="Y180">
        <v>31872</v>
      </c>
      <c r="Z180">
        <v>94.600631699999994</v>
      </c>
      <c r="AA180">
        <v>19513.1348</v>
      </c>
      <c r="AB180">
        <v>437.32281499999999</v>
      </c>
      <c r="AC180">
        <v>68.417175299999997</v>
      </c>
      <c r="AD180">
        <v>48681.683599999997</v>
      </c>
    </row>
    <row r="181" spans="1:30" ht="17">
      <c r="A181" s="6" t="s">
        <v>68</v>
      </c>
      <c r="B181" s="6" t="s">
        <v>646</v>
      </c>
      <c r="C181" s="6" t="s">
        <v>131</v>
      </c>
      <c r="D181" s="26" t="s">
        <v>1276</v>
      </c>
      <c r="E181" s="35" t="s">
        <v>647</v>
      </c>
      <c r="F181" s="35">
        <v>273</v>
      </c>
      <c r="G181" s="47" t="s">
        <v>15</v>
      </c>
      <c r="H181" s="47" t="s">
        <v>16</v>
      </c>
      <c r="I181" s="35" t="s">
        <v>648</v>
      </c>
      <c r="J181" s="49"/>
      <c r="K181" s="49"/>
      <c r="L181" s="49"/>
      <c r="M181" s="49"/>
      <c r="N181" s="49"/>
      <c r="O181" s="49"/>
      <c r="P181" s="49"/>
      <c r="T181" s="75">
        <v>154623.995</v>
      </c>
      <c r="U181">
        <v>97024</v>
      </c>
      <c r="V181" s="75">
        <v>104384.005</v>
      </c>
      <c r="W181">
        <v>75264</v>
      </c>
      <c r="X181">
        <v>94528</v>
      </c>
      <c r="Y181">
        <v>52160</v>
      </c>
      <c r="Z181">
        <v>81.089096100000006</v>
      </c>
      <c r="AA181">
        <v>41062.890599999999</v>
      </c>
      <c r="AB181">
        <v>2553.0715300000002</v>
      </c>
      <c r="AC181">
        <v>64.489143400000003</v>
      </c>
      <c r="AD181">
        <v>47020.851600000002</v>
      </c>
    </row>
    <row r="182" spans="1:30" ht="17">
      <c r="A182" s="6" t="s">
        <v>68</v>
      </c>
      <c r="B182" s="6" t="s">
        <v>649</v>
      </c>
      <c r="C182" s="6" t="s">
        <v>131</v>
      </c>
      <c r="D182" s="26" t="s">
        <v>1276</v>
      </c>
      <c r="E182" s="35" t="s">
        <v>650</v>
      </c>
      <c r="F182" s="35">
        <v>274</v>
      </c>
      <c r="G182" s="47" t="s">
        <v>15</v>
      </c>
      <c r="H182" s="47" t="s">
        <v>16</v>
      </c>
      <c r="I182" s="35" t="s">
        <v>651</v>
      </c>
      <c r="J182" s="49"/>
      <c r="K182" s="49"/>
      <c r="L182" s="49"/>
      <c r="M182" s="49"/>
      <c r="N182" s="49"/>
      <c r="O182" s="49"/>
      <c r="P182" s="49"/>
      <c r="T182" s="75">
        <v>121088.004</v>
      </c>
      <c r="U182" s="75">
        <v>112191.999</v>
      </c>
      <c r="V182">
        <v>70720</v>
      </c>
      <c r="W182" s="75">
        <v>156863.99900000001</v>
      </c>
      <c r="X182" s="75">
        <v>103296.00599999999</v>
      </c>
      <c r="Y182">
        <v>99456</v>
      </c>
      <c r="Z182">
        <v>61.767707799999997</v>
      </c>
      <c r="AA182">
        <v>62834.367200000001</v>
      </c>
      <c r="AB182">
        <v>2054.4106400000001</v>
      </c>
      <c r="AC182">
        <v>19.158163099999999</v>
      </c>
      <c r="AD182">
        <v>72317.335900000005</v>
      </c>
    </row>
    <row r="183" spans="1:30" ht="17">
      <c r="A183" s="6" t="s">
        <v>68</v>
      </c>
      <c r="B183" s="6" t="s">
        <v>652</v>
      </c>
      <c r="C183" s="6" t="s">
        <v>131</v>
      </c>
      <c r="D183" s="26" t="s">
        <v>1276</v>
      </c>
      <c r="E183" s="35" t="s">
        <v>653</v>
      </c>
      <c r="F183" s="35">
        <v>275</v>
      </c>
      <c r="G183" s="47" t="s">
        <v>15</v>
      </c>
      <c r="H183" s="47" t="s">
        <v>16</v>
      </c>
      <c r="I183" s="35" t="s">
        <v>654</v>
      </c>
      <c r="J183" s="49"/>
      <c r="K183" s="49"/>
      <c r="L183" s="49"/>
      <c r="M183" s="49"/>
      <c r="N183" s="49"/>
      <c r="O183" s="49"/>
      <c r="P183" s="49"/>
      <c r="T183" s="75">
        <v>123583.996</v>
      </c>
      <c r="U183">
        <v>95424</v>
      </c>
      <c r="V183">
        <v>84800</v>
      </c>
      <c r="W183">
        <v>94912</v>
      </c>
      <c r="X183">
        <v>85376</v>
      </c>
      <c r="Y183">
        <v>72768</v>
      </c>
      <c r="Z183">
        <v>29.848661400000001</v>
      </c>
      <c r="AA183">
        <v>46000.410199999998</v>
      </c>
      <c r="AB183">
        <v>1292.30762</v>
      </c>
      <c r="AC183">
        <v>184.60012800000001</v>
      </c>
      <c r="AD183">
        <v>58987.160199999998</v>
      </c>
    </row>
    <row r="184" spans="1:30" ht="17">
      <c r="A184" s="6" t="s">
        <v>68</v>
      </c>
      <c r="B184" s="6" t="s">
        <v>655</v>
      </c>
      <c r="C184" s="6" t="s">
        <v>131</v>
      </c>
      <c r="D184" s="26" t="s">
        <v>1276</v>
      </c>
      <c r="E184" s="35" t="s">
        <v>656</v>
      </c>
      <c r="F184" s="35">
        <v>276</v>
      </c>
      <c r="G184" s="47" t="s">
        <v>15</v>
      </c>
      <c r="H184" s="47" t="s">
        <v>16</v>
      </c>
      <c r="I184" s="35" t="s">
        <v>657</v>
      </c>
      <c r="J184" s="49"/>
      <c r="K184" s="49"/>
      <c r="L184" s="49"/>
      <c r="M184" s="49"/>
      <c r="N184" s="49"/>
      <c r="O184" s="49"/>
      <c r="P184" s="49"/>
      <c r="T184">
        <v>93760</v>
      </c>
      <c r="U184">
        <v>95744</v>
      </c>
      <c r="V184">
        <v>64192</v>
      </c>
      <c r="W184" s="75">
        <v>134528.005</v>
      </c>
      <c r="X184" s="75">
        <v>112831.99800000001</v>
      </c>
      <c r="Y184">
        <v>78144</v>
      </c>
      <c r="Z184">
        <v>7.2841649100000003</v>
      </c>
      <c r="AA184">
        <v>44271.398399999998</v>
      </c>
      <c r="AB184">
        <v>920.54443400000002</v>
      </c>
      <c r="AC184">
        <v>297.51525900000001</v>
      </c>
      <c r="AD184">
        <v>34814.257799999999</v>
      </c>
    </row>
    <row r="185" spans="1:30" ht="17">
      <c r="A185" s="6" t="s">
        <v>68</v>
      </c>
      <c r="B185" s="6" t="s">
        <v>658</v>
      </c>
      <c r="C185" s="6" t="s">
        <v>131</v>
      </c>
      <c r="D185" s="26" t="s">
        <v>1276</v>
      </c>
      <c r="E185" s="35" t="s">
        <v>659</v>
      </c>
      <c r="F185" s="35">
        <v>277</v>
      </c>
      <c r="G185" s="47" t="s">
        <v>15</v>
      </c>
      <c r="H185" s="47" t="s">
        <v>16</v>
      </c>
      <c r="I185" s="35" t="s">
        <v>660</v>
      </c>
      <c r="J185" s="49"/>
      <c r="K185" s="49"/>
      <c r="L185" s="49"/>
      <c r="M185" s="49"/>
      <c r="N185" s="49"/>
      <c r="O185" s="49"/>
      <c r="P185" s="49"/>
      <c r="T185" s="75">
        <v>139903.99799999999</v>
      </c>
      <c r="U185" s="75">
        <v>103359.997</v>
      </c>
      <c r="V185">
        <v>88704</v>
      </c>
      <c r="W185" s="75">
        <v>110528.004</v>
      </c>
      <c r="X185" s="75">
        <v>119936.001</v>
      </c>
      <c r="Y185">
        <v>60352</v>
      </c>
      <c r="Z185">
        <v>195.36204499999999</v>
      </c>
      <c r="AA185">
        <v>55659.597699999998</v>
      </c>
      <c r="AB185">
        <v>715.88580300000001</v>
      </c>
      <c r="AC185">
        <v>117.346024</v>
      </c>
      <c r="AD185">
        <v>73657.375</v>
      </c>
    </row>
    <row r="186" spans="1:30" ht="17">
      <c r="A186" s="6" t="s">
        <v>68</v>
      </c>
      <c r="B186" s="6" t="s">
        <v>661</v>
      </c>
      <c r="C186" s="6" t="s">
        <v>131</v>
      </c>
      <c r="D186" s="26" t="s">
        <v>1276</v>
      </c>
      <c r="E186" s="35" t="s">
        <v>662</v>
      </c>
      <c r="F186" s="35">
        <v>278</v>
      </c>
      <c r="G186" s="47" t="s">
        <v>15</v>
      </c>
      <c r="H186" s="47" t="s">
        <v>16</v>
      </c>
      <c r="I186" s="35" t="s">
        <v>663</v>
      </c>
      <c r="J186" s="49"/>
      <c r="K186" s="49"/>
      <c r="L186" s="49"/>
      <c r="M186" s="49"/>
      <c r="N186" s="49"/>
      <c r="O186" s="49"/>
      <c r="P186" s="49"/>
      <c r="T186" s="75">
        <v>197119.99900000001</v>
      </c>
      <c r="U186" s="75">
        <v>111168.003</v>
      </c>
      <c r="V186" s="75">
        <v>116159.999</v>
      </c>
      <c r="W186">
        <v>94208</v>
      </c>
      <c r="X186" s="75">
        <v>114624</v>
      </c>
      <c r="Y186">
        <v>53888</v>
      </c>
      <c r="Z186">
        <v>12.733335500000001</v>
      </c>
      <c r="AA186">
        <v>51860.527300000002</v>
      </c>
      <c r="AB186">
        <v>7992.0571300000001</v>
      </c>
      <c r="AC186">
        <v>102.113998</v>
      </c>
      <c r="AD186">
        <v>39840.824200000003</v>
      </c>
    </row>
    <row r="187" spans="1:30" ht="17">
      <c r="A187" s="6" t="s">
        <v>68</v>
      </c>
      <c r="B187" s="6" t="s">
        <v>664</v>
      </c>
      <c r="C187" s="6" t="s">
        <v>131</v>
      </c>
      <c r="D187" s="26" t="s">
        <v>1276</v>
      </c>
      <c r="E187" s="35" t="s">
        <v>665</v>
      </c>
      <c r="F187" s="35">
        <v>279</v>
      </c>
      <c r="G187" s="47" t="s">
        <v>15</v>
      </c>
      <c r="H187" s="47" t="s">
        <v>16</v>
      </c>
      <c r="I187" s="35" t="s">
        <v>666</v>
      </c>
      <c r="J187" s="49"/>
      <c r="K187" s="49"/>
      <c r="L187" s="49"/>
      <c r="M187" s="49"/>
      <c r="N187" s="49"/>
      <c r="O187" s="49"/>
      <c r="P187" s="49"/>
      <c r="T187" s="75">
        <v>135552.00099999999</v>
      </c>
      <c r="U187">
        <v>96448</v>
      </c>
      <c r="V187">
        <v>92096</v>
      </c>
      <c r="W187" s="75">
        <v>142271.99600000001</v>
      </c>
      <c r="X187" s="75">
        <v>100479.996</v>
      </c>
      <c r="Y187">
        <v>92736</v>
      </c>
      <c r="Z187">
        <v>63.791824300000002</v>
      </c>
      <c r="AA187">
        <v>54981.816400000003</v>
      </c>
      <c r="AB187">
        <v>819.77636700000005</v>
      </c>
      <c r="AC187">
        <v>438.45187399999998</v>
      </c>
      <c r="AD187">
        <v>59392.25</v>
      </c>
    </row>
    <row r="188" spans="1:30" ht="17">
      <c r="A188" s="6" t="s">
        <v>68</v>
      </c>
      <c r="B188" s="6" t="s">
        <v>667</v>
      </c>
      <c r="C188" s="6" t="s">
        <v>131</v>
      </c>
      <c r="D188" s="26" t="s">
        <v>1276</v>
      </c>
      <c r="E188" s="35" t="s">
        <v>668</v>
      </c>
      <c r="F188" s="35">
        <v>280</v>
      </c>
      <c r="G188" s="47" t="s">
        <v>15</v>
      </c>
      <c r="H188" s="47" t="s">
        <v>16</v>
      </c>
      <c r="I188" s="35" t="s">
        <v>669</v>
      </c>
      <c r="J188" s="49"/>
      <c r="K188" s="49"/>
      <c r="L188" s="49"/>
      <c r="M188" s="49"/>
      <c r="N188" s="49"/>
      <c r="O188" s="49"/>
      <c r="P188" s="49"/>
      <c r="T188" s="75">
        <v>102719.99800000001</v>
      </c>
      <c r="U188">
        <v>96384</v>
      </c>
      <c r="V188">
        <v>69824</v>
      </c>
      <c r="W188" s="75">
        <v>100479.996</v>
      </c>
      <c r="X188" s="75">
        <v>102592.003</v>
      </c>
      <c r="Y188">
        <v>64192</v>
      </c>
      <c r="Z188">
        <v>194.690811</v>
      </c>
      <c r="AA188">
        <v>46911.121099999997</v>
      </c>
      <c r="AB188">
        <v>1954.4724100000001</v>
      </c>
      <c r="AC188">
        <v>58.232135800000002</v>
      </c>
      <c r="AD188">
        <v>62746.113299999997</v>
      </c>
    </row>
    <row r="189" spans="1:30" ht="17">
      <c r="A189" s="6" t="s">
        <v>68</v>
      </c>
      <c r="B189" s="6" t="s">
        <v>670</v>
      </c>
      <c r="C189" s="6" t="s">
        <v>131</v>
      </c>
      <c r="D189" s="26" t="s">
        <v>1276</v>
      </c>
      <c r="E189" s="35" t="s">
        <v>671</v>
      </c>
      <c r="F189" s="35">
        <v>281</v>
      </c>
      <c r="G189" s="47" t="s">
        <v>15</v>
      </c>
      <c r="H189" s="47" t="s">
        <v>16</v>
      </c>
      <c r="I189" s="35" t="s">
        <v>672</v>
      </c>
      <c r="J189" s="49"/>
      <c r="K189" s="49"/>
      <c r="L189" s="49"/>
      <c r="M189" s="49"/>
      <c r="N189" s="49"/>
      <c r="O189" s="49"/>
      <c r="P189" s="49"/>
      <c r="T189" s="75">
        <v>140480.003</v>
      </c>
      <c r="U189">
        <v>92032</v>
      </c>
      <c r="V189" s="75">
        <v>100031.996</v>
      </c>
      <c r="W189">
        <v>77440</v>
      </c>
      <c r="X189">
        <v>92032</v>
      </c>
      <c r="Y189">
        <v>55168</v>
      </c>
      <c r="Z189">
        <v>200.803833</v>
      </c>
      <c r="AA189">
        <v>43730.546900000001</v>
      </c>
      <c r="AB189">
        <v>1209.6839600000001</v>
      </c>
      <c r="AC189">
        <v>197.55290199999999</v>
      </c>
      <c r="AD189">
        <v>56771.464800000002</v>
      </c>
    </row>
    <row r="190" spans="1:30" ht="17">
      <c r="A190" s="6" t="s">
        <v>68</v>
      </c>
      <c r="B190" s="6" t="s">
        <v>673</v>
      </c>
      <c r="C190" s="6" t="s">
        <v>131</v>
      </c>
      <c r="D190" s="26" t="s">
        <v>1276</v>
      </c>
      <c r="E190" s="35" t="s">
        <v>674</v>
      </c>
      <c r="F190" s="35">
        <v>282</v>
      </c>
      <c r="G190" s="47" t="s">
        <v>15</v>
      </c>
      <c r="H190" s="47" t="s">
        <v>16</v>
      </c>
      <c r="I190" s="35" t="s">
        <v>675</v>
      </c>
      <c r="J190" s="49"/>
      <c r="K190" s="49"/>
      <c r="L190" s="49"/>
      <c r="M190" s="49"/>
      <c r="N190" s="49"/>
      <c r="O190" s="49"/>
      <c r="P190" s="49"/>
      <c r="T190">
        <v>97408</v>
      </c>
      <c r="U190">
        <v>87360</v>
      </c>
      <c r="V190">
        <v>73024</v>
      </c>
      <c r="W190" s="75">
        <v>102336.001</v>
      </c>
      <c r="X190">
        <v>80512</v>
      </c>
      <c r="Y190">
        <v>83264</v>
      </c>
      <c r="Z190">
        <v>66.449760400000002</v>
      </c>
      <c r="AA190">
        <v>34101.214800000002</v>
      </c>
      <c r="AB190">
        <v>1279.5170900000001</v>
      </c>
      <c r="AC190">
        <v>-43.874008199999999</v>
      </c>
      <c r="AD190">
        <v>9023.2871099999993</v>
      </c>
    </row>
    <row r="191" spans="1:30" ht="17">
      <c r="A191" s="6" t="s">
        <v>68</v>
      </c>
      <c r="B191" s="6" t="s">
        <v>676</v>
      </c>
      <c r="C191" s="6" t="s">
        <v>131</v>
      </c>
      <c r="D191" s="26" t="s">
        <v>1276</v>
      </c>
      <c r="E191" s="35" t="s">
        <v>677</v>
      </c>
      <c r="F191" s="35">
        <v>283</v>
      </c>
      <c r="G191" s="47" t="s">
        <v>15</v>
      </c>
      <c r="H191" s="47" t="s">
        <v>16</v>
      </c>
      <c r="I191" s="35" t="s">
        <v>678</v>
      </c>
      <c r="J191" s="49"/>
      <c r="K191" s="49"/>
      <c r="L191" s="49"/>
      <c r="M191" s="49"/>
      <c r="N191" s="49"/>
      <c r="O191" s="49"/>
      <c r="P191" s="49"/>
      <c r="T191" s="75">
        <v>186047.99299999999</v>
      </c>
      <c r="U191" s="75">
        <v>122816.00199999999</v>
      </c>
      <c r="V191">
        <v>99264</v>
      </c>
      <c r="W191" s="75">
        <v>185151.997</v>
      </c>
      <c r="X191" s="75">
        <v>122239.995</v>
      </c>
      <c r="Y191">
        <v>99200</v>
      </c>
      <c r="Z191">
        <v>383.64041099999997</v>
      </c>
      <c r="AA191" s="75">
        <v>101862.705</v>
      </c>
      <c r="AB191">
        <v>4791.7983400000003</v>
      </c>
      <c r="AC191">
        <v>378.55490099999997</v>
      </c>
      <c r="AD191" s="75">
        <v>261267.495</v>
      </c>
    </row>
    <row r="192" spans="1:30" ht="17">
      <c r="A192" s="6" t="s">
        <v>68</v>
      </c>
      <c r="B192" s="6" t="s">
        <v>679</v>
      </c>
      <c r="C192" s="6" t="s">
        <v>131</v>
      </c>
      <c r="D192" s="26" t="s">
        <v>1276</v>
      </c>
      <c r="E192" s="35" t="s">
        <v>680</v>
      </c>
      <c r="F192" s="35">
        <v>284</v>
      </c>
      <c r="G192" s="47" t="s">
        <v>15</v>
      </c>
      <c r="H192" s="47" t="s">
        <v>16</v>
      </c>
      <c r="I192" s="35" t="s">
        <v>681</v>
      </c>
      <c r="J192" s="49"/>
      <c r="K192" s="49"/>
      <c r="L192" s="49"/>
      <c r="M192" s="49"/>
      <c r="N192" s="49"/>
      <c r="O192" s="49"/>
      <c r="P192" s="49"/>
      <c r="T192" s="75">
        <v>172544.003</v>
      </c>
      <c r="U192" s="75">
        <v>108223.999</v>
      </c>
      <c r="V192" s="75">
        <v>104447.997</v>
      </c>
      <c r="W192" s="75">
        <v>165248.003</v>
      </c>
      <c r="X192" s="75">
        <v>120319.99800000001</v>
      </c>
      <c r="Y192">
        <v>89984</v>
      </c>
      <c r="Z192">
        <v>397.28799400000003</v>
      </c>
      <c r="AA192">
        <v>84397.398400000005</v>
      </c>
      <c r="AB192">
        <v>790.01245100000006</v>
      </c>
      <c r="AC192">
        <v>283.04894999999999</v>
      </c>
      <c r="AD192" s="75">
        <v>109985.48299999999</v>
      </c>
    </row>
    <row r="193" spans="1:30" ht="17">
      <c r="A193" s="6" t="s">
        <v>68</v>
      </c>
      <c r="B193" s="6" t="s">
        <v>682</v>
      </c>
      <c r="C193" s="6" t="s">
        <v>131</v>
      </c>
      <c r="D193" s="26" t="s">
        <v>1276</v>
      </c>
      <c r="E193" s="35" t="s">
        <v>683</v>
      </c>
      <c r="F193" s="35">
        <v>285</v>
      </c>
      <c r="G193" s="47" t="s">
        <v>15</v>
      </c>
      <c r="H193" s="47" t="s">
        <v>16</v>
      </c>
      <c r="I193" s="35" t="s">
        <v>684</v>
      </c>
      <c r="J193" s="49"/>
      <c r="K193" s="49"/>
      <c r="L193" s="49"/>
      <c r="M193" s="49"/>
      <c r="N193" s="49"/>
      <c r="O193" s="49"/>
      <c r="P193" s="49"/>
      <c r="T193" s="75">
        <v>194560.003</v>
      </c>
      <c r="U193" s="75">
        <v>108544.004</v>
      </c>
      <c r="V193" s="75">
        <v>117439.997</v>
      </c>
      <c r="W193" s="75">
        <v>112896.001</v>
      </c>
      <c r="X193" s="75">
        <v>118656.004</v>
      </c>
      <c r="Y193">
        <v>62336</v>
      </c>
      <c r="Z193">
        <v>104.617424</v>
      </c>
      <c r="AA193">
        <v>40674.097699999998</v>
      </c>
      <c r="AB193">
        <v>4272.1543000000001</v>
      </c>
      <c r="AC193">
        <v>482.81796300000002</v>
      </c>
      <c r="AD193">
        <v>87125.843800000002</v>
      </c>
    </row>
    <row r="194" spans="1:30" ht="17">
      <c r="A194" s="6" t="s">
        <v>68</v>
      </c>
      <c r="B194" s="6" t="s">
        <v>685</v>
      </c>
      <c r="C194" s="6" t="s">
        <v>131</v>
      </c>
      <c r="D194" s="26" t="s">
        <v>1276</v>
      </c>
      <c r="E194" s="35" t="s">
        <v>686</v>
      </c>
      <c r="F194" s="35">
        <v>286</v>
      </c>
      <c r="G194" s="47" t="s">
        <v>15</v>
      </c>
      <c r="H194" s="47" t="s">
        <v>16</v>
      </c>
      <c r="I194" s="35" t="s">
        <v>687</v>
      </c>
      <c r="J194" s="49"/>
      <c r="K194" s="49"/>
      <c r="L194" s="49"/>
      <c r="M194" s="49"/>
      <c r="N194" s="49"/>
      <c r="O194" s="49"/>
      <c r="P194" s="49"/>
      <c r="T194" s="75">
        <v>139264</v>
      </c>
      <c r="U194" s="75">
        <v>102079.999</v>
      </c>
      <c r="V194">
        <v>89344</v>
      </c>
      <c r="W194">
        <v>84672</v>
      </c>
      <c r="X194" s="75">
        <v>103488.004</v>
      </c>
      <c r="Y194">
        <v>53568</v>
      </c>
      <c r="Z194">
        <v>-16.408634200000002</v>
      </c>
      <c r="AA194">
        <v>30477.3887</v>
      </c>
      <c r="AB194">
        <v>149.56401099999999</v>
      </c>
      <c r="AC194">
        <v>212.71975699999999</v>
      </c>
      <c r="AD194">
        <v>23004.728500000001</v>
      </c>
    </row>
    <row r="195" spans="1:30" ht="17">
      <c r="A195" s="6" t="s">
        <v>68</v>
      </c>
      <c r="B195" s="6" t="s">
        <v>688</v>
      </c>
      <c r="C195" s="95" t="s">
        <v>131</v>
      </c>
      <c r="D195" s="26" t="s">
        <v>1276</v>
      </c>
      <c r="E195" s="35" t="s">
        <v>689</v>
      </c>
      <c r="F195" s="35">
        <v>287</v>
      </c>
      <c r="G195" s="94" t="s">
        <v>18</v>
      </c>
      <c r="H195" s="94" t="s">
        <v>19</v>
      </c>
      <c r="I195" s="35" t="s">
        <v>690</v>
      </c>
      <c r="J195" s="49"/>
      <c r="K195" s="49"/>
      <c r="L195" s="49"/>
      <c r="M195" s="49"/>
      <c r="N195" s="49"/>
      <c r="O195" s="49"/>
      <c r="P195" s="49"/>
      <c r="T195" s="75">
        <v>187199.99299999999</v>
      </c>
      <c r="U195" s="75">
        <v>118271.995</v>
      </c>
      <c r="V195" s="75">
        <v>103680.003</v>
      </c>
      <c r="W195" s="75">
        <v>116928.005</v>
      </c>
      <c r="X195" s="75">
        <v>126784.003</v>
      </c>
      <c r="Y195">
        <v>60416</v>
      </c>
      <c r="Z195">
        <v>375.41009500000001</v>
      </c>
      <c r="AA195">
        <v>42815.1875</v>
      </c>
      <c r="AB195">
        <v>8127.7709999999997</v>
      </c>
      <c r="AC195">
        <v>601.81506300000001</v>
      </c>
      <c r="AD195" s="75">
        <v>116793.704</v>
      </c>
    </row>
    <row r="196" spans="1:30" ht="17">
      <c r="A196" s="6" t="s">
        <v>68</v>
      </c>
      <c r="B196" s="6" t="s">
        <v>691</v>
      </c>
      <c r="C196" s="95" t="s">
        <v>131</v>
      </c>
      <c r="D196" s="26" t="s">
        <v>1276</v>
      </c>
      <c r="E196" s="35" t="s">
        <v>692</v>
      </c>
      <c r="F196" s="35">
        <v>288</v>
      </c>
      <c r="G196" s="94" t="s">
        <v>18</v>
      </c>
      <c r="H196" s="94" t="s">
        <v>19</v>
      </c>
      <c r="I196" s="35" t="s">
        <v>693</v>
      </c>
      <c r="J196" s="49"/>
      <c r="K196" s="49"/>
      <c r="L196" s="49"/>
      <c r="M196" s="49"/>
      <c r="N196" s="49"/>
      <c r="O196" s="49"/>
      <c r="P196" s="49"/>
      <c r="T196" s="75">
        <v>155648.003</v>
      </c>
      <c r="U196">
        <v>90368</v>
      </c>
      <c r="V196" s="75">
        <v>112767.99400000001</v>
      </c>
      <c r="W196" s="75">
        <v>104768.00199999999</v>
      </c>
      <c r="X196">
        <v>98752</v>
      </c>
      <c r="Y196">
        <v>69504</v>
      </c>
      <c r="Z196">
        <v>243.81994599999999</v>
      </c>
      <c r="AA196">
        <v>50747.0625</v>
      </c>
      <c r="AB196">
        <v>5976.9599600000001</v>
      </c>
      <c r="AC196">
        <v>168.379074</v>
      </c>
      <c r="AD196">
        <v>81771.148400000005</v>
      </c>
    </row>
    <row r="197" spans="1:30" ht="17">
      <c r="A197" s="6" t="s">
        <v>68</v>
      </c>
      <c r="B197" s="6" t="s">
        <v>694</v>
      </c>
      <c r="C197" s="95" t="s">
        <v>131</v>
      </c>
      <c r="D197" s="26" t="s">
        <v>1276</v>
      </c>
      <c r="E197" s="35" t="s">
        <v>695</v>
      </c>
      <c r="F197" s="35">
        <v>289</v>
      </c>
      <c r="G197" s="94" t="s">
        <v>18</v>
      </c>
      <c r="H197" s="94" t="s">
        <v>19</v>
      </c>
      <c r="I197" s="35" t="s">
        <v>696</v>
      </c>
      <c r="J197" s="49"/>
      <c r="K197" s="49"/>
      <c r="L197" s="49"/>
      <c r="M197" s="49"/>
      <c r="N197" s="49"/>
      <c r="O197" s="49"/>
      <c r="P197" s="49"/>
      <c r="T197">
        <v>86400</v>
      </c>
      <c r="U197">
        <v>87232</v>
      </c>
      <c r="V197">
        <v>64896</v>
      </c>
      <c r="W197">
        <v>89024</v>
      </c>
      <c r="X197">
        <v>99520</v>
      </c>
      <c r="Y197">
        <v>58560</v>
      </c>
      <c r="Z197">
        <v>259.12008700000001</v>
      </c>
      <c r="AA197">
        <v>26709.458999999999</v>
      </c>
      <c r="AB197">
        <v>323.61877399999997</v>
      </c>
      <c r="AC197">
        <v>96.305030799999997</v>
      </c>
      <c r="AD197">
        <v>28111.892599999999</v>
      </c>
    </row>
    <row r="198" spans="1:30" ht="17">
      <c r="A198" s="6" t="s">
        <v>68</v>
      </c>
      <c r="B198" s="6" t="s">
        <v>697</v>
      </c>
      <c r="C198" s="6" t="s">
        <v>131</v>
      </c>
      <c r="D198" s="26" t="s">
        <v>1276</v>
      </c>
      <c r="E198" s="35" t="s">
        <v>698</v>
      </c>
      <c r="F198" s="35">
        <v>290</v>
      </c>
      <c r="G198" s="47" t="s">
        <v>15</v>
      </c>
      <c r="H198" s="47" t="s">
        <v>16</v>
      </c>
      <c r="I198" s="35" t="s">
        <v>699</v>
      </c>
      <c r="J198" s="49"/>
      <c r="K198" s="49"/>
      <c r="L198" s="49"/>
      <c r="M198" s="49"/>
      <c r="N198" s="49"/>
      <c r="O198" s="49"/>
      <c r="P198" s="49"/>
      <c r="T198" s="75">
        <v>167680.00099999999</v>
      </c>
      <c r="U198" s="75">
        <v>100416.005</v>
      </c>
      <c r="V198" s="75">
        <v>109376.001</v>
      </c>
      <c r="W198" s="75">
        <v>126271.999</v>
      </c>
      <c r="X198" s="75">
        <v>113088</v>
      </c>
      <c r="Y198">
        <v>73152</v>
      </c>
      <c r="Z198">
        <v>373.36450200000002</v>
      </c>
      <c r="AA198">
        <v>65065.640599999999</v>
      </c>
      <c r="AB198">
        <v>4348.6274400000002</v>
      </c>
      <c r="AC198">
        <v>456.43490600000001</v>
      </c>
      <c r="AD198" s="75">
        <v>147378.13500000001</v>
      </c>
    </row>
    <row r="199" spans="1:30" ht="17">
      <c r="A199" s="6" t="s">
        <v>68</v>
      </c>
      <c r="B199" s="6" t="s">
        <v>700</v>
      </c>
      <c r="C199" s="6" t="s">
        <v>131</v>
      </c>
      <c r="D199" s="26" t="s">
        <v>1276</v>
      </c>
      <c r="E199" s="35" t="s">
        <v>701</v>
      </c>
      <c r="F199" s="35">
        <v>291</v>
      </c>
      <c r="G199" s="47" t="s">
        <v>15</v>
      </c>
      <c r="H199" s="47" t="s">
        <v>16</v>
      </c>
      <c r="I199" s="35" t="s">
        <v>702</v>
      </c>
      <c r="J199" s="49"/>
      <c r="K199" s="49"/>
      <c r="L199" s="49"/>
      <c r="M199" s="49"/>
      <c r="N199" s="49"/>
      <c r="O199" s="49"/>
      <c r="P199" s="49"/>
      <c r="T199" s="75">
        <v>167551.99400000001</v>
      </c>
      <c r="U199" s="75">
        <v>102784.00199999999</v>
      </c>
      <c r="V199" s="75">
        <v>106752.00199999999</v>
      </c>
      <c r="W199" s="75">
        <v>118848.001</v>
      </c>
      <c r="X199" s="75">
        <v>104191.995</v>
      </c>
      <c r="Y199">
        <v>74688</v>
      </c>
      <c r="Z199">
        <v>322.637451</v>
      </c>
      <c r="AA199">
        <v>48028.3125</v>
      </c>
      <c r="AB199">
        <v>8030.3051800000003</v>
      </c>
      <c r="AC199">
        <v>186.239182</v>
      </c>
      <c r="AD199">
        <v>92389.570300000007</v>
      </c>
    </row>
    <row r="200" spans="1:30" ht="17">
      <c r="A200" s="6" t="s">
        <v>68</v>
      </c>
      <c r="B200" s="6" t="s">
        <v>703</v>
      </c>
      <c r="C200" s="6" t="s">
        <v>131</v>
      </c>
      <c r="D200" s="26" t="s">
        <v>1276</v>
      </c>
      <c r="E200" s="35" t="s">
        <v>704</v>
      </c>
      <c r="F200" s="35">
        <v>292</v>
      </c>
      <c r="G200" s="47" t="s">
        <v>15</v>
      </c>
      <c r="H200" s="47" t="s">
        <v>16</v>
      </c>
      <c r="I200" s="35" t="s">
        <v>705</v>
      </c>
      <c r="J200" s="49"/>
      <c r="K200" s="49"/>
      <c r="L200" s="49"/>
      <c r="M200" s="49"/>
      <c r="N200" s="49"/>
      <c r="O200" s="49"/>
      <c r="P200" s="49"/>
      <c r="T200">
        <v>74112</v>
      </c>
      <c r="U200">
        <v>79168</v>
      </c>
      <c r="V200">
        <v>61312</v>
      </c>
      <c r="W200">
        <v>64256</v>
      </c>
      <c r="X200">
        <v>84736</v>
      </c>
      <c r="Y200">
        <v>49664</v>
      </c>
      <c r="Z200">
        <v>254.29908800000001</v>
      </c>
      <c r="AA200">
        <v>39804.148399999998</v>
      </c>
      <c r="AB200">
        <v>281.96905500000003</v>
      </c>
      <c r="AC200">
        <v>34.394432100000003</v>
      </c>
      <c r="AD200">
        <v>97227.015599999999</v>
      </c>
    </row>
    <row r="201" spans="1:30" ht="17">
      <c r="A201" s="6" t="s">
        <v>68</v>
      </c>
      <c r="B201" s="6" t="s">
        <v>706</v>
      </c>
      <c r="C201" s="6" t="s">
        <v>131</v>
      </c>
      <c r="D201" s="26" t="s">
        <v>1276</v>
      </c>
      <c r="E201" s="35" t="s">
        <v>707</v>
      </c>
      <c r="F201" s="35">
        <v>293</v>
      </c>
      <c r="G201" s="47" t="s">
        <v>15</v>
      </c>
      <c r="H201" s="47" t="s">
        <v>16</v>
      </c>
      <c r="I201" s="35" t="s">
        <v>708</v>
      </c>
      <c r="J201" s="49"/>
      <c r="K201" s="49"/>
      <c r="L201" s="49"/>
      <c r="M201" s="49"/>
      <c r="N201" s="49"/>
      <c r="O201" s="49"/>
      <c r="P201" s="49"/>
      <c r="T201">
        <v>72448</v>
      </c>
      <c r="U201">
        <v>81984</v>
      </c>
      <c r="V201">
        <v>57856</v>
      </c>
      <c r="W201">
        <v>29824</v>
      </c>
      <c r="X201">
        <v>78400</v>
      </c>
      <c r="Y201">
        <v>24896</v>
      </c>
      <c r="Z201">
        <v>-56.499919900000002</v>
      </c>
      <c r="AA201">
        <v>27280.830099999999</v>
      </c>
      <c r="AB201">
        <v>4638.7612300000001</v>
      </c>
      <c r="AC201">
        <v>88.283256499999993</v>
      </c>
      <c r="AD201">
        <v>12287.718800000001</v>
      </c>
    </row>
    <row r="202" spans="1:30" ht="17">
      <c r="A202" s="6" t="s">
        <v>68</v>
      </c>
      <c r="B202" s="6" t="s">
        <v>709</v>
      </c>
      <c r="C202" s="6" t="s">
        <v>131</v>
      </c>
      <c r="D202" s="26" t="s">
        <v>1276</v>
      </c>
      <c r="E202" s="35" t="s">
        <v>710</v>
      </c>
      <c r="F202" s="35">
        <v>294</v>
      </c>
      <c r="G202" s="47" t="s">
        <v>15</v>
      </c>
      <c r="H202" s="47" t="s">
        <v>16</v>
      </c>
      <c r="I202" s="35" t="s">
        <v>711</v>
      </c>
      <c r="J202" s="49"/>
      <c r="K202" s="49"/>
      <c r="L202" s="49"/>
      <c r="M202" s="49"/>
      <c r="N202" s="49"/>
      <c r="O202" s="49"/>
      <c r="P202" s="49"/>
      <c r="T202" s="75">
        <v>123712.003</v>
      </c>
      <c r="U202">
        <v>98816</v>
      </c>
      <c r="V202">
        <v>82048</v>
      </c>
      <c r="W202" s="75">
        <v>134656</v>
      </c>
      <c r="X202" s="75">
        <v>113408.005</v>
      </c>
      <c r="Y202">
        <v>77760</v>
      </c>
      <c r="Z202">
        <v>363.122772</v>
      </c>
      <c r="AA202">
        <v>53448.554700000001</v>
      </c>
      <c r="AB202">
        <v>2802.2194800000002</v>
      </c>
      <c r="AC202">
        <v>271.83444200000002</v>
      </c>
      <c r="AD202">
        <v>47711.570299999999</v>
      </c>
    </row>
    <row r="203" spans="1:30" ht="17">
      <c r="A203" s="6" t="s">
        <v>68</v>
      </c>
      <c r="B203" s="6" t="s">
        <v>712</v>
      </c>
      <c r="C203" s="6" t="s">
        <v>131</v>
      </c>
      <c r="D203" s="26" t="s">
        <v>1276</v>
      </c>
      <c r="E203" s="35" t="s">
        <v>713</v>
      </c>
      <c r="F203" s="35">
        <v>295</v>
      </c>
      <c r="G203" s="47" t="s">
        <v>15</v>
      </c>
      <c r="H203" s="47" t="s">
        <v>16</v>
      </c>
      <c r="I203" s="35" t="s">
        <v>714</v>
      </c>
      <c r="J203" s="49"/>
      <c r="K203" s="49"/>
      <c r="L203" s="49"/>
      <c r="M203" s="49"/>
      <c r="N203" s="49"/>
      <c r="O203" s="49"/>
      <c r="P203" s="49"/>
      <c r="T203">
        <v>80000</v>
      </c>
      <c r="U203">
        <v>83072</v>
      </c>
      <c r="V203">
        <v>63104</v>
      </c>
      <c r="W203">
        <v>92736</v>
      </c>
      <c r="X203">
        <v>94656</v>
      </c>
      <c r="Y203">
        <v>64192</v>
      </c>
      <c r="Z203">
        <v>151.89747600000001</v>
      </c>
      <c r="AA203">
        <v>13271.0566</v>
      </c>
      <c r="AB203">
        <v>1107.5811799999999</v>
      </c>
      <c r="AC203">
        <v>130.90708900000001</v>
      </c>
      <c r="AD203">
        <v>40829.625</v>
      </c>
    </row>
    <row r="204" spans="1:30" ht="17">
      <c r="A204" s="6" t="s">
        <v>68</v>
      </c>
      <c r="B204" s="6" t="s">
        <v>715</v>
      </c>
      <c r="C204" s="6" t="s">
        <v>131</v>
      </c>
      <c r="D204" s="26" t="s">
        <v>1276</v>
      </c>
      <c r="E204" s="35" t="s">
        <v>716</v>
      </c>
      <c r="F204" s="35">
        <v>296</v>
      </c>
      <c r="G204" s="47" t="s">
        <v>15</v>
      </c>
      <c r="H204" s="47" t="s">
        <v>16</v>
      </c>
      <c r="I204" s="35" t="s">
        <v>717</v>
      </c>
      <c r="J204" s="49"/>
      <c r="K204" s="49"/>
      <c r="L204" s="49"/>
      <c r="M204" s="49"/>
      <c r="N204" s="49"/>
      <c r="O204" s="49"/>
      <c r="P204" s="49"/>
      <c r="T204" s="75">
        <v>127295.995</v>
      </c>
      <c r="U204">
        <v>97280</v>
      </c>
      <c r="V204">
        <v>85696</v>
      </c>
      <c r="W204">
        <v>62208</v>
      </c>
      <c r="X204" s="75">
        <v>107967.997</v>
      </c>
      <c r="Y204">
        <v>37760</v>
      </c>
      <c r="Z204">
        <v>134.53872699999999</v>
      </c>
      <c r="AA204">
        <v>32200.5645</v>
      </c>
      <c r="AB204">
        <v>2655.3188500000001</v>
      </c>
      <c r="AC204">
        <v>77.683097799999999</v>
      </c>
      <c r="AD204">
        <v>44144.183599999997</v>
      </c>
    </row>
    <row r="205" spans="1:30" ht="17">
      <c r="A205" s="6" t="s">
        <v>68</v>
      </c>
      <c r="B205" s="6" t="s">
        <v>718</v>
      </c>
      <c r="C205" s="6" t="s">
        <v>131</v>
      </c>
      <c r="D205" s="26" t="s">
        <v>1276</v>
      </c>
      <c r="E205" s="35" t="s">
        <v>719</v>
      </c>
      <c r="F205" s="35">
        <v>297</v>
      </c>
      <c r="G205" s="47" t="s">
        <v>15</v>
      </c>
      <c r="H205" s="47" t="s">
        <v>16</v>
      </c>
      <c r="I205" s="35" t="s">
        <v>720</v>
      </c>
      <c r="J205" s="49"/>
      <c r="K205" s="49"/>
      <c r="L205" s="49"/>
      <c r="M205" s="49"/>
      <c r="N205" s="49"/>
      <c r="O205" s="49"/>
      <c r="P205" s="49"/>
      <c r="T205" s="75">
        <v>179007.99799999999</v>
      </c>
      <c r="U205" s="75">
        <v>123135.996</v>
      </c>
      <c r="V205">
        <v>95232</v>
      </c>
      <c r="W205" s="75">
        <v>193663.99799999999</v>
      </c>
      <c r="X205" s="75">
        <v>158335.99600000001</v>
      </c>
      <c r="Y205">
        <v>80128</v>
      </c>
      <c r="Z205">
        <v>263.67511000000002</v>
      </c>
      <c r="AA205">
        <v>49538.296900000001</v>
      </c>
      <c r="AB205">
        <v>6691.1679700000004</v>
      </c>
      <c r="AC205">
        <v>337.44973800000002</v>
      </c>
      <c r="AD205" s="75">
        <v>117406.094</v>
      </c>
    </row>
    <row r="206" spans="1:30" ht="17">
      <c r="A206" s="6" t="s">
        <v>68</v>
      </c>
      <c r="B206" s="6" t="s">
        <v>721</v>
      </c>
      <c r="C206" s="6" t="s">
        <v>131</v>
      </c>
      <c r="D206" s="26" t="s">
        <v>1276</v>
      </c>
      <c r="E206" s="35" t="s">
        <v>722</v>
      </c>
      <c r="F206" s="35">
        <v>298</v>
      </c>
      <c r="G206" s="47" t="s">
        <v>15</v>
      </c>
      <c r="H206" s="47" t="s">
        <v>16</v>
      </c>
      <c r="I206" s="35" t="s">
        <v>723</v>
      </c>
      <c r="J206" s="49"/>
      <c r="K206" s="49"/>
      <c r="L206" s="49"/>
      <c r="M206" s="49"/>
      <c r="N206" s="49"/>
      <c r="O206" s="49"/>
      <c r="P206" s="49"/>
      <c r="T206" s="75">
        <v>117312.00199999999</v>
      </c>
      <c r="U206">
        <v>92416</v>
      </c>
      <c r="V206">
        <v>83136</v>
      </c>
      <c r="W206" s="75">
        <v>148800.00099999999</v>
      </c>
      <c r="X206">
        <v>90880</v>
      </c>
      <c r="Y206" s="75">
        <v>107263.99400000001</v>
      </c>
      <c r="Z206">
        <v>174.48242200000001</v>
      </c>
      <c r="AA206">
        <v>45783.882799999999</v>
      </c>
      <c r="AB206">
        <v>2605.0737300000001</v>
      </c>
      <c r="AC206">
        <v>-24.997739800000002</v>
      </c>
      <c r="AD206">
        <v>21435.535199999998</v>
      </c>
    </row>
    <row r="207" spans="1:30" ht="17">
      <c r="A207" s="6" t="s">
        <v>68</v>
      </c>
      <c r="B207" s="6" t="s">
        <v>724</v>
      </c>
      <c r="C207" s="6" t="s">
        <v>131</v>
      </c>
      <c r="D207" s="26" t="s">
        <v>1276</v>
      </c>
      <c r="E207" s="35" t="s">
        <v>725</v>
      </c>
      <c r="F207" s="35">
        <v>299</v>
      </c>
      <c r="G207" s="47" t="s">
        <v>15</v>
      </c>
      <c r="H207" s="47" t="s">
        <v>16</v>
      </c>
      <c r="I207" s="35" t="s">
        <v>726</v>
      </c>
      <c r="J207" s="49"/>
      <c r="K207" s="49"/>
      <c r="L207" s="49"/>
      <c r="M207" s="49"/>
      <c r="N207" s="49"/>
      <c r="O207" s="49"/>
      <c r="P207" s="49"/>
      <c r="T207" s="75">
        <v>129343.99800000001</v>
      </c>
      <c r="U207">
        <v>88448</v>
      </c>
      <c r="V207">
        <v>95744</v>
      </c>
      <c r="W207">
        <v>45632</v>
      </c>
      <c r="X207">
        <v>90176</v>
      </c>
      <c r="Y207">
        <v>33152</v>
      </c>
      <c r="Z207">
        <v>142.85969499999999</v>
      </c>
      <c r="AA207">
        <v>27194.831999999999</v>
      </c>
      <c r="AB207">
        <v>5346.7143599999999</v>
      </c>
      <c r="AC207">
        <v>109.39064</v>
      </c>
      <c r="AD207">
        <v>19783.015599999999</v>
      </c>
    </row>
    <row r="208" spans="1:30" ht="17">
      <c r="A208" s="6" t="s">
        <v>68</v>
      </c>
      <c r="B208" s="6" t="s">
        <v>727</v>
      </c>
      <c r="C208" s="6" t="s">
        <v>131</v>
      </c>
      <c r="D208" s="26" t="s">
        <v>1276</v>
      </c>
      <c r="E208" s="35" t="s">
        <v>728</v>
      </c>
      <c r="F208" s="35">
        <v>300</v>
      </c>
      <c r="G208" s="47" t="s">
        <v>15</v>
      </c>
      <c r="H208" s="47" t="s">
        <v>16</v>
      </c>
      <c r="I208" s="35" t="s">
        <v>729</v>
      </c>
      <c r="J208" s="49"/>
      <c r="K208" s="49"/>
      <c r="L208" s="49"/>
      <c r="M208" s="49"/>
      <c r="N208" s="49"/>
      <c r="O208" s="49"/>
      <c r="P208" s="49"/>
      <c r="T208" s="75">
        <v>135423.99400000001</v>
      </c>
      <c r="U208">
        <v>90752</v>
      </c>
      <c r="V208">
        <v>97792</v>
      </c>
      <c r="W208">
        <v>75776</v>
      </c>
      <c r="X208">
        <v>82240</v>
      </c>
      <c r="Y208">
        <v>60352</v>
      </c>
      <c r="Z208">
        <v>173.169861</v>
      </c>
      <c r="AA208">
        <v>35490.933599999997</v>
      </c>
      <c r="AB208">
        <v>8045.2363299999997</v>
      </c>
      <c r="AC208">
        <v>-37.330368</v>
      </c>
      <c r="AD208">
        <v>44898.667999999998</v>
      </c>
    </row>
    <row r="209" spans="1:30" ht="17">
      <c r="A209" s="6" t="s">
        <v>68</v>
      </c>
      <c r="B209" s="6" t="s">
        <v>730</v>
      </c>
      <c r="C209" s="6" t="s">
        <v>131</v>
      </c>
      <c r="D209" s="26" t="s">
        <v>1276</v>
      </c>
      <c r="E209" s="35" t="s">
        <v>731</v>
      </c>
      <c r="F209" s="35">
        <v>301</v>
      </c>
      <c r="G209" s="47" t="s">
        <v>15</v>
      </c>
      <c r="H209" s="47" t="s">
        <v>16</v>
      </c>
      <c r="I209" s="35" t="s">
        <v>732</v>
      </c>
      <c r="J209" s="49"/>
      <c r="K209" s="49"/>
      <c r="L209" s="49"/>
      <c r="M209" s="49"/>
      <c r="N209" s="49"/>
      <c r="O209" s="49"/>
      <c r="P209" s="49"/>
      <c r="T209" s="75">
        <v>100352.001</v>
      </c>
      <c r="U209" s="75">
        <v>103999.996</v>
      </c>
      <c r="V209">
        <v>63168</v>
      </c>
      <c r="W209" s="75">
        <v>131711.99600000001</v>
      </c>
      <c r="X209" s="75">
        <v>109119.999</v>
      </c>
      <c r="Y209">
        <v>79104</v>
      </c>
      <c r="Z209">
        <v>144.59994499999999</v>
      </c>
      <c r="AA209">
        <v>46696.828099999999</v>
      </c>
      <c r="AB209">
        <v>892.83331299999998</v>
      </c>
      <c r="AC209">
        <v>77.338561999999996</v>
      </c>
      <c r="AD209">
        <v>37282.601600000002</v>
      </c>
    </row>
    <row r="210" spans="1:30" ht="17">
      <c r="A210" s="6" t="s">
        <v>68</v>
      </c>
      <c r="B210" s="6" t="s">
        <v>733</v>
      </c>
      <c r="C210" s="6" t="s">
        <v>131</v>
      </c>
      <c r="D210" s="26" t="s">
        <v>1276</v>
      </c>
      <c r="E210" s="35" t="s">
        <v>734</v>
      </c>
      <c r="F210" s="35">
        <v>302</v>
      </c>
      <c r="G210" s="47" t="s">
        <v>15</v>
      </c>
      <c r="H210" s="47" t="s">
        <v>16</v>
      </c>
      <c r="I210" s="35" t="s">
        <v>735</v>
      </c>
      <c r="J210" s="49"/>
      <c r="K210" s="49"/>
      <c r="L210" s="49"/>
      <c r="M210" s="49"/>
      <c r="N210" s="49"/>
      <c r="O210" s="49"/>
      <c r="P210" s="49"/>
      <c r="T210" s="75">
        <v>142848.005</v>
      </c>
      <c r="U210" s="75">
        <v>111743.999</v>
      </c>
      <c r="V210">
        <v>83712</v>
      </c>
      <c r="W210" s="75">
        <v>195456.00899999999</v>
      </c>
      <c r="X210" s="75">
        <v>111808.00199999999</v>
      </c>
      <c r="Y210" s="75">
        <v>114496.005</v>
      </c>
      <c r="Z210">
        <v>245.680984</v>
      </c>
      <c r="AA210">
        <v>63148.148399999998</v>
      </c>
      <c r="AB210">
        <v>2767.2988300000002</v>
      </c>
      <c r="AC210">
        <v>448.494415</v>
      </c>
      <c r="AD210">
        <v>94918.039099999995</v>
      </c>
    </row>
    <row r="211" spans="1:30" ht="17">
      <c r="A211" s="6" t="s">
        <v>68</v>
      </c>
      <c r="B211" s="6" t="s">
        <v>736</v>
      </c>
      <c r="C211" s="6" t="s">
        <v>131</v>
      </c>
      <c r="D211" s="26" t="s">
        <v>1276</v>
      </c>
      <c r="E211" s="35" t="s">
        <v>737</v>
      </c>
      <c r="F211" s="35">
        <v>303</v>
      </c>
      <c r="G211" s="47" t="s">
        <v>15</v>
      </c>
      <c r="H211" s="47" t="s">
        <v>16</v>
      </c>
      <c r="I211" s="35" t="s">
        <v>738</v>
      </c>
      <c r="J211" s="49"/>
      <c r="K211" s="49"/>
      <c r="L211" s="49"/>
      <c r="M211" s="49"/>
      <c r="N211" s="49"/>
      <c r="O211" s="49"/>
      <c r="P211" s="49"/>
      <c r="T211" s="75">
        <v>180607.99600000001</v>
      </c>
      <c r="U211" s="75">
        <v>122624.004</v>
      </c>
      <c r="V211">
        <v>96448</v>
      </c>
      <c r="W211" s="75">
        <v>168832.00599999999</v>
      </c>
      <c r="X211" s="75">
        <v>128383.99400000001</v>
      </c>
      <c r="Y211">
        <v>86144</v>
      </c>
      <c r="Z211">
        <v>247.24014299999999</v>
      </c>
      <c r="AA211">
        <v>68088.476599999995</v>
      </c>
      <c r="AB211">
        <v>3524.46387</v>
      </c>
      <c r="AC211">
        <v>571.34198000000004</v>
      </c>
      <c r="AD211" s="75">
        <v>144407.139</v>
      </c>
    </row>
    <row r="212" spans="1:30" ht="17">
      <c r="A212" s="6" t="s">
        <v>68</v>
      </c>
      <c r="B212" s="6" t="s">
        <v>739</v>
      </c>
      <c r="C212" s="6" t="s">
        <v>131</v>
      </c>
      <c r="D212" s="26" t="s">
        <v>1276</v>
      </c>
      <c r="E212" s="35" t="s">
        <v>740</v>
      </c>
      <c r="F212" s="35">
        <v>304</v>
      </c>
      <c r="G212" s="47" t="s">
        <v>15</v>
      </c>
      <c r="H212" s="47" t="s">
        <v>16</v>
      </c>
      <c r="I212" s="35" t="s">
        <v>741</v>
      </c>
      <c r="J212" s="49"/>
      <c r="K212" s="49"/>
      <c r="L212" s="49"/>
      <c r="M212" s="49"/>
      <c r="N212" s="49"/>
      <c r="O212" s="49"/>
      <c r="P212" s="49"/>
      <c r="T212" s="75">
        <v>105024.004</v>
      </c>
      <c r="U212">
        <v>96960</v>
      </c>
      <c r="V212">
        <v>70976</v>
      </c>
      <c r="W212" s="75">
        <v>137855.995</v>
      </c>
      <c r="X212" s="75">
        <v>102400.005</v>
      </c>
      <c r="Y212">
        <v>88192</v>
      </c>
      <c r="Z212">
        <v>208.48893699999999</v>
      </c>
      <c r="AA212">
        <v>48907.464800000002</v>
      </c>
      <c r="AB212">
        <v>3164.7233900000001</v>
      </c>
      <c r="AC212">
        <v>322.50457799999998</v>
      </c>
      <c r="AD212" s="75">
        <v>105041.349</v>
      </c>
    </row>
    <row r="213" spans="1:30" ht="17">
      <c r="A213" s="6" t="s">
        <v>68</v>
      </c>
      <c r="B213" s="6" t="s">
        <v>742</v>
      </c>
      <c r="C213" s="6" t="s">
        <v>131</v>
      </c>
      <c r="D213" s="26" t="s">
        <v>1276</v>
      </c>
      <c r="E213" s="35" t="s">
        <v>743</v>
      </c>
      <c r="F213" s="35">
        <v>305</v>
      </c>
      <c r="G213" s="47" t="s">
        <v>15</v>
      </c>
      <c r="H213" s="47" t="s">
        <v>16</v>
      </c>
      <c r="I213" s="35" t="s">
        <v>744</v>
      </c>
      <c r="J213" s="49"/>
      <c r="K213" s="49"/>
      <c r="L213" s="49"/>
      <c r="M213" s="49"/>
      <c r="N213" s="49"/>
      <c r="O213" s="49"/>
      <c r="P213" s="49"/>
      <c r="T213" s="75">
        <v>166784</v>
      </c>
      <c r="U213" s="75">
        <v>119552.004</v>
      </c>
      <c r="V213">
        <v>91392</v>
      </c>
      <c r="W213" s="75">
        <v>120319.99800000001</v>
      </c>
      <c r="X213" s="75">
        <v>112383.997</v>
      </c>
      <c r="Y213">
        <v>70144</v>
      </c>
      <c r="Z213">
        <v>82.736526499999997</v>
      </c>
      <c r="AA213">
        <v>61155.109400000001</v>
      </c>
      <c r="AB213">
        <v>1334.2334000000001</v>
      </c>
      <c r="AC213">
        <v>205.39027400000001</v>
      </c>
      <c r="AD213">
        <v>69317.281199999998</v>
      </c>
    </row>
    <row r="214" spans="1:30" ht="17">
      <c r="A214" s="6" t="s">
        <v>68</v>
      </c>
      <c r="B214" s="6" t="s">
        <v>745</v>
      </c>
      <c r="C214" s="6" t="s">
        <v>131</v>
      </c>
      <c r="D214" s="26" t="s">
        <v>1276</v>
      </c>
      <c r="E214" s="35" t="s">
        <v>746</v>
      </c>
      <c r="F214" s="35">
        <v>306</v>
      </c>
      <c r="G214" s="47" t="s">
        <v>15</v>
      </c>
      <c r="H214" s="47" t="s">
        <v>16</v>
      </c>
      <c r="I214" s="35" t="s">
        <v>747</v>
      </c>
      <c r="J214" s="49"/>
      <c r="K214" s="49"/>
      <c r="L214" s="49"/>
      <c r="M214" s="49"/>
      <c r="N214" s="49"/>
      <c r="O214" s="49"/>
      <c r="P214" s="49"/>
      <c r="T214" s="75">
        <v>153279.99600000001</v>
      </c>
      <c r="U214" s="75">
        <v>101375.997</v>
      </c>
      <c r="V214">
        <v>99072</v>
      </c>
      <c r="W214">
        <v>48000</v>
      </c>
      <c r="X214" s="75">
        <v>111872.005</v>
      </c>
      <c r="Y214">
        <v>28096</v>
      </c>
      <c r="Z214">
        <v>69.929534899999993</v>
      </c>
      <c r="AA214">
        <v>20658.2539</v>
      </c>
      <c r="AB214">
        <v>1036.9432400000001</v>
      </c>
      <c r="AC214">
        <v>192.87623600000001</v>
      </c>
      <c r="AD214">
        <v>34453.417999999998</v>
      </c>
    </row>
    <row r="215" spans="1:30" ht="17">
      <c r="A215" s="6" t="s">
        <v>68</v>
      </c>
      <c r="B215" s="6" t="s">
        <v>748</v>
      </c>
      <c r="C215" s="6" t="s">
        <v>131</v>
      </c>
      <c r="D215" s="26" t="s">
        <v>1276</v>
      </c>
      <c r="E215" s="35" t="s">
        <v>749</v>
      </c>
      <c r="F215" s="35">
        <v>98</v>
      </c>
      <c r="G215" s="47" t="s">
        <v>15</v>
      </c>
      <c r="H215" s="47" t="s">
        <v>16</v>
      </c>
      <c r="I215" s="35" t="s">
        <v>750</v>
      </c>
      <c r="J215" s="49"/>
      <c r="K215" s="49"/>
      <c r="L215" s="49"/>
      <c r="M215" s="49"/>
      <c r="N215" s="49"/>
      <c r="O215" s="49"/>
      <c r="P215" s="49"/>
      <c r="T215" s="75">
        <v>159488.00099999999</v>
      </c>
      <c r="U215" s="75">
        <v>112256.00199999999</v>
      </c>
      <c r="V215">
        <v>93056</v>
      </c>
      <c r="W215" s="75">
        <v>183039.99900000001</v>
      </c>
      <c r="X215" s="75">
        <v>124863.99400000001</v>
      </c>
      <c r="Y215">
        <v>96064</v>
      </c>
      <c r="Z215">
        <v>1114.4273700000001</v>
      </c>
      <c r="AA215">
        <v>94822.179699999993</v>
      </c>
      <c r="AB215">
        <v>5100.5497999999998</v>
      </c>
      <c r="AC215">
        <v>201.990433</v>
      </c>
      <c r="AD215" s="75">
        <v>154258.943</v>
      </c>
    </row>
    <row r="216" spans="1:30" ht="17">
      <c r="A216" s="6" t="s">
        <v>68</v>
      </c>
      <c r="B216" s="6" t="s">
        <v>751</v>
      </c>
      <c r="C216" s="6" t="s">
        <v>131</v>
      </c>
      <c r="D216" s="26" t="s">
        <v>1276</v>
      </c>
      <c r="E216" s="35" t="s">
        <v>752</v>
      </c>
      <c r="F216" s="35">
        <v>308</v>
      </c>
      <c r="G216" s="47" t="s">
        <v>15</v>
      </c>
      <c r="H216" s="47" t="s">
        <v>16</v>
      </c>
      <c r="I216" s="35" t="s">
        <v>753</v>
      </c>
      <c r="J216" s="49"/>
      <c r="K216" s="49"/>
      <c r="L216" s="49"/>
      <c r="M216" s="49"/>
      <c r="N216" s="49"/>
      <c r="O216" s="49"/>
      <c r="P216" s="49"/>
      <c r="T216" s="75">
        <v>125696.003</v>
      </c>
      <c r="U216" s="75">
        <v>108671.999</v>
      </c>
      <c r="V216">
        <v>75776</v>
      </c>
      <c r="W216" s="75">
        <v>147712.00200000001</v>
      </c>
      <c r="X216" s="75">
        <v>106687.999</v>
      </c>
      <c r="Y216">
        <v>90688</v>
      </c>
      <c r="Z216">
        <v>258.36578400000002</v>
      </c>
      <c r="AA216">
        <v>57588.390599999999</v>
      </c>
      <c r="AB216">
        <v>3251.31934</v>
      </c>
      <c r="AC216">
        <v>191.95811499999999</v>
      </c>
      <c r="AD216" s="75">
        <v>129029.84600000001</v>
      </c>
    </row>
    <row r="217" spans="1:30" ht="17">
      <c r="A217" s="6" t="s">
        <v>68</v>
      </c>
      <c r="B217" s="6" t="s">
        <v>754</v>
      </c>
      <c r="C217" s="6" t="s">
        <v>131</v>
      </c>
      <c r="D217" s="26" t="s">
        <v>1276</v>
      </c>
      <c r="E217" s="35" t="s">
        <v>755</v>
      </c>
      <c r="F217" s="35">
        <v>309</v>
      </c>
      <c r="G217" s="47" t="s">
        <v>15</v>
      </c>
      <c r="H217" s="47" t="s">
        <v>16</v>
      </c>
      <c r="I217" s="35" t="s">
        <v>756</v>
      </c>
      <c r="J217" s="49"/>
      <c r="K217" s="49"/>
      <c r="L217" s="49"/>
      <c r="M217" s="49"/>
      <c r="N217" s="49"/>
      <c r="O217" s="49"/>
      <c r="P217" s="49"/>
      <c r="T217" s="75">
        <v>102079.999</v>
      </c>
      <c r="U217">
        <v>88640</v>
      </c>
      <c r="V217">
        <v>75456</v>
      </c>
      <c r="W217">
        <v>60160</v>
      </c>
      <c r="X217">
        <v>92032</v>
      </c>
      <c r="Y217">
        <v>42816</v>
      </c>
      <c r="Z217">
        <v>-27.3253384</v>
      </c>
      <c r="AA217">
        <v>26527.544900000001</v>
      </c>
      <c r="AB217">
        <v>2220.5800800000002</v>
      </c>
      <c r="AC217">
        <v>112.544464</v>
      </c>
      <c r="AD217">
        <v>24672.910199999998</v>
      </c>
    </row>
    <row r="218" spans="1:30" ht="17">
      <c r="A218" s="6" t="s">
        <v>68</v>
      </c>
      <c r="B218" s="6" t="s">
        <v>757</v>
      </c>
      <c r="C218" s="6" t="s">
        <v>131</v>
      </c>
      <c r="D218" s="26" t="s">
        <v>1276</v>
      </c>
      <c r="E218" s="35" t="s">
        <v>758</v>
      </c>
      <c r="F218" s="35">
        <v>310</v>
      </c>
      <c r="G218" s="47" t="s">
        <v>15</v>
      </c>
      <c r="H218" s="47" t="s">
        <v>16</v>
      </c>
      <c r="I218" s="35" t="s">
        <v>759</v>
      </c>
      <c r="J218" s="49"/>
      <c r="K218" s="49"/>
      <c r="L218" s="49"/>
      <c r="M218" s="49"/>
      <c r="N218" s="49"/>
      <c r="O218" s="49"/>
      <c r="P218" s="49"/>
      <c r="T218" s="75">
        <v>118143.999</v>
      </c>
      <c r="U218">
        <v>99648</v>
      </c>
      <c r="V218">
        <v>77632</v>
      </c>
      <c r="W218" s="75">
        <v>131711.99600000001</v>
      </c>
      <c r="X218" s="75">
        <v>120063.996</v>
      </c>
      <c r="Y218">
        <v>71872</v>
      </c>
      <c r="Z218">
        <v>204.533188</v>
      </c>
      <c r="AA218">
        <v>39415.332000000002</v>
      </c>
      <c r="AB218">
        <v>930.46758999999997</v>
      </c>
      <c r="AC218">
        <v>128.40213</v>
      </c>
      <c r="AD218">
        <v>75257.554699999993</v>
      </c>
    </row>
    <row r="219" spans="1:30" ht="17">
      <c r="A219" s="6" t="s">
        <v>68</v>
      </c>
      <c r="B219" s="6" t="s">
        <v>760</v>
      </c>
      <c r="C219" s="6" t="s">
        <v>131</v>
      </c>
      <c r="D219" s="26" t="s">
        <v>1276</v>
      </c>
      <c r="E219" s="35" t="s">
        <v>761</v>
      </c>
      <c r="F219" s="35">
        <v>311</v>
      </c>
      <c r="G219" s="47" t="s">
        <v>15</v>
      </c>
      <c r="H219" s="47" t="s">
        <v>16</v>
      </c>
      <c r="I219" s="35" t="s">
        <v>762</v>
      </c>
      <c r="J219" s="49"/>
      <c r="K219" s="49"/>
      <c r="L219" s="49"/>
      <c r="M219" s="49"/>
      <c r="N219" s="49"/>
      <c r="O219" s="49"/>
      <c r="P219" s="49"/>
      <c r="T219" s="75">
        <v>121920.00199999999</v>
      </c>
      <c r="U219">
        <v>85952</v>
      </c>
      <c r="V219">
        <v>92928</v>
      </c>
      <c r="W219">
        <v>94464</v>
      </c>
      <c r="X219">
        <v>82496</v>
      </c>
      <c r="Y219">
        <v>75008</v>
      </c>
      <c r="Z219">
        <v>20.815162699999998</v>
      </c>
      <c r="AA219">
        <v>51258.761700000003</v>
      </c>
      <c r="AB219">
        <v>12332.356400000001</v>
      </c>
      <c r="AC219">
        <v>484.82873499999999</v>
      </c>
      <c r="AD219">
        <v>56160.933599999997</v>
      </c>
    </row>
    <row r="220" spans="1:30" ht="17">
      <c r="A220" s="6" t="s">
        <v>68</v>
      </c>
      <c r="B220" s="6" t="s">
        <v>763</v>
      </c>
      <c r="C220" s="6" t="s">
        <v>131</v>
      </c>
      <c r="D220" s="26" t="s">
        <v>1276</v>
      </c>
      <c r="E220" s="35" t="s">
        <v>764</v>
      </c>
      <c r="F220" s="35">
        <v>312</v>
      </c>
      <c r="G220" s="47" t="s">
        <v>15</v>
      </c>
      <c r="H220" s="47" t="s">
        <v>16</v>
      </c>
      <c r="I220" s="35" t="s">
        <v>765</v>
      </c>
      <c r="J220" s="49"/>
      <c r="K220" s="49"/>
      <c r="L220" s="49"/>
      <c r="M220" s="49"/>
      <c r="N220" s="49"/>
      <c r="O220" s="49"/>
      <c r="P220" s="49"/>
      <c r="T220" s="75">
        <v>157439.995</v>
      </c>
      <c r="U220" s="75">
        <v>104832.00599999999</v>
      </c>
      <c r="V220">
        <v>98368</v>
      </c>
      <c r="W220">
        <v>85952</v>
      </c>
      <c r="X220" s="75">
        <v>110207.999</v>
      </c>
      <c r="Y220">
        <v>51072</v>
      </c>
      <c r="Z220">
        <v>81.913299600000002</v>
      </c>
      <c r="AA220">
        <v>35663.992200000001</v>
      </c>
      <c r="AB220">
        <v>2834.6789600000002</v>
      </c>
      <c r="AC220">
        <v>94.477844200000007</v>
      </c>
      <c r="AD220">
        <v>58142.238299999997</v>
      </c>
    </row>
    <row r="221" spans="1:30" ht="17">
      <c r="A221" s="6" t="s">
        <v>68</v>
      </c>
      <c r="B221" s="6" t="s">
        <v>766</v>
      </c>
      <c r="C221" s="6" t="s">
        <v>131</v>
      </c>
      <c r="D221" s="26" t="s">
        <v>1276</v>
      </c>
      <c r="E221" s="35" t="s">
        <v>767</v>
      </c>
      <c r="F221" s="35">
        <v>313</v>
      </c>
      <c r="G221" s="47" t="s">
        <v>15</v>
      </c>
      <c r="H221" s="47" t="s">
        <v>16</v>
      </c>
      <c r="I221" s="35" t="s">
        <v>768</v>
      </c>
      <c r="J221" s="49"/>
      <c r="K221" s="49"/>
      <c r="L221" s="49"/>
      <c r="M221" s="49"/>
      <c r="N221" s="49"/>
      <c r="O221" s="49"/>
      <c r="P221" s="49"/>
      <c r="T221">
        <v>90176</v>
      </c>
      <c r="U221">
        <v>79424</v>
      </c>
      <c r="V221">
        <v>74368</v>
      </c>
      <c r="W221">
        <v>83520</v>
      </c>
      <c r="X221">
        <v>87552</v>
      </c>
      <c r="Y221">
        <v>62464</v>
      </c>
      <c r="Z221">
        <v>-105.711044</v>
      </c>
      <c r="AA221">
        <v>44978.351600000002</v>
      </c>
      <c r="AB221">
        <v>1674.12219</v>
      </c>
      <c r="AC221">
        <v>276.04681399999998</v>
      </c>
      <c r="AD221">
        <v>34136.867200000001</v>
      </c>
    </row>
    <row r="222" spans="1:30" ht="17">
      <c r="A222" s="6" t="s">
        <v>68</v>
      </c>
      <c r="B222" s="6" t="s">
        <v>769</v>
      </c>
      <c r="C222" s="6" t="s">
        <v>131</v>
      </c>
      <c r="D222" s="26" t="s">
        <v>1276</v>
      </c>
      <c r="E222" s="35" t="s">
        <v>770</v>
      </c>
      <c r="F222" s="35">
        <v>314</v>
      </c>
      <c r="G222" s="47" t="s">
        <v>15</v>
      </c>
      <c r="H222" s="47" t="s">
        <v>16</v>
      </c>
      <c r="I222" s="35" t="s">
        <v>771</v>
      </c>
      <c r="J222" s="49"/>
      <c r="K222" s="49"/>
      <c r="L222" s="49"/>
      <c r="M222" s="49"/>
      <c r="N222" s="49"/>
      <c r="O222" s="49"/>
      <c r="P222" s="49"/>
      <c r="T222" s="75">
        <v>186624.00200000001</v>
      </c>
      <c r="U222" s="75">
        <v>104128.003</v>
      </c>
      <c r="V222" s="75">
        <v>117376.00599999999</v>
      </c>
      <c r="W222">
        <v>61952</v>
      </c>
      <c r="X222">
        <v>94400</v>
      </c>
      <c r="Y222">
        <v>43008</v>
      </c>
      <c r="Z222">
        <v>112.769318</v>
      </c>
      <c r="AA222">
        <v>35601.765599999999</v>
      </c>
      <c r="AB222">
        <v>2975.3264199999999</v>
      </c>
      <c r="AC222">
        <v>121.773628</v>
      </c>
      <c r="AD222">
        <v>42798.183599999997</v>
      </c>
    </row>
    <row r="223" spans="1:30" ht="17">
      <c r="A223" s="6" t="s">
        <v>68</v>
      </c>
      <c r="B223" s="6" t="s">
        <v>772</v>
      </c>
      <c r="C223" s="6" t="s">
        <v>131</v>
      </c>
      <c r="D223" s="26" t="s">
        <v>1276</v>
      </c>
      <c r="E223" s="35" t="s">
        <v>773</v>
      </c>
      <c r="F223" s="35">
        <v>315</v>
      </c>
      <c r="G223" s="47" t="s">
        <v>15</v>
      </c>
      <c r="H223" s="47" t="s">
        <v>16</v>
      </c>
      <c r="I223" s="35" t="s">
        <v>774</v>
      </c>
      <c r="J223" s="49"/>
      <c r="K223" s="49"/>
      <c r="L223" s="49"/>
      <c r="M223" s="49"/>
      <c r="N223" s="49"/>
      <c r="O223" s="49"/>
      <c r="P223" s="49"/>
      <c r="T223">
        <v>77184</v>
      </c>
      <c r="U223">
        <v>81536</v>
      </c>
      <c r="V223">
        <v>62016</v>
      </c>
      <c r="W223" s="75">
        <v>105664.003</v>
      </c>
      <c r="X223">
        <v>77120</v>
      </c>
      <c r="Y223">
        <v>89792</v>
      </c>
      <c r="Z223">
        <v>75.581710799999996</v>
      </c>
      <c r="AA223">
        <v>36733.113299999997</v>
      </c>
      <c r="AB223">
        <v>641.18121299999996</v>
      </c>
      <c r="AC223">
        <v>-72.575363199999998</v>
      </c>
      <c r="AD223">
        <v>17545.720700000002</v>
      </c>
    </row>
    <row r="224" spans="1:30" ht="17">
      <c r="A224" s="6" t="s">
        <v>68</v>
      </c>
      <c r="B224" s="6" t="s">
        <v>775</v>
      </c>
      <c r="C224" s="6" t="s">
        <v>131</v>
      </c>
      <c r="D224" s="26" t="s">
        <v>1276</v>
      </c>
      <c r="E224" s="35" t="s">
        <v>776</v>
      </c>
      <c r="F224" s="35">
        <v>316</v>
      </c>
      <c r="G224" s="47" t="s">
        <v>15</v>
      </c>
      <c r="H224" s="47" t="s">
        <v>16</v>
      </c>
      <c r="I224" s="35" t="s">
        <v>777</v>
      </c>
      <c r="J224" s="49"/>
      <c r="K224" s="49"/>
      <c r="L224" s="49"/>
      <c r="M224" s="49"/>
      <c r="N224" s="49"/>
      <c r="O224" s="49"/>
      <c r="P224" s="49"/>
      <c r="T224" s="75">
        <v>118527.996</v>
      </c>
      <c r="U224">
        <v>86336</v>
      </c>
      <c r="V224">
        <v>89920</v>
      </c>
      <c r="W224">
        <v>80512</v>
      </c>
      <c r="X224" s="75">
        <v>109055.996</v>
      </c>
      <c r="Y224">
        <v>48384</v>
      </c>
      <c r="Z224">
        <v>70.074012800000006</v>
      </c>
      <c r="AA224">
        <v>56882.789100000002</v>
      </c>
      <c r="AB224">
        <v>624.42749000000003</v>
      </c>
      <c r="AC224">
        <v>202.683243</v>
      </c>
      <c r="AD224">
        <v>39433.210899999998</v>
      </c>
    </row>
    <row r="225" spans="1:30" ht="17">
      <c r="A225" s="6" t="s">
        <v>68</v>
      </c>
      <c r="B225" s="6" t="s">
        <v>778</v>
      </c>
      <c r="C225" s="6" t="s">
        <v>131</v>
      </c>
      <c r="D225" s="26" t="s">
        <v>1276</v>
      </c>
      <c r="E225" s="35" t="s">
        <v>779</v>
      </c>
      <c r="F225" s="35">
        <v>317</v>
      </c>
      <c r="G225" s="47" t="s">
        <v>15</v>
      </c>
      <c r="H225" s="47" t="s">
        <v>16</v>
      </c>
      <c r="I225" s="35" t="s">
        <v>780</v>
      </c>
      <c r="J225" s="49"/>
      <c r="K225" s="49"/>
      <c r="L225" s="49"/>
      <c r="M225" s="49"/>
      <c r="N225" s="49"/>
      <c r="O225" s="49"/>
      <c r="P225" s="49"/>
      <c r="T225" s="75">
        <v>147200.003</v>
      </c>
      <c r="U225" s="75">
        <v>111872.005</v>
      </c>
      <c r="V225">
        <v>86144</v>
      </c>
      <c r="W225" s="75">
        <v>155263.99600000001</v>
      </c>
      <c r="X225" s="75">
        <v>100352.001</v>
      </c>
      <c r="Y225" s="75">
        <v>101312.00599999999</v>
      </c>
      <c r="Z225">
        <v>65.433158899999995</v>
      </c>
      <c r="AA225">
        <v>80109.554699999993</v>
      </c>
      <c r="AB225">
        <v>3383.05762</v>
      </c>
      <c r="AC225">
        <v>-20.968746199999998</v>
      </c>
      <c r="AD225">
        <v>98692.234400000001</v>
      </c>
    </row>
    <row r="226" spans="1:30" ht="17">
      <c r="A226" s="6" t="s">
        <v>68</v>
      </c>
      <c r="B226" s="6" t="s">
        <v>781</v>
      </c>
      <c r="C226" s="6" t="s">
        <v>131</v>
      </c>
      <c r="D226" s="26" t="s">
        <v>1276</v>
      </c>
      <c r="E226" s="35" t="s">
        <v>782</v>
      </c>
      <c r="F226" s="35">
        <v>318</v>
      </c>
      <c r="G226" s="47" t="s">
        <v>15</v>
      </c>
      <c r="H226" s="47" t="s">
        <v>16</v>
      </c>
      <c r="I226" s="35" t="s">
        <v>783</v>
      </c>
      <c r="J226" s="49"/>
      <c r="K226" s="49"/>
      <c r="L226" s="49"/>
      <c r="M226" s="49"/>
      <c r="N226" s="49"/>
      <c r="O226" s="49"/>
      <c r="P226" s="49"/>
      <c r="T226" s="75">
        <v>133503.997</v>
      </c>
      <c r="U226">
        <v>95232</v>
      </c>
      <c r="V226">
        <v>91776</v>
      </c>
      <c r="W226" s="75">
        <v>106431.997</v>
      </c>
      <c r="X226">
        <v>96960</v>
      </c>
      <c r="Y226">
        <v>71936</v>
      </c>
      <c r="Z226">
        <v>140.05275</v>
      </c>
      <c r="AA226">
        <v>37608.242200000001</v>
      </c>
      <c r="AB226">
        <v>1556.7055700000001</v>
      </c>
      <c r="AC226">
        <v>228.37535099999999</v>
      </c>
      <c r="AD226">
        <v>62700.675799999997</v>
      </c>
    </row>
    <row r="227" spans="1:30" ht="17">
      <c r="A227" s="6" t="s">
        <v>68</v>
      </c>
      <c r="B227" s="6" t="s">
        <v>784</v>
      </c>
      <c r="C227" s="6" t="s">
        <v>131</v>
      </c>
      <c r="D227" s="26" t="s">
        <v>1276</v>
      </c>
      <c r="E227" s="35" t="s">
        <v>785</v>
      </c>
      <c r="F227" s="35">
        <v>319</v>
      </c>
      <c r="G227" s="47" t="s">
        <v>15</v>
      </c>
      <c r="H227" s="47" t="s">
        <v>16</v>
      </c>
      <c r="I227" s="35" t="s">
        <v>786</v>
      </c>
      <c r="J227" s="49"/>
      <c r="K227" s="49"/>
      <c r="L227" s="49"/>
      <c r="M227" s="49"/>
      <c r="N227" s="49"/>
      <c r="O227" s="49"/>
      <c r="P227" s="49"/>
      <c r="T227" s="75">
        <v>161023.99799999999</v>
      </c>
      <c r="U227" s="75">
        <v>119807.995</v>
      </c>
      <c r="V227">
        <v>88000</v>
      </c>
      <c r="W227" s="75">
        <v>139136.00399999999</v>
      </c>
      <c r="X227" s="75">
        <v>105408.001</v>
      </c>
      <c r="Y227">
        <v>86400</v>
      </c>
      <c r="Z227">
        <v>35.5153885</v>
      </c>
      <c r="AA227">
        <v>72457.75</v>
      </c>
      <c r="AB227">
        <v>964.13397199999997</v>
      </c>
      <c r="AC227">
        <v>-15.0631495</v>
      </c>
      <c r="AD227">
        <v>44143.097699999998</v>
      </c>
    </row>
    <row r="228" spans="1:30" ht="17">
      <c r="A228" s="6" t="s">
        <v>68</v>
      </c>
      <c r="B228" s="6" t="s">
        <v>787</v>
      </c>
      <c r="C228" s="6" t="s">
        <v>131</v>
      </c>
      <c r="D228" s="26" t="s">
        <v>1276</v>
      </c>
      <c r="E228" s="35" t="s">
        <v>788</v>
      </c>
      <c r="F228" s="35">
        <v>320</v>
      </c>
      <c r="G228" s="47" t="s">
        <v>15</v>
      </c>
      <c r="H228" s="47" t="s">
        <v>16</v>
      </c>
      <c r="I228" s="35" t="s">
        <v>789</v>
      </c>
      <c r="J228" s="49"/>
      <c r="K228" s="49"/>
      <c r="L228" s="49"/>
      <c r="M228" s="49"/>
      <c r="N228" s="49"/>
      <c r="O228" s="49"/>
      <c r="P228" s="49"/>
      <c r="T228">
        <v>99712</v>
      </c>
      <c r="U228">
        <v>87360</v>
      </c>
      <c r="V228">
        <v>74752</v>
      </c>
      <c r="W228" s="75">
        <v>100223.99400000001</v>
      </c>
      <c r="X228">
        <v>82368</v>
      </c>
      <c r="Y228">
        <v>79680</v>
      </c>
      <c r="Z228">
        <v>141.01855499999999</v>
      </c>
      <c r="AA228">
        <v>16736.015599999999</v>
      </c>
      <c r="AB228">
        <v>8261.0898400000005</v>
      </c>
      <c r="AC228">
        <v>604.12365699999998</v>
      </c>
      <c r="AD228">
        <v>46190.097699999998</v>
      </c>
    </row>
    <row r="229" spans="1:30" ht="17">
      <c r="A229" s="6" t="s">
        <v>68</v>
      </c>
      <c r="B229" s="6" t="s">
        <v>790</v>
      </c>
      <c r="C229" s="6" t="s">
        <v>131</v>
      </c>
      <c r="D229" s="26" t="s">
        <v>1276</v>
      </c>
      <c r="E229" s="35" t="s">
        <v>791</v>
      </c>
      <c r="F229" s="35">
        <v>321</v>
      </c>
      <c r="G229" s="47" t="s">
        <v>15</v>
      </c>
      <c r="H229" s="47" t="s">
        <v>16</v>
      </c>
      <c r="I229" s="35" t="s">
        <v>792</v>
      </c>
      <c r="J229" s="49"/>
      <c r="K229" s="49"/>
      <c r="L229" s="49"/>
      <c r="M229" s="49"/>
      <c r="N229" s="49"/>
      <c r="O229" s="49"/>
      <c r="P229" s="49"/>
      <c r="T229" s="75">
        <v>182079.992</v>
      </c>
      <c r="U229" s="75">
        <v>108288.00199999999</v>
      </c>
      <c r="V229" s="75">
        <v>110143.995</v>
      </c>
      <c r="W229" s="75">
        <v>199743.99600000001</v>
      </c>
      <c r="X229" s="75">
        <v>110016</v>
      </c>
      <c r="Y229" s="75">
        <v>118975.997</v>
      </c>
      <c r="Z229">
        <v>-7.2440753000000004</v>
      </c>
      <c r="AA229">
        <v>77496.226599999995</v>
      </c>
      <c r="AB229">
        <v>4199.3613299999997</v>
      </c>
      <c r="AC229">
        <v>1071.3840299999999</v>
      </c>
      <c r="AD229" s="75">
        <v>138918.829</v>
      </c>
    </row>
    <row r="230" spans="1:30" ht="17">
      <c r="A230" s="6" t="s">
        <v>68</v>
      </c>
      <c r="B230" s="6" t="s">
        <v>793</v>
      </c>
      <c r="C230" s="6" t="s">
        <v>131</v>
      </c>
      <c r="D230" s="26" t="s">
        <v>1276</v>
      </c>
      <c r="E230" s="35" t="s">
        <v>794</v>
      </c>
      <c r="F230" s="35">
        <v>322</v>
      </c>
      <c r="G230" s="47" t="s">
        <v>15</v>
      </c>
      <c r="H230" s="47" t="s">
        <v>16</v>
      </c>
      <c r="I230" s="35" t="s">
        <v>795</v>
      </c>
      <c r="J230" s="49"/>
      <c r="K230" s="49"/>
      <c r="L230" s="49"/>
      <c r="M230" s="49"/>
      <c r="N230" s="49"/>
      <c r="O230" s="49"/>
      <c r="P230" s="49"/>
      <c r="T230" s="75">
        <v>102207.99400000001</v>
      </c>
      <c r="U230">
        <v>83584</v>
      </c>
      <c r="V230">
        <v>80064</v>
      </c>
      <c r="W230">
        <v>71232</v>
      </c>
      <c r="X230">
        <v>86720</v>
      </c>
      <c r="Y230">
        <v>53824</v>
      </c>
      <c r="Z230">
        <v>37.3679962</v>
      </c>
      <c r="AA230">
        <v>27916.824199999999</v>
      </c>
      <c r="AB230">
        <v>519.51654099999996</v>
      </c>
      <c r="AC230">
        <v>136.680328</v>
      </c>
      <c r="AD230">
        <v>14981.9141</v>
      </c>
    </row>
    <row r="231" spans="1:30" ht="17">
      <c r="A231" s="6" t="s">
        <v>68</v>
      </c>
      <c r="B231" s="6" t="s">
        <v>796</v>
      </c>
      <c r="C231" s="6" t="s">
        <v>131</v>
      </c>
      <c r="D231" s="26" t="s">
        <v>1276</v>
      </c>
      <c r="E231" s="35" t="s">
        <v>797</v>
      </c>
      <c r="F231" s="35">
        <v>323</v>
      </c>
      <c r="G231" s="47" t="s">
        <v>15</v>
      </c>
      <c r="H231" s="47" t="s">
        <v>16</v>
      </c>
      <c r="I231" s="35" t="s">
        <v>798</v>
      </c>
      <c r="J231" s="49"/>
      <c r="K231" s="49"/>
      <c r="L231" s="49"/>
      <c r="M231" s="49"/>
      <c r="N231" s="49"/>
      <c r="O231" s="49"/>
      <c r="P231" s="49"/>
      <c r="T231">
        <v>88768</v>
      </c>
      <c r="U231">
        <v>95104</v>
      </c>
      <c r="V231">
        <v>61184</v>
      </c>
      <c r="W231" s="75">
        <v>151552</v>
      </c>
      <c r="X231" s="75">
        <v>116416.001</v>
      </c>
      <c r="Y231">
        <v>85312</v>
      </c>
      <c r="Z231">
        <v>406.36459400000001</v>
      </c>
      <c r="AA231">
        <v>60375.421900000001</v>
      </c>
      <c r="AB231">
        <v>831.13085899999999</v>
      </c>
      <c r="AC231">
        <v>86.638122600000003</v>
      </c>
      <c r="AD231">
        <v>56026.5625</v>
      </c>
    </row>
    <row r="232" spans="1:30" ht="17">
      <c r="A232" s="6" t="s">
        <v>68</v>
      </c>
      <c r="B232" s="6" t="s">
        <v>799</v>
      </c>
      <c r="C232" s="6" t="s">
        <v>131</v>
      </c>
      <c r="D232" s="26" t="s">
        <v>1276</v>
      </c>
      <c r="E232" s="35" t="s">
        <v>800</v>
      </c>
      <c r="F232" s="35">
        <v>324</v>
      </c>
      <c r="G232" s="47" t="s">
        <v>15</v>
      </c>
      <c r="H232" s="47" t="s">
        <v>16</v>
      </c>
      <c r="I232" s="35" t="s">
        <v>801</v>
      </c>
      <c r="J232" s="49"/>
      <c r="K232" s="49"/>
      <c r="L232" s="49"/>
      <c r="M232" s="49"/>
      <c r="N232" s="49"/>
      <c r="O232" s="49"/>
      <c r="P232" s="49"/>
      <c r="T232" s="75">
        <v>134016.00099999999</v>
      </c>
      <c r="U232" s="75">
        <v>111935.997</v>
      </c>
      <c r="V232">
        <v>78400</v>
      </c>
      <c r="W232" s="75">
        <v>177983.99900000001</v>
      </c>
      <c r="X232" s="75">
        <v>108032</v>
      </c>
      <c r="Y232" s="75">
        <v>107904.005</v>
      </c>
      <c r="Z232">
        <v>249.491165</v>
      </c>
      <c r="AA232">
        <v>81229.789099999995</v>
      </c>
      <c r="AB232">
        <v>360.30224600000003</v>
      </c>
      <c r="AC232">
        <v>-81.855537400000003</v>
      </c>
      <c r="AD232">
        <v>15797.5645</v>
      </c>
    </row>
    <row r="233" spans="1:30" ht="17">
      <c r="A233" s="6" t="s">
        <v>68</v>
      </c>
      <c r="B233" s="6" t="s">
        <v>802</v>
      </c>
      <c r="C233" s="6" t="s">
        <v>131</v>
      </c>
      <c r="D233" s="26" t="s">
        <v>1276</v>
      </c>
      <c r="E233" s="35" t="s">
        <v>803</v>
      </c>
      <c r="F233" s="35">
        <v>325</v>
      </c>
      <c r="G233" s="47" t="s">
        <v>15</v>
      </c>
      <c r="H233" s="47" t="s">
        <v>16</v>
      </c>
      <c r="I233" s="35" t="s">
        <v>804</v>
      </c>
      <c r="J233" s="49"/>
      <c r="K233" s="49"/>
      <c r="L233" s="49"/>
      <c r="M233" s="49"/>
      <c r="N233" s="49"/>
      <c r="O233" s="49"/>
      <c r="P233" s="49"/>
      <c r="T233" s="75">
        <v>178304.005</v>
      </c>
      <c r="U233" s="75">
        <v>108863.997</v>
      </c>
      <c r="V233" s="75">
        <v>107263.99400000001</v>
      </c>
      <c r="W233" s="75">
        <v>144832.00099999999</v>
      </c>
      <c r="X233" s="75">
        <v>122816.00199999999</v>
      </c>
      <c r="Y233">
        <v>77248</v>
      </c>
      <c r="Z233">
        <v>304.27313199999998</v>
      </c>
      <c r="AA233">
        <v>58885.417999999998</v>
      </c>
      <c r="AB233">
        <v>3762.97876</v>
      </c>
      <c r="AC233">
        <v>457.35781900000001</v>
      </c>
      <c r="AD233" s="75">
        <v>173573.742</v>
      </c>
    </row>
    <row r="234" spans="1:30" ht="17">
      <c r="A234" s="6" t="s">
        <v>68</v>
      </c>
      <c r="B234" s="6" t="s">
        <v>805</v>
      </c>
      <c r="C234" s="6" t="s">
        <v>131</v>
      </c>
      <c r="D234" s="26" t="s">
        <v>1276</v>
      </c>
      <c r="E234" s="35" t="s">
        <v>806</v>
      </c>
      <c r="F234" s="35">
        <v>326</v>
      </c>
      <c r="G234" s="47" t="s">
        <v>15</v>
      </c>
      <c r="H234" s="47" t="s">
        <v>16</v>
      </c>
      <c r="I234" s="35" t="s">
        <v>807</v>
      </c>
      <c r="J234" s="49"/>
      <c r="K234" s="49"/>
      <c r="L234" s="49"/>
      <c r="M234" s="49"/>
      <c r="N234" s="49"/>
      <c r="O234" s="49"/>
      <c r="P234" s="49"/>
      <c r="T234" s="75">
        <v>110591.996</v>
      </c>
      <c r="U234" s="75">
        <v>115840.00599999999</v>
      </c>
      <c r="V234">
        <v>62528</v>
      </c>
      <c r="W234" s="75">
        <v>133695.99600000001</v>
      </c>
      <c r="X234" s="75">
        <v>126271.999</v>
      </c>
      <c r="Y234">
        <v>69376</v>
      </c>
      <c r="Z234">
        <v>260.290009</v>
      </c>
      <c r="AA234">
        <v>53342.656199999998</v>
      </c>
      <c r="AB234">
        <v>7512.2250999999997</v>
      </c>
      <c r="AC234">
        <v>137.32496599999999</v>
      </c>
      <c r="AD234">
        <v>58059.066400000003</v>
      </c>
    </row>
    <row r="235" spans="1:30" ht="17">
      <c r="A235" s="6" t="s">
        <v>68</v>
      </c>
      <c r="B235" s="6" t="s">
        <v>808</v>
      </c>
      <c r="C235" s="6" t="s">
        <v>131</v>
      </c>
      <c r="D235" s="26" t="s">
        <v>1276</v>
      </c>
      <c r="E235" s="35" t="s">
        <v>809</v>
      </c>
      <c r="F235" s="35">
        <v>327</v>
      </c>
      <c r="G235" s="47" t="s">
        <v>15</v>
      </c>
      <c r="H235" s="47" t="s">
        <v>16</v>
      </c>
      <c r="I235" s="35" t="s">
        <v>810</v>
      </c>
      <c r="J235" s="49"/>
      <c r="K235" s="49"/>
      <c r="L235" s="49"/>
      <c r="M235" s="49"/>
      <c r="N235" s="49"/>
      <c r="O235" s="49"/>
      <c r="P235" s="49"/>
      <c r="T235" s="75">
        <v>112191.999</v>
      </c>
      <c r="U235">
        <v>88768</v>
      </c>
      <c r="V235">
        <v>82816</v>
      </c>
      <c r="W235">
        <v>77824</v>
      </c>
      <c r="X235">
        <v>92224</v>
      </c>
      <c r="Y235">
        <v>55232</v>
      </c>
      <c r="Z235">
        <v>108.40233600000001</v>
      </c>
      <c r="AA235">
        <v>39780.066400000003</v>
      </c>
      <c r="AB235">
        <v>1242.9845</v>
      </c>
      <c r="AC235">
        <v>103.22410600000001</v>
      </c>
      <c r="AD235">
        <v>37428.582000000002</v>
      </c>
    </row>
    <row r="236" spans="1:30" ht="17">
      <c r="A236" s="6" t="s">
        <v>68</v>
      </c>
      <c r="B236" s="6" t="s">
        <v>811</v>
      </c>
      <c r="C236" s="6" t="s">
        <v>131</v>
      </c>
      <c r="D236" s="26" t="s">
        <v>1276</v>
      </c>
      <c r="E236" s="35" t="s">
        <v>812</v>
      </c>
      <c r="F236" s="35">
        <v>328</v>
      </c>
      <c r="G236" s="47" t="s">
        <v>15</v>
      </c>
      <c r="H236" s="47" t="s">
        <v>16</v>
      </c>
      <c r="I236" s="35" t="s">
        <v>813</v>
      </c>
      <c r="J236" s="49"/>
      <c r="K236" s="49"/>
      <c r="L236" s="49"/>
      <c r="M236" s="49"/>
      <c r="N236" s="49"/>
      <c r="O236" s="49"/>
      <c r="P236" s="49"/>
      <c r="T236" s="75">
        <v>177600.00200000001</v>
      </c>
      <c r="U236" s="75">
        <v>116095.996</v>
      </c>
      <c r="V236" s="75">
        <v>100160.003</v>
      </c>
      <c r="W236" s="75">
        <v>198271.99900000001</v>
      </c>
      <c r="X236" s="75">
        <v>135295.99900000001</v>
      </c>
      <c r="Y236">
        <v>96000</v>
      </c>
      <c r="Z236">
        <v>553.97644000000003</v>
      </c>
      <c r="AA236">
        <v>69851.476599999995</v>
      </c>
      <c r="AB236">
        <v>2619.4623999999999</v>
      </c>
      <c r="AC236">
        <v>203.307648</v>
      </c>
      <c r="AD236" s="75">
        <v>116528.893</v>
      </c>
    </row>
    <row r="237" spans="1:30" ht="17">
      <c r="A237" s="6" t="s">
        <v>68</v>
      </c>
      <c r="B237" s="6" t="s">
        <v>814</v>
      </c>
      <c r="C237" s="6" t="s">
        <v>131</v>
      </c>
      <c r="D237" s="26" t="s">
        <v>1276</v>
      </c>
      <c r="E237" s="35" t="s">
        <v>815</v>
      </c>
      <c r="F237" s="35">
        <v>329</v>
      </c>
      <c r="G237" s="47" t="s">
        <v>15</v>
      </c>
      <c r="H237" s="47" t="s">
        <v>16</v>
      </c>
      <c r="I237" s="35" t="s">
        <v>816</v>
      </c>
      <c r="J237" s="49"/>
      <c r="K237" s="49"/>
      <c r="L237" s="49"/>
      <c r="M237" s="49"/>
      <c r="N237" s="49"/>
      <c r="O237" s="49"/>
      <c r="P237" s="49"/>
      <c r="T237" s="75">
        <v>162303.99600000001</v>
      </c>
      <c r="U237" s="75">
        <v>116224.003</v>
      </c>
      <c r="V237">
        <v>91456</v>
      </c>
      <c r="W237">
        <v>83456</v>
      </c>
      <c r="X237" s="75">
        <v>153919.992</v>
      </c>
      <c r="Y237">
        <v>35520</v>
      </c>
      <c r="Z237">
        <v>82.868614199999996</v>
      </c>
      <c r="AA237">
        <v>28454.956999999999</v>
      </c>
      <c r="AB237">
        <v>4278.3584000000001</v>
      </c>
      <c r="AC237">
        <v>167.30749499999999</v>
      </c>
      <c r="AD237">
        <v>51967.277300000002</v>
      </c>
    </row>
    <row r="238" spans="1:30" ht="17">
      <c r="A238" s="6" t="s">
        <v>68</v>
      </c>
      <c r="B238" s="6" t="s">
        <v>817</v>
      </c>
      <c r="C238" s="6" t="s">
        <v>131</v>
      </c>
      <c r="D238" s="26" t="s">
        <v>1276</v>
      </c>
      <c r="E238" s="35" t="s">
        <v>818</v>
      </c>
      <c r="F238" s="35">
        <v>330</v>
      </c>
      <c r="G238" s="47" t="s">
        <v>15</v>
      </c>
      <c r="H238" s="47" t="s">
        <v>16</v>
      </c>
      <c r="I238" s="35" t="s">
        <v>819</v>
      </c>
      <c r="J238" s="49"/>
      <c r="K238" s="49"/>
      <c r="L238" s="49"/>
      <c r="M238" s="49"/>
      <c r="N238" s="49"/>
      <c r="O238" s="49"/>
      <c r="P238" s="49"/>
      <c r="T238">
        <v>89344</v>
      </c>
      <c r="U238">
        <v>91072</v>
      </c>
      <c r="V238">
        <v>64256</v>
      </c>
      <c r="W238" s="75">
        <v>150528.00200000001</v>
      </c>
      <c r="X238">
        <v>97152</v>
      </c>
      <c r="Y238" s="75">
        <v>101504.004</v>
      </c>
      <c r="Z238">
        <v>82.926895099999996</v>
      </c>
      <c r="AA238">
        <v>37810.593800000002</v>
      </c>
      <c r="AB238">
        <v>3185.0913099999998</v>
      </c>
      <c r="AC238">
        <v>367.55954000000003</v>
      </c>
      <c r="AD238">
        <v>84680.375</v>
      </c>
    </row>
    <row r="239" spans="1:30" ht="17">
      <c r="A239" s="6" t="s">
        <v>68</v>
      </c>
      <c r="B239" s="6" t="s">
        <v>820</v>
      </c>
      <c r="C239" s="6" t="s">
        <v>131</v>
      </c>
      <c r="D239" s="26" t="s">
        <v>1276</v>
      </c>
      <c r="E239" s="35" t="s">
        <v>821</v>
      </c>
      <c r="F239" s="35">
        <v>331</v>
      </c>
      <c r="G239" s="47" t="s">
        <v>15</v>
      </c>
      <c r="H239" s="47" t="s">
        <v>16</v>
      </c>
      <c r="I239" s="35" t="s">
        <v>822</v>
      </c>
      <c r="J239" s="49"/>
      <c r="K239" s="49"/>
      <c r="L239" s="49"/>
      <c r="M239" s="49"/>
      <c r="N239" s="49"/>
      <c r="O239" s="49"/>
      <c r="P239" s="49"/>
      <c r="T239" s="75">
        <v>141056.00399999999</v>
      </c>
      <c r="U239">
        <v>92352</v>
      </c>
      <c r="V239" s="75">
        <v>100031.996</v>
      </c>
      <c r="W239">
        <v>84352</v>
      </c>
      <c r="X239">
        <v>97600</v>
      </c>
      <c r="Y239">
        <v>56640</v>
      </c>
      <c r="Z239">
        <v>211.072891</v>
      </c>
      <c r="AA239">
        <v>38512.289100000002</v>
      </c>
      <c r="AB239">
        <v>1983.5609099999999</v>
      </c>
      <c r="AC239">
        <v>-3.3818655</v>
      </c>
      <c r="AD239">
        <v>53543.519500000002</v>
      </c>
    </row>
    <row r="240" spans="1:30" ht="17">
      <c r="A240" s="6" t="s">
        <v>68</v>
      </c>
      <c r="B240" s="6" t="s">
        <v>823</v>
      </c>
      <c r="C240" s="6" t="s">
        <v>131</v>
      </c>
      <c r="D240" s="26" t="s">
        <v>1276</v>
      </c>
      <c r="E240" s="35" t="s">
        <v>824</v>
      </c>
      <c r="F240" s="35">
        <v>332</v>
      </c>
      <c r="G240" s="47" t="s">
        <v>15</v>
      </c>
      <c r="H240" s="47" t="s">
        <v>16</v>
      </c>
      <c r="I240" s="35" t="s">
        <v>825</v>
      </c>
      <c r="J240" s="49"/>
      <c r="K240" s="49"/>
      <c r="L240" s="49"/>
      <c r="M240" s="49"/>
      <c r="N240" s="49"/>
      <c r="O240" s="49"/>
      <c r="P240" s="49"/>
      <c r="T240" s="75">
        <v>154175.997</v>
      </c>
      <c r="U240" s="75">
        <v>103359.997</v>
      </c>
      <c r="V240">
        <v>97728</v>
      </c>
      <c r="W240">
        <v>75008</v>
      </c>
      <c r="X240" s="75">
        <v>128831.995</v>
      </c>
      <c r="Y240">
        <v>38144</v>
      </c>
      <c r="Z240">
        <v>-102.80484</v>
      </c>
      <c r="AA240">
        <v>23378.601600000002</v>
      </c>
      <c r="AB240">
        <v>329.94793700000002</v>
      </c>
      <c r="AC240">
        <v>119.222328</v>
      </c>
      <c r="AD240">
        <v>22872.0625</v>
      </c>
    </row>
    <row r="241" spans="1:30" ht="17">
      <c r="A241" s="6" t="s">
        <v>68</v>
      </c>
      <c r="B241" s="6" t="s">
        <v>826</v>
      </c>
      <c r="C241" s="6" t="s">
        <v>131</v>
      </c>
      <c r="D241" s="26" t="s">
        <v>1276</v>
      </c>
      <c r="E241" s="35" t="s">
        <v>827</v>
      </c>
      <c r="F241" s="35">
        <v>333</v>
      </c>
      <c r="G241" s="47" t="s">
        <v>15</v>
      </c>
      <c r="H241" s="47" t="s">
        <v>16</v>
      </c>
      <c r="I241" s="35" t="s">
        <v>828</v>
      </c>
      <c r="J241" s="49"/>
      <c r="K241" s="49"/>
      <c r="L241" s="49"/>
      <c r="M241" s="49"/>
      <c r="N241" s="49"/>
      <c r="O241" s="49"/>
      <c r="P241" s="49"/>
      <c r="T241">
        <v>98304</v>
      </c>
      <c r="U241" s="75">
        <v>106496</v>
      </c>
      <c r="V241">
        <v>60480</v>
      </c>
      <c r="W241">
        <v>88960</v>
      </c>
      <c r="X241" s="75">
        <v>127488.005</v>
      </c>
      <c r="Y241">
        <v>45696</v>
      </c>
      <c r="Z241">
        <v>375.28213499999998</v>
      </c>
      <c r="AA241">
        <v>42927.097699999998</v>
      </c>
      <c r="AB241">
        <v>1940.26306</v>
      </c>
      <c r="AC241">
        <v>92.852226299999998</v>
      </c>
      <c r="AD241">
        <v>47436.507799999999</v>
      </c>
    </row>
    <row r="242" spans="1:30" ht="17">
      <c r="A242" s="6" t="s">
        <v>68</v>
      </c>
      <c r="B242" s="6" t="s">
        <v>829</v>
      </c>
      <c r="C242" s="6" t="s">
        <v>131</v>
      </c>
      <c r="D242" s="26" t="s">
        <v>1276</v>
      </c>
      <c r="E242" s="35" t="s">
        <v>830</v>
      </c>
      <c r="F242" s="35">
        <v>334</v>
      </c>
      <c r="G242" s="47" t="s">
        <v>15</v>
      </c>
      <c r="H242" s="47" t="s">
        <v>16</v>
      </c>
      <c r="I242" s="35" t="s">
        <v>831</v>
      </c>
      <c r="J242" s="49"/>
      <c r="K242" s="49"/>
      <c r="L242" s="49"/>
      <c r="M242" s="49"/>
      <c r="N242" s="49"/>
      <c r="O242" s="49"/>
      <c r="P242" s="49"/>
      <c r="T242" s="75">
        <v>170752.00099999999</v>
      </c>
      <c r="U242" s="75">
        <v>105024.004</v>
      </c>
      <c r="V242" s="75">
        <v>106496</v>
      </c>
      <c r="W242" s="75">
        <v>128128.004</v>
      </c>
      <c r="X242" s="75">
        <v>115263.999</v>
      </c>
      <c r="Y242">
        <v>72832</v>
      </c>
      <c r="Z242">
        <v>128.35668899999999</v>
      </c>
      <c r="AA242">
        <v>94045.945300000007</v>
      </c>
      <c r="AB242">
        <v>5259.7793000000001</v>
      </c>
      <c r="AC242">
        <v>-110.465416</v>
      </c>
      <c r="AD242">
        <v>27784.162100000001</v>
      </c>
    </row>
    <row r="243" spans="1:30" ht="17">
      <c r="A243" s="6" t="s">
        <v>68</v>
      </c>
      <c r="B243" s="6" t="s">
        <v>832</v>
      </c>
      <c r="C243" s="6" t="s">
        <v>131</v>
      </c>
      <c r="D243" s="26" t="s">
        <v>1276</v>
      </c>
      <c r="E243" s="35" t="s">
        <v>833</v>
      </c>
      <c r="F243" s="35">
        <v>335</v>
      </c>
      <c r="G243" s="47" t="s">
        <v>15</v>
      </c>
      <c r="H243" s="47" t="s">
        <v>16</v>
      </c>
      <c r="I243" s="35" t="s">
        <v>834</v>
      </c>
      <c r="J243" s="49"/>
      <c r="K243" s="49"/>
      <c r="L243" s="49"/>
      <c r="M243" s="49"/>
      <c r="N243" s="49"/>
      <c r="O243" s="49"/>
      <c r="P243" s="49"/>
      <c r="T243" s="75">
        <v>169791.99400000001</v>
      </c>
      <c r="U243">
        <v>98176</v>
      </c>
      <c r="V243" s="75">
        <v>113279.99800000001</v>
      </c>
      <c r="W243">
        <v>72064</v>
      </c>
      <c r="X243" s="75">
        <v>104768.00199999999</v>
      </c>
      <c r="Y243">
        <v>45056</v>
      </c>
      <c r="Z243">
        <v>36.426326799999998</v>
      </c>
      <c r="AA243">
        <v>42591.765599999999</v>
      </c>
      <c r="AB243">
        <v>1046.99963</v>
      </c>
      <c r="AC243">
        <v>378.276184</v>
      </c>
      <c r="AD243">
        <v>23857.4375</v>
      </c>
    </row>
    <row r="244" spans="1:30" ht="17">
      <c r="A244" s="6" t="s">
        <v>68</v>
      </c>
      <c r="B244" s="6" t="s">
        <v>835</v>
      </c>
      <c r="C244" s="6" t="s">
        <v>131</v>
      </c>
      <c r="D244" s="26" t="s">
        <v>1276</v>
      </c>
      <c r="E244" s="35" t="s">
        <v>836</v>
      </c>
      <c r="F244" s="35">
        <v>336</v>
      </c>
      <c r="G244" s="47" t="s">
        <v>15</v>
      </c>
      <c r="H244" s="47" t="s">
        <v>16</v>
      </c>
      <c r="I244" s="35" t="s">
        <v>837</v>
      </c>
      <c r="J244" s="49"/>
      <c r="K244" s="49"/>
      <c r="L244" s="49"/>
      <c r="M244" s="49"/>
      <c r="N244" s="49"/>
      <c r="O244" s="49"/>
      <c r="P244" s="49"/>
      <c r="T244" s="75">
        <v>142592.00099999999</v>
      </c>
      <c r="U244">
        <v>92160</v>
      </c>
      <c r="V244" s="75">
        <v>101375.997</v>
      </c>
      <c r="W244">
        <v>68864</v>
      </c>
      <c r="X244">
        <v>95424</v>
      </c>
      <c r="Y244">
        <v>47232</v>
      </c>
      <c r="Z244">
        <v>351.019226</v>
      </c>
      <c r="AA244">
        <v>36846.335899999998</v>
      </c>
      <c r="AB244">
        <v>1450.3407</v>
      </c>
      <c r="AC244">
        <v>595.37725799999998</v>
      </c>
      <c r="AD244">
        <v>55112.906199999998</v>
      </c>
    </row>
    <row r="245" spans="1:30" ht="17">
      <c r="A245" s="6" t="s">
        <v>68</v>
      </c>
      <c r="B245" s="6" t="s">
        <v>838</v>
      </c>
      <c r="C245" s="6" t="s">
        <v>131</v>
      </c>
      <c r="D245" s="26" t="s">
        <v>1276</v>
      </c>
      <c r="E245" s="35" t="s">
        <v>839</v>
      </c>
      <c r="F245" s="35">
        <v>337</v>
      </c>
      <c r="G245" s="47" t="s">
        <v>15</v>
      </c>
      <c r="H245" s="47" t="s">
        <v>16</v>
      </c>
      <c r="I245" s="35" t="s">
        <v>840</v>
      </c>
      <c r="J245" s="49"/>
      <c r="K245" s="49"/>
      <c r="L245" s="49"/>
      <c r="M245" s="49"/>
      <c r="N245" s="49"/>
      <c r="O245" s="49"/>
      <c r="P245" s="49"/>
      <c r="T245" s="75">
        <v>104832.00599999999</v>
      </c>
      <c r="U245">
        <v>85120</v>
      </c>
      <c r="V245">
        <v>80704</v>
      </c>
      <c r="W245">
        <v>35456</v>
      </c>
      <c r="X245">
        <v>87424</v>
      </c>
      <c r="Y245">
        <v>26560</v>
      </c>
      <c r="Z245">
        <v>-84.620704700000005</v>
      </c>
      <c r="AA245">
        <v>10864.4072</v>
      </c>
      <c r="AB245">
        <v>1510.3345899999999</v>
      </c>
      <c r="AC245">
        <v>31.773323099999999</v>
      </c>
      <c r="AD245">
        <v>12021.1787</v>
      </c>
    </row>
    <row r="246" spans="1:30" ht="17">
      <c r="A246" s="6" t="s">
        <v>68</v>
      </c>
      <c r="B246" s="6" t="s">
        <v>841</v>
      </c>
      <c r="C246" s="6" t="s">
        <v>131</v>
      </c>
      <c r="D246" s="26" t="s">
        <v>1276</v>
      </c>
      <c r="E246" s="35" t="s">
        <v>842</v>
      </c>
      <c r="F246" s="35">
        <v>338</v>
      </c>
      <c r="G246" s="47" t="s">
        <v>15</v>
      </c>
      <c r="H246" s="47" t="s">
        <v>16</v>
      </c>
      <c r="I246" s="35" t="s">
        <v>843</v>
      </c>
      <c r="J246" s="49"/>
      <c r="K246" s="49"/>
      <c r="L246" s="49"/>
      <c r="M246" s="49"/>
      <c r="N246" s="49"/>
      <c r="O246" s="49"/>
      <c r="P246" s="49"/>
      <c r="T246" s="75">
        <v>109568</v>
      </c>
      <c r="U246">
        <v>87680</v>
      </c>
      <c r="V246">
        <v>81856</v>
      </c>
      <c r="W246">
        <v>62400</v>
      </c>
      <c r="X246">
        <v>84224</v>
      </c>
      <c r="Y246">
        <v>48512</v>
      </c>
      <c r="Z246">
        <v>-42.960926100000002</v>
      </c>
      <c r="AA246">
        <v>43113.285199999998</v>
      </c>
      <c r="AB246">
        <v>3023.5835000000002</v>
      </c>
      <c r="AC246">
        <v>-26.096208600000001</v>
      </c>
      <c r="AD246">
        <v>25186.5684</v>
      </c>
    </row>
    <row r="247" spans="1:30" ht="17">
      <c r="A247" s="6" t="s">
        <v>68</v>
      </c>
      <c r="B247" s="6" t="s">
        <v>844</v>
      </c>
      <c r="C247" s="6" t="s">
        <v>131</v>
      </c>
      <c r="D247" s="26" t="s">
        <v>1276</v>
      </c>
      <c r="E247" s="35" t="s">
        <v>845</v>
      </c>
      <c r="F247" s="35">
        <v>339</v>
      </c>
      <c r="G247" s="47" t="s">
        <v>15</v>
      </c>
      <c r="H247" s="47" t="s">
        <v>16</v>
      </c>
      <c r="I247" s="35" t="s">
        <v>846</v>
      </c>
      <c r="J247" s="49"/>
      <c r="K247" s="49"/>
      <c r="L247" s="49"/>
      <c r="M247" s="49"/>
      <c r="N247" s="49"/>
      <c r="O247" s="49"/>
      <c r="P247" s="49"/>
      <c r="T247" s="75">
        <v>185344.00899999999</v>
      </c>
      <c r="U247" s="75">
        <v>104064</v>
      </c>
      <c r="V247" s="75">
        <v>116672.003</v>
      </c>
      <c r="W247" s="75">
        <v>184319.992</v>
      </c>
      <c r="X247" s="75">
        <v>100352.001</v>
      </c>
      <c r="Y247" s="75">
        <v>120255.995</v>
      </c>
      <c r="Z247">
        <v>130.18447900000001</v>
      </c>
      <c r="AA247">
        <v>94215.109400000001</v>
      </c>
      <c r="AB247">
        <v>1691.63806</v>
      </c>
      <c r="AC247">
        <v>357.43069500000001</v>
      </c>
      <c r="AD247">
        <v>36482.429700000001</v>
      </c>
    </row>
    <row r="248" spans="1:30" ht="17">
      <c r="A248" s="6" t="s">
        <v>68</v>
      </c>
      <c r="B248" s="6" t="s">
        <v>847</v>
      </c>
      <c r="C248" s="6" t="s">
        <v>131</v>
      </c>
      <c r="D248" s="26" t="s">
        <v>1276</v>
      </c>
      <c r="E248" s="35" t="s">
        <v>848</v>
      </c>
      <c r="F248" s="35">
        <v>340</v>
      </c>
      <c r="G248" s="47" t="s">
        <v>15</v>
      </c>
      <c r="H248" s="47" t="s">
        <v>16</v>
      </c>
      <c r="I248" s="35" t="s">
        <v>849</v>
      </c>
      <c r="J248" s="49"/>
      <c r="K248" s="49"/>
      <c r="L248" s="49"/>
      <c r="M248" s="49"/>
      <c r="N248" s="49"/>
      <c r="O248" s="49"/>
      <c r="P248" s="49"/>
      <c r="T248" s="75">
        <v>137792.003</v>
      </c>
      <c r="U248">
        <v>91136</v>
      </c>
      <c r="V248">
        <v>99008</v>
      </c>
      <c r="W248">
        <v>42048</v>
      </c>
      <c r="X248">
        <v>85760</v>
      </c>
      <c r="Y248">
        <v>32064</v>
      </c>
      <c r="Z248">
        <v>120.103058</v>
      </c>
      <c r="AA248">
        <v>15545.9941</v>
      </c>
      <c r="AB248">
        <v>2130.1403799999998</v>
      </c>
      <c r="AC248">
        <v>333.09350599999999</v>
      </c>
      <c r="AD248">
        <v>28750.035199999998</v>
      </c>
    </row>
    <row r="249" spans="1:30" ht="17">
      <c r="A249" s="6" t="s">
        <v>68</v>
      </c>
      <c r="B249" s="6" t="s">
        <v>850</v>
      </c>
      <c r="C249" s="6" t="s">
        <v>131</v>
      </c>
      <c r="D249" s="26" t="s">
        <v>1276</v>
      </c>
      <c r="E249" s="35" t="s">
        <v>851</v>
      </c>
      <c r="F249" s="35">
        <v>119</v>
      </c>
      <c r="G249" s="47" t="s">
        <v>15</v>
      </c>
      <c r="H249" s="47" t="s">
        <v>16</v>
      </c>
      <c r="I249" s="35" t="s">
        <v>852</v>
      </c>
      <c r="J249" s="49"/>
      <c r="K249" s="49"/>
      <c r="L249" s="49"/>
      <c r="M249" s="49"/>
      <c r="N249" s="49"/>
      <c r="O249" s="49"/>
      <c r="P249" s="49"/>
      <c r="T249">
        <v>94400</v>
      </c>
      <c r="U249">
        <v>80256</v>
      </c>
      <c r="V249">
        <v>77056</v>
      </c>
      <c r="W249">
        <v>37120</v>
      </c>
      <c r="X249">
        <v>79680</v>
      </c>
      <c r="Y249">
        <v>30528</v>
      </c>
      <c r="Z249">
        <v>69.270881700000004</v>
      </c>
      <c r="AA249">
        <v>12659.440399999999</v>
      </c>
      <c r="AB249">
        <v>363.96991000000003</v>
      </c>
      <c r="AC249">
        <v>196.23890700000001</v>
      </c>
      <c r="AD249">
        <v>36777.984400000001</v>
      </c>
    </row>
    <row r="250" spans="1:30" ht="17">
      <c r="A250" s="6" t="s">
        <v>68</v>
      </c>
      <c r="B250" s="6" t="s">
        <v>853</v>
      </c>
      <c r="C250" s="6" t="s">
        <v>131</v>
      </c>
      <c r="D250" s="26" t="s">
        <v>1276</v>
      </c>
      <c r="E250" s="35" t="s">
        <v>854</v>
      </c>
      <c r="F250" s="35">
        <v>120</v>
      </c>
      <c r="G250" s="47" t="s">
        <v>15</v>
      </c>
      <c r="H250" s="47" t="s">
        <v>16</v>
      </c>
      <c r="I250" s="35" t="s">
        <v>855</v>
      </c>
      <c r="J250" s="49"/>
      <c r="K250" s="49"/>
      <c r="L250" s="49"/>
      <c r="M250" s="49"/>
      <c r="N250" s="49"/>
      <c r="O250" s="49"/>
      <c r="P250" s="49"/>
      <c r="T250" s="75">
        <v>118527.996</v>
      </c>
      <c r="U250">
        <v>89920</v>
      </c>
      <c r="V250">
        <v>86336</v>
      </c>
      <c r="W250">
        <v>66112</v>
      </c>
      <c r="X250">
        <v>96896</v>
      </c>
      <c r="Y250">
        <v>44736</v>
      </c>
      <c r="Z250">
        <v>26.339796100000001</v>
      </c>
      <c r="AA250">
        <v>27763.158200000002</v>
      </c>
      <c r="AB250">
        <v>1902.0843500000001</v>
      </c>
      <c r="AC250">
        <v>432.14401199999998</v>
      </c>
      <c r="AD250">
        <v>46609.078099999999</v>
      </c>
    </row>
    <row r="251" spans="1:30" ht="17">
      <c r="A251" s="6" t="s">
        <v>68</v>
      </c>
      <c r="B251" s="6" t="s">
        <v>856</v>
      </c>
      <c r="C251" s="6" t="s">
        <v>131</v>
      </c>
      <c r="D251" s="26" t="s">
        <v>1276</v>
      </c>
      <c r="E251" s="35" t="s">
        <v>857</v>
      </c>
      <c r="F251" s="35">
        <v>343</v>
      </c>
      <c r="G251" s="47" t="s">
        <v>15</v>
      </c>
      <c r="H251" s="47" t="s">
        <v>16</v>
      </c>
      <c r="I251" s="35" t="s">
        <v>858</v>
      </c>
      <c r="J251" s="49"/>
      <c r="K251" s="49"/>
      <c r="L251" s="49"/>
      <c r="M251" s="49"/>
      <c r="N251" s="49"/>
      <c r="O251" s="49"/>
      <c r="P251" s="49"/>
      <c r="T251">
        <v>91008</v>
      </c>
      <c r="U251" s="75">
        <v>103167.999</v>
      </c>
      <c r="V251">
        <v>57792</v>
      </c>
      <c r="W251">
        <v>75200</v>
      </c>
      <c r="X251" s="75">
        <v>113856.00599999999</v>
      </c>
      <c r="Y251">
        <v>43264</v>
      </c>
      <c r="Z251">
        <v>111.070419</v>
      </c>
      <c r="AA251">
        <v>32259.705099999999</v>
      </c>
      <c r="AB251">
        <v>2003.6925000000001</v>
      </c>
      <c r="AC251">
        <v>178.47067300000001</v>
      </c>
      <c r="AD251">
        <v>97597.140599999999</v>
      </c>
    </row>
    <row r="252" spans="1:30" ht="17">
      <c r="A252" s="6" t="s">
        <v>68</v>
      </c>
      <c r="B252" s="6" t="s">
        <v>859</v>
      </c>
      <c r="C252" s="6" t="s">
        <v>131</v>
      </c>
      <c r="D252" s="26" t="s">
        <v>1276</v>
      </c>
      <c r="E252" s="35" t="s">
        <v>860</v>
      </c>
      <c r="F252" s="35">
        <v>344</v>
      </c>
      <c r="G252" s="47" t="s">
        <v>15</v>
      </c>
      <c r="H252" s="47" t="s">
        <v>16</v>
      </c>
      <c r="I252" s="35" t="s">
        <v>861</v>
      </c>
      <c r="J252" s="49"/>
      <c r="K252" s="49"/>
      <c r="L252" s="49"/>
      <c r="M252" s="49"/>
      <c r="N252" s="49"/>
      <c r="O252" s="49"/>
      <c r="P252" s="49"/>
      <c r="T252">
        <v>91584</v>
      </c>
      <c r="U252">
        <v>86528</v>
      </c>
      <c r="V252">
        <v>69312</v>
      </c>
      <c r="W252">
        <v>59840</v>
      </c>
      <c r="X252">
        <v>87040</v>
      </c>
      <c r="Y252">
        <v>45056</v>
      </c>
      <c r="Z252">
        <v>-16.472702000000002</v>
      </c>
      <c r="AA252">
        <v>66498.265599999999</v>
      </c>
      <c r="AB252">
        <v>1259.99377</v>
      </c>
      <c r="AC252">
        <v>-110.460213</v>
      </c>
      <c r="AD252">
        <v>23156.730500000001</v>
      </c>
    </row>
    <row r="253" spans="1:30" ht="17">
      <c r="A253" s="6" t="s">
        <v>68</v>
      </c>
      <c r="B253" s="6" t="s">
        <v>862</v>
      </c>
      <c r="C253" s="6" t="s">
        <v>131</v>
      </c>
      <c r="D253" s="26" t="s">
        <v>1276</v>
      </c>
      <c r="E253" s="35" t="s">
        <v>863</v>
      </c>
      <c r="F253" s="35">
        <v>345</v>
      </c>
      <c r="G253" s="47" t="s">
        <v>15</v>
      </c>
      <c r="H253" s="47" t="s">
        <v>16</v>
      </c>
      <c r="I253" s="35" t="s">
        <v>864</v>
      </c>
      <c r="J253" s="49"/>
      <c r="K253" s="49"/>
      <c r="L253" s="49"/>
      <c r="M253" s="49"/>
      <c r="N253" s="49"/>
      <c r="O253" s="49"/>
      <c r="P253" s="49"/>
      <c r="T253" s="75">
        <v>189952.00200000001</v>
      </c>
      <c r="U253" s="75">
        <v>114751.995</v>
      </c>
      <c r="V253" s="75">
        <v>108480</v>
      </c>
      <c r="W253" s="75">
        <v>155455.995</v>
      </c>
      <c r="X253" s="75">
        <v>130623.996</v>
      </c>
      <c r="Y253">
        <v>77952</v>
      </c>
      <c r="Z253">
        <v>42.937171900000003</v>
      </c>
      <c r="AA253">
        <v>68806.093800000002</v>
      </c>
      <c r="AB253">
        <v>4407.2548800000004</v>
      </c>
      <c r="AC253">
        <v>366.83767699999999</v>
      </c>
      <c r="AD253">
        <v>94797.320300000007</v>
      </c>
    </row>
    <row r="254" spans="1:30" ht="17">
      <c r="A254" s="6" t="s">
        <v>68</v>
      </c>
      <c r="B254" s="6" t="s">
        <v>865</v>
      </c>
      <c r="C254" s="6" t="s">
        <v>131</v>
      </c>
      <c r="D254" s="26" t="s">
        <v>1276</v>
      </c>
      <c r="E254" s="35" t="s">
        <v>866</v>
      </c>
      <c r="F254" s="35">
        <v>346</v>
      </c>
      <c r="G254" s="47" t="s">
        <v>15</v>
      </c>
      <c r="H254" s="47" t="s">
        <v>16</v>
      </c>
      <c r="I254" s="35" t="s">
        <v>867</v>
      </c>
      <c r="J254" s="49"/>
      <c r="K254" s="49"/>
      <c r="L254" s="49"/>
      <c r="M254" s="49"/>
      <c r="N254" s="49"/>
      <c r="O254" s="49"/>
      <c r="P254" s="49"/>
      <c r="T254" s="75">
        <v>189312</v>
      </c>
      <c r="U254" s="75">
        <v>126271.999</v>
      </c>
      <c r="V254">
        <v>98176</v>
      </c>
      <c r="W254" s="75">
        <v>145472.00200000001</v>
      </c>
      <c r="X254" s="75">
        <v>144640.00700000001</v>
      </c>
      <c r="Y254">
        <v>65856</v>
      </c>
      <c r="Z254">
        <v>106.544128</v>
      </c>
      <c r="AA254">
        <v>61486.046900000001</v>
      </c>
      <c r="AB254">
        <v>1420.0661600000001</v>
      </c>
      <c r="AC254">
        <v>298.42025799999999</v>
      </c>
      <c r="AD254">
        <v>72353.429699999993</v>
      </c>
    </row>
    <row r="255" spans="1:30" ht="17">
      <c r="A255" s="6" t="s">
        <v>68</v>
      </c>
      <c r="B255" s="6" t="s">
        <v>868</v>
      </c>
      <c r="C255" s="6" t="s">
        <v>131</v>
      </c>
      <c r="D255" s="26" t="s">
        <v>1276</v>
      </c>
      <c r="E255" s="35" t="s">
        <v>869</v>
      </c>
      <c r="F255" s="35">
        <v>347</v>
      </c>
      <c r="G255" s="47" t="s">
        <v>15</v>
      </c>
      <c r="H255" s="47" t="s">
        <v>16</v>
      </c>
      <c r="I255" s="35" t="s">
        <v>870</v>
      </c>
      <c r="J255" s="49"/>
      <c r="K255" s="49"/>
      <c r="L255" s="49"/>
      <c r="M255" s="49"/>
      <c r="N255" s="49"/>
      <c r="O255" s="49"/>
      <c r="P255" s="49"/>
      <c r="T255">
        <v>68032</v>
      </c>
      <c r="U255">
        <v>89152</v>
      </c>
      <c r="V255">
        <v>49984</v>
      </c>
      <c r="W255">
        <v>34880</v>
      </c>
      <c r="X255">
        <v>91584</v>
      </c>
      <c r="Y255">
        <v>24960</v>
      </c>
      <c r="Z255">
        <v>110.965935</v>
      </c>
      <c r="AA255">
        <v>24325.953099999999</v>
      </c>
      <c r="AB255">
        <v>914.15960700000005</v>
      </c>
      <c r="AC255">
        <v>-18.719156300000002</v>
      </c>
      <c r="AD255">
        <v>22810.5137</v>
      </c>
    </row>
    <row r="256" spans="1:30" ht="17">
      <c r="A256" s="6" t="s">
        <v>68</v>
      </c>
      <c r="B256" s="6" t="s">
        <v>871</v>
      </c>
      <c r="C256" s="6" t="s">
        <v>131</v>
      </c>
      <c r="D256" s="26" t="s">
        <v>1276</v>
      </c>
      <c r="E256" s="35" t="s">
        <v>872</v>
      </c>
      <c r="F256" s="35">
        <v>348</v>
      </c>
      <c r="G256" s="47" t="s">
        <v>15</v>
      </c>
      <c r="H256" s="47" t="s">
        <v>16</v>
      </c>
      <c r="I256" s="35" t="s">
        <v>873</v>
      </c>
      <c r="J256" s="49"/>
      <c r="K256" s="49"/>
      <c r="L256" s="49"/>
      <c r="M256" s="49"/>
      <c r="N256" s="49"/>
      <c r="O256" s="49"/>
      <c r="P256" s="49"/>
      <c r="T256" s="75">
        <v>108800.00599999999</v>
      </c>
      <c r="U256">
        <v>91008</v>
      </c>
      <c r="V256">
        <v>78272</v>
      </c>
      <c r="W256">
        <v>84352</v>
      </c>
      <c r="X256">
        <v>87616</v>
      </c>
      <c r="Y256">
        <v>63040</v>
      </c>
      <c r="Z256">
        <v>185.61369300000001</v>
      </c>
      <c r="AA256">
        <v>39424.968800000002</v>
      </c>
      <c r="AB256">
        <v>1385.17444</v>
      </c>
      <c r="AC256">
        <v>90.835922199999999</v>
      </c>
      <c r="AD256">
        <v>57270.367200000001</v>
      </c>
    </row>
    <row r="257" spans="1:30" ht="17">
      <c r="A257" s="6" t="s">
        <v>68</v>
      </c>
      <c r="B257" s="6" t="s">
        <v>874</v>
      </c>
      <c r="C257" s="6" t="s">
        <v>131</v>
      </c>
      <c r="D257" s="26" t="s">
        <v>1276</v>
      </c>
      <c r="E257" s="35" t="s">
        <v>875</v>
      </c>
      <c r="F257" s="35">
        <v>349</v>
      </c>
      <c r="G257" s="47" t="s">
        <v>15</v>
      </c>
      <c r="H257" s="47" t="s">
        <v>16</v>
      </c>
      <c r="I257" s="35" t="s">
        <v>876</v>
      </c>
      <c r="J257" s="49"/>
      <c r="K257" s="49"/>
      <c r="L257" s="49"/>
      <c r="M257" s="49"/>
      <c r="N257" s="49"/>
      <c r="O257" s="49"/>
      <c r="P257" s="49"/>
      <c r="T257" s="75">
        <v>114559.996</v>
      </c>
      <c r="U257">
        <v>97472</v>
      </c>
      <c r="V257">
        <v>76928</v>
      </c>
      <c r="W257" s="75">
        <v>160192.003</v>
      </c>
      <c r="X257" s="75">
        <v>111487.997</v>
      </c>
      <c r="Y257">
        <v>94144</v>
      </c>
      <c r="Z257">
        <v>56.496177699999997</v>
      </c>
      <c r="AA257">
        <v>53126.386700000003</v>
      </c>
      <c r="AB257">
        <v>3172.4809599999999</v>
      </c>
      <c r="AC257">
        <v>241.817688</v>
      </c>
      <c r="AD257" s="75">
        <v>103548.89599999999</v>
      </c>
    </row>
    <row r="258" spans="1:30" ht="17">
      <c r="A258" s="6" t="s">
        <v>68</v>
      </c>
      <c r="B258" s="6" t="s">
        <v>877</v>
      </c>
      <c r="C258" s="6" t="s">
        <v>131</v>
      </c>
      <c r="D258" s="26" t="s">
        <v>1276</v>
      </c>
      <c r="E258" s="35" t="s">
        <v>878</v>
      </c>
      <c r="F258" s="35">
        <v>350</v>
      </c>
      <c r="G258" s="47" t="s">
        <v>15</v>
      </c>
      <c r="H258" s="47" t="s">
        <v>16</v>
      </c>
      <c r="I258" s="35" t="s">
        <v>879</v>
      </c>
      <c r="J258" s="49"/>
      <c r="K258" s="49"/>
      <c r="L258" s="49"/>
      <c r="M258" s="49"/>
      <c r="N258" s="49"/>
      <c r="O258" s="49"/>
      <c r="P258" s="49"/>
      <c r="T258" s="75">
        <v>115584.004</v>
      </c>
      <c r="U258" s="75">
        <v>104384.005</v>
      </c>
      <c r="V258">
        <v>72512</v>
      </c>
      <c r="W258" s="75">
        <v>180543.995</v>
      </c>
      <c r="X258" s="75">
        <v>102911.997</v>
      </c>
      <c r="Y258" s="75">
        <v>114944.005</v>
      </c>
      <c r="Z258">
        <v>167.43029799999999</v>
      </c>
      <c r="AA258">
        <v>71831.25</v>
      </c>
      <c r="AB258">
        <v>1656.98279</v>
      </c>
      <c r="AC258">
        <v>642.65466300000003</v>
      </c>
      <c r="AD258">
        <v>85139.523400000005</v>
      </c>
    </row>
    <row r="259" spans="1:30" ht="17">
      <c r="A259" s="6" t="s">
        <v>68</v>
      </c>
      <c r="B259" s="6" t="s">
        <v>880</v>
      </c>
      <c r="C259" s="6" t="s">
        <v>131</v>
      </c>
      <c r="D259" s="26" t="s">
        <v>1276</v>
      </c>
      <c r="E259" s="35" t="s">
        <v>881</v>
      </c>
      <c r="F259" s="35">
        <v>351</v>
      </c>
      <c r="G259" s="47" t="s">
        <v>15</v>
      </c>
      <c r="H259" s="47" t="s">
        <v>16</v>
      </c>
      <c r="I259" s="35" t="s">
        <v>882</v>
      </c>
      <c r="J259" s="49"/>
      <c r="K259" s="49"/>
      <c r="L259" s="49"/>
      <c r="M259" s="49"/>
      <c r="N259" s="49"/>
      <c r="O259" s="49"/>
      <c r="P259" s="49"/>
      <c r="T259" s="75">
        <v>183360.00399999999</v>
      </c>
      <c r="U259" s="75">
        <v>118783.99800000001</v>
      </c>
      <c r="V259" s="75">
        <v>101119.995</v>
      </c>
      <c r="W259" s="75">
        <v>177216.005</v>
      </c>
      <c r="X259" s="75">
        <v>117952.001</v>
      </c>
      <c r="Y259">
        <v>98368</v>
      </c>
      <c r="Z259">
        <v>283.490814</v>
      </c>
      <c r="AA259">
        <v>68088.9375</v>
      </c>
      <c r="AB259">
        <v>8615.7626999999993</v>
      </c>
      <c r="AC259">
        <v>182.37982199999999</v>
      </c>
      <c r="AD259" s="75">
        <v>109501.29</v>
      </c>
    </row>
    <row r="260" spans="1:30" ht="17">
      <c r="A260" s="6" t="s">
        <v>68</v>
      </c>
      <c r="B260" s="6" t="s">
        <v>883</v>
      </c>
      <c r="C260" s="6" t="s">
        <v>131</v>
      </c>
      <c r="D260" s="26" t="s">
        <v>1276</v>
      </c>
      <c r="E260" s="35" t="s">
        <v>884</v>
      </c>
      <c r="F260" s="35">
        <v>352</v>
      </c>
      <c r="G260" s="47" t="s">
        <v>15</v>
      </c>
      <c r="H260" s="47" t="s">
        <v>16</v>
      </c>
      <c r="I260" s="35" t="s">
        <v>885</v>
      </c>
      <c r="J260" s="49"/>
      <c r="K260" s="49"/>
      <c r="L260" s="49"/>
      <c r="M260" s="49"/>
      <c r="N260" s="49"/>
      <c r="O260" s="49"/>
      <c r="P260" s="49"/>
      <c r="T260">
        <v>69504</v>
      </c>
      <c r="U260">
        <v>79936</v>
      </c>
      <c r="V260">
        <v>56960</v>
      </c>
      <c r="W260">
        <v>40064</v>
      </c>
      <c r="X260">
        <v>77952</v>
      </c>
      <c r="Y260">
        <v>33664</v>
      </c>
      <c r="Z260">
        <v>13.6529779</v>
      </c>
      <c r="AA260">
        <v>17826.5566</v>
      </c>
      <c r="AB260">
        <v>504.74200400000001</v>
      </c>
      <c r="AC260">
        <v>3.31240654</v>
      </c>
      <c r="AD260">
        <v>26044.982400000001</v>
      </c>
    </row>
    <row r="261" spans="1:30" ht="17">
      <c r="A261" s="6" t="s">
        <v>68</v>
      </c>
      <c r="B261" s="6" t="s">
        <v>886</v>
      </c>
      <c r="C261" s="6" t="s">
        <v>131</v>
      </c>
      <c r="D261" s="26" t="s">
        <v>1276</v>
      </c>
      <c r="E261" s="35" t="s">
        <v>887</v>
      </c>
      <c r="F261" s="35">
        <v>353</v>
      </c>
      <c r="G261" s="47" t="s">
        <v>15</v>
      </c>
      <c r="H261" s="47" t="s">
        <v>16</v>
      </c>
      <c r="I261" s="35" t="s">
        <v>888</v>
      </c>
      <c r="J261" s="49"/>
      <c r="K261" s="49"/>
      <c r="L261" s="49"/>
      <c r="M261" s="49"/>
      <c r="N261" s="49"/>
      <c r="O261" s="49"/>
      <c r="P261" s="49"/>
      <c r="T261">
        <v>74560</v>
      </c>
      <c r="U261" s="75">
        <v>100735.99800000001</v>
      </c>
      <c r="V261">
        <v>48448</v>
      </c>
      <c r="W261">
        <v>89728</v>
      </c>
      <c r="X261" s="75">
        <v>112256.00199999999</v>
      </c>
      <c r="Y261">
        <v>52352</v>
      </c>
      <c r="Z261">
        <v>196.40922499999999</v>
      </c>
      <c r="AA261">
        <v>32966.460899999998</v>
      </c>
      <c r="AB261">
        <v>7785.7343799999999</v>
      </c>
      <c r="AC261">
        <v>24.302408199999999</v>
      </c>
      <c r="AD261" s="75">
        <v>103334.391</v>
      </c>
    </row>
    <row r="262" spans="1:30" ht="17">
      <c r="A262" s="6" t="s">
        <v>68</v>
      </c>
      <c r="B262" s="6" t="s">
        <v>889</v>
      </c>
      <c r="C262" s="6" t="s">
        <v>131</v>
      </c>
      <c r="D262" s="26" t="s">
        <v>1276</v>
      </c>
      <c r="E262" s="35" t="s">
        <v>890</v>
      </c>
      <c r="F262" s="35">
        <v>354</v>
      </c>
      <c r="G262" s="47" t="s">
        <v>15</v>
      </c>
      <c r="H262" s="47" t="s">
        <v>16</v>
      </c>
      <c r="I262" s="35" t="s">
        <v>891</v>
      </c>
      <c r="J262" s="49"/>
      <c r="K262" s="49"/>
      <c r="L262" s="49"/>
      <c r="M262" s="49"/>
      <c r="N262" s="49"/>
      <c r="O262" s="49"/>
      <c r="P262" s="49"/>
      <c r="T262" s="75">
        <v>114751.995</v>
      </c>
      <c r="U262">
        <v>90880</v>
      </c>
      <c r="V262">
        <v>82688</v>
      </c>
      <c r="W262">
        <v>71744</v>
      </c>
      <c r="X262">
        <v>92928</v>
      </c>
      <c r="Y262">
        <v>50560</v>
      </c>
      <c r="Z262">
        <v>58.246425600000002</v>
      </c>
      <c r="AA262">
        <v>34540.617200000001</v>
      </c>
      <c r="AB262">
        <v>596.61120600000004</v>
      </c>
      <c r="AC262">
        <v>28.655277300000002</v>
      </c>
      <c r="AD262">
        <v>30647.601600000002</v>
      </c>
    </row>
    <row r="263" spans="1:30" ht="17">
      <c r="A263" s="6" t="s">
        <v>68</v>
      </c>
      <c r="B263" s="6" t="s">
        <v>892</v>
      </c>
      <c r="C263" s="6" t="s">
        <v>131</v>
      </c>
      <c r="D263" s="26" t="s">
        <v>1276</v>
      </c>
      <c r="E263" s="35" t="s">
        <v>893</v>
      </c>
      <c r="F263" s="35">
        <v>355</v>
      </c>
      <c r="G263" s="47" t="s">
        <v>15</v>
      </c>
      <c r="H263" s="47" t="s">
        <v>16</v>
      </c>
      <c r="I263" s="35" t="s">
        <v>894</v>
      </c>
      <c r="J263" s="49"/>
      <c r="K263" s="49"/>
      <c r="L263" s="49"/>
      <c r="M263" s="49"/>
      <c r="N263" s="49"/>
      <c r="O263" s="49"/>
      <c r="P263" s="49"/>
      <c r="T263" s="75">
        <v>118400.00199999999</v>
      </c>
      <c r="U263">
        <v>95040</v>
      </c>
      <c r="V263">
        <v>81600</v>
      </c>
      <c r="W263">
        <v>91392</v>
      </c>
      <c r="X263" s="75">
        <v>112127.995</v>
      </c>
      <c r="Y263">
        <v>53376</v>
      </c>
      <c r="Z263">
        <v>50.140502900000001</v>
      </c>
      <c r="AA263">
        <v>38708.996099999997</v>
      </c>
      <c r="AB263">
        <v>1859.8693800000001</v>
      </c>
      <c r="AC263">
        <v>147.300522</v>
      </c>
      <c r="AD263">
        <v>68711</v>
      </c>
    </row>
    <row r="264" spans="1:30" ht="17">
      <c r="A264" s="6" t="s">
        <v>68</v>
      </c>
      <c r="B264" s="6" t="s">
        <v>895</v>
      </c>
      <c r="C264" s="6" t="s">
        <v>131</v>
      </c>
      <c r="D264" s="26" t="s">
        <v>1276</v>
      </c>
      <c r="E264" s="35" t="s">
        <v>896</v>
      </c>
      <c r="F264" s="35">
        <v>356</v>
      </c>
      <c r="G264" s="47" t="s">
        <v>15</v>
      </c>
      <c r="H264" s="47" t="s">
        <v>16</v>
      </c>
      <c r="I264" s="35" t="s">
        <v>897</v>
      </c>
      <c r="J264" s="49"/>
      <c r="K264" s="49"/>
      <c r="L264" s="49"/>
      <c r="M264" s="49"/>
      <c r="N264" s="49"/>
      <c r="O264" s="49"/>
      <c r="P264" s="49"/>
      <c r="T264" s="75">
        <v>221887.99400000001</v>
      </c>
      <c r="U264" s="75">
        <v>126463.997</v>
      </c>
      <c r="V264" s="75">
        <v>114944.005</v>
      </c>
      <c r="W264" s="75">
        <v>154815.99799999999</v>
      </c>
      <c r="X264" s="75">
        <v>118143.999</v>
      </c>
      <c r="Y264">
        <v>85824</v>
      </c>
      <c r="Z264">
        <v>151.64726300000001</v>
      </c>
      <c r="AA264">
        <v>60279.734400000001</v>
      </c>
      <c r="AB264">
        <v>1989.5750700000001</v>
      </c>
      <c r="AC264">
        <v>480.059662</v>
      </c>
      <c r="AD264">
        <v>60511.007799999999</v>
      </c>
    </row>
    <row r="265" spans="1:30" ht="17">
      <c r="A265" s="6" t="s">
        <v>68</v>
      </c>
      <c r="B265" s="6" t="s">
        <v>898</v>
      </c>
      <c r="C265" s="6" t="s">
        <v>131</v>
      </c>
      <c r="D265" s="26" t="s">
        <v>1276</v>
      </c>
      <c r="E265" s="35" t="s">
        <v>899</v>
      </c>
      <c r="F265" s="35">
        <v>357</v>
      </c>
      <c r="G265" s="47" t="s">
        <v>15</v>
      </c>
      <c r="H265" s="47" t="s">
        <v>16</v>
      </c>
      <c r="I265" s="35" t="s">
        <v>900</v>
      </c>
      <c r="J265" s="49"/>
      <c r="K265" s="49"/>
      <c r="L265" s="49"/>
      <c r="M265" s="49"/>
      <c r="N265" s="49"/>
      <c r="O265" s="49"/>
      <c r="P265" s="49"/>
      <c r="T265" s="75">
        <v>124352.00199999999</v>
      </c>
      <c r="U265">
        <v>94016</v>
      </c>
      <c r="V265">
        <v>86656</v>
      </c>
      <c r="W265">
        <v>74816</v>
      </c>
      <c r="X265">
        <v>91072</v>
      </c>
      <c r="Y265">
        <v>53824</v>
      </c>
      <c r="Z265">
        <v>214.59265099999999</v>
      </c>
      <c r="AA265">
        <v>49965.554700000001</v>
      </c>
      <c r="AB265">
        <v>665.00225799999998</v>
      </c>
      <c r="AC265">
        <v>-43.895572700000002</v>
      </c>
      <c r="AD265">
        <v>25384.525399999999</v>
      </c>
    </row>
    <row r="266" spans="1:30" ht="17">
      <c r="A266" s="6" t="s">
        <v>68</v>
      </c>
      <c r="B266" s="6" t="s">
        <v>901</v>
      </c>
      <c r="C266" s="6" t="s">
        <v>131</v>
      </c>
      <c r="D266" s="26" t="s">
        <v>1276</v>
      </c>
      <c r="E266" s="35" t="s">
        <v>902</v>
      </c>
      <c r="F266" s="35">
        <v>358</v>
      </c>
      <c r="G266" s="47" t="s">
        <v>15</v>
      </c>
      <c r="H266" s="47" t="s">
        <v>16</v>
      </c>
      <c r="I266" s="35" t="s">
        <v>903</v>
      </c>
      <c r="J266" s="49"/>
      <c r="K266" s="49"/>
      <c r="L266" s="49"/>
      <c r="M266" s="49"/>
      <c r="N266" s="49"/>
      <c r="O266" s="49"/>
      <c r="P266" s="49"/>
      <c r="T266" s="75">
        <v>120767.999</v>
      </c>
      <c r="U266">
        <v>92096</v>
      </c>
      <c r="V266">
        <v>85952</v>
      </c>
      <c r="W266">
        <v>85632</v>
      </c>
      <c r="X266">
        <v>94656</v>
      </c>
      <c r="Y266">
        <v>59264</v>
      </c>
      <c r="Z266">
        <v>57.431587200000003</v>
      </c>
      <c r="AA266">
        <v>33636.964800000002</v>
      </c>
      <c r="AB266">
        <v>12020.794900000001</v>
      </c>
      <c r="AC266">
        <v>147.273956</v>
      </c>
      <c r="AD266">
        <v>35872.597699999998</v>
      </c>
    </row>
    <row r="267" spans="1:30" ht="17">
      <c r="A267" s="6" t="s">
        <v>68</v>
      </c>
      <c r="B267" s="6" t="s">
        <v>904</v>
      </c>
      <c r="C267" s="6" t="s">
        <v>131</v>
      </c>
      <c r="D267" s="26" t="s">
        <v>1276</v>
      </c>
      <c r="E267" s="35" t="s">
        <v>905</v>
      </c>
      <c r="F267" s="35">
        <v>359</v>
      </c>
      <c r="G267" s="47" t="s">
        <v>15</v>
      </c>
      <c r="H267" s="47" t="s">
        <v>16</v>
      </c>
      <c r="I267" s="35" t="s">
        <v>906</v>
      </c>
      <c r="J267" s="49"/>
      <c r="K267" s="49"/>
      <c r="L267" s="49"/>
      <c r="M267" s="49"/>
      <c r="N267" s="49"/>
      <c r="O267" s="49"/>
      <c r="P267" s="49"/>
      <c r="T267" s="75">
        <v>154944</v>
      </c>
      <c r="U267" s="75">
        <v>101183.999</v>
      </c>
      <c r="V267" s="75">
        <v>100352.001</v>
      </c>
      <c r="W267" s="75">
        <v>107200.003</v>
      </c>
      <c r="X267">
        <v>93248</v>
      </c>
      <c r="Y267">
        <v>75328</v>
      </c>
      <c r="Z267">
        <v>-17.422576899999999</v>
      </c>
      <c r="AA267">
        <v>33582.675799999997</v>
      </c>
      <c r="AB267">
        <v>13525.544900000001</v>
      </c>
      <c r="AC267">
        <v>16.065999999999999</v>
      </c>
      <c r="AD267">
        <v>42024.031199999998</v>
      </c>
    </row>
    <row r="268" spans="1:30" ht="17">
      <c r="A268" s="6" t="s">
        <v>68</v>
      </c>
      <c r="B268" s="6" t="s">
        <v>907</v>
      </c>
      <c r="C268" s="6" t="s">
        <v>131</v>
      </c>
      <c r="D268" s="26" t="s">
        <v>1276</v>
      </c>
      <c r="E268" s="35" t="s">
        <v>908</v>
      </c>
      <c r="F268" s="35">
        <v>360</v>
      </c>
      <c r="G268" s="47" t="s">
        <v>15</v>
      </c>
      <c r="H268" s="47" t="s">
        <v>16</v>
      </c>
      <c r="I268" s="35" t="s">
        <v>909</v>
      </c>
      <c r="J268" s="49"/>
      <c r="K268" s="49"/>
      <c r="L268" s="49"/>
      <c r="M268" s="49"/>
      <c r="N268" s="49"/>
      <c r="O268" s="49"/>
      <c r="P268" s="49"/>
      <c r="T268" s="75">
        <v>155967.99900000001</v>
      </c>
      <c r="U268" s="75">
        <v>101631.999</v>
      </c>
      <c r="V268" s="75">
        <v>100544</v>
      </c>
      <c r="W268" s="75">
        <v>111552</v>
      </c>
      <c r="X268" s="75">
        <v>112191.999</v>
      </c>
      <c r="Y268">
        <v>65152</v>
      </c>
      <c r="Z268">
        <v>169.365982</v>
      </c>
      <c r="AA268">
        <v>50402.988299999997</v>
      </c>
      <c r="AB268">
        <v>4220.3774400000002</v>
      </c>
      <c r="AC268">
        <v>174.98202499999999</v>
      </c>
      <c r="AD268">
        <v>85322.031199999998</v>
      </c>
    </row>
    <row r="269" spans="1:30" ht="17">
      <c r="A269" s="6" t="s">
        <v>68</v>
      </c>
      <c r="B269" s="6" t="s">
        <v>910</v>
      </c>
      <c r="C269" s="6" t="s">
        <v>131</v>
      </c>
      <c r="D269" s="26" t="s">
        <v>1276</v>
      </c>
      <c r="E269" s="35" t="s">
        <v>911</v>
      </c>
      <c r="F269" s="35">
        <v>361</v>
      </c>
      <c r="G269" s="47" t="s">
        <v>15</v>
      </c>
      <c r="H269" s="47" t="s">
        <v>16</v>
      </c>
      <c r="I269" s="35" t="s">
        <v>912</v>
      </c>
      <c r="J269" s="49"/>
      <c r="K269" s="49"/>
      <c r="L269" s="49"/>
      <c r="M269" s="49"/>
      <c r="N269" s="49"/>
      <c r="O269" s="49"/>
      <c r="P269" s="49"/>
      <c r="T269" s="75">
        <v>170368.00399999999</v>
      </c>
      <c r="U269" s="75">
        <v>100479.996</v>
      </c>
      <c r="V269" s="75">
        <v>111104</v>
      </c>
      <c r="W269" s="75">
        <v>149183.99799999999</v>
      </c>
      <c r="X269" s="75">
        <v>104832.00599999999</v>
      </c>
      <c r="Y269">
        <v>93184</v>
      </c>
      <c r="Z269">
        <v>164.47779800000001</v>
      </c>
      <c r="AA269">
        <v>68411.867199999993</v>
      </c>
      <c r="AB269">
        <v>2719.4660600000002</v>
      </c>
      <c r="AC269">
        <v>642.26916500000004</v>
      </c>
      <c r="AD269" s="75">
        <v>114826.405</v>
      </c>
    </row>
    <row r="270" spans="1:30" ht="17">
      <c r="A270" s="6" t="s">
        <v>68</v>
      </c>
      <c r="B270" s="6" t="s">
        <v>913</v>
      </c>
      <c r="C270" s="6" t="s">
        <v>131</v>
      </c>
      <c r="D270" s="26" t="s">
        <v>1276</v>
      </c>
      <c r="E270" s="35" t="s">
        <v>914</v>
      </c>
      <c r="F270" s="35">
        <v>362</v>
      </c>
      <c r="G270" s="47" t="s">
        <v>15</v>
      </c>
      <c r="H270" s="47" t="s">
        <v>16</v>
      </c>
      <c r="I270" s="35" t="s">
        <v>915</v>
      </c>
      <c r="J270" s="49"/>
      <c r="K270" s="49"/>
      <c r="L270" s="49"/>
      <c r="M270" s="49"/>
      <c r="N270" s="49"/>
      <c r="O270" s="49"/>
      <c r="P270" s="49"/>
      <c r="T270" s="75">
        <v>201151.99100000001</v>
      </c>
      <c r="U270" s="75">
        <v>113152.003</v>
      </c>
      <c r="V270" s="75">
        <v>116480.005</v>
      </c>
      <c r="W270" s="75">
        <v>208448.005</v>
      </c>
      <c r="X270" s="75">
        <v>108159.995</v>
      </c>
      <c r="Y270" s="75">
        <v>126207.995</v>
      </c>
      <c r="Z270">
        <v>460.21054099999998</v>
      </c>
      <c r="AA270">
        <v>88028.953099999999</v>
      </c>
      <c r="AB270">
        <v>5428.9072299999998</v>
      </c>
      <c r="AC270">
        <v>860.85583499999996</v>
      </c>
      <c r="AD270" s="75">
        <v>176223.717</v>
      </c>
    </row>
    <row r="271" spans="1:30" ht="17">
      <c r="A271" s="6" t="s">
        <v>68</v>
      </c>
      <c r="B271" s="6" t="s">
        <v>916</v>
      </c>
      <c r="C271" s="6" t="s">
        <v>131</v>
      </c>
      <c r="D271" s="26" t="s">
        <v>1276</v>
      </c>
      <c r="E271" s="35" t="s">
        <v>917</v>
      </c>
      <c r="F271" s="35">
        <v>363</v>
      </c>
      <c r="G271" s="47" t="s">
        <v>15</v>
      </c>
      <c r="H271" s="47" t="s">
        <v>16</v>
      </c>
      <c r="I271" s="35" t="s">
        <v>918</v>
      </c>
      <c r="J271" s="49"/>
      <c r="K271" s="49"/>
      <c r="L271" s="49"/>
      <c r="M271" s="49"/>
      <c r="N271" s="49"/>
      <c r="O271" s="49"/>
      <c r="P271" s="49"/>
      <c r="T271" s="75">
        <v>221056.008</v>
      </c>
      <c r="U271" s="75">
        <v>127936.00599999999</v>
      </c>
      <c r="V271" s="75">
        <v>113152.003</v>
      </c>
      <c r="W271" s="75">
        <v>116543.996</v>
      </c>
      <c r="X271" s="75">
        <v>134976.00599999999</v>
      </c>
      <c r="Y271">
        <v>56576</v>
      </c>
      <c r="Z271">
        <v>762.82562299999995</v>
      </c>
      <c r="AA271">
        <v>39277.906199999998</v>
      </c>
      <c r="AB271">
        <v>8055.9824200000003</v>
      </c>
      <c r="AC271">
        <v>276.72549400000003</v>
      </c>
      <c r="AD271">
        <v>81971.531199999998</v>
      </c>
    </row>
    <row r="272" spans="1:30" ht="17">
      <c r="A272" s="6" t="s">
        <v>68</v>
      </c>
      <c r="B272" s="6" t="s">
        <v>919</v>
      </c>
      <c r="C272" s="6" t="s">
        <v>131</v>
      </c>
      <c r="D272" s="26" t="s">
        <v>1276</v>
      </c>
      <c r="E272" s="35" t="s">
        <v>920</v>
      </c>
      <c r="F272" s="35">
        <v>364</v>
      </c>
      <c r="G272" s="47" t="s">
        <v>15</v>
      </c>
      <c r="H272" s="47" t="s">
        <v>16</v>
      </c>
      <c r="I272" s="35" t="s">
        <v>921</v>
      </c>
      <c r="J272" s="49"/>
      <c r="K272" s="49"/>
      <c r="L272" s="49"/>
      <c r="M272" s="49"/>
      <c r="N272" s="49"/>
      <c r="O272" s="49"/>
      <c r="P272" s="49"/>
      <c r="T272" s="75">
        <v>126592.004</v>
      </c>
      <c r="U272">
        <v>89536</v>
      </c>
      <c r="V272">
        <v>92608</v>
      </c>
      <c r="W272">
        <v>68800</v>
      </c>
      <c r="X272">
        <v>91776</v>
      </c>
      <c r="Y272">
        <v>49088</v>
      </c>
      <c r="Z272">
        <v>-36.531948100000001</v>
      </c>
      <c r="AA272">
        <v>21805.916000000001</v>
      </c>
      <c r="AB272">
        <v>662.653503</v>
      </c>
      <c r="AC272">
        <v>64.846153299999997</v>
      </c>
      <c r="AD272">
        <v>10714.2217</v>
      </c>
    </row>
    <row r="273" spans="1:30" ht="17">
      <c r="A273" s="6" t="s">
        <v>68</v>
      </c>
      <c r="B273" s="6" t="s">
        <v>922</v>
      </c>
      <c r="C273" s="6" t="s">
        <v>131</v>
      </c>
      <c r="D273" s="26" t="s">
        <v>1276</v>
      </c>
      <c r="E273" s="35" t="s">
        <v>923</v>
      </c>
      <c r="F273" s="35">
        <v>365</v>
      </c>
      <c r="G273" s="47" t="s">
        <v>15</v>
      </c>
      <c r="H273" s="47" t="s">
        <v>16</v>
      </c>
      <c r="I273" s="35" t="s">
        <v>924</v>
      </c>
      <c r="J273" s="49"/>
      <c r="K273" s="49"/>
      <c r="L273" s="49"/>
      <c r="M273" s="49"/>
      <c r="N273" s="49"/>
      <c r="O273" s="49"/>
      <c r="P273" s="49"/>
      <c r="T273" s="75">
        <v>124352.00199999999</v>
      </c>
      <c r="U273">
        <v>88000</v>
      </c>
      <c r="V273">
        <v>92608</v>
      </c>
      <c r="W273">
        <v>96192</v>
      </c>
      <c r="X273">
        <v>90752</v>
      </c>
      <c r="Y273">
        <v>69376</v>
      </c>
      <c r="Z273">
        <v>159.391739</v>
      </c>
      <c r="AA273">
        <v>44219.796900000001</v>
      </c>
      <c r="AB273">
        <v>3271.5368699999999</v>
      </c>
      <c r="AC273">
        <v>258.85788000000002</v>
      </c>
      <c r="AD273">
        <v>21968.331999999999</v>
      </c>
    </row>
    <row r="274" spans="1:30" ht="17">
      <c r="A274" s="6" t="s">
        <v>68</v>
      </c>
      <c r="B274" s="6" t="s">
        <v>925</v>
      </c>
      <c r="C274" s="6" t="s">
        <v>131</v>
      </c>
      <c r="D274" s="26" t="s">
        <v>1276</v>
      </c>
      <c r="E274" s="35" t="s">
        <v>926</v>
      </c>
      <c r="F274" s="35">
        <v>366</v>
      </c>
      <c r="G274" s="47" t="s">
        <v>15</v>
      </c>
      <c r="H274" s="47" t="s">
        <v>16</v>
      </c>
      <c r="I274" s="35" t="s">
        <v>927</v>
      </c>
      <c r="J274" s="49"/>
      <c r="K274" s="49"/>
      <c r="L274" s="49"/>
      <c r="M274" s="49"/>
      <c r="N274" s="49"/>
      <c r="O274" s="49"/>
      <c r="P274" s="49"/>
      <c r="T274">
        <v>67200</v>
      </c>
      <c r="U274">
        <v>77056</v>
      </c>
      <c r="V274">
        <v>57088</v>
      </c>
      <c r="W274">
        <v>43264</v>
      </c>
      <c r="X274">
        <v>74496</v>
      </c>
      <c r="Y274">
        <v>38016</v>
      </c>
      <c r="Z274">
        <v>31.678487799999999</v>
      </c>
      <c r="AA274">
        <v>18698.166000000001</v>
      </c>
      <c r="AB274">
        <v>439.77377300000001</v>
      </c>
      <c r="AC274">
        <v>20.081029900000001</v>
      </c>
      <c r="AD274">
        <v>18367.964800000002</v>
      </c>
    </row>
    <row r="275" spans="1:30" ht="17">
      <c r="A275" s="6" t="s">
        <v>68</v>
      </c>
      <c r="B275" s="6" t="s">
        <v>928</v>
      </c>
      <c r="C275" s="6" t="s">
        <v>131</v>
      </c>
      <c r="D275" s="26" t="s">
        <v>1276</v>
      </c>
      <c r="E275" s="35" t="s">
        <v>929</v>
      </c>
      <c r="F275" s="35">
        <v>367</v>
      </c>
      <c r="G275" s="47" t="s">
        <v>15</v>
      </c>
      <c r="H275" s="47" t="s">
        <v>16</v>
      </c>
      <c r="I275" s="35" t="s">
        <v>930</v>
      </c>
      <c r="J275" s="49"/>
      <c r="K275" s="49"/>
      <c r="L275" s="49"/>
      <c r="M275" s="49"/>
      <c r="N275" s="49"/>
      <c r="O275" s="49"/>
      <c r="P275" s="49"/>
      <c r="T275" s="75">
        <v>232895.99400000001</v>
      </c>
      <c r="U275" s="75">
        <v>122047.997</v>
      </c>
      <c r="V275" s="75">
        <v>125056.005</v>
      </c>
      <c r="W275" s="75">
        <v>125823.99800000001</v>
      </c>
      <c r="X275" s="75">
        <v>126528.001</v>
      </c>
      <c r="Y275">
        <v>65152</v>
      </c>
      <c r="Z275">
        <v>748.381531</v>
      </c>
      <c r="AA275">
        <v>67917.554699999993</v>
      </c>
      <c r="AB275">
        <v>5663.8564500000002</v>
      </c>
      <c r="AC275">
        <v>338.33197000000001</v>
      </c>
      <c r="AD275" s="75">
        <v>153654.32699999999</v>
      </c>
    </row>
    <row r="276" spans="1:30" ht="17">
      <c r="A276" s="6" t="s">
        <v>68</v>
      </c>
      <c r="B276" s="6" t="s">
        <v>931</v>
      </c>
      <c r="C276" s="6" t="s">
        <v>131</v>
      </c>
      <c r="D276" s="26" t="s">
        <v>1276</v>
      </c>
      <c r="E276" s="35" t="s">
        <v>932</v>
      </c>
      <c r="F276" s="35">
        <v>368</v>
      </c>
      <c r="G276" s="47" t="s">
        <v>15</v>
      </c>
      <c r="H276" s="47" t="s">
        <v>16</v>
      </c>
      <c r="I276" s="35" t="s">
        <v>933</v>
      </c>
      <c r="J276" s="49"/>
      <c r="K276" s="49"/>
      <c r="L276" s="49"/>
      <c r="M276" s="49"/>
      <c r="N276" s="49"/>
      <c r="O276" s="49"/>
      <c r="P276" s="49"/>
      <c r="T276">
        <v>86208</v>
      </c>
      <c r="U276">
        <v>80448</v>
      </c>
      <c r="V276">
        <v>70144</v>
      </c>
      <c r="W276">
        <v>36224</v>
      </c>
      <c r="X276">
        <v>82368</v>
      </c>
      <c r="Y276">
        <v>28800</v>
      </c>
      <c r="Z276">
        <v>154.88548299999999</v>
      </c>
      <c r="AA276">
        <v>30384.085899999998</v>
      </c>
      <c r="AB276">
        <v>513.76757799999996</v>
      </c>
      <c r="AC276">
        <v>-3.7828650499999998</v>
      </c>
      <c r="AD276">
        <v>23707.599600000001</v>
      </c>
    </row>
    <row r="277" spans="1:30" ht="17">
      <c r="A277" s="6" t="s">
        <v>68</v>
      </c>
      <c r="B277" s="6" t="s">
        <v>934</v>
      </c>
      <c r="C277" s="6" t="s">
        <v>131</v>
      </c>
      <c r="D277" s="26" t="s">
        <v>1276</v>
      </c>
      <c r="E277" s="35" t="s">
        <v>935</v>
      </c>
      <c r="F277" s="35">
        <v>369</v>
      </c>
      <c r="G277" s="47" t="s">
        <v>15</v>
      </c>
      <c r="H277" s="47" t="s">
        <v>16</v>
      </c>
      <c r="I277" s="35" t="s">
        <v>936</v>
      </c>
      <c r="J277" s="49"/>
      <c r="K277" s="49"/>
      <c r="L277" s="49"/>
      <c r="M277" s="49"/>
      <c r="N277" s="49"/>
      <c r="O277" s="49"/>
      <c r="P277" s="49"/>
      <c r="T277" s="75">
        <v>196863.995</v>
      </c>
      <c r="U277" s="75">
        <v>123008.001</v>
      </c>
      <c r="V277" s="75">
        <v>104832.00599999999</v>
      </c>
      <c r="W277">
        <v>75008</v>
      </c>
      <c r="X277" s="75">
        <v>104768.00199999999</v>
      </c>
      <c r="Y277">
        <v>46912</v>
      </c>
      <c r="Z277">
        <v>75.455528299999997</v>
      </c>
      <c r="AA277">
        <v>44573.941400000003</v>
      </c>
      <c r="AB277">
        <v>7937.5112300000001</v>
      </c>
      <c r="AC277">
        <v>92.078086900000002</v>
      </c>
      <c r="AD277">
        <v>49200.636700000003</v>
      </c>
    </row>
    <row r="278" spans="1:30" ht="17">
      <c r="A278" s="6" t="s">
        <v>68</v>
      </c>
      <c r="B278" s="6" t="s">
        <v>937</v>
      </c>
      <c r="C278" s="6" t="s">
        <v>131</v>
      </c>
      <c r="D278" s="26" t="s">
        <v>1276</v>
      </c>
      <c r="E278" s="35" t="s">
        <v>938</v>
      </c>
      <c r="F278" s="35">
        <v>370</v>
      </c>
      <c r="G278" s="47" t="s">
        <v>15</v>
      </c>
      <c r="H278" s="47" t="s">
        <v>16</v>
      </c>
      <c r="I278" s="35" t="s">
        <v>939</v>
      </c>
      <c r="J278" s="49"/>
      <c r="K278" s="49"/>
      <c r="L278" s="49"/>
      <c r="M278" s="49"/>
      <c r="N278" s="49"/>
      <c r="O278" s="49"/>
      <c r="P278" s="49"/>
      <c r="T278" s="75">
        <v>148288.00200000001</v>
      </c>
      <c r="U278">
        <v>96832</v>
      </c>
      <c r="V278" s="75">
        <v>100352.001</v>
      </c>
      <c r="W278">
        <v>85312</v>
      </c>
      <c r="X278">
        <v>88896</v>
      </c>
      <c r="Y278">
        <v>62848</v>
      </c>
      <c r="Z278">
        <v>210.458054</v>
      </c>
      <c r="AA278">
        <v>45813.042999999998</v>
      </c>
      <c r="AB278">
        <v>1018.2948</v>
      </c>
      <c r="AC278">
        <v>-110.531036</v>
      </c>
      <c r="AD278">
        <v>20831.531200000001</v>
      </c>
    </row>
    <row r="279" spans="1:30" ht="17">
      <c r="A279" s="6" t="s">
        <v>68</v>
      </c>
      <c r="B279" s="6" t="s">
        <v>940</v>
      </c>
      <c r="C279" s="6" t="s">
        <v>131</v>
      </c>
      <c r="D279" s="26" t="s">
        <v>1276</v>
      </c>
      <c r="E279" s="35" t="s">
        <v>941</v>
      </c>
      <c r="F279" s="35">
        <v>371</v>
      </c>
      <c r="G279" s="47" t="s">
        <v>15</v>
      </c>
      <c r="H279" s="47" t="s">
        <v>16</v>
      </c>
      <c r="I279" s="35" t="s">
        <v>942</v>
      </c>
      <c r="J279" s="49"/>
      <c r="K279" s="49"/>
      <c r="L279" s="49"/>
      <c r="M279" s="49"/>
      <c r="N279" s="49"/>
      <c r="O279" s="49"/>
      <c r="P279" s="49"/>
      <c r="T279">
        <v>61248</v>
      </c>
      <c r="U279">
        <v>80384</v>
      </c>
      <c r="V279">
        <v>49856</v>
      </c>
      <c r="W279">
        <v>68928</v>
      </c>
      <c r="X279">
        <v>81984</v>
      </c>
      <c r="Y279">
        <v>55104</v>
      </c>
      <c r="Z279">
        <v>74.482246399999994</v>
      </c>
      <c r="AA279">
        <v>12805.46</v>
      </c>
      <c r="AB279">
        <v>8386.2968799999999</v>
      </c>
      <c r="AC279">
        <v>118.83607499999999</v>
      </c>
      <c r="AD279">
        <v>18171.0664</v>
      </c>
    </row>
    <row r="280" spans="1:30" ht="17">
      <c r="A280" s="6" t="s">
        <v>68</v>
      </c>
      <c r="B280" s="6" t="s">
        <v>943</v>
      </c>
      <c r="C280" s="6" t="s">
        <v>131</v>
      </c>
      <c r="D280" s="26" t="s">
        <v>1276</v>
      </c>
      <c r="E280" s="35" t="s">
        <v>944</v>
      </c>
      <c r="F280" s="35">
        <v>372</v>
      </c>
      <c r="G280" s="47" t="s">
        <v>15</v>
      </c>
      <c r="H280" s="47" t="s">
        <v>16</v>
      </c>
      <c r="I280" s="35" t="s">
        <v>945</v>
      </c>
      <c r="J280" s="49"/>
      <c r="K280" s="49"/>
      <c r="L280" s="49"/>
      <c r="M280" s="49"/>
      <c r="N280" s="49"/>
      <c r="O280" s="49"/>
      <c r="P280" s="49"/>
      <c r="T280" s="75">
        <v>227327.99100000001</v>
      </c>
      <c r="U280" s="75">
        <v>118464.005</v>
      </c>
      <c r="V280" s="75">
        <v>125696.003</v>
      </c>
      <c r="W280" s="75">
        <v>192191.992</v>
      </c>
      <c r="X280" s="75">
        <v>134591.997</v>
      </c>
      <c r="Y280">
        <v>93568</v>
      </c>
      <c r="Z280">
        <v>457.65603599999997</v>
      </c>
      <c r="AA280">
        <v>70109.117199999993</v>
      </c>
      <c r="AB280">
        <v>3086.90283</v>
      </c>
      <c r="AC280">
        <v>570.73138400000005</v>
      </c>
      <c r="AD280" s="75">
        <v>154395.223</v>
      </c>
    </row>
    <row r="281" spans="1:30" ht="17">
      <c r="A281" s="6" t="s">
        <v>68</v>
      </c>
      <c r="B281" s="6" t="s">
        <v>946</v>
      </c>
      <c r="C281" s="6" t="s">
        <v>131</v>
      </c>
      <c r="D281" s="26" t="s">
        <v>1276</v>
      </c>
      <c r="E281" s="35" t="s">
        <v>947</v>
      </c>
      <c r="F281" s="35">
        <v>373</v>
      </c>
      <c r="G281" s="47" t="s">
        <v>15</v>
      </c>
      <c r="H281" s="47" t="s">
        <v>16</v>
      </c>
      <c r="I281" s="35" t="s">
        <v>948</v>
      </c>
      <c r="J281" s="49"/>
      <c r="K281" s="49"/>
      <c r="L281" s="49"/>
      <c r="M281" s="49"/>
      <c r="N281" s="49"/>
      <c r="O281" s="49"/>
      <c r="P281" s="49"/>
      <c r="T281" s="75">
        <v>221567.98800000001</v>
      </c>
      <c r="U281" s="75">
        <v>123008.001</v>
      </c>
      <c r="V281" s="75">
        <v>117952.001</v>
      </c>
      <c r="W281" s="75">
        <v>146816.00599999999</v>
      </c>
      <c r="X281" s="75">
        <v>117760.003</v>
      </c>
      <c r="Y281">
        <v>81664</v>
      </c>
      <c r="Z281">
        <v>108.30040700000001</v>
      </c>
      <c r="AA281">
        <v>62565.332000000002</v>
      </c>
      <c r="AB281">
        <v>3402.8679200000001</v>
      </c>
      <c r="AC281">
        <v>388.74859600000002</v>
      </c>
      <c r="AD281" s="75">
        <v>123319.149</v>
      </c>
    </row>
    <row r="282" spans="1:30" ht="17">
      <c r="A282" s="6" t="s">
        <v>68</v>
      </c>
      <c r="B282" s="6" t="s">
        <v>949</v>
      </c>
      <c r="C282" s="6" t="s">
        <v>131</v>
      </c>
      <c r="D282" s="26" t="s">
        <v>1276</v>
      </c>
      <c r="E282" s="35" t="s">
        <v>950</v>
      </c>
      <c r="F282" s="35">
        <v>374</v>
      </c>
      <c r="G282" s="47" t="s">
        <v>15</v>
      </c>
      <c r="H282" s="47" t="s">
        <v>16</v>
      </c>
      <c r="I282" s="35" t="s">
        <v>951</v>
      </c>
      <c r="J282" s="49"/>
      <c r="K282" s="49"/>
      <c r="L282" s="49"/>
      <c r="M282" s="49"/>
      <c r="N282" s="49"/>
      <c r="O282" s="49"/>
      <c r="P282" s="49"/>
      <c r="T282">
        <v>97344</v>
      </c>
      <c r="U282">
        <v>92992</v>
      </c>
      <c r="V282">
        <v>68544</v>
      </c>
      <c r="W282" s="75">
        <v>144640.00700000001</v>
      </c>
      <c r="X282">
        <v>96576</v>
      </c>
      <c r="Y282">
        <v>98112</v>
      </c>
      <c r="Z282">
        <v>121.92491099999999</v>
      </c>
      <c r="AA282">
        <v>45675.625</v>
      </c>
      <c r="AB282">
        <v>2269.4843799999999</v>
      </c>
      <c r="AC282">
        <v>21.372102699999999</v>
      </c>
      <c r="AD282">
        <v>40633.070299999999</v>
      </c>
    </row>
    <row r="283" spans="1:30" ht="17">
      <c r="A283" s="6" t="s">
        <v>68</v>
      </c>
      <c r="B283" s="6" t="s">
        <v>952</v>
      </c>
      <c r="C283" s="6" t="s">
        <v>131</v>
      </c>
      <c r="D283" s="26" t="s">
        <v>1276</v>
      </c>
      <c r="E283" s="35" t="s">
        <v>953</v>
      </c>
      <c r="F283" s="35">
        <v>375</v>
      </c>
      <c r="G283" s="47" t="s">
        <v>15</v>
      </c>
      <c r="H283" s="47" t="s">
        <v>16</v>
      </c>
      <c r="I283" s="35" t="s">
        <v>954</v>
      </c>
      <c r="J283" s="49"/>
      <c r="K283" s="49"/>
      <c r="L283" s="49"/>
      <c r="M283" s="49"/>
      <c r="N283" s="49"/>
      <c r="O283" s="49"/>
      <c r="P283" s="49"/>
      <c r="T283">
        <v>98624</v>
      </c>
      <c r="U283">
        <v>87744</v>
      </c>
      <c r="V283">
        <v>73600</v>
      </c>
      <c r="W283">
        <v>68288</v>
      </c>
      <c r="X283">
        <v>90624</v>
      </c>
      <c r="Y283">
        <v>49344</v>
      </c>
      <c r="Z283">
        <v>123.773521</v>
      </c>
      <c r="AA283">
        <v>35381.179700000001</v>
      </c>
      <c r="AB283">
        <v>867.183044</v>
      </c>
      <c r="AC283">
        <v>46.723548899999997</v>
      </c>
      <c r="AD283">
        <v>33074.9375</v>
      </c>
    </row>
    <row r="284" spans="1:30" ht="17">
      <c r="A284" s="6" t="s">
        <v>68</v>
      </c>
      <c r="B284" s="6" t="s">
        <v>955</v>
      </c>
      <c r="C284" s="6" t="s">
        <v>131</v>
      </c>
      <c r="D284" s="26" t="s">
        <v>1276</v>
      </c>
      <c r="E284" s="35" t="s">
        <v>956</v>
      </c>
      <c r="F284" s="35">
        <v>376</v>
      </c>
      <c r="G284" s="47" t="s">
        <v>15</v>
      </c>
      <c r="H284" s="47" t="s">
        <v>16</v>
      </c>
      <c r="I284" s="35" t="s">
        <v>957</v>
      </c>
      <c r="J284" s="49"/>
      <c r="K284" s="49"/>
      <c r="L284" s="49"/>
      <c r="M284" s="49"/>
      <c r="N284" s="49"/>
      <c r="O284" s="49"/>
      <c r="P284" s="49"/>
      <c r="T284" s="75">
        <v>117439.997</v>
      </c>
      <c r="U284" s="75">
        <v>115199.995</v>
      </c>
      <c r="V284">
        <v>66752</v>
      </c>
      <c r="W284" s="75">
        <v>146047.997</v>
      </c>
      <c r="X284" s="75">
        <v>102911.997</v>
      </c>
      <c r="Y284">
        <v>92992</v>
      </c>
      <c r="Z284">
        <v>242.605515</v>
      </c>
      <c r="AA284">
        <v>57088.968800000002</v>
      </c>
      <c r="AB284">
        <v>4155.0810499999998</v>
      </c>
      <c r="AC284">
        <v>419.80813599999999</v>
      </c>
      <c r="AD284" s="75">
        <v>160902.26199999999</v>
      </c>
    </row>
    <row r="285" spans="1:30" ht="17">
      <c r="A285" s="6" t="s">
        <v>68</v>
      </c>
      <c r="B285" s="6" t="s">
        <v>958</v>
      </c>
      <c r="C285" s="6" t="s">
        <v>131</v>
      </c>
      <c r="D285" s="26" t="s">
        <v>1276</v>
      </c>
      <c r="E285" s="35" t="s">
        <v>959</v>
      </c>
      <c r="F285" s="35">
        <v>377</v>
      </c>
      <c r="G285" s="47" t="s">
        <v>15</v>
      </c>
      <c r="H285" s="47" t="s">
        <v>16</v>
      </c>
      <c r="I285" s="35" t="s">
        <v>960</v>
      </c>
      <c r="J285" s="49"/>
      <c r="K285" s="49"/>
      <c r="L285" s="49"/>
      <c r="M285" s="49"/>
      <c r="N285" s="49"/>
      <c r="O285" s="49"/>
      <c r="P285" s="49"/>
      <c r="T285" s="75">
        <v>113663.995</v>
      </c>
      <c r="U285">
        <v>86080</v>
      </c>
      <c r="V285">
        <v>86528</v>
      </c>
      <c r="W285">
        <v>63936</v>
      </c>
      <c r="X285">
        <v>82560</v>
      </c>
      <c r="Y285">
        <v>50752</v>
      </c>
      <c r="Z285">
        <v>173.155945</v>
      </c>
      <c r="AA285">
        <v>20646.5527</v>
      </c>
      <c r="AB285">
        <v>6425.0805700000001</v>
      </c>
      <c r="AC285">
        <v>20.420003900000001</v>
      </c>
      <c r="AD285">
        <v>26715.603500000001</v>
      </c>
    </row>
    <row r="286" spans="1:30" ht="17">
      <c r="A286" s="6" t="s">
        <v>68</v>
      </c>
      <c r="B286" s="6" t="s">
        <v>961</v>
      </c>
      <c r="C286" s="6" t="s">
        <v>131</v>
      </c>
      <c r="D286" s="26" t="s">
        <v>1276</v>
      </c>
      <c r="E286" s="35" t="s">
        <v>962</v>
      </c>
      <c r="F286" s="35">
        <v>378</v>
      </c>
      <c r="G286" s="47" t="s">
        <v>15</v>
      </c>
      <c r="H286" s="47" t="s">
        <v>16</v>
      </c>
      <c r="I286" s="35" t="s">
        <v>963</v>
      </c>
      <c r="J286" s="49"/>
      <c r="K286" s="49"/>
      <c r="L286" s="49"/>
      <c r="M286" s="49"/>
      <c r="N286" s="49"/>
      <c r="O286" s="49"/>
      <c r="P286" s="49"/>
      <c r="T286">
        <v>99200</v>
      </c>
      <c r="U286">
        <v>91584</v>
      </c>
      <c r="V286">
        <v>70976</v>
      </c>
      <c r="W286">
        <v>62976</v>
      </c>
      <c r="X286">
        <v>98176</v>
      </c>
      <c r="Y286">
        <v>42048</v>
      </c>
      <c r="Z286">
        <v>-12.780654</v>
      </c>
      <c r="AA286">
        <v>24403.242200000001</v>
      </c>
      <c r="AB286">
        <v>1761.7872299999999</v>
      </c>
      <c r="AC286">
        <v>-5.5120191600000004</v>
      </c>
      <c r="AD286">
        <v>20586.476600000002</v>
      </c>
    </row>
    <row r="287" spans="1:30" ht="17">
      <c r="A287" s="6" t="s">
        <v>68</v>
      </c>
      <c r="B287" s="6" t="s">
        <v>964</v>
      </c>
      <c r="C287" s="6" t="s">
        <v>131</v>
      </c>
      <c r="D287" s="26" t="s">
        <v>1276</v>
      </c>
      <c r="E287" s="35" t="s">
        <v>965</v>
      </c>
      <c r="F287" s="35">
        <v>379</v>
      </c>
      <c r="G287" s="47" t="s">
        <v>15</v>
      </c>
      <c r="H287" s="47" t="s">
        <v>16</v>
      </c>
      <c r="I287" s="35" t="s">
        <v>966</v>
      </c>
      <c r="J287" s="49"/>
      <c r="K287" s="49"/>
      <c r="L287" s="49"/>
      <c r="M287" s="49"/>
      <c r="N287" s="49"/>
      <c r="O287" s="49"/>
      <c r="P287" s="49"/>
      <c r="T287" s="75">
        <v>215296.00599999999</v>
      </c>
      <c r="U287" s="75">
        <v>127424.00199999999</v>
      </c>
      <c r="V287" s="75">
        <v>110720.003</v>
      </c>
      <c r="W287" s="75">
        <v>170047.99799999999</v>
      </c>
      <c r="X287" s="75">
        <v>141120.005</v>
      </c>
      <c r="Y287">
        <v>78912</v>
      </c>
      <c r="Z287">
        <v>643.24548300000004</v>
      </c>
      <c r="AA287">
        <v>81182.265599999999</v>
      </c>
      <c r="AB287">
        <v>29305.9355</v>
      </c>
      <c r="AC287">
        <v>316.46148699999998</v>
      </c>
      <c r="AD287" s="75">
        <v>251190.734</v>
      </c>
    </row>
    <row r="288" spans="1:30" ht="17">
      <c r="A288" s="6" t="s">
        <v>68</v>
      </c>
      <c r="B288" s="6" t="s">
        <v>967</v>
      </c>
      <c r="C288" s="6" t="s">
        <v>131</v>
      </c>
      <c r="D288" s="26" t="s">
        <v>1276</v>
      </c>
      <c r="E288" s="35" t="s">
        <v>968</v>
      </c>
      <c r="F288" s="35">
        <v>380</v>
      </c>
      <c r="G288" s="47" t="s">
        <v>15</v>
      </c>
      <c r="H288" s="47" t="s">
        <v>16</v>
      </c>
      <c r="I288" s="35" t="s">
        <v>969</v>
      </c>
      <c r="J288" s="49"/>
      <c r="K288" s="49"/>
      <c r="L288" s="49"/>
      <c r="M288" s="49"/>
      <c r="N288" s="49"/>
      <c r="O288" s="49"/>
      <c r="P288" s="49"/>
      <c r="T288" s="75">
        <v>121343.99400000001</v>
      </c>
      <c r="U288">
        <v>87552</v>
      </c>
      <c r="V288">
        <v>90816</v>
      </c>
      <c r="W288">
        <v>61440</v>
      </c>
      <c r="X288">
        <v>91968</v>
      </c>
      <c r="Y288">
        <v>43776</v>
      </c>
      <c r="Z288">
        <v>165.297134</v>
      </c>
      <c r="AA288">
        <v>27738.144499999999</v>
      </c>
      <c r="AB288">
        <v>1467.1669899999999</v>
      </c>
      <c r="AC288">
        <v>268.80835000000002</v>
      </c>
      <c r="AD288">
        <v>38133.242200000001</v>
      </c>
    </row>
    <row r="289" spans="1:30" ht="17">
      <c r="A289" s="6" t="s">
        <v>68</v>
      </c>
      <c r="B289" s="6" t="s">
        <v>970</v>
      </c>
      <c r="C289" s="6" t="s">
        <v>131</v>
      </c>
      <c r="D289" s="26" t="s">
        <v>1276</v>
      </c>
      <c r="E289" s="35" t="s">
        <v>971</v>
      </c>
      <c r="F289" s="35">
        <v>381</v>
      </c>
      <c r="G289" s="47" t="s">
        <v>15</v>
      </c>
      <c r="H289" s="47" t="s">
        <v>16</v>
      </c>
      <c r="I289" s="35" t="s">
        <v>972</v>
      </c>
      <c r="J289" s="49"/>
      <c r="K289" s="49"/>
      <c r="L289" s="49"/>
      <c r="M289" s="49"/>
      <c r="N289" s="49"/>
      <c r="O289" s="49"/>
      <c r="P289" s="49"/>
      <c r="T289">
        <v>63296</v>
      </c>
      <c r="U289">
        <v>80384</v>
      </c>
      <c r="V289">
        <v>51584</v>
      </c>
      <c r="W289">
        <v>46912</v>
      </c>
      <c r="X289">
        <v>81024</v>
      </c>
      <c r="Y289">
        <v>37952</v>
      </c>
      <c r="Z289">
        <v>64.647316000000004</v>
      </c>
      <c r="AA289">
        <v>41402.855499999998</v>
      </c>
      <c r="AB289">
        <v>3357.64014</v>
      </c>
      <c r="AC289">
        <v>-63.833560900000002</v>
      </c>
      <c r="AD289">
        <v>21174.339800000002</v>
      </c>
    </row>
    <row r="290" spans="1:30" ht="17">
      <c r="A290" s="6" t="s">
        <v>68</v>
      </c>
      <c r="B290" s="6" t="s">
        <v>973</v>
      </c>
      <c r="C290" s="6" t="s">
        <v>131</v>
      </c>
      <c r="D290" s="26" t="s">
        <v>1276</v>
      </c>
      <c r="E290" s="35" t="s">
        <v>974</v>
      </c>
      <c r="F290" s="35">
        <v>382</v>
      </c>
      <c r="G290" s="47" t="s">
        <v>15</v>
      </c>
      <c r="H290" s="47" t="s">
        <v>16</v>
      </c>
      <c r="I290" s="35" t="s">
        <v>975</v>
      </c>
      <c r="J290" s="49"/>
      <c r="K290" s="49"/>
      <c r="L290" s="49"/>
      <c r="M290" s="49"/>
      <c r="N290" s="49"/>
      <c r="O290" s="49"/>
      <c r="P290" s="49"/>
      <c r="T290">
        <v>89152</v>
      </c>
      <c r="U290">
        <v>82048</v>
      </c>
      <c r="V290">
        <v>71232</v>
      </c>
      <c r="W290">
        <v>46464</v>
      </c>
      <c r="X290">
        <v>88448</v>
      </c>
      <c r="Y290">
        <v>34432</v>
      </c>
      <c r="Z290">
        <v>69.861717200000001</v>
      </c>
      <c r="AA290">
        <v>19277.675800000001</v>
      </c>
      <c r="AB290">
        <v>771.91064500000005</v>
      </c>
      <c r="AC290">
        <v>309.30950899999999</v>
      </c>
      <c r="AD290">
        <v>30400.849600000001</v>
      </c>
    </row>
    <row r="291" spans="1:30" ht="17">
      <c r="A291" s="6" t="s">
        <v>68</v>
      </c>
      <c r="B291" s="6" t="s">
        <v>976</v>
      </c>
      <c r="C291" s="6" t="s">
        <v>131</v>
      </c>
      <c r="D291" s="26" t="s">
        <v>1276</v>
      </c>
      <c r="E291" s="35" t="s">
        <v>977</v>
      </c>
      <c r="F291" s="35">
        <v>383</v>
      </c>
      <c r="G291" s="47" t="s">
        <v>15</v>
      </c>
      <c r="H291" s="47" t="s">
        <v>16</v>
      </c>
      <c r="I291" s="35" t="s">
        <v>978</v>
      </c>
      <c r="J291" s="49"/>
      <c r="K291" s="49"/>
      <c r="L291" s="49"/>
      <c r="M291" s="49"/>
      <c r="N291" s="49"/>
      <c r="O291" s="49"/>
      <c r="P291" s="49"/>
      <c r="T291" s="75">
        <v>169664.00099999999</v>
      </c>
      <c r="U291" s="75">
        <v>111808.00199999999</v>
      </c>
      <c r="V291">
        <v>99392</v>
      </c>
      <c r="W291" s="75">
        <v>158912.00099999999</v>
      </c>
      <c r="X291" s="75">
        <v>135423.99400000001</v>
      </c>
      <c r="Y291">
        <v>76864</v>
      </c>
      <c r="Z291">
        <v>97.392410299999995</v>
      </c>
      <c r="AA291">
        <v>72364.804699999993</v>
      </c>
      <c r="AB291">
        <v>3022.29736</v>
      </c>
      <c r="AC291">
        <v>197.44229100000001</v>
      </c>
      <c r="AD291">
        <v>80238.601599999995</v>
      </c>
    </row>
    <row r="292" spans="1:30" ht="17">
      <c r="A292" s="6" t="s">
        <v>68</v>
      </c>
      <c r="B292" s="6" t="s">
        <v>979</v>
      </c>
      <c r="C292" s="6" t="s">
        <v>131</v>
      </c>
      <c r="D292" s="26" t="s">
        <v>1276</v>
      </c>
      <c r="E292" s="35" t="s">
        <v>980</v>
      </c>
      <c r="F292" s="35">
        <v>384</v>
      </c>
      <c r="G292" s="47" t="s">
        <v>15</v>
      </c>
      <c r="H292" s="47" t="s">
        <v>16</v>
      </c>
      <c r="I292" s="35" t="s">
        <v>981</v>
      </c>
      <c r="J292" s="49"/>
      <c r="K292" s="49"/>
      <c r="L292" s="49"/>
      <c r="M292" s="49"/>
      <c r="N292" s="49"/>
      <c r="O292" s="49"/>
      <c r="P292" s="49"/>
      <c r="T292" s="75">
        <v>112064.004</v>
      </c>
      <c r="U292">
        <v>92288</v>
      </c>
      <c r="V292">
        <v>79552</v>
      </c>
      <c r="W292" s="75">
        <v>118079.996</v>
      </c>
      <c r="X292">
        <v>98432</v>
      </c>
      <c r="Y292">
        <v>78528</v>
      </c>
      <c r="Z292">
        <v>423.37695300000001</v>
      </c>
      <c r="AA292">
        <v>43978.535199999998</v>
      </c>
      <c r="AB292">
        <v>2106.4001499999999</v>
      </c>
      <c r="AC292">
        <v>234.450378</v>
      </c>
      <c r="AD292">
        <v>74989.281199999998</v>
      </c>
    </row>
    <row r="293" spans="1:30" ht="17">
      <c r="A293" s="6" t="s">
        <v>68</v>
      </c>
      <c r="B293" s="6" t="s">
        <v>982</v>
      </c>
      <c r="C293" s="6" t="s">
        <v>131</v>
      </c>
      <c r="D293" s="26" t="s">
        <v>1276</v>
      </c>
      <c r="E293" s="35" t="s">
        <v>983</v>
      </c>
      <c r="F293" s="35">
        <v>385</v>
      </c>
      <c r="G293" s="47" t="s">
        <v>15</v>
      </c>
      <c r="H293" s="47" t="s">
        <v>16</v>
      </c>
      <c r="I293" s="35" t="s">
        <v>984</v>
      </c>
      <c r="J293" s="49"/>
      <c r="K293" s="49"/>
      <c r="L293" s="49"/>
      <c r="M293" s="49"/>
      <c r="N293" s="49"/>
      <c r="O293" s="49"/>
      <c r="P293" s="49"/>
      <c r="T293" s="75">
        <v>183232.00200000001</v>
      </c>
      <c r="U293" s="75">
        <v>105856.001</v>
      </c>
      <c r="V293" s="75">
        <v>113408.005</v>
      </c>
      <c r="W293" s="75">
        <v>114815.99800000001</v>
      </c>
      <c r="X293" s="75">
        <v>114624</v>
      </c>
      <c r="Y293">
        <v>65600</v>
      </c>
      <c r="Z293">
        <v>375.95709199999999</v>
      </c>
      <c r="AA293">
        <v>51672.968800000002</v>
      </c>
      <c r="AB293">
        <v>6855.4257799999996</v>
      </c>
      <c r="AC293">
        <v>746.44415300000003</v>
      </c>
      <c r="AD293" s="75">
        <v>168506.851</v>
      </c>
    </row>
    <row r="294" spans="1:30" ht="17">
      <c r="A294" s="6" t="s">
        <v>68</v>
      </c>
      <c r="B294" s="6" t="s">
        <v>985</v>
      </c>
      <c r="C294" s="6" t="s">
        <v>131</v>
      </c>
      <c r="D294" s="26" t="s">
        <v>1276</v>
      </c>
      <c r="E294" s="35" t="s">
        <v>986</v>
      </c>
      <c r="F294" s="35">
        <v>386</v>
      </c>
      <c r="G294" s="47" t="s">
        <v>15</v>
      </c>
      <c r="H294" s="47" t="s">
        <v>16</v>
      </c>
      <c r="I294" s="35" t="s">
        <v>987</v>
      </c>
      <c r="J294" s="49"/>
      <c r="K294" s="49"/>
      <c r="L294" s="49"/>
      <c r="M294" s="49"/>
      <c r="N294" s="49"/>
      <c r="O294" s="49"/>
      <c r="P294" s="49"/>
      <c r="T294">
        <v>69184</v>
      </c>
      <c r="U294">
        <v>84544</v>
      </c>
      <c r="V294">
        <v>53568</v>
      </c>
      <c r="W294">
        <v>61568</v>
      </c>
      <c r="X294">
        <v>79232</v>
      </c>
      <c r="Y294">
        <v>50880</v>
      </c>
      <c r="Z294">
        <v>-16.460016299999999</v>
      </c>
      <c r="AA294">
        <v>25855.291000000001</v>
      </c>
      <c r="AB294">
        <v>420.92218000000003</v>
      </c>
      <c r="AC294">
        <v>-45.251884500000003</v>
      </c>
      <c r="AD294">
        <v>17886.107400000001</v>
      </c>
    </row>
    <row r="295" spans="1:30" ht="17">
      <c r="A295" s="6" t="s">
        <v>68</v>
      </c>
      <c r="B295" s="6" t="s">
        <v>988</v>
      </c>
      <c r="C295" s="6" t="s">
        <v>131</v>
      </c>
      <c r="D295" s="26" t="s">
        <v>1276</v>
      </c>
      <c r="E295" s="35" t="s">
        <v>989</v>
      </c>
      <c r="F295" s="35">
        <v>387</v>
      </c>
      <c r="G295" s="47" t="s">
        <v>15</v>
      </c>
      <c r="H295" s="47" t="s">
        <v>16</v>
      </c>
      <c r="I295" s="35" t="s">
        <v>990</v>
      </c>
      <c r="J295" s="49"/>
      <c r="K295" s="49"/>
      <c r="L295" s="49"/>
      <c r="M295" s="49"/>
      <c r="N295" s="49"/>
      <c r="O295" s="49"/>
      <c r="P295" s="49"/>
      <c r="T295" s="75">
        <v>137919.99799999999</v>
      </c>
      <c r="U295" s="75">
        <v>104255.99800000001</v>
      </c>
      <c r="V295">
        <v>86656</v>
      </c>
      <c r="W295" s="75">
        <v>132736.003</v>
      </c>
      <c r="X295" s="75">
        <v>103872.001</v>
      </c>
      <c r="Y295">
        <v>83712</v>
      </c>
      <c r="Z295">
        <v>182.77336099999999</v>
      </c>
      <c r="AA295">
        <v>50657.304700000001</v>
      </c>
      <c r="AB295">
        <v>1405.0677499999999</v>
      </c>
      <c r="AC295">
        <v>201.02124000000001</v>
      </c>
      <c r="AD295">
        <v>44611.996099999997</v>
      </c>
    </row>
    <row r="296" spans="1:30" ht="17">
      <c r="A296" s="6" t="s">
        <v>68</v>
      </c>
      <c r="B296" s="6" t="s">
        <v>991</v>
      </c>
      <c r="C296" s="6" t="s">
        <v>131</v>
      </c>
      <c r="D296" s="26" t="s">
        <v>1276</v>
      </c>
      <c r="E296" s="35" t="s">
        <v>992</v>
      </c>
      <c r="F296" s="35">
        <v>388</v>
      </c>
      <c r="G296" s="47" t="s">
        <v>15</v>
      </c>
      <c r="H296" s="47" t="s">
        <v>16</v>
      </c>
      <c r="I296" s="35" t="s">
        <v>993</v>
      </c>
      <c r="J296" s="49"/>
      <c r="K296" s="49"/>
      <c r="L296" s="49"/>
      <c r="M296" s="49"/>
      <c r="N296" s="49"/>
      <c r="O296" s="49"/>
      <c r="P296" s="49"/>
      <c r="T296" s="75">
        <v>129024.005</v>
      </c>
      <c r="U296">
        <v>97792</v>
      </c>
      <c r="V296">
        <v>86400</v>
      </c>
      <c r="W296">
        <v>61056</v>
      </c>
      <c r="X296">
        <v>90688</v>
      </c>
      <c r="Y296">
        <v>44096</v>
      </c>
      <c r="Z296">
        <v>-40.039672899999999</v>
      </c>
      <c r="AA296">
        <v>23322.8848</v>
      </c>
      <c r="AB296">
        <v>2561.9465300000002</v>
      </c>
      <c r="AC296">
        <v>11.4312086</v>
      </c>
      <c r="AD296">
        <v>31291.492200000001</v>
      </c>
    </row>
    <row r="297" spans="1:30" ht="17">
      <c r="A297" s="6" t="s">
        <v>68</v>
      </c>
      <c r="B297" s="6" t="s">
        <v>994</v>
      </c>
      <c r="C297" s="6" t="s">
        <v>131</v>
      </c>
      <c r="D297" s="26" t="s">
        <v>1276</v>
      </c>
      <c r="E297" s="35" t="s">
        <v>995</v>
      </c>
      <c r="F297" s="35">
        <v>389</v>
      </c>
      <c r="G297" s="47" t="s">
        <v>15</v>
      </c>
      <c r="H297" s="47" t="s">
        <v>16</v>
      </c>
      <c r="I297" s="35" t="s">
        <v>996</v>
      </c>
      <c r="J297" s="49"/>
      <c r="K297" s="49"/>
      <c r="L297" s="49"/>
      <c r="M297" s="49"/>
      <c r="N297" s="49"/>
      <c r="O297" s="49"/>
      <c r="P297" s="49"/>
      <c r="T297" s="75">
        <v>165375.99600000001</v>
      </c>
      <c r="U297" s="75">
        <v>102528</v>
      </c>
      <c r="V297" s="75">
        <v>105664.003</v>
      </c>
      <c r="W297" s="75">
        <v>110976.005</v>
      </c>
      <c r="X297" s="75">
        <v>119231.99800000001</v>
      </c>
      <c r="Y297">
        <v>60992</v>
      </c>
      <c r="Z297">
        <v>81.912330600000004</v>
      </c>
      <c r="AA297">
        <v>96217.984400000001</v>
      </c>
      <c r="AB297">
        <v>1065.23828</v>
      </c>
      <c r="AC297">
        <v>49.5663719</v>
      </c>
      <c r="AD297">
        <v>41373.468800000002</v>
      </c>
    </row>
    <row r="298" spans="1:30" ht="17">
      <c r="A298" s="6" t="s">
        <v>68</v>
      </c>
      <c r="B298" s="6" t="s">
        <v>997</v>
      </c>
      <c r="C298" s="6" t="s">
        <v>131</v>
      </c>
      <c r="D298" s="26" t="s">
        <v>1276</v>
      </c>
      <c r="E298" s="35" t="s">
        <v>998</v>
      </c>
      <c r="F298" s="35">
        <v>390</v>
      </c>
      <c r="G298" s="47" t="s">
        <v>15</v>
      </c>
      <c r="H298" s="47" t="s">
        <v>16</v>
      </c>
      <c r="I298" s="35" t="s">
        <v>999</v>
      </c>
      <c r="J298" s="49"/>
      <c r="K298" s="49"/>
      <c r="L298" s="49"/>
      <c r="M298" s="49"/>
      <c r="N298" s="49"/>
      <c r="O298" s="49"/>
      <c r="P298" s="49"/>
      <c r="T298">
        <v>80832</v>
      </c>
      <c r="U298">
        <v>92672</v>
      </c>
      <c r="V298">
        <v>57152</v>
      </c>
      <c r="W298">
        <v>85888</v>
      </c>
      <c r="X298">
        <v>98112</v>
      </c>
      <c r="Y298">
        <v>57344</v>
      </c>
      <c r="Z298">
        <v>75.659210200000004</v>
      </c>
      <c r="AA298">
        <v>30269.640599999999</v>
      </c>
      <c r="AB298">
        <v>2657.68408</v>
      </c>
      <c r="AC298">
        <v>579.44360400000005</v>
      </c>
      <c r="AD298">
        <v>78181.726599999995</v>
      </c>
    </row>
    <row r="299" spans="1:30" ht="17">
      <c r="A299" s="6" t="s">
        <v>68</v>
      </c>
      <c r="B299" s="6" t="s">
        <v>1000</v>
      </c>
      <c r="C299" s="6" t="s">
        <v>131</v>
      </c>
      <c r="D299" s="26" t="s">
        <v>1276</v>
      </c>
      <c r="E299" s="35" t="s">
        <v>1001</v>
      </c>
      <c r="F299" s="35">
        <v>391</v>
      </c>
      <c r="G299" s="47" t="s">
        <v>15</v>
      </c>
      <c r="H299" s="47" t="s">
        <v>16</v>
      </c>
      <c r="I299" s="35" t="s">
        <v>1002</v>
      </c>
      <c r="J299" s="49"/>
      <c r="K299" s="49"/>
      <c r="L299" s="49"/>
      <c r="M299" s="49"/>
      <c r="N299" s="49"/>
      <c r="O299" s="49"/>
      <c r="P299" s="49"/>
      <c r="T299" s="75">
        <v>198400.00200000001</v>
      </c>
      <c r="U299" s="75">
        <v>112512.004</v>
      </c>
      <c r="V299" s="75">
        <v>115520</v>
      </c>
      <c r="W299" s="75">
        <v>224767.995</v>
      </c>
      <c r="X299" s="75">
        <v>126784.003</v>
      </c>
      <c r="Y299" s="75">
        <v>116159.999</v>
      </c>
      <c r="Z299">
        <v>563.87890600000003</v>
      </c>
      <c r="AA299">
        <v>94038.343800000002</v>
      </c>
      <c r="AB299">
        <v>1970.0960700000001</v>
      </c>
      <c r="AC299">
        <v>214.07868999999999</v>
      </c>
      <c r="AD299">
        <v>89871.203099999999</v>
      </c>
    </row>
    <row r="300" spans="1:30" ht="17">
      <c r="A300" s="6" t="s">
        <v>68</v>
      </c>
      <c r="B300" s="6" t="s">
        <v>1003</v>
      </c>
      <c r="C300" s="6" t="s">
        <v>131</v>
      </c>
      <c r="D300" s="26" t="s">
        <v>1276</v>
      </c>
      <c r="E300" s="35" t="s">
        <v>1004</v>
      </c>
      <c r="F300" s="35">
        <v>392</v>
      </c>
      <c r="G300" s="47" t="s">
        <v>15</v>
      </c>
      <c r="H300" s="47" t="s">
        <v>16</v>
      </c>
      <c r="I300" s="35" t="s">
        <v>1005</v>
      </c>
      <c r="J300" s="49"/>
      <c r="K300" s="49"/>
      <c r="L300" s="49"/>
      <c r="M300" s="49"/>
      <c r="N300" s="49"/>
      <c r="O300" s="49"/>
      <c r="P300" s="49"/>
      <c r="T300">
        <v>75456</v>
      </c>
      <c r="U300">
        <v>76544</v>
      </c>
      <c r="V300">
        <v>64512</v>
      </c>
      <c r="W300">
        <v>46336</v>
      </c>
      <c r="X300">
        <v>84928</v>
      </c>
      <c r="Y300">
        <v>35776</v>
      </c>
      <c r="Z300">
        <v>151.02937299999999</v>
      </c>
      <c r="AA300">
        <v>24682.341799999998</v>
      </c>
      <c r="AB300">
        <v>1488.0468800000001</v>
      </c>
      <c r="AC300">
        <v>770.915344</v>
      </c>
      <c r="AD300">
        <v>38626.953099999999</v>
      </c>
    </row>
    <row r="301" spans="1:30" ht="17">
      <c r="A301" s="6" t="s">
        <v>68</v>
      </c>
      <c r="B301" s="6" t="s">
        <v>1006</v>
      </c>
      <c r="C301" s="6" t="s">
        <v>131</v>
      </c>
      <c r="D301" s="26" t="s">
        <v>1276</v>
      </c>
      <c r="E301" s="35" t="s">
        <v>1007</v>
      </c>
      <c r="F301" s="35">
        <v>393</v>
      </c>
      <c r="G301" s="47" t="s">
        <v>15</v>
      </c>
      <c r="H301" s="47" t="s">
        <v>16</v>
      </c>
      <c r="I301" s="35" t="s">
        <v>1008</v>
      </c>
      <c r="J301" s="49"/>
      <c r="K301" s="49"/>
      <c r="L301" s="49"/>
      <c r="M301" s="49"/>
      <c r="N301" s="49"/>
      <c r="O301" s="49"/>
      <c r="P301" s="49"/>
      <c r="T301">
        <v>96000</v>
      </c>
      <c r="U301" s="75">
        <v>104512</v>
      </c>
      <c r="V301">
        <v>60160</v>
      </c>
      <c r="W301" s="75">
        <v>165760.00200000001</v>
      </c>
      <c r="X301" s="75">
        <v>105920.005</v>
      </c>
      <c r="Y301" s="75">
        <v>102528</v>
      </c>
      <c r="Z301">
        <v>412.47204599999998</v>
      </c>
      <c r="AA301">
        <v>7236.4697299999998</v>
      </c>
      <c r="AB301">
        <v>4123.5419899999997</v>
      </c>
      <c r="AC301">
        <v>565.16082800000004</v>
      </c>
      <c r="AD301">
        <v>58496.054700000001</v>
      </c>
    </row>
    <row r="302" spans="1:30" ht="17">
      <c r="A302" s="6" t="s">
        <v>68</v>
      </c>
      <c r="B302" s="6" t="s">
        <v>1009</v>
      </c>
      <c r="C302" s="6" t="s">
        <v>131</v>
      </c>
      <c r="D302" s="26" t="s">
        <v>1276</v>
      </c>
      <c r="E302" s="35" t="s">
        <v>1010</v>
      </c>
      <c r="F302" s="35">
        <v>394</v>
      </c>
      <c r="G302" s="47" t="s">
        <v>15</v>
      </c>
      <c r="H302" s="47" t="s">
        <v>16</v>
      </c>
      <c r="I302" s="35" t="s">
        <v>1011</v>
      </c>
      <c r="J302" s="49"/>
      <c r="K302" s="49"/>
      <c r="L302" s="49"/>
      <c r="M302" s="49"/>
      <c r="N302" s="49"/>
      <c r="O302" s="49"/>
      <c r="P302" s="49"/>
      <c r="T302">
        <v>95232</v>
      </c>
      <c r="U302">
        <v>78784</v>
      </c>
      <c r="V302">
        <v>79168</v>
      </c>
      <c r="W302">
        <v>38400</v>
      </c>
      <c r="X302">
        <v>81024</v>
      </c>
      <c r="Y302">
        <v>31040</v>
      </c>
      <c r="Z302">
        <v>-14.417487100000001</v>
      </c>
      <c r="AA302">
        <v>28367.140599999999</v>
      </c>
      <c r="AB302">
        <v>839.80377199999998</v>
      </c>
      <c r="AC302">
        <v>78.424911499999993</v>
      </c>
      <c r="AD302">
        <v>20496.087899999999</v>
      </c>
    </row>
    <row r="303" spans="1:30" ht="17">
      <c r="A303" s="6" t="s">
        <v>68</v>
      </c>
      <c r="B303" s="6" t="s">
        <v>1012</v>
      </c>
      <c r="C303" s="6" t="s">
        <v>131</v>
      </c>
      <c r="D303" s="26" t="s">
        <v>1276</v>
      </c>
      <c r="E303" s="35" t="s">
        <v>1013</v>
      </c>
      <c r="F303" s="35">
        <v>395</v>
      </c>
      <c r="G303" s="47" t="s">
        <v>15</v>
      </c>
      <c r="H303" s="47" t="s">
        <v>16</v>
      </c>
      <c r="I303" s="35" t="s">
        <v>1014</v>
      </c>
      <c r="J303" s="49"/>
      <c r="K303" s="49"/>
      <c r="L303" s="49"/>
      <c r="M303" s="49"/>
      <c r="N303" s="49"/>
      <c r="O303" s="49"/>
      <c r="P303" s="49"/>
      <c r="T303" s="75">
        <v>175680.008</v>
      </c>
      <c r="U303" s="75">
        <v>105535.996</v>
      </c>
      <c r="V303" s="75">
        <v>109055.996</v>
      </c>
      <c r="W303">
        <v>98304</v>
      </c>
      <c r="X303" s="75">
        <v>110976.005</v>
      </c>
      <c r="Y303">
        <v>58048</v>
      </c>
      <c r="Z303">
        <v>120.93238100000001</v>
      </c>
      <c r="AA303">
        <v>42086.738299999997</v>
      </c>
      <c r="AB303">
        <v>2249.8212899999999</v>
      </c>
      <c r="AC303">
        <v>618.95989999999995</v>
      </c>
      <c r="AD303">
        <v>72474.210900000005</v>
      </c>
    </row>
    <row r="304" spans="1:30" ht="17">
      <c r="A304" s="6" t="s">
        <v>68</v>
      </c>
      <c r="B304" s="6" t="s">
        <v>1015</v>
      </c>
      <c r="C304" s="6" t="s">
        <v>131</v>
      </c>
      <c r="D304" s="26" t="s">
        <v>1276</v>
      </c>
      <c r="E304" s="35" t="s">
        <v>1016</v>
      </c>
      <c r="F304" s="35">
        <v>396</v>
      </c>
      <c r="G304" s="47" t="s">
        <v>15</v>
      </c>
      <c r="H304" s="47" t="s">
        <v>16</v>
      </c>
      <c r="I304" s="35" t="s">
        <v>1017</v>
      </c>
      <c r="J304" s="49"/>
      <c r="K304" s="49"/>
      <c r="L304" s="49"/>
      <c r="M304" s="49"/>
      <c r="N304" s="49"/>
      <c r="O304" s="49"/>
      <c r="P304" s="49"/>
      <c r="T304" s="75">
        <v>169024</v>
      </c>
      <c r="U304" s="75">
        <v>111039.996</v>
      </c>
      <c r="V304">
        <v>99712</v>
      </c>
      <c r="W304" s="75">
        <v>178815.99400000001</v>
      </c>
      <c r="X304" s="75">
        <v>123391.99800000001</v>
      </c>
      <c r="Y304">
        <v>94912</v>
      </c>
      <c r="Z304">
        <v>188.345078</v>
      </c>
      <c r="AA304">
        <v>95875.328099999999</v>
      </c>
      <c r="AB304">
        <v>8949.5703099999992</v>
      </c>
      <c r="AC304">
        <v>400.17224099999999</v>
      </c>
      <c r="AD304" s="75">
        <v>105855.11900000001</v>
      </c>
    </row>
    <row r="305" spans="1:30" ht="17">
      <c r="A305" s="6" t="s">
        <v>68</v>
      </c>
      <c r="B305" s="6" t="s">
        <v>1018</v>
      </c>
      <c r="C305" s="6" t="s">
        <v>131</v>
      </c>
      <c r="D305" s="26" t="s">
        <v>1276</v>
      </c>
      <c r="E305" s="35" t="s">
        <v>1019</v>
      </c>
      <c r="F305" s="35">
        <v>397</v>
      </c>
      <c r="G305" s="47" t="s">
        <v>15</v>
      </c>
      <c r="H305" s="47" t="s">
        <v>16</v>
      </c>
      <c r="I305" s="35" t="s">
        <v>1020</v>
      </c>
      <c r="J305" s="49"/>
      <c r="K305" s="49"/>
      <c r="L305" s="49"/>
      <c r="M305" s="49"/>
      <c r="N305" s="49"/>
      <c r="O305" s="49"/>
      <c r="P305" s="49"/>
      <c r="T305" s="75">
        <v>103872.001</v>
      </c>
      <c r="U305">
        <v>90048</v>
      </c>
      <c r="V305">
        <v>75584</v>
      </c>
      <c r="W305" s="75">
        <v>154623.995</v>
      </c>
      <c r="X305" s="75">
        <v>107327.99800000001</v>
      </c>
      <c r="Y305">
        <v>94400</v>
      </c>
      <c r="Z305">
        <v>287.78302000000002</v>
      </c>
      <c r="AA305">
        <v>31853.890599999999</v>
      </c>
      <c r="AB305">
        <v>35720.316400000003</v>
      </c>
      <c r="AC305">
        <v>43.081066100000001</v>
      </c>
      <c r="AD305">
        <v>79321.632800000007</v>
      </c>
    </row>
    <row r="306" spans="1:30" ht="17">
      <c r="A306" s="6" t="s">
        <v>68</v>
      </c>
      <c r="B306" s="6" t="s">
        <v>1021</v>
      </c>
      <c r="C306" s="6" t="s">
        <v>131</v>
      </c>
      <c r="D306" s="26" t="s">
        <v>1276</v>
      </c>
      <c r="E306" s="35" t="s">
        <v>1022</v>
      </c>
      <c r="F306" s="35">
        <v>398</v>
      </c>
      <c r="G306" s="47" t="s">
        <v>15</v>
      </c>
      <c r="H306" s="47" t="s">
        <v>16</v>
      </c>
      <c r="I306" s="35" t="s">
        <v>1023</v>
      </c>
      <c r="J306" s="49"/>
      <c r="K306" s="49"/>
      <c r="L306" s="49"/>
      <c r="M306" s="49"/>
      <c r="N306" s="49"/>
      <c r="O306" s="49"/>
      <c r="P306" s="49"/>
      <c r="T306" s="75">
        <v>147327.995</v>
      </c>
      <c r="U306">
        <v>95424</v>
      </c>
      <c r="V306" s="75">
        <v>101119.995</v>
      </c>
      <c r="W306">
        <v>89792</v>
      </c>
      <c r="X306" s="75">
        <v>106752.00199999999</v>
      </c>
      <c r="Y306">
        <v>55104</v>
      </c>
      <c r="Z306">
        <v>118.48086499999999</v>
      </c>
      <c r="AA306">
        <v>48949.605499999998</v>
      </c>
      <c r="AB306">
        <v>1217.8154300000001</v>
      </c>
      <c r="AC306">
        <v>184.26177999999999</v>
      </c>
      <c r="AD306">
        <v>43958.882799999999</v>
      </c>
    </row>
    <row r="307" spans="1:30" ht="17">
      <c r="A307" s="6" t="s">
        <v>68</v>
      </c>
      <c r="B307" s="6" t="s">
        <v>1024</v>
      </c>
      <c r="C307" s="6" t="s">
        <v>131</v>
      </c>
      <c r="D307" s="26" t="s">
        <v>1276</v>
      </c>
      <c r="E307" s="35" t="s">
        <v>1025</v>
      </c>
      <c r="F307" s="35">
        <v>399</v>
      </c>
      <c r="G307" s="47" t="s">
        <v>15</v>
      </c>
      <c r="H307" s="47" t="s">
        <v>16</v>
      </c>
      <c r="I307" s="35" t="s">
        <v>1026</v>
      </c>
      <c r="J307" s="49"/>
      <c r="K307" s="49"/>
      <c r="L307" s="49"/>
      <c r="M307" s="49"/>
      <c r="N307" s="49"/>
      <c r="O307" s="49"/>
      <c r="P307" s="49"/>
      <c r="T307" s="75">
        <v>193024.00599999999</v>
      </c>
      <c r="U307" s="75">
        <v>111231.995</v>
      </c>
      <c r="V307" s="75">
        <v>113727.999</v>
      </c>
      <c r="W307" s="75">
        <v>141631.99400000001</v>
      </c>
      <c r="X307" s="75">
        <v>112320.00599999999</v>
      </c>
      <c r="Y307">
        <v>82624</v>
      </c>
      <c r="Z307">
        <v>138.49595600000001</v>
      </c>
      <c r="AA307">
        <v>89907.085900000005</v>
      </c>
      <c r="AB307">
        <v>1528.0703100000001</v>
      </c>
      <c r="AC307">
        <v>1199.10925</v>
      </c>
      <c r="AD307" s="75">
        <v>104183.59</v>
      </c>
    </row>
    <row r="308" spans="1:30" ht="17">
      <c r="A308" s="6" t="s">
        <v>68</v>
      </c>
      <c r="B308" s="6" t="s">
        <v>1027</v>
      </c>
      <c r="C308" s="6" t="s">
        <v>131</v>
      </c>
      <c r="D308" s="26" t="s">
        <v>1276</v>
      </c>
      <c r="E308" s="35" t="s">
        <v>1028</v>
      </c>
      <c r="F308" s="35">
        <v>400</v>
      </c>
      <c r="G308" s="47" t="s">
        <v>15</v>
      </c>
      <c r="H308" s="47" t="s">
        <v>16</v>
      </c>
      <c r="I308" s="35" t="s">
        <v>1029</v>
      </c>
      <c r="J308" s="49"/>
      <c r="K308" s="49"/>
      <c r="L308" s="49"/>
      <c r="M308" s="49"/>
      <c r="N308" s="49"/>
      <c r="O308" s="49"/>
      <c r="P308" s="49"/>
      <c r="T308" s="75">
        <v>113152.003</v>
      </c>
      <c r="U308">
        <v>88576</v>
      </c>
      <c r="V308">
        <v>83712</v>
      </c>
      <c r="W308">
        <v>67584</v>
      </c>
      <c r="X308">
        <v>91712</v>
      </c>
      <c r="Y308">
        <v>48256</v>
      </c>
      <c r="Z308">
        <v>7.1883535399999996</v>
      </c>
      <c r="AA308">
        <v>25026.492200000001</v>
      </c>
      <c r="AB308">
        <v>2649.7981</v>
      </c>
      <c r="AC308">
        <v>-3.0619273200000001</v>
      </c>
      <c r="AD308">
        <v>21455.679700000001</v>
      </c>
    </row>
    <row r="309" spans="1:30" ht="17">
      <c r="A309" s="6" t="s">
        <v>68</v>
      </c>
      <c r="B309" s="6" t="s">
        <v>1030</v>
      </c>
      <c r="C309" s="6" t="s">
        <v>131</v>
      </c>
      <c r="D309" s="26" t="s">
        <v>1276</v>
      </c>
      <c r="E309" s="35" t="s">
        <v>1031</v>
      </c>
      <c r="F309" s="35">
        <v>401</v>
      </c>
      <c r="G309" s="47" t="s">
        <v>15</v>
      </c>
      <c r="H309" s="47" t="s">
        <v>16</v>
      </c>
      <c r="I309" s="35" t="s">
        <v>1032</v>
      </c>
      <c r="J309" s="49"/>
      <c r="K309" s="49"/>
      <c r="L309" s="49"/>
      <c r="M309" s="49"/>
      <c r="N309" s="49"/>
      <c r="O309" s="49"/>
      <c r="P309" s="49"/>
      <c r="T309" s="75">
        <v>237888.00200000001</v>
      </c>
      <c r="U309" s="75">
        <v>128768.003</v>
      </c>
      <c r="V309" s="75">
        <v>121088.004</v>
      </c>
      <c r="W309" s="75">
        <v>157119.99900000001</v>
      </c>
      <c r="X309" s="75">
        <v>138688.00399999999</v>
      </c>
      <c r="Y309">
        <v>74176</v>
      </c>
      <c r="Z309">
        <v>399.39810199999999</v>
      </c>
      <c r="AA309">
        <v>74176.101599999995</v>
      </c>
      <c r="AB309">
        <v>3185.84863</v>
      </c>
      <c r="AC309">
        <v>481.19235200000003</v>
      </c>
      <c r="AD309" s="75">
        <v>118615.973</v>
      </c>
    </row>
    <row r="310" spans="1:30" ht="17">
      <c r="A310" s="6" t="s">
        <v>68</v>
      </c>
      <c r="B310" s="6" t="s">
        <v>1033</v>
      </c>
      <c r="C310" s="6" t="s">
        <v>131</v>
      </c>
      <c r="D310" s="26" t="s">
        <v>1276</v>
      </c>
      <c r="E310" s="35" t="s">
        <v>1034</v>
      </c>
      <c r="F310" s="35">
        <v>402</v>
      </c>
      <c r="G310" s="47" t="s">
        <v>15</v>
      </c>
      <c r="H310" s="47" t="s">
        <v>16</v>
      </c>
      <c r="I310" s="35" t="s">
        <v>1035</v>
      </c>
      <c r="J310" s="49"/>
      <c r="K310" s="49"/>
      <c r="L310" s="49"/>
      <c r="M310" s="49"/>
      <c r="N310" s="49"/>
      <c r="O310" s="49"/>
      <c r="P310" s="49"/>
      <c r="T310" s="75">
        <v>203904.00899999999</v>
      </c>
      <c r="U310" s="75">
        <v>119871.99800000001</v>
      </c>
      <c r="V310" s="75">
        <v>111424.005</v>
      </c>
      <c r="W310" s="75">
        <v>162816</v>
      </c>
      <c r="X310" s="75">
        <v>134335.995</v>
      </c>
      <c r="Y310">
        <v>79424</v>
      </c>
      <c r="Z310">
        <v>276.14675899999997</v>
      </c>
      <c r="AA310">
        <v>57425.222699999998</v>
      </c>
      <c r="AB310">
        <v>3394.8967299999999</v>
      </c>
      <c r="AC310">
        <v>718.97546399999999</v>
      </c>
      <c r="AD310" s="75">
        <v>179953.709</v>
      </c>
    </row>
    <row r="311" spans="1:30" ht="17">
      <c r="A311" s="6" t="s">
        <v>68</v>
      </c>
      <c r="B311" s="6" t="s">
        <v>1036</v>
      </c>
      <c r="C311" s="6" t="s">
        <v>131</v>
      </c>
      <c r="D311" s="26" t="s">
        <v>1276</v>
      </c>
      <c r="E311" s="35" t="s">
        <v>1037</v>
      </c>
      <c r="F311" s="35">
        <v>97</v>
      </c>
      <c r="G311" s="47" t="s">
        <v>15</v>
      </c>
      <c r="H311" s="47" t="s">
        <v>16</v>
      </c>
      <c r="I311" s="35" t="s">
        <v>1038</v>
      </c>
      <c r="J311" s="49"/>
      <c r="K311" s="49"/>
      <c r="L311" s="49"/>
      <c r="M311" s="49"/>
      <c r="N311" s="49"/>
      <c r="O311" s="49"/>
      <c r="P311" s="49"/>
      <c r="T311" s="75">
        <v>133887.99400000001</v>
      </c>
      <c r="U311">
        <v>91392</v>
      </c>
      <c r="V311">
        <v>96000</v>
      </c>
      <c r="W311">
        <v>87360</v>
      </c>
      <c r="X311">
        <v>97728</v>
      </c>
      <c r="Y311">
        <v>58560</v>
      </c>
      <c r="Z311">
        <v>168.086502</v>
      </c>
      <c r="AA311">
        <v>42203.734400000001</v>
      </c>
      <c r="AB311">
        <v>6147.4375</v>
      </c>
      <c r="AC311">
        <v>132.45373499999999</v>
      </c>
      <c r="AD311">
        <v>75690.070300000007</v>
      </c>
    </row>
    <row r="312" spans="1:30" ht="17">
      <c r="A312" s="6" t="s">
        <v>68</v>
      </c>
      <c r="B312" s="6" t="s">
        <v>1039</v>
      </c>
      <c r="C312" s="6" t="s">
        <v>131</v>
      </c>
      <c r="D312" s="26" t="s">
        <v>1276</v>
      </c>
      <c r="E312" s="35" t="s">
        <v>1040</v>
      </c>
      <c r="F312" s="35">
        <v>404</v>
      </c>
      <c r="G312" s="47" t="s">
        <v>15</v>
      </c>
      <c r="H312" s="47" t="s">
        <v>16</v>
      </c>
      <c r="I312" s="35" t="s">
        <v>1041</v>
      </c>
      <c r="J312" s="49"/>
      <c r="K312" s="49"/>
      <c r="L312" s="49"/>
      <c r="M312" s="49"/>
      <c r="N312" s="49"/>
      <c r="O312" s="49"/>
      <c r="P312" s="49"/>
      <c r="T312" s="75">
        <v>107200.003</v>
      </c>
      <c r="U312" s="75">
        <v>106687.999</v>
      </c>
      <c r="V312">
        <v>65856</v>
      </c>
      <c r="W312" s="75">
        <v>147712.00200000001</v>
      </c>
      <c r="X312" s="75">
        <v>102784.00199999999</v>
      </c>
      <c r="Y312">
        <v>94144</v>
      </c>
      <c r="Z312">
        <v>214.793533</v>
      </c>
      <c r="AA312" s="75">
        <v>127499.92600000001</v>
      </c>
      <c r="AB312">
        <v>11331.5059</v>
      </c>
      <c r="AC312">
        <v>-53.977638200000001</v>
      </c>
      <c r="AD312" s="75">
        <v>136064.83900000001</v>
      </c>
    </row>
    <row r="313" spans="1:30" ht="17">
      <c r="A313" s="6" t="s">
        <v>68</v>
      </c>
      <c r="B313" s="6" t="s">
        <v>1042</v>
      </c>
      <c r="C313" s="6" t="s">
        <v>131</v>
      </c>
      <c r="D313" s="26" t="s">
        <v>1276</v>
      </c>
      <c r="E313" s="35" t="s">
        <v>1043</v>
      </c>
      <c r="F313" s="35">
        <v>405</v>
      </c>
      <c r="G313" s="47" t="s">
        <v>15</v>
      </c>
      <c r="H313" s="47" t="s">
        <v>16</v>
      </c>
      <c r="I313" s="35" t="s">
        <v>1044</v>
      </c>
      <c r="J313" s="49"/>
      <c r="K313" s="49"/>
      <c r="L313" s="49"/>
      <c r="M313" s="49"/>
      <c r="N313" s="49"/>
      <c r="O313" s="49"/>
      <c r="P313" s="49"/>
      <c r="T313" s="75">
        <v>175424.00399999999</v>
      </c>
      <c r="U313" s="75">
        <v>125056.005</v>
      </c>
      <c r="V313">
        <v>91840</v>
      </c>
      <c r="W313" s="75">
        <v>198655.99600000001</v>
      </c>
      <c r="X313" s="75">
        <v>102784.00199999999</v>
      </c>
      <c r="Y313" s="75">
        <v>126655.996</v>
      </c>
      <c r="Z313">
        <v>20.885255799999999</v>
      </c>
      <c r="AA313">
        <v>68420.054699999993</v>
      </c>
      <c r="AB313">
        <v>1784.12988</v>
      </c>
      <c r="AC313">
        <v>299.11492900000002</v>
      </c>
      <c r="AD313">
        <v>57462.898399999998</v>
      </c>
    </row>
    <row r="314" spans="1:30" ht="17">
      <c r="A314" s="6" t="s">
        <v>68</v>
      </c>
      <c r="B314" s="6" t="s">
        <v>1045</v>
      </c>
      <c r="C314" s="6" t="s">
        <v>131</v>
      </c>
      <c r="D314" s="26" t="s">
        <v>1276</v>
      </c>
      <c r="E314" s="35" t="s">
        <v>1046</v>
      </c>
      <c r="F314" s="35">
        <v>406</v>
      </c>
      <c r="G314" s="47" t="s">
        <v>15</v>
      </c>
      <c r="H314" s="47" t="s">
        <v>16</v>
      </c>
      <c r="I314" s="35" t="s">
        <v>1047</v>
      </c>
      <c r="J314" s="49"/>
      <c r="K314" s="49"/>
      <c r="L314" s="49"/>
      <c r="M314" s="49"/>
      <c r="N314" s="49"/>
      <c r="O314" s="49"/>
      <c r="P314" s="49"/>
      <c r="T314" s="75">
        <v>169920.00599999999</v>
      </c>
      <c r="U314" s="75">
        <v>120959.997</v>
      </c>
      <c r="V314">
        <v>92032</v>
      </c>
      <c r="W314" s="75">
        <v>153856.00099999999</v>
      </c>
      <c r="X314" s="75">
        <v>119488.001</v>
      </c>
      <c r="Y314">
        <v>84352</v>
      </c>
      <c r="Z314">
        <v>68.263092</v>
      </c>
      <c r="AA314">
        <v>78043.281199999998</v>
      </c>
      <c r="AB314">
        <v>1324.0825199999999</v>
      </c>
      <c r="AC314">
        <v>392.99026500000002</v>
      </c>
      <c r="AD314">
        <v>78824.843800000002</v>
      </c>
    </row>
    <row r="315" spans="1:30" ht="17">
      <c r="A315" s="6" t="s">
        <v>68</v>
      </c>
      <c r="B315" s="6" t="s">
        <v>1048</v>
      </c>
      <c r="C315" s="6" t="s">
        <v>131</v>
      </c>
      <c r="D315" s="26" t="s">
        <v>1276</v>
      </c>
      <c r="E315" s="35" t="s">
        <v>1049</v>
      </c>
      <c r="F315" s="35">
        <v>407</v>
      </c>
      <c r="G315" s="47" t="s">
        <v>15</v>
      </c>
      <c r="H315" s="47" t="s">
        <v>16</v>
      </c>
      <c r="I315" s="35" t="s">
        <v>1050</v>
      </c>
      <c r="J315" s="49"/>
      <c r="K315" s="49"/>
      <c r="L315" s="49"/>
      <c r="M315" s="49"/>
      <c r="N315" s="49"/>
      <c r="O315" s="49"/>
      <c r="P315" s="49"/>
      <c r="T315" s="75">
        <v>149504.00399999999</v>
      </c>
      <c r="U315">
        <v>98432</v>
      </c>
      <c r="V315">
        <v>99520</v>
      </c>
      <c r="W315" s="75">
        <v>131008.005</v>
      </c>
      <c r="X315" s="75">
        <v>107904.005</v>
      </c>
      <c r="Y315">
        <v>79552</v>
      </c>
      <c r="Z315">
        <v>223.186172</v>
      </c>
      <c r="AA315">
        <v>55695.0625</v>
      </c>
      <c r="AB315">
        <v>9553.9072300000007</v>
      </c>
      <c r="AC315">
        <v>116.79413599999999</v>
      </c>
      <c r="AD315" s="75">
        <v>110297.084</v>
      </c>
    </row>
    <row r="316" spans="1:30" ht="17">
      <c r="A316" s="6" t="s">
        <v>68</v>
      </c>
      <c r="B316" s="6" t="s">
        <v>1051</v>
      </c>
      <c r="C316" s="6" t="s">
        <v>131</v>
      </c>
      <c r="D316" s="26" t="s">
        <v>1276</v>
      </c>
      <c r="E316" s="35" t="s">
        <v>1052</v>
      </c>
      <c r="F316" s="35">
        <v>408</v>
      </c>
      <c r="G316" s="47" t="s">
        <v>15</v>
      </c>
      <c r="H316" s="47" t="s">
        <v>16</v>
      </c>
      <c r="I316" s="35" t="s">
        <v>1053</v>
      </c>
      <c r="J316" s="49"/>
      <c r="K316" s="49"/>
      <c r="L316" s="49"/>
      <c r="M316" s="49"/>
      <c r="N316" s="49"/>
      <c r="O316" s="49"/>
      <c r="P316" s="49"/>
      <c r="T316" s="75">
        <v>150592.003</v>
      </c>
      <c r="U316" s="75">
        <v>112191.999</v>
      </c>
      <c r="V316">
        <v>87936</v>
      </c>
      <c r="W316" s="75">
        <v>195520</v>
      </c>
      <c r="X316" s="75">
        <v>108992.004</v>
      </c>
      <c r="Y316" s="75">
        <v>117504.001</v>
      </c>
      <c r="Z316">
        <v>73.771736099999998</v>
      </c>
      <c r="AA316">
        <v>49596.054700000001</v>
      </c>
      <c r="AB316">
        <v>10369.584000000001</v>
      </c>
      <c r="AC316">
        <v>117.310928</v>
      </c>
      <c r="AD316">
        <v>87047.664099999995</v>
      </c>
    </row>
    <row r="317" spans="1:30" ht="17">
      <c r="A317" s="6" t="s">
        <v>68</v>
      </c>
      <c r="B317" s="6" t="s">
        <v>1054</v>
      </c>
      <c r="C317" s="38" t="s">
        <v>1280</v>
      </c>
      <c r="D317" s="38" t="s">
        <v>1277</v>
      </c>
      <c r="E317" s="35" t="s">
        <v>1055</v>
      </c>
      <c r="F317" s="35">
        <v>409</v>
      </c>
      <c r="G317" s="47" t="s">
        <v>15</v>
      </c>
      <c r="H317" s="47" t="s">
        <v>16</v>
      </c>
      <c r="I317" s="35" t="s">
        <v>1056</v>
      </c>
      <c r="J317" s="49"/>
      <c r="K317" s="49"/>
      <c r="L317" s="49"/>
      <c r="M317" s="49"/>
      <c r="N317" s="49"/>
      <c r="O317" s="49"/>
      <c r="P317" s="49"/>
      <c r="T317" s="75"/>
      <c r="U317" s="75"/>
      <c r="V317"/>
      <c r="W317"/>
      <c r="X317"/>
      <c r="Z317" s="75"/>
    </row>
    <row r="318" spans="1:30" ht="17">
      <c r="A318" s="6" t="s">
        <v>68</v>
      </c>
      <c r="B318" s="6" t="s">
        <v>1057</v>
      </c>
      <c r="C318" s="38" t="s">
        <v>1280</v>
      </c>
      <c r="D318" s="38" t="s">
        <v>1277</v>
      </c>
      <c r="E318" s="35" t="s">
        <v>1058</v>
      </c>
      <c r="F318" s="35">
        <v>410</v>
      </c>
      <c r="G318" s="47" t="s">
        <v>15</v>
      </c>
      <c r="H318" s="47" t="s">
        <v>16</v>
      </c>
      <c r="I318" s="35" t="s">
        <v>1059</v>
      </c>
      <c r="J318" s="49"/>
      <c r="K318" s="49"/>
      <c r="L318" s="49"/>
      <c r="M318" s="49"/>
      <c r="N318" s="49"/>
      <c r="O318" s="49"/>
      <c r="P318" s="49"/>
      <c r="T318" s="75"/>
      <c r="U318" s="75"/>
      <c r="V318"/>
      <c r="W318" s="75"/>
      <c r="X318"/>
      <c r="Z318" s="75"/>
    </row>
    <row r="319" spans="1:30" ht="17">
      <c r="A319" s="6" t="s">
        <v>68</v>
      </c>
      <c r="B319" s="6" t="s">
        <v>1060</v>
      </c>
      <c r="C319" s="38" t="s">
        <v>1280</v>
      </c>
      <c r="D319" s="38" t="s">
        <v>1277</v>
      </c>
      <c r="E319" s="35" t="s">
        <v>1061</v>
      </c>
      <c r="F319" s="35">
        <v>411</v>
      </c>
      <c r="G319" s="47" t="s">
        <v>15</v>
      </c>
      <c r="H319" s="47" t="s">
        <v>16</v>
      </c>
      <c r="I319" s="35" t="s">
        <v>1062</v>
      </c>
      <c r="J319" s="49"/>
      <c r="K319" s="49"/>
      <c r="L319" s="49"/>
      <c r="M319" s="49"/>
      <c r="N319" s="49"/>
      <c r="O319" s="49"/>
      <c r="P319" s="49"/>
      <c r="T319" s="75"/>
      <c r="U319" s="75"/>
      <c r="V319"/>
      <c r="W319"/>
      <c r="X319"/>
    </row>
    <row r="320" spans="1:30" ht="17">
      <c r="A320" s="6" t="s">
        <v>68</v>
      </c>
      <c r="B320" s="6" t="s">
        <v>1063</v>
      </c>
      <c r="C320" s="38" t="s">
        <v>1280</v>
      </c>
      <c r="D320" s="38" t="s">
        <v>1277</v>
      </c>
      <c r="E320" s="35" t="s">
        <v>1064</v>
      </c>
      <c r="F320" s="35">
        <v>412</v>
      </c>
      <c r="G320" s="47" t="s">
        <v>15</v>
      </c>
      <c r="H320" s="47" t="s">
        <v>16</v>
      </c>
      <c r="I320" s="35" t="s">
        <v>1065</v>
      </c>
      <c r="J320" s="49"/>
      <c r="K320" s="49"/>
      <c r="L320" s="49"/>
      <c r="M320" s="49"/>
      <c r="N320" s="49"/>
      <c r="O320" s="49"/>
      <c r="P320" s="49"/>
      <c r="T320" s="75"/>
      <c r="U320"/>
      <c r="V320"/>
      <c r="W320"/>
      <c r="X320"/>
      <c r="Z320" s="75"/>
    </row>
    <row r="321" spans="1:30" ht="17">
      <c r="A321" s="6" t="s">
        <v>68</v>
      </c>
      <c r="B321" s="6" t="s">
        <v>1066</v>
      </c>
      <c r="C321" s="38" t="s">
        <v>1280</v>
      </c>
      <c r="D321" s="38" t="s">
        <v>1277</v>
      </c>
      <c r="E321" s="35" t="s">
        <v>1067</v>
      </c>
      <c r="F321" s="35">
        <v>413</v>
      </c>
      <c r="G321" s="47" t="s">
        <v>15</v>
      </c>
      <c r="H321" s="47" t="s">
        <v>16</v>
      </c>
      <c r="I321" s="35" t="s">
        <v>1068</v>
      </c>
      <c r="J321" s="49"/>
      <c r="K321" s="49"/>
      <c r="L321" s="49"/>
      <c r="M321" s="49"/>
      <c r="N321" s="49"/>
      <c r="O321" s="49"/>
      <c r="P321" s="49"/>
      <c r="T321" s="75"/>
      <c r="U321" s="75"/>
      <c r="V321"/>
      <c r="W321"/>
      <c r="X321"/>
      <c r="Z321" s="75"/>
    </row>
    <row r="322" spans="1:30" ht="17">
      <c r="A322" s="6" t="s">
        <v>68</v>
      </c>
      <c r="B322" s="6" t="s">
        <v>1069</v>
      </c>
      <c r="C322" s="38" t="s">
        <v>1280</v>
      </c>
      <c r="D322" s="38" t="s">
        <v>1277</v>
      </c>
      <c r="E322" s="35" t="s">
        <v>1070</v>
      </c>
      <c r="F322" s="35">
        <v>414</v>
      </c>
      <c r="G322" s="47" t="s">
        <v>15</v>
      </c>
      <c r="H322" s="47" t="s">
        <v>16</v>
      </c>
      <c r="I322" s="35" t="s">
        <v>1071</v>
      </c>
      <c r="J322" s="49"/>
      <c r="K322" s="49"/>
      <c r="L322" s="49"/>
      <c r="M322" s="49"/>
      <c r="N322" s="49"/>
      <c r="O322" s="49"/>
      <c r="P322" s="49"/>
      <c r="T322" s="75"/>
      <c r="U322" s="75"/>
      <c r="V322"/>
      <c r="W322" s="75"/>
      <c r="X322"/>
      <c r="Z322" s="75"/>
    </row>
    <row r="323" spans="1:30" ht="17">
      <c r="A323" s="6" t="s">
        <v>68</v>
      </c>
      <c r="B323" s="6" t="s">
        <v>1072</v>
      </c>
      <c r="C323" s="38" t="s">
        <v>1280</v>
      </c>
      <c r="D323" s="38" t="s">
        <v>1277</v>
      </c>
      <c r="E323" s="35" t="s">
        <v>1073</v>
      </c>
      <c r="F323" s="35">
        <v>415</v>
      </c>
      <c r="G323" s="47" t="s">
        <v>15</v>
      </c>
      <c r="H323" s="47" t="s">
        <v>16</v>
      </c>
      <c r="I323" s="35" t="s">
        <v>1074</v>
      </c>
      <c r="J323" s="49"/>
      <c r="K323" s="49"/>
      <c r="L323" s="49"/>
      <c r="M323" s="49"/>
      <c r="N323" s="49"/>
      <c r="O323" s="49"/>
      <c r="P323" s="49"/>
      <c r="T323"/>
      <c r="U323"/>
      <c r="V323"/>
      <c r="W323"/>
      <c r="X323"/>
    </row>
    <row r="324" spans="1:30" ht="17">
      <c r="A324" s="6" t="s">
        <v>68</v>
      </c>
      <c r="B324" s="6" t="s">
        <v>1075</v>
      </c>
      <c r="C324" s="38" t="s">
        <v>1280</v>
      </c>
      <c r="D324" s="38" t="s">
        <v>1277</v>
      </c>
      <c r="E324" s="35" t="s">
        <v>1076</v>
      </c>
      <c r="F324" s="35">
        <v>416</v>
      </c>
      <c r="G324" s="47" t="s">
        <v>15</v>
      </c>
      <c r="H324" s="47" t="s">
        <v>16</v>
      </c>
      <c r="I324" s="35" t="s">
        <v>1077</v>
      </c>
      <c r="J324" s="49"/>
      <c r="K324" s="49"/>
      <c r="L324" s="49"/>
      <c r="M324" s="49"/>
      <c r="N324" s="49"/>
      <c r="O324" s="49"/>
      <c r="P324" s="49"/>
      <c r="T324" s="75"/>
      <c r="U324"/>
      <c r="V324"/>
      <c r="W324"/>
      <c r="X324"/>
    </row>
    <row r="325" spans="1:30" ht="17">
      <c r="A325" s="6" t="s">
        <v>68</v>
      </c>
      <c r="B325" s="6" t="s">
        <v>1078</v>
      </c>
      <c r="C325" s="38" t="s">
        <v>1280</v>
      </c>
      <c r="D325" s="38" t="s">
        <v>1277</v>
      </c>
      <c r="E325" s="35" t="s">
        <v>1079</v>
      </c>
      <c r="F325" s="35">
        <v>417</v>
      </c>
      <c r="G325" s="47" t="s">
        <v>15</v>
      </c>
      <c r="H325" s="47" t="s">
        <v>16</v>
      </c>
      <c r="I325" s="35" t="s">
        <v>1080</v>
      </c>
      <c r="J325" s="49"/>
      <c r="K325" s="49"/>
      <c r="L325" s="49"/>
      <c r="M325" s="49"/>
      <c r="N325" s="49"/>
      <c r="O325" s="49"/>
      <c r="P325" s="49"/>
      <c r="T325"/>
      <c r="U325" s="75"/>
      <c r="V325"/>
      <c r="W325"/>
      <c r="X325"/>
    </row>
    <row r="326" spans="1:30" ht="17">
      <c r="A326" s="6" t="s">
        <v>68</v>
      </c>
      <c r="B326" s="6" t="s">
        <v>1081</v>
      </c>
      <c r="C326" s="6" t="s">
        <v>131</v>
      </c>
      <c r="D326" s="26" t="s">
        <v>1276</v>
      </c>
      <c r="E326" s="35" t="s">
        <v>1082</v>
      </c>
      <c r="F326" s="35">
        <v>418</v>
      </c>
      <c r="G326" s="47" t="s">
        <v>15</v>
      </c>
      <c r="H326" s="47" t="s">
        <v>16</v>
      </c>
      <c r="I326" s="35" t="s">
        <v>1083</v>
      </c>
      <c r="J326" s="49"/>
      <c r="K326" s="49"/>
      <c r="L326" s="49"/>
      <c r="M326" s="49"/>
      <c r="N326" s="49"/>
      <c r="O326" s="49"/>
      <c r="P326" s="49"/>
      <c r="T326">
        <v>97344</v>
      </c>
      <c r="U326">
        <v>90368</v>
      </c>
      <c r="V326">
        <v>70592</v>
      </c>
      <c r="W326">
        <v>88704</v>
      </c>
      <c r="X326" s="75">
        <v>100416.005</v>
      </c>
      <c r="Y326">
        <v>57856</v>
      </c>
      <c r="Z326">
        <v>30.0091991</v>
      </c>
      <c r="AA326">
        <v>29287.228500000001</v>
      </c>
      <c r="AB326">
        <v>4513.5610399999996</v>
      </c>
      <c r="AC326">
        <v>18.260158499999999</v>
      </c>
      <c r="AD326">
        <v>50498.550799999997</v>
      </c>
    </row>
    <row r="327" spans="1:30" ht="17">
      <c r="A327" s="6" t="s">
        <v>68</v>
      </c>
      <c r="B327" s="6" t="s">
        <v>1084</v>
      </c>
      <c r="C327" s="6" t="s">
        <v>131</v>
      </c>
      <c r="D327" s="26" t="s">
        <v>1276</v>
      </c>
      <c r="E327" s="35" t="s">
        <v>1085</v>
      </c>
      <c r="F327" s="35">
        <v>419</v>
      </c>
      <c r="G327" s="47" t="s">
        <v>15</v>
      </c>
      <c r="H327" s="47" t="s">
        <v>16</v>
      </c>
      <c r="I327" s="35" t="s">
        <v>1086</v>
      </c>
      <c r="J327" s="49"/>
      <c r="K327" s="49"/>
      <c r="L327" s="49"/>
      <c r="M327" s="49"/>
      <c r="N327" s="49"/>
      <c r="O327" s="49"/>
      <c r="P327" s="49"/>
      <c r="T327" s="75">
        <v>154560.003</v>
      </c>
      <c r="U327">
        <v>98496</v>
      </c>
      <c r="V327" s="75">
        <v>102848.005</v>
      </c>
      <c r="W327" s="75">
        <v>192768.00200000001</v>
      </c>
      <c r="X327" s="75">
        <v>118912.005</v>
      </c>
      <c r="Y327" s="75">
        <v>106175.995</v>
      </c>
      <c r="Z327">
        <v>770.85504200000003</v>
      </c>
      <c r="AA327">
        <v>77539.789099999995</v>
      </c>
      <c r="AB327">
        <v>3097.6982400000002</v>
      </c>
      <c r="AC327">
        <v>1158.46875</v>
      </c>
      <c r="AD327" s="75">
        <v>153534.946</v>
      </c>
    </row>
    <row r="328" spans="1:30" ht="17">
      <c r="A328" s="6" t="s">
        <v>68</v>
      </c>
      <c r="B328" s="6" t="s">
        <v>1087</v>
      </c>
      <c r="C328" s="6" t="s">
        <v>131</v>
      </c>
      <c r="D328" s="26" t="s">
        <v>1276</v>
      </c>
      <c r="E328" s="35" t="s">
        <v>1088</v>
      </c>
      <c r="F328" s="35">
        <v>420</v>
      </c>
      <c r="G328" s="47" t="s">
        <v>15</v>
      </c>
      <c r="H328" s="47" t="s">
        <v>16</v>
      </c>
      <c r="I328" s="35" t="s">
        <v>1089</v>
      </c>
      <c r="J328" s="49"/>
      <c r="K328" s="49"/>
      <c r="L328" s="49"/>
      <c r="M328" s="49"/>
      <c r="N328" s="49"/>
      <c r="O328" s="49"/>
      <c r="P328" s="49"/>
      <c r="T328" s="75">
        <v>146687.99400000001</v>
      </c>
      <c r="U328" s="75">
        <v>103040.004</v>
      </c>
      <c r="V328">
        <v>93248</v>
      </c>
      <c r="W328" s="75">
        <v>137279.99900000001</v>
      </c>
      <c r="X328" s="75">
        <v>112256.00199999999</v>
      </c>
      <c r="Y328">
        <v>80128</v>
      </c>
      <c r="Z328">
        <v>182.186691</v>
      </c>
      <c r="AA328">
        <v>80892.242199999993</v>
      </c>
      <c r="AB328">
        <v>4743.9135699999997</v>
      </c>
      <c r="AC328">
        <v>128.05526699999999</v>
      </c>
      <c r="AD328" s="75">
        <v>114194.489</v>
      </c>
    </row>
    <row r="329" spans="1:30" ht="17">
      <c r="A329" s="6" t="s">
        <v>68</v>
      </c>
      <c r="B329" s="6" t="s">
        <v>1090</v>
      </c>
      <c r="C329" s="6" t="s">
        <v>131</v>
      </c>
      <c r="D329" s="26" t="s">
        <v>1276</v>
      </c>
      <c r="E329" s="35" t="s">
        <v>1091</v>
      </c>
      <c r="F329" s="35">
        <v>421</v>
      </c>
      <c r="G329" s="47" t="s">
        <v>15</v>
      </c>
      <c r="H329" s="47" t="s">
        <v>16</v>
      </c>
      <c r="I329" s="35" t="s">
        <v>1092</v>
      </c>
      <c r="J329" s="49"/>
      <c r="K329" s="49"/>
      <c r="L329" s="49"/>
      <c r="M329" s="49"/>
      <c r="N329" s="49"/>
      <c r="O329" s="49"/>
      <c r="P329" s="49"/>
      <c r="T329" s="75">
        <v>174207.997</v>
      </c>
      <c r="U329" s="75">
        <v>115136.003</v>
      </c>
      <c r="V329">
        <v>99136</v>
      </c>
      <c r="W329" s="75">
        <v>176127.99600000001</v>
      </c>
      <c r="X329" s="75">
        <v>131071.997</v>
      </c>
      <c r="Y329">
        <v>88064</v>
      </c>
      <c r="Z329">
        <v>707.05767800000001</v>
      </c>
      <c r="AA329" s="75">
        <v>153753.87700000001</v>
      </c>
      <c r="AB329">
        <v>6639.9482399999997</v>
      </c>
      <c r="AC329">
        <v>282.46688799999998</v>
      </c>
      <c r="AD329">
        <v>97630.296900000001</v>
      </c>
    </row>
    <row r="330" spans="1:30" ht="17">
      <c r="A330" s="6" t="s">
        <v>68</v>
      </c>
      <c r="B330" s="6" t="s">
        <v>1093</v>
      </c>
      <c r="C330" s="6" t="s">
        <v>131</v>
      </c>
      <c r="D330" s="26" t="s">
        <v>1276</v>
      </c>
      <c r="E330" s="35" t="s">
        <v>1094</v>
      </c>
      <c r="F330" s="35">
        <v>422</v>
      </c>
      <c r="G330" s="47" t="s">
        <v>15</v>
      </c>
      <c r="H330" s="47" t="s">
        <v>16</v>
      </c>
      <c r="I330" s="35" t="s">
        <v>1095</v>
      </c>
      <c r="J330" s="49"/>
      <c r="K330" s="49"/>
      <c r="L330" s="49"/>
      <c r="M330" s="49"/>
      <c r="N330" s="49"/>
      <c r="O330" s="49"/>
      <c r="P330" s="49"/>
      <c r="T330" s="75">
        <v>152191.997</v>
      </c>
      <c r="U330">
        <v>93760</v>
      </c>
      <c r="V330" s="75">
        <v>106304.00199999999</v>
      </c>
      <c r="W330" s="75">
        <v>147967.997</v>
      </c>
      <c r="X330" s="75">
        <v>106431.997</v>
      </c>
      <c r="Y330">
        <v>91072</v>
      </c>
      <c r="Z330">
        <v>301.900238</v>
      </c>
      <c r="AA330">
        <v>55226.777300000002</v>
      </c>
      <c r="AB330">
        <v>892.73492399999998</v>
      </c>
      <c r="AC330">
        <v>417.567474</v>
      </c>
      <c r="AD330">
        <v>90825.257800000007</v>
      </c>
    </row>
    <row r="331" spans="1:30" ht="17">
      <c r="A331" s="6" t="s">
        <v>68</v>
      </c>
      <c r="B331" s="6" t="s">
        <v>1096</v>
      </c>
      <c r="C331" s="6" t="s">
        <v>131</v>
      </c>
      <c r="D331" s="26" t="s">
        <v>1276</v>
      </c>
      <c r="E331" s="35" t="s">
        <v>1097</v>
      </c>
      <c r="F331" s="35">
        <v>423</v>
      </c>
      <c r="G331" s="47" t="s">
        <v>15</v>
      </c>
      <c r="H331" s="47" t="s">
        <v>16</v>
      </c>
      <c r="I331" s="35" t="s">
        <v>1098</v>
      </c>
      <c r="J331" s="49"/>
      <c r="K331" s="49"/>
      <c r="L331" s="49"/>
      <c r="M331" s="49"/>
      <c r="N331" s="49"/>
      <c r="O331" s="49"/>
      <c r="P331" s="49"/>
      <c r="T331" s="75">
        <v>164927.99799999999</v>
      </c>
      <c r="U331" s="75">
        <v>108415.997</v>
      </c>
      <c r="V331">
        <v>99648</v>
      </c>
      <c r="W331" s="75">
        <v>197119.99900000001</v>
      </c>
      <c r="X331" s="75">
        <v>115520</v>
      </c>
      <c r="Y331" s="75">
        <v>111743.999</v>
      </c>
      <c r="Z331">
        <v>286.47103900000002</v>
      </c>
      <c r="AA331">
        <v>71532.898400000005</v>
      </c>
      <c r="AB331">
        <v>1487.5208700000001</v>
      </c>
      <c r="AC331">
        <v>144.759918</v>
      </c>
      <c r="AD331" s="75">
        <v>102747.095</v>
      </c>
    </row>
    <row r="332" spans="1:30" ht="17">
      <c r="A332" s="6" t="s">
        <v>68</v>
      </c>
      <c r="B332" s="6" t="s">
        <v>1099</v>
      </c>
      <c r="C332" s="6" t="s">
        <v>131</v>
      </c>
      <c r="D332" s="26" t="s">
        <v>1276</v>
      </c>
      <c r="E332" s="35" t="s">
        <v>1100</v>
      </c>
      <c r="F332" s="35">
        <v>424</v>
      </c>
      <c r="G332" s="47" t="s">
        <v>15</v>
      </c>
      <c r="H332" s="47" t="s">
        <v>16</v>
      </c>
      <c r="I332" s="35" t="s">
        <v>1101</v>
      </c>
      <c r="J332" s="49"/>
      <c r="K332" s="49"/>
      <c r="L332" s="49"/>
      <c r="M332" s="49"/>
      <c r="N332" s="49"/>
      <c r="O332" s="49"/>
      <c r="P332" s="49"/>
      <c r="T332" s="75">
        <v>151743.99400000001</v>
      </c>
      <c r="U332">
        <v>99904</v>
      </c>
      <c r="V332">
        <v>99520</v>
      </c>
      <c r="W332" s="75">
        <v>129727.995</v>
      </c>
      <c r="X332">
        <v>98112</v>
      </c>
      <c r="Y332">
        <v>86656</v>
      </c>
      <c r="Z332">
        <v>283.85351600000001</v>
      </c>
      <c r="AA332">
        <v>56667.253900000003</v>
      </c>
      <c r="AB332">
        <v>2267.4104000000002</v>
      </c>
      <c r="AC332">
        <v>263.798157</v>
      </c>
      <c r="AD332" s="75">
        <v>130909.348</v>
      </c>
    </row>
    <row r="333" spans="1:30" ht="17">
      <c r="A333" s="6" t="s">
        <v>68</v>
      </c>
      <c r="B333" s="6" t="s">
        <v>1102</v>
      </c>
      <c r="C333" s="6" t="s">
        <v>131</v>
      </c>
      <c r="D333" s="26" t="s">
        <v>1276</v>
      </c>
      <c r="E333" s="35" t="s">
        <v>1103</v>
      </c>
      <c r="F333" s="35">
        <v>425</v>
      </c>
      <c r="G333" s="47" t="s">
        <v>15</v>
      </c>
      <c r="H333" s="47" t="s">
        <v>16</v>
      </c>
      <c r="I333" s="35" t="s">
        <v>1104</v>
      </c>
      <c r="J333" s="49"/>
      <c r="K333" s="49"/>
      <c r="L333" s="49"/>
      <c r="M333" s="49"/>
      <c r="N333" s="49"/>
      <c r="O333" s="49"/>
      <c r="P333" s="49"/>
      <c r="T333" s="75">
        <v>137919.99799999999</v>
      </c>
      <c r="U333">
        <v>95680</v>
      </c>
      <c r="V333">
        <v>94400</v>
      </c>
      <c r="W333" s="75">
        <v>169856</v>
      </c>
      <c r="X333">
        <v>86528</v>
      </c>
      <c r="Y333" s="75">
        <v>128576.004</v>
      </c>
      <c r="Z333">
        <v>89.378707899999995</v>
      </c>
      <c r="AA333">
        <v>59483.601600000002</v>
      </c>
      <c r="AB333">
        <v>3384.7158199999999</v>
      </c>
      <c r="AC333">
        <v>485.131866</v>
      </c>
      <c r="AD333">
        <v>69879.898400000005</v>
      </c>
    </row>
    <row r="334" spans="1:30" ht="17">
      <c r="A334" s="6" t="s">
        <v>68</v>
      </c>
      <c r="B334" s="6" t="s">
        <v>1105</v>
      </c>
      <c r="C334" s="6" t="s">
        <v>131</v>
      </c>
      <c r="D334" s="26" t="s">
        <v>1276</v>
      </c>
      <c r="E334" s="35" t="s">
        <v>1106</v>
      </c>
      <c r="F334" s="35">
        <v>426</v>
      </c>
      <c r="G334" s="47" t="s">
        <v>15</v>
      </c>
      <c r="H334" s="47" t="s">
        <v>16</v>
      </c>
      <c r="I334" s="35" t="s">
        <v>1107</v>
      </c>
      <c r="J334" s="49"/>
      <c r="K334" s="49"/>
      <c r="L334" s="49"/>
      <c r="M334" s="49"/>
      <c r="N334" s="49"/>
      <c r="O334" s="49"/>
      <c r="P334" s="49"/>
      <c r="T334" s="75">
        <v>145536.003</v>
      </c>
      <c r="U334">
        <v>94656</v>
      </c>
      <c r="V334" s="75">
        <v>100671.995</v>
      </c>
      <c r="W334" s="75">
        <v>184959.99299999999</v>
      </c>
      <c r="X334">
        <v>97792</v>
      </c>
      <c r="Y334" s="75">
        <v>123904.00199999999</v>
      </c>
      <c r="Z334">
        <v>177.282578</v>
      </c>
      <c r="AA334">
        <v>43944.300799999997</v>
      </c>
      <c r="AB334">
        <v>5274.4262699999999</v>
      </c>
      <c r="AC334">
        <v>139.7901</v>
      </c>
      <c r="AD334">
        <v>90786.101599999995</v>
      </c>
    </row>
    <row r="335" spans="1:30" ht="17">
      <c r="A335" s="6" t="s">
        <v>68</v>
      </c>
      <c r="B335" s="6" t="s">
        <v>1108</v>
      </c>
      <c r="C335" s="6" t="s">
        <v>131</v>
      </c>
      <c r="D335" s="26" t="s">
        <v>1276</v>
      </c>
      <c r="E335" s="35" t="s">
        <v>1109</v>
      </c>
      <c r="F335" s="35">
        <v>427</v>
      </c>
      <c r="G335" s="47" t="s">
        <v>15</v>
      </c>
      <c r="H335" s="47" t="s">
        <v>16</v>
      </c>
      <c r="I335" s="35" t="s">
        <v>1110</v>
      </c>
      <c r="J335" s="49"/>
      <c r="K335" s="49"/>
      <c r="L335" s="49"/>
      <c r="M335" s="49"/>
      <c r="N335" s="49"/>
      <c r="O335" s="49"/>
      <c r="P335" s="49"/>
      <c r="T335" s="75">
        <v>114559.996</v>
      </c>
      <c r="U335">
        <v>94784</v>
      </c>
      <c r="V335">
        <v>79168</v>
      </c>
      <c r="W335" s="75">
        <v>170304.003</v>
      </c>
      <c r="X335" s="75">
        <v>102976</v>
      </c>
      <c r="Y335" s="75">
        <v>108288.00199999999</v>
      </c>
      <c r="Z335">
        <v>133.047134</v>
      </c>
      <c r="AA335">
        <v>37006.539100000002</v>
      </c>
      <c r="AB335">
        <v>825.266479</v>
      </c>
      <c r="AC335">
        <v>127.71933</v>
      </c>
      <c r="AD335">
        <v>41925.406199999998</v>
      </c>
    </row>
    <row r="336" spans="1:30" ht="17">
      <c r="A336" s="6" t="s">
        <v>68</v>
      </c>
      <c r="B336" s="6" t="s">
        <v>1111</v>
      </c>
      <c r="C336" s="6" t="s">
        <v>131</v>
      </c>
      <c r="D336" s="26" t="s">
        <v>1276</v>
      </c>
      <c r="E336" s="35" t="s">
        <v>1112</v>
      </c>
      <c r="F336" s="35">
        <v>428</v>
      </c>
      <c r="G336" s="47" t="s">
        <v>15</v>
      </c>
      <c r="H336" s="47" t="s">
        <v>16</v>
      </c>
      <c r="I336" s="35" t="s">
        <v>1113</v>
      </c>
      <c r="J336" s="49"/>
      <c r="K336" s="49"/>
      <c r="L336" s="49"/>
      <c r="M336" s="49"/>
      <c r="N336" s="49"/>
      <c r="O336" s="49"/>
      <c r="P336" s="49"/>
      <c r="T336" s="75">
        <v>184191.99900000001</v>
      </c>
      <c r="U336" s="75">
        <v>111231.995</v>
      </c>
      <c r="V336" s="75">
        <v>108480</v>
      </c>
      <c r="W336">
        <v>83648</v>
      </c>
      <c r="X336" s="75">
        <v>116991.997</v>
      </c>
      <c r="Y336">
        <v>46784</v>
      </c>
      <c r="Z336">
        <v>348.59314000000001</v>
      </c>
      <c r="AA336">
        <v>46175.593800000002</v>
      </c>
      <c r="AB336">
        <v>4405.78467</v>
      </c>
      <c r="AC336">
        <v>-18.945982000000001</v>
      </c>
      <c r="AD336">
        <v>87376.296900000001</v>
      </c>
    </row>
    <row r="337" spans="1:30" ht="17">
      <c r="A337" s="6" t="s">
        <v>68</v>
      </c>
      <c r="B337" s="6" t="s">
        <v>1114</v>
      </c>
      <c r="C337" s="6" t="s">
        <v>131</v>
      </c>
      <c r="D337" s="26" t="s">
        <v>1276</v>
      </c>
      <c r="E337" s="35" t="s">
        <v>1115</v>
      </c>
      <c r="F337" s="35">
        <v>429</v>
      </c>
      <c r="G337" s="47" t="s">
        <v>15</v>
      </c>
      <c r="H337" s="47" t="s">
        <v>16</v>
      </c>
      <c r="I337" s="35" t="s">
        <v>1116</v>
      </c>
      <c r="J337" s="49"/>
      <c r="K337" s="49"/>
      <c r="L337" s="49"/>
      <c r="M337" s="49"/>
      <c r="N337" s="49"/>
      <c r="O337" s="49"/>
      <c r="P337" s="49"/>
      <c r="T337" s="75">
        <v>102400.005</v>
      </c>
      <c r="U337">
        <v>84032</v>
      </c>
      <c r="V337">
        <v>79808</v>
      </c>
      <c r="W337">
        <v>67712</v>
      </c>
      <c r="X337">
        <v>88192</v>
      </c>
      <c r="Y337">
        <v>50304</v>
      </c>
      <c r="Z337">
        <v>242.146118</v>
      </c>
      <c r="AA337">
        <v>24992.958999999999</v>
      </c>
      <c r="AB337">
        <v>1613.7699</v>
      </c>
      <c r="AC337">
        <v>108.530365</v>
      </c>
      <c r="AD337">
        <v>58141.199200000003</v>
      </c>
    </row>
    <row r="338" spans="1:30" ht="17">
      <c r="A338" s="6" t="s">
        <v>68</v>
      </c>
      <c r="B338" s="6" t="s">
        <v>1117</v>
      </c>
      <c r="C338" s="6" t="s">
        <v>131</v>
      </c>
      <c r="D338" s="26" t="s">
        <v>1276</v>
      </c>
      <c r="E338" s="35" t="s">
        <v>1118</v>
      </c>
      <c r="F338" s="35">
        <v>430</v>
      </c>
      <c r="G338" s="47" t="s">
        <v>15</v>
      </c>
      <c r="H338" s="47" t="s">
        <v>16</v>
      </c>
      <c r="I338" s="35" t="s">
        <v>1119</v>
      </c>
      <c r="J338" s="49"/>
      <c r="K338" s="49"/>
      <c r="L338" s="49"/>
      <c r="M338" s="49"/>
      <c r="N338" s="49"/>
      <c r="O338" s="49"/>
      <c r="P338" s="49"/>
      <c r="T338">
        <v>71872</v>
      </c>
      <c r="U338">
        <v>76096</v>
      </c>
      <c r="V338">
        <v>61824</v>
      </c>
      <c r="W338">
        <v>53760</v>
      </c>
      <c r="X338">
        <v>78208</v>
      </c>
      <c r="Y338">
        <v>45056</v>
      </c>
      <c r="Z338">
        <v>-48.108219099999999</v>
      </c>
      <c r="AA338">
        <v>36635.808599999997</v>
      </c>
      <c r="AB338">
        <v>734.30230700000004</v>
      </c>
      <c r="AC338">
        <v>-80.007408100000006</v>
      </c>
      <c r="AD338">
        <v>13786.0332</v>
      </c>
    </row>
    <row r="339" spans="1:30" ht="17">
      <c r="A339" s="6" t="s">
        <v>68</v>
      </c>
      <c r="B339" s="6" t="s">
        <v>1120</v>
      </c>
      <c r="C339" s="6" t="s">
        <v>131</v>
      </c>
      <c r="D339" s="26" t="s">
        <v>1276</v>
      </c>
      <c r="E339" s="35" t="s">
        <v>1121</v>
      </c>
      <c r="F339" s="35">
        <v>431</v>
      </c>
      <c r="G339" s="47" t="s">
        <v>15</v>
      </c>
      <c r="H339" s="47" t="s">
        <v>16</v>
      </c>
      <c r="I339" s="35" t="s">
        <v>1122</v>
      </c>
      <c r="J339" s="49"/>
      <c r="K339" s="49"/>
      <c r="L339" s="49"/>
      <c r="M339" s="49"/>
      <c r="N339" s="49"/>
      <c r="O339" s="49"/>
      <c r="P339" s="49"/>
      <c r="T339" s="75">
        <v>136960.00599999999</v>
      </c>
      <c r="U339">
        <v>95936</v>
      </c>
      <c r="V339">
        <v>93504</v>
      </c>
      <c r="W339">
        <v>59648</v>
      </c>
      <c r="X339" s="75">
        <v>115584.004</v>
      </c>
      <c r="Y339">
        <v>33792</v>
      </c>
      <c r="Z339">
        <v>-6.4058074999999999</v>
      </c>
      <c r="AA339">
        <v>27778.585899999998</v>
      </c>
      <c r="AB339">
        <v>2965.7329100000002</v>
      </c>
      <c r="AC339">
        <v>268.630585</v>
      </c>
      <c r="AD339">
        <v>42985.515599999999</v>
      </c>
    </row>
    <row r="340" spans="1:30" ht="17">
      <c r="A340" s="6" t="s">
        <v>68</v>
      </c>
      <c r="B340" s="6" t="s">
        <v>1123</v>
      </c>
      <c r="C340" s="6" t="s">
        <v>131</v>
      </c>
      <c r="D340" s="26" t="s">
        <v>1276</v>
      </c>
      <c r="E340" s="35" t="s">
        <v>1124</v>
      </c>
      <c r="F340" s="35">
        <v>432</v>
      </c>
      <c r="G340" s="47" t="s">
        <v>15</v>
      </c>
      <c r="H340" s="47" t="s">
        <v>16</v>
      </c>
      <c r="I340" s="35" t="s">
        <v>1125</v>
      </c>
      <c r="J340" s="49"/>
      <c r="K340" s="49"/>
      <c r="L340" s="49"/>
      <c r="M340" s="49"/>
      <c r="N340" s="49"/>
      <c r="O340" s="49"/>
      <c r="P340" s="49"/>
      <c r="T340" s="75">
        <v>185663.99600000001</v>
      </c>
      <c r="U340" s="75">
        <v>118079.996</v>
      </c>
      <c r="V340" s="75">
        <v>102976</v>
      </c>
      <c r="W340" s="75">
        <v>120000.005</v>
      </c>
      <c r="X340" s="75">
        <v>132032.00099999999</v>
      </c>
      <c r="Y340">
        <v>59520</v>
      </c>
      <c r="Z340">
        <v>212.006134</v>
      </c>
      <c r="AA340">
        <v>53649.347699999998</v>
      </c>
      <c r="AB340">
        <v>1795.4758300000001</v>
      </c>
      <c r="AC340">
        <v>97.724082899999999</v>
      </c>
      <c r="AD340">
        <v>67644.703099999999</v>
      </c>
    </row>
    <row r="341" spans="1:30" ht="17">
      <c r="A341" s="6" t="s">
        <v>68</v>
      </c>
      <c r="B341" s="6" t="s">
        <v>1126</v>
      </c>
      <c r="C341" s="38" t="s">
        <v>1280</v>
      </c>
      <c r="D341" s="38" t="s">
        <v>1277</v>
      </c>
      <c r="E341" s="35" t="s">
        <v>1127</v>
      </c>
      <c r="F341" s="35">
        <v>433</v>
      </c>
      <c r="G341" s="47" t="s">
        <v>15</v>
      </c>
      <c r="H341" s="47" t="s">
        <v>16</v>
      </c>
      <c r="I341" s="35" t="s">
        <v>1128</v>
      </c>
      <c r="J341" s="49"/>
      <c r="K341" s="49"/>
      <c r="L341" s="49"/>
      <c r="M341" s="49"/>
      <c r="N341" s="49"/>
      <c r="O341" s="49"/>
      <c r="P341" s="49"/>
      <c r="T341" s="75"/>
      <c r="U341" s="75"/>
      <c r="V341"/>
      <c r="W341"/>
      <c r="X341"/>
    </row>
    <row r="342" spans="1:30" ht="17">
      <c r="A342" s="6" t="s">
        <v>68</v>
      </c>
      <c r="B342" s="6" t="s">
        <v>1129</v>
      </c>
      <c r="C342" s="38" t="s">
        <v>1280</v>
      </c>
      <c r="D342" s="38" t="s">
        <v>1277</v>
      </c>
      <c r="E342" s="35" t="s">
        <v>1130</v>
      </c>
      <c r="F342" s="35">
        <v>434</v>
      </c>
      <c r="G342" s="47" t="s">
        <v>15</v>
      </c>
      <c r="H342" s="47" t="s">
        <v>16</v>
      </c>
      <c r="I342" s="35" t="s">
        <v>1131</v>
      </c>
      <c r="J342" s="49"/>
      <c r="K342" s="49"/>
      <c r="L342" s="49"/>
      <c r="M342" s="49"/>
      <c r="N342" s="49"/>
      <c r="O342" s="49"/>
      <c r="P342" s="49"/>
      <c r="T342" s="75"/>
      <c r="U342" s="75"/>
      <c r="V342"/>
      <c r="W342" s="75"/>
      <c r="X342"/>
    </row>
    <row r="343" spans="1:30" ht="17">
      <c r="A343" s="6" t="s">
        <v>68</v>
      </c>
      <c r="B343" s="6" t="s">
        <v>1132</v>
      </c>
      <c r="C343" s="38" t="s">
        <v>1280</v>
      </c>
      <c r="D343" s="38" t="s">
        <v>1277</v>
      </c>
      <c r="E343" s="35" t="s">
        <v>1133</v>
      </c>
      <c r="F343" s="35">
        <v>435</v>
      </c>
      <c r="G343" s="47" t="s">
        <v>15</v>
      </c>
      <c r="H343" s="47" t="s">
        <v>16</v>
      </c>
      <c r="I343" s="35" t="s">
        <v>1134</v>
      </c>
      <c r="J343" s="49"/>
      <c r="K343" s="49"/>
      <c r="L343" s="49"/>
      <c r="M343" s="49"/>
      <c r="N343" s="49"/>
      <c r="O343" s="49"/>
      <c r="P343" s="49"/>
      <c r="T343"/>
      <c r="U343" s="75"/>
      <c r="V343"/>
      <c r="W343"/>
      <c r="X343"/>
      <c r="Z343" s="75"/>
    </row>
    <row r="344" spans="1:30" ht="17">
      <c r="A344" s="6" t="s">
        <v>68</v>
      </c>
      <c r="B344" s="6" t="s">
        <v>1135</v>
      </c>
      <c r="C344" s="38" t="s">
        <v>1280</v>
      </c>
      <c r="D344" s="38" t="s">
        <v>1277</v>
      </c>
      <c r="E344" s="35" t="s">
        <v>1136</v>
      </c>
      <c r="F344" s="35">
        <v>436</v>
      </c>
      <c r="G344" s="47" t="s">
        <v>15</v>
      </c>
      <c r="H344" s="47" t="s">
        <v>16</v>
      </c>
      <c r="I344" s="35" t="s">
        <v>1137</v>
      </c>
      <c r="J344" s="49"/>
      <c r="K344" s="49"/>
      <c r="L344" s="49"/>
      <c r="M344" s="49"/>
      <c r="N344" s="49"/>
      <c r="O344" s="49"/>
      <c r="P344" s="49"/>
      <c r="T344" s="75"/>
      <c r="U344" s="75"/>
      <c r="V344"/>
      <c r="W344"/>
      <c r="X344"/>
      <c r="Z344" s="75"/>
    </row>
    <row r="345" spans="1:30" ht="17">
      <c r="A345" s="6" t="s">
        <v>68</v>
      </c>
      <c r="B345" s="6" t="s">
        <v>1138</v>
      </c>
      <c r="C345" s="38" t="s">
        <v>1280</v>
      </c>
      <c r="D345" s="38" t="s">
        <v>1277</v>
      </c>
      <c r="E345" s="35" t="s">
        <v>1139</v>
      </c>
      <c r="F345" s="35">
        <v>437</v>
      </c>
      <c r="G345" s="47" t="s">
        <v>15</v>
      </c>
      <c r="H345" s="47" t="s">
        <v>16</v>
      </c>
      <c r="I345" s="35" t="s">
        <v>1140</v>
      </c>
      <c r="J345" s="49"/>
      <c r="K345" s="49"/>
      <c r="L345" s="49"/>
      <c r="M345" s="49"/>
      <c r="N345" s="49"/>
      <c r="O345" s="49"/>
      <c r="P345" s="49"/>
      <c r="T345" s="75"/>
      <c r="U345" s="75"/>
      <c r="V345"/>
      <c r="W345"/>
      <c r="X345"/>
      <c r="Z345" s="75"/>
    </row>
    <row r="346" spans="1:30" ht="17">
      <c r="A346" s="6" t="s">
        <v>68</v>
      </c>
      <c r="B346" s="6" t="s">
        <v>1141</v>
      </c>
      <c r="C346" s="38" t="s">
        <v>1280</v>
      </c>
      <c r="D346" s="38" t="s">
        <v>1277</v>
      </c>
      <c r="E346" s="35" t="s">
        <v>1142</v>
      </c>
      <c r="F346" s="35">
        <v>438</v>
      </c>
      <c r="G346" s="47" t="s">
        <v>15</v>
      </c>
      <c r="H346" s="47" t="s">
        <v>16</v>
      </c>
      <c r="I346" s="35" t="s">
        <v>1143</v>
      </c>
      <c r="J346" s="49"/>
      <c r="K346" s="49"/>
      <c r="L346" s="49"/>
      <c r="M346" s="49"/>
      <c r="N346" s="49"/>
      <c r="O346" s="49"/>
      <c r="P346" s="49"/>
      <c r="T346" s="75"/>
      <c r="U346"/>
      <c r="V346"/>
      <c r="W346"/>
      <c r="X346"/>
    </row>
    <row r="347" spans="1:30" ht="17">
      <c r="A347" s="6" t="s">
        <v>68</v>
      </c>
      <c r="B347" s="6" t="s">
        <v>1144</v>
      </c>
      <c r="C347" s="38" t="s">
        <v>1280</v>
      </c>
      <c r="D347" s="38" t="s">
        <v>1277</v>
      </c>
      <c r="E347" s="35" t="s">
        <v>1145</v>
      </c>
      <c r="F347" s="35">
        <v>439</v>
      </c>
      <c r="G347" s="47" t="s">
        <v>15</v>
      </c>
      <c r="H347" s="47" t="s">
        <v>16</v>
      </c>
      <c r="I347" s="35" t="s">
        <v>1146</v>
      </c>
      <c r="J347" s="49"/>
      <c r="K347" s="49"/>
      <c r="L347" s="49"/>
      <c r="M347" s="49"/>
      <c r="N347" s="49"/>
      <c r="O347" s="49"/>
      <c r="P347" s="49"/>
      <c r="T347" s="75"/>
      <c r="U347"/>
      <c r="V347"/>
      <c r="W347"/>
      <c r="X347"/>
    </row>
    <row r="348" spans="1:30" ht="17">
      <c r="A348" s="6" t="s">
        <v>68</v>
      </c>
      <c r="B348" s="6" t="s">
        <v>1147</v>
      </c>
      <c r="C348" s="38" t="s">
        <v>1280</v>
      </c>
      <c r="D348" s="38" t="s">
        <v>1277</v>
      </c>
      <c r="E348" s="35" t="s">
        <v>1148</v>
      </c>
      <c r="F348" s="35">
        <v>440</v>
      </c>
      <c r="G348" s="47" t="s">
        <v>15</v>
      </c>
      <c r="H348" s="47" t="s">
        <v>16</v>
      </c>
      <c r="I348" s="35" t="s">
        <v>1149</v>
      </c>
      <c r="J348" s="49"/>
      <c r="K348" s="49"/>
      <c r="L348" s="49"/>
      <c r="M348" s="49"/>
      <c r="N348" s="49"/>
      <c r="O348" s="49"/>
      <c r="P348" s="49"/>
      <c r="T348"/>
      <c r="U348"/>
      <c r="V348"/>
      <c r="W348"/>
      <c r="X348"/>
    </row>
    <row r="349" spans="1:30" ht="17">
      <c r="A349" s="6" t="s">
        <v>68</v>
      </c>
      <c r="B349" s="6" t="s">
        <v>1150</v>
      </c>
      <c r="C349" s="38" t="s">
        <v>1280</v>
      </c>
      <c r="D349" s="38" t="s">
        <v>1277</v>
      </c>
      <c r="E349" s="35" t="s">
        <v>1151</v>
      </c>
      <c r="F349" s="35">
        <v>441</v>
      </c>
      <c r="G349" s="47" t="s">
        <v>15</v>
      </c>
      <c r="H349" s="47" t="s">
        <v>16</v>
      </c>
      <c r="I349" s="35" t="s">
        <v>1152</v>
      </c>
      <c r="J349" s="49"/>
      <c r="K349" s="49"/>
      <c r="L349" s="49"/>
      <c r="M349" s="49"/>
      <c r="N349" s="49"/>
      <c r="O349" s="49"/>
      <c r="P349" s="49"/>
      <c r="T349" s="75"/>
      <c r="U349"/>
      <c r="V349"/>
      <c r="W349"/>
      <c r="X349"/>
      <c r="Z349" s="75"/>
    </row>
    <row r="350" spans="1:30" ht="17">
      <c r="A350" s="6" t="s">
        <v>68</v>
      </c>
      <c r="B350" s="6" t="s">
        <v>1153</v>
      </c>
      <c r="C350" s="38" t="s">
        <v>1280</v>
      </c>
      <c r="D350" s="38" t="s">
        <v>1277</v>
      </c>
      <c r="E350" s="35" t="s">
        <v>1154</v>
      </c>
      <c r="F350" s="35">
        <v>442</v>
      </c>
      <c r="G350" s="47" t="s">
        <v>15</v>
      </c>
      <c r="H350" s="47" t="s">
        <v>16</v>
      </c>
      <c r="I350" s="35" t="s">
        <v>1155</v>
      </c>
      <c r="J350" s="49"/>
      <c r="K350" s="49"/>
      <c r="L350" s="49"/>
      <c r="M350" s="49"/>
      <c r="N350" s="49"/>
      <c r="O350" s="49"/>
      <c r="P350" s="49"/>
      <c r="T350" s="75"/>
      <c r="U350" s="75"/>
      <c r="V350"/>
      <c r="W350"/>
      <c r="X350"/>
    </row>
    <row r="351" spans="1:30" ht="17">
      <c r="A351" s="6" t="s">
        <v>68</v>
      </c>
      <c r="B351" s="6" t="s">
        <v>1156</v>
      </c>
      <c r="C351" s="38" t="s">
        <v>1280</v>
      </c>
      <c r="D351" s="38" t="s">
        <v>1277</v>
      </c>
      <c r="E351" s="35" t="s">
        <v>1157</v>
      </c>
      <c r="F351" s="35">
        <v>443</v>
      </c>
      <c r="G351" s="47" t="s">
        <v>15</v>
      </c>
      <c r="H351" s="47" t="s">
        <v>16</v>
      </c>
      <c r="I351" s="35" t="s">
        <v>1158</v>
      </c>
      <c r="J351" s="49"/>
      <c r="K351" s="49"/>
      <c r="L351" s="49"/>
      <c r="M351" s="49"/>
      <c r="N351" s="49"/>
      <c r="O351" s="49"/>
      <c r="P351" s="49"/>
      <c r="T351" s="75"/>
      <c r="U351" s="75"/>
      <c r="V351"/>
      <c r="W351"/>
      <c r="X351"/>
      <c r="Z351" s="75"/>
    </row>
    <row r="352" spans="1:30" ht="17">
      <c r="A352" s="6" t="s">
        <v>68</v>
      </c>
      <c r="B352" s="6" t="s">
        <v>1159</v>
      </c>
      <c r="C352" s="38" t="s">
        <v>1280</v>
      </c>
      <c r="D352" s="38" t="s">
        <v>1277</v>
      </c>
      <c r="E352" s="35" t="s">
        <v>1160</v>
      </c>
      <c r="F352" s="35">
        <v>444</v>
      </c>
      <c r="G352" s="47" t="s">
        <v>15</v>
      </c>
      <c r="H352" s="47" t="s">
        <v>16</v>
      </c>
      <c r="I352" s="35" t="s">
        <v>1161</v>
      </c>
      <c r="J352" s="49"/>
      <c r="K352" s="49"/>
      <c r="L352" s="49"/>
      <c r="M352" s="49"/>
      <c r="N352" s="49"/>
      <c r="O352" s="49"/>
      <c r="P352" s="49"/>
      <c r="T352" s="75"/>
      <c r="U352" s="75"/>
      <c r="V352"/>
      <c r="W352"/>
      <c r="X352"/>
      <c r="Z352" s="75"/>
    </row>
    <row r="353" spans="1:26" ht="17">
      <c r="A353" s="6" t="s">
        <v>68</v>
      </c>
      <c r="B353" s="6" t="s">
        <v>1162</v>
      </c>
      <c r="C353" s="38" t="s">
        <v>1280</v>
      </c>
      <c r="D353" s="38" t="s">
        <v>1277</v>
      </c>
      <c r="E353" s="35" t="s">
        <v>1163</v>
      </c>
      <c r="F353" s="35">
        <v>445</v>
      </c>
      <c r="G353" s="47" t="s">
        <v>15</v>
      </c>
      <c r="H353" s="47" t="s">
        <v>16</v>
      </c>
      <c r="I353" s="35" t="s">
        <v>1164</v>
      </c>
      <c r="J353" s="49"/>
      <c r="K353" s="49"/>
      <c r="L353" s="49"/>
      <c r="M353" s="49"/>
      <c r="N353" s="49"/>
      <c r="O353" s="49"/>
      <c r="P353" s="49"/>
      <c r="T353" s="75"/>
      <c r="U353"/>
      <c r="V353"/>
      <c r="W353"/>
      <c r="X353"/>
      <c r="Z353" s="75"/>
    </row>
    <row r="354" spans="1:26" ht="17">
      <c r="A354" s="6" t="s">
        <v>68</v>
      </c>
      <c r="B354" s="6" t="s">
        <v>1165</v>
      </c>
      <c r="C354" s="38" t="s">
        <v>1280</v>
      </c>
      <c r="D354" s="38" t="s">
        <v>1277</v>
      </c>
      <c r="E354" s="35" t="s">
        <v>1166</v>
      </c>
      <c r="F354" s="35">
        <v>446</v>
      </c>
      <c r="G354" s="47" t="s">
        <v>15</v>
      </c>
      <c r="H354" s="47" t="s">
        <v>16</v>
      </c>
      <c r="I354" s="35" t="s">
        <v>1167</v>
      </c>
      <c r="J354" s="49"/>
      <c r="K354" s="49"/>
      <c r="L354" s="49"/>
      <c r="M354" s="49"/>
      <c r="N354" s="49"/>
      <c r="O354" s="49"/>
      <c r="P354" s="49"/>
      <c r="T354" s="75"/>
      <c r="U354"/>
      <c r="V354"/>
      <c r="W354"/>
      <c r="X354"/>
    </row>
    <row r="355" spans="1:26" ht="17">
      <c r="A355" s="6" t="s">
        <v>68</v>
      </c>
      <c r="B355" s="6" t="s">
        <v>1168</v>
      </c>
      <c r="C355" s="38" t="s">
        <v>1280</v>
      </c>
      <c r="D355" s="38" t="s">
        <v>1277</v>
      </c>
      <c r="E355" s="35" t="s">
        <v>1169</v>
      </c>
      <c r="F355" s="35">
        <v>447</v>
      </c>
      <c r="G355" s="47" t="s">
        <v>15</v>
      </c>
      <c r="H355" s="47" t="s">
        <v>16</v>
      </c>
      <c r="I355" s="35" t="s">
        <v>1170</v>
      </c>
      <c r="J355" s="49"/>
      <c r="K355" s="49"/>
      <c r="L355" s="49"/>
      <c r="M355" s="49"/>
      <c r="N355" s="49"/>
      <c r="O355" s="49"/>
      <c r="P355" s="49"/>
      <c r="T355" s="75"/>
      <c r="U355" s="75"/>
      <c r="V355"/>
      <c r="W355"/>
      <c r="X355"/>
    </row>
    <row r="356" spans="1:26" ht="17">
      <c r="A356" s="6" t="s">
        <v>68</v>
      </c>
      <c r="B356" s="6" t="s">
        <v>1171</v>
      </c>
      <c r="C356" s="38" t="s">
        <v>1280</v>
      </c>
      <c r="D356" s="38" t="s">
        <v>1277</v>
      </c>
      <c r="E356" s="35" t="s">
        <v>1172</v>
      </c>
      <c r="F356" s="35">
        <v>448</v>
      </c>
      <c r="G356" s="47" t="s">
        <v>15</v>
      </c>
      <c r="H356" s="47" t="s">
        <v>16</v>
      </c>
      <c r="I356" s="35" t="s">
        <v>1173</v>
      </c>
      <c r="J356" s="49"/>
      <c r="K356" s="49"/>
      <c r="L356" s="49"/>
      <c r="M356" s="49"/>
      <c r="N356" s="49"/>
      <c r="O356" s="49"/>
      <c r="P356" s="49"/>
      <c r="T356" s="75"/>
      <c r="U356"/>
      <c r="V356"/>
      <c r="W356"/>
      <c r="X356"/>
    </row>
    <row r="357" spans="1:26" ht="17">
      <c r="A357" s="6" t="s">
        <v>68</v>
      </c>
      <c r="B357" s="6" t="s">
        <v>1174</v>
      </c>
      <c r="C357" s="38" t="s">
        <v>1280</v>
      </c>
      <c r="D357" s="38" t="s">
        <v>1277</v>
      </c>
      <c r="E357" s="35" t="s">
        <v>1175</v>
      </c>
      <c r="F357" s="35">
        <v>449</v>
      </c>
      <c r="G357" s="47" t="s">
        <v>15</v>
      </c>
      <c r="H357" s="47" t="s">
        <v>16</v>
      </c>
      <c r="I357" s="35" t="s">
        <v>1176</v>
      </c>
      <c r="J357" s="49"/>
      <c r="K357" s="49"/>
      <c r="L357" s="49"/>
      <c r="M357" s="49"/>
      <c r="N357" s="49"/>
      <c r="O357" s="49"/>
      <c r="P357" s="49"/>
      <c r="T357" s="75"/>
      <c r="U357" s="75"/>
      <c r="V357"/>
      <c r="W357" s="75"/>
      <c r="X357"/>
      <c r="Z357" s="75"/>
    </row>
    <row r="358" spans="1:26" ht="17">
      <c r="A358" s="6" t="s">
        <v>68</v>
      </c>
      <c r="B358" s="6" t="s">
        <v>1177</v>
      </c>
      <c r="C358" s="38" t="s">
        <v>1280</v>
      </c>
      <c r="D358" s="38" t="s">
        <v>1277</v>
      </c>
      <c r="E358" s="35" t="s">
        <v>1178</v>
      </c>
      <c r="F358" s="35">
        <v>450</v>
      </c>
      <c r="G358" s="47" t="s">
        <v>15</v>
      </c>
      <c r="H358" s="47" t="s">
        <v>16</v>
      </c>
      <c r="I358" s="35" t="s">
        <v>1179</v>
      </c>
      <c r="J358" s="49"/>
      <c r="K358" s="49"/>
      <c r="L358" s="49"/>
      <c r="M358" s="49"/>
      <c r="N358" s="49"/>
      <c r="O358" s="49"/>
      <c r="P358" s="49"/>
      <c r="T358" s="75"/>
      <c r="U358"/>
      <c r="V358"/>
      <c r="W358"/>
      <c r="X358"/>
    </row>
    <row r="359" spans="1:26" ht="17">
      <c r="A359" s="6" t="s">
        <v>68</v>
      </c>
      <c r="B359" s="6" t="s">
        <v>1180</v>
      </c>
      <c r="C359" s="38" t="s">
        <v>1280</v>
      </c>
      <c r="D359" s="38" t="s">
        <v>1277</v>
      </c>
      <c r="E359" s="35" t="s">
        <v>1181</v>
      </c>
      <c r="F359" s="35">
        <v>451</v>
      </c>
      <c r="G359" s="47" t="s">
        <v>15</v>
      </c>
      <c r="H359" s="47" t="s">
        <v>16</v>
      </c>
      <c r="I359" s="35" t="s">
        <v>1182</v>
      </c>
      <c r="J359" s="49"/>
      <c r="K359" s="49"/>
      <c r="L359" s="49"/>
      <c r="M359" s="49"/>
      <c r="N359" s="49"/>
      <c r="O359" s="49"/>
      <c r="P359" s="49"/>
      <c r="T359" s="75"/>
      <c r="U359" s="75"/>
      <c r="V359"/>
      <c r="W359"/>
      <c r="X359"/>
    </row>
    <row r="360" spans="1:26" ht="17">
      <c r="A360" s="6" t="s">
        <v>68</v>
      </c>
      <c r="B360" s="6" t="s">
        <v>1183</v>
      </c>
      <c r="C360" s="38" t="s">
        <v>1280</v>
      </c>
      <c r="D360" s="38" t="s">
        <v>1277</v>
      </c>
      <c r="E360" s="35" t="s">
        <v>1184</v>
      </c>
      <c r="F360" s="35">
        <v>452</v>
      </c>
      <c r="G360" s="47" t="s">
        <v>15</v>
      </c>
      <c r="H360" s="47" t="s">
        <v>16</v>
      </c>
      <c r="I360" s="35" t="s">
        <v>1185</v>
      </c>
      <c r="J360" s="49"/>
      <c r="K360" s="49"/>
      <c r="L360" s="49"/>
      <c r="M360" s="49"/>
      <c r="N360" s="49"/>
      <c r="O360" s="49"/>
      <c r="P360" s="49"/>
      <c r="T360"/>
      <c r="U360" s="75"/>
      <c r="V360"/>
      <c r="W360"/>
      <c r="X360"/>
      <c r="Z360" s="75"/>
    </row>
    <row r="361" spans="1:26" ht="17">
      <c r="A361" s="6" t="s">
        <v>68</v>
      </c>
      <c r="B361" s="6" t="s">
        <v>1186</v>
      </c>
      <c r="C361" s="38" t="s">
        <v>1280</v>
      </c>
      <c r="D361" s="38" t="s">
        <v>1277</v>
      </c>
      <c r="E361" s="35" t="s">
        <v>1187</v>
      </c>
      <c r="F361" s="35">
        <v>453</v>
      </c>
      <c r="G361" s="47" t="s">
        <v>15</v>
      </c>
      <c r="H361" s="47" t="s">
        <v>16</v>
      </c>
      <c r="I361" s="35" t="s">
        <v>1188</v>
      </c>
      <c r="J361" s="49"/>
      <c r="K361" s="49"/>
      <c r="L361" s="49"/>
      <c r="M361" s="49"/>
      <c r="N361" s="49"/>
      <c r="O361" s="49"/>
      <c r="P361" s="49"/>
      <c r="T361"/>
      <c r="U361" s="75"/>
      <c r="V361"/>
      <c r="W361"/>
      <c r="X361"/>
      <c r="Z361" s="75"/>
    </row>
    <row r="362" spans="1:26" ht="17">
      <c r="A362" s="6" t="s">
        <v>68</v>
      </c>
      <c r="B362" s="6" t="s">
        <v>1189</v>
      </c>
      <c r="C362" s="38" t="s">
        <v>1280</v>
      </c>
      <c r="D362" s="38" t="s">
        <v>1277</v>
      </c>
      <c r="E362" s="35" t="s">
        <v>1190</v>
      </c>
      <c r="F362" s="35">
        <v>454</v>
      </c>
      <c r="G362" s="47" t="s">
        <v>15</v>
      </c>
      <c r="H362" s="47" t="s">
        <v>16</v>
      </c>
      <c r="I362" s="35" t="s">
        <v>1191</v>
      </c>
      <c r="J362" s="49"/>
      <c r="K362" s="49"/>
      <c r="L362" s="49"/>
      <c r="M362" s="49"/>
      <c r="N362" s="49"/>
      <c r="O362" s="49"/>
      <c r="P362" s="49"/>
      <c r="T362" s="75"/>
      <c r="U362"/>
      <c r="V362"/>
      <c r="W362"/>
      <c r="X362"/>
    </row>
    <row r="363" spans="1:26" ht="17">
      <c r="A363" s="6" t="s">
        <v>68</v>
      </c>
      <c r="B363" s="6" t="s">
        <v>1192</v>
      </c>
      <c r="C363" s="38" t="s">
        <v>1280</v>
      </c>
      <c r="D363" s="38" t="s">
        <v>1277</v>
      </c>
      <c r="E363" s="35" t="s">
        <v>1193</v>
      </c>
      <c r="F363" s="35">
        <v>455</v>
      </c>
      <c r="G363" s="47" t="s">
        <v>15</v>
      </c>
      <c r="H363" s="47" t="s">
        <v>16</v>
      </c>
      <c r="I363" s="35" t="s">
        <v>1194</v>
      </c>
      <c r="J363" s="49"/>
      <c r="K363" s="49"/>
      <c r="L363" s="49"/>
      <c r="M363" s="49"/>
      <c r="N363" s="49"/>
      <c r="O363" s="49"/>
      <c r="P363" s="49"/>
      <c r="T363" s="75"/>
      <c r="U363"/>
      <c r="V363"/>
      <c r="W363"/>
      <c r="X363"/>
      <c r="Z363" s="75"/>
    </row>
    <row r="364" spans="1:26" ht="17">
      <c r="A364" s="6" t="s">
        <v>68</v>
      </c>
      <c r="B364" s="6" t="s">
        <v>1195</v>
      </c>
      <c r="C364" s="38" t="s">
        <v>1280</v>
      </c>
      <c r="D364" s="38" t="s">
        <v>1277</v>
      </c>
      <c r="E364" s="35" t="s">
        <v>1196</v>
      </c>
      <c r="F364" s="35">
        <v>456</v>
      </c>
      <c r="G364" s="47" t="s">
        <v>15</v>
      </c>
      <c r="H364" s="47" t="s">
        <v>16</v>
      </c>
      <c r="I364" s="35" t="s">
        <v>1197</v>
      </c>
      <c r="J364" s="49"/>
      <c r="K364" s="49"/>
      <c r="L364" s="49"/>
      <c r="M364" s="49"/>
      <c r="N364" s="49"/>
      <c r="O364" s="49"/>
      <c r="P364" s="49"/>
      <c r="T364" s="75"/>
      <c r="U364"/>
      <c r="V364"/>
      <c r="W364"/>
      <c r="X364"/>
      <c r="Z364" s="75"/>
    </row>
    <row r="365" spans="1:26">
      <c r="A365" s="6" t="s">
        <v>68</v>
      </c>
      <c r="B365" s="6" t="s">
        <v>1198</v>
      </c>
      <c r="C365" s="6" t="s">
        <v>123</v>
      </c>
      <c r="D365" s="26" t="s">
        <v>1199</v>
      </c>
      <c r="E365" s="38" t="s">
        <v>125</v>
      </c>
      <c r="F365" s="35"/>
      <c r="G365" s="38" t="s">
        <v>125</v>
      </c>
      <c r="H365" s="38" t="s">
        <v>125</v>
      </c>
      <c r="I365" s="38" t="s">
        <v>125</v>
      </c>
    </row>
    <row r="366" spans="1:26">
      <c r="A366" s="6" t="s">
        <v>68</v>
      </c>
      <c r="B366" s="6" t="s">
        <v>1200</v>
      </c>
      <c r="C366" s="6" t="s">
        <v>123</v>
      </c>
      <c r="D366" s="26" t="s">
        <v>1199</v>
      </c>
      <c r="E366" s="38" t="s">
        <v>125</v>
      </c>
      <c r="F366" s="35"/>
      <c r="G366" s="38" t="s">
        <v>125</v>
      </c>
      <c r="H366" s="38" t="s">
        <v>125</v>
      </c>
      <c r="I366" s="38" t="s">
        <v>125</v>
      </c>
    </row>
    <row r="367" spans="1:26" ht="17">
      <c r="A367" s="6" t="s">
        <v>68</v>
      </c>
      <c r="B367" s="6" t="s">
        <v>1201</v>
      </c>
      <c r="C367" s="38" t="s">
        <v>1280</v>
      </c>
      <c r="D367" s="38" t="s">
        <v>1277</v>
      </c>
      <c r="E367" s="35" t="s">
        <v>1202</v>
      </c>
      <c r="F367" s="35">
        <v>459</v>
      </c>
      <c r="G367" s="47" t="s">
        <v>15</v>
      </c>
      <c r="H367" s="47" t="s">
        <v>16</v>
      </c>
      <c r="I367" s="35" t="s">
        <v>1203</v>
      </c>
      <c r="J367" s="49"/>
      <c r="K367" s="49"/>
      <c r="L367" s="49"/>
      <c r="M367" s="49"/>
      <c r="N367" s="49"/>
      <c r="O367" s="49"/>
      <c r="P367" s="49"/>
      <c r="T367" s="75"/>
      <c r="U367" s="75"/>
      <c r="V367"/>
      <c r="W367" s="75"/>
      <c r="X367"/>
      <c r="Z367" s="75"/>
    </row>
    <row r="368" spans="1:26" ht="17">
      <c r="A368" s="6" t="s">
        <v>68</v>
      </c>
      <c r="B368" s="6" t="s">
        <v>1204</v>
      </c>
      <c r="C368" s="38" t="s">
        <v>1280</v>
      </c>
      <c r="D368" s="38" t="s">
        <v>1277</v>
      </c>
      <c r="E368" s="35" t="s">
        <v>1205</v>
      </c>
      <c r="F368" s="35">
        <v>460</v>
      </c>
      <c r="G368" s="47" t="s">
        <v>15</v>
      </c>
      <c r="H368" s="47" t="s">
        <v>16</v>
      </c>
      <c r="I368" s="35" t="s">
        <v>1206</v>
      </c>
      <c r="J368" s="49"/>
      <c r="K368" s="49"/>
      <c r="L368" s="49"/>
      <c r="M368" s="49"/>
      <c r="N368" s="49"/>
      <c r="O368" s="49"/>
      <c r="P368" s="49"/>
      <c r="T368" s="75"/>
      <c r="U368"/>
      <c r="V368"/>
      <c r="W368"/>
      <c r="X368"/>
    </row>
    <row r="369" spans="1:26" ht="17">
      <c r="A369" s="6" t="s">
        <v>68</v>
      </c>
      <c r="B369" s="6" t="s">
        <v>1207</v>
      </c>
      <c r="C369" s="38" t="s">
        <v>1280</v>
      </c>
      <c r="D369" s="38" t="s">
        <v>1277</v>
      </c>
      <c r="E369" s="35" t="s">
        <v>1208</v>
      </c>
      <c r="F369" s="35">
        <v>461</v>
      </c>
      <c r="G369" s="47" t="s">
        <v>15</v>
      </c>
      <c r="H369" s="47" t="s">
        <v>16</v>
      </c>
      <c r="I369" s="35" t="s">
        <v>1209</v>
      </c>
      <c r="J369" s="49"/>
      <c r="K369" s="49"/>
      <c r="L369" s="49"/>
      <c r="M369" s="49"/>
      <c r="N369" s="49"/>
      <c r="O369" s="49"/>
      <c r="P369" s="49"/>
      <c r="T369" s="75"/>
      <c r="U369" s="75"/>
      <c r="V369"/>
      <c r="W369"/>
      <c r="X369"/>
    </row>
    <row r="370" spans="1:26" ht="17">
      <c r="A370" s="6" t="s">
        <v>68</v>
      </c>
      <c r="B370" s="6" t="s">
        <v>1210</v>
      </c>
      <c r="C370" s="38" t="s">
        <v>1280</v>
      </c>
      <c r="D370" s="38" t="s">
        <v>1277</v>
      </c>
      <c r="E370" s="35" t="s">
        <v>1211</v>
      </c>
      <c r="F370" s="35">
        <v>462</v>
      </c>
      <c r="G370" s="47" t="s">
        <v>15</v>
      </c>
      <c r="H370" s="47" t="s">
        <v>16</v>
      </c>
      <c r="I370" s="35" t="s">
        <v>1212</v>
      </c>
      <c r="J370" s="49"/>
      <c r="K370" s="49"/>
      <c r="L370" s="49"/>
      <c r="M370" s="49"/>
      <c r="N370" s="49"/>
      <c r="O370" s="49"/>
      <c r="P370" s="49"/>
      <c r="T370" s="75"/>
      <c r="U370" s="75"/>
      <c r="V370"/>
      <c r="W370"/>
      <c r="X370"/>
      <c r="Z370" s="75"/>
    </row>
    <row r="371" spans="1:26" ht="17">
      <c r="A371" s="6" t="s">
        <v>68</v>
      </c>
      <c r="B371" s="6" t="s">
        <v>1213</v>
      </c>
      <c r="C371" s="38" t="s">
        <v>1280</v>
      </c>
      <c r="D371" s="38" t="s">
        <v>1277</v>
      </c>
      <c r="E371" s="35" t="s">
        <v>1214</v>
      </c>
      <c r="F371" s="35">
        <v>463</v>
      </c>
      <c r="G371" s="47" t="s">
        <v>15</v>
      </c>
      <c r="H371" s="47" t="s">
        <v>16</v>
      </c>
      <c r="I371" s="35" t="s">
        <v>1215</v>
      </c>
      <c r="J371" s="49"/>
      <c r="K371" s="49"/>
      <c r="L371" s="49"/>
      <c r="M371" s="49"/>
      <c r="N371" s="49"/>
      <c r="O371" s="49"/>
      <c r="P371" s="49"/>
      <c r="T371" s="75"/>
      <c r="U371" s="75"/>
      <c r="V371"/>
      <c r="W371"/>
      <c r="X371"/>
    </row>
    <row r="372" spans="1:26" ht="17">
      <c r="A372" s="6" t="s">
        <v>68</v>
      </c>
      <c r="B372" s="6" t="s">
        <v>1216</v>
      </c>
      <c r="C372" s="38" t="s">
        <v>1280</v>
      </c>
      <c r="D372" s="38" t="s">
        <v>1277</v>
      </c>
      <c r="E372" s="35" t="s">
        <v>1217</v>
      </c>
      <c r="F372" s="35">
        <v>464</v>
      </c>
      <c r="G372" s="47" t="s">
        <v>15</v>
      </c>
      <c r="H372" s="47" t="s">
        <v>16</v>
      </c>
      <c r="I372" s="35" t="s">
        <v>1218</v>
      </c>
      <c r="J372" s="49"/>
      <c r="K372" s="49"/>
      <c r="L372" s="49"/>
      <c r="M372" s="49"/>
      <c r="N372" s="49"/>
      <c r="O372" s="49"/>
      <c r="P372" s="49"/>
      <c r="T372" s="75"/>
      <c r="U372" s="75"/>
      <c r="V372"/>
      <c r="W372"/>
      <c r="X372"/>
      <c r="Z372" s="75"/>
    </row>
    <row r="373" spans="1:26" ht="17">
      <c r="A373" s="6" t="s">
        <v>68</v>
      </c>
      <c r="B373" s="6" t="s">
        <v>1219</v>
      </c>
      <c r="C373" s="38" t="s">
        <v>1280</v>
      </c>
      <c r="D373" s="38" t="s">
        <v>1277</v>
      </c>
      <c r="E373" s="35" t="s">
        <v>1220</v>
      </c>
      <c r="F373" s="35">
        <v>465</v>
      </c>
      <c r="G373" s="47" t="s">
        <v>15</v>
      </c>
      <c r="H373" s="47" t="s">
        <v>16</v>
      </c>
      <c r="I373" s="35" t="s">
        <v>1221</v>
      </c>
      <c r="J373" s="49"/>
      <c r="K373" s="49"/>
      <c r="L373" s="49"/>
      <c r="M373" s="49"/>
      <c r="N373" s="49"/>
      <c r="O373" s="49"/>
      <c r="P373" s="49"/>
      <c r="T373" s="75"/>
      <c r="U373" s="75"/>
      <c r="V373"/>
      <c r="W373"/>
      <c r="X373"/>
      <c r="Z373" s="75"/>
    </row>
    <row r="374" spans="1:26" ht="17">
      <c r="A374" s="6" t="s">
        <v>68</v>
      </c>
      <c r="B374" s="6" t="s">
        <v>1222</v>
      </c>
      <c r="C374" s="38" t="s">
        <v>1280</v>
      </c>
      <c r="D374" s="38" t="s">
        <v>1277</v>
      </c>
      <c r="E374" s="35" t="s">
        <v>1223</v>
      </c>
      <c r="F374" s="35">
        <v>466</v>
      </c>
      <c r="G374" s="47" t="s">
        <v>15</v>
      </c>
      <c r="H374" s="47" t="s">
        <v>16</v>
      </c>
      <c r="I374" s="35" t="s">
        <v>1224</v>
      </c>
      <c r="J374" s="49"/>
      <c r="K374" s="49"/>
      <c r="L374" s="49"/>
      <c r="M374" s="49"/>
      <c r="N374" s="49"/>
      <c r="O374" s="49"/>
      <c r="P374" s="49"/>
      <c r="T374"/>
      <c r="U374"/>
      <c r="V374"/>
      <c r="W374"/>
      <c r="X374"/>
    </row>
    <row r="375" spans="1:26" ht="17">
      <c r="A375" s="6" t="s">
        <v>68</v>
      </c>
      <c r="B375" s="6" t="s">
        <v>1225</v>
      </c>
      <c r="C375" s="38" t="s">
        <v>1280</v>
      </c>
      <c r="D375" s="38" t="s">
        <v>1277</v>
      </c>
      <c r="E375" s="35" t="s">
        <v>1226</v>
      </c>
      <c r="F375" s="35">
        <v>467</v>
      </c>
      <c r="G375" s="47" t="s">
        <v>15</v>
      </c>
      <c r="H375" s="47" t="s">
        <v>16</v>
      </c>
      <c r="I375" s="35" t="s">
        <v>1227</v>
      </c>
      <c r="J375" s="49"/>
      <c r="K375" s="49"/>
      <c r="L375" s="49"/>
      <c r="M375" s="49"/>
      <c r="N375" s="49"/>
      <c r="O375" s="49"/>
      <c r="P375" s="49"/>
      <c r="T375" s="75"/>
      <c r="U375" s="75"/>
      <c r="V375"/>
      <c r="W375"/>
      <c r="X375"/>
    </row>
    <row r="376" spans="1:26" ht="17">
      <c r="A376" s="6" t="s">
        <v>68</v>
      </c>
      <c r="B376" s="6" t="s">
        <v>1228</v>
      </c>
      <c r="C376" s="38" t="s">
        <v>1280</v>
      </c>
      <c r="D376" s="38" t="s">
        <v>1277</v>
      </c>
      <c r="E376" s="35" t="s">
        <v>1229</v>
      </c>
      <c r="F376" s="35">
        <v>468</v>
      </c>
      <c r="G376" s="47" t="s">
        <v>15</v>
      </c>
      <c r="H376" s="47" t="s">
        <v>16</v>
      </c>
      <c r="I376" s="35" t="s">
        <v>1230</v>
      </c>
      <c r="J376" s="49"/>
      <c r="K376" s="49"/>
      <c r="L376" s="49"/>
      <c r="M376" s="49"/>
      <c r="N376" s="49"/>
      <c r="O376" s="49"/>
      <c r="P376" s="49"/>
      <c r="T376" s="75"/>
      <c r="U376"/>
      <c r="V376"/>
      <c r="W376"/>
      <c r="X376"/>
      <c r="Z376" s="75"/>
    </row>
    <row r="377" spans="1:26" ht="17">
      <c r="A377" s="6" t="s">
        <v>68</v>
      </c>
      <c r="B377" s="6" t="s">
        <v>1231</v>
      </c>
      <c r="C377" s="38" t="s">
        <v>1280</v>
      </c>
      <c r="D377" s="38" t="s">
        <v>1277</v>
      </c>
      <c r="E377" s="35" t="s">
        <v>1232</v>
      </c>
      <c r="F377" s="35">
        <v>469</v>
      </c>
      <c r="G377" s="47" t="s">
        <v>15</v>
      </c>
      <c r="H377" s="47" t="s">
        <v>16</v>
      </c>
      <c r="I377" s="35" t="s">
        <v>1233</v>
      </c>
      <c r="J377" s="49"/>
      <c r="K377" s="49"/>
      <c r="L377" s="49"/>
      <c r="M377" s="49"/>
      <c r="N377" s="49"/>
      <c r="O377" s="49"/>
      <c r="P377" s="49"/>
      <c r="T377"/>
      <c r="U377"/>
      <c r="V377"/>
      <c r="W377"/>
      <c r="X377"/>
    </row>
    <row r="378" spans="1:26" ht="17">
      <c r="A378" s="6" t="s">
        <v>68</v>
      </c>
      <c r="B378" s="6" t="s">
        <v>1234</v>
      </c>
      <c r="C378" s="38" t="s">
        <v>1280</v>
      </c>
      <c r="D378" s="38" t="s">
        <v>1277</v>
      </c>
      <c r="E378" s="35" t="s">
        <v>1235</v>
      </c>
      <c r="F378" s="35">
        <v>470</v>
      </c>
      <c r="G378" s="47" t="s">
        <v>15</v>
      </c>
      <c r="H378" s="47" t="s">
        <v>16</v>
      </c>
      <c r="I378" s="35" t="s">
        <v>1236</v>
      </c>
      <c r="J378" s="49"/>
      <c r="K378" s="49"/>
      <c r="L378" s="49"/>
      <c r="M378" s="49"/>
      <c r="N378" s="49"/>
      <c r="O378" s="49"/>
      <c r="P378" s="49"/>
      <c r="T378" s="75"/>
      <c r="U378" s="75"/>
      <c r="V378"/>
      <c r="W378"/>
      <c r="X378"/>
      <c r="Z378" s="75"/>
    </row>
    <row r="379" spans="1:26" ht="17">
      <c r="A379" s="6" t="s">
        <v>68</v>
      </c>
      <c r="B379" s="6" t="s">
        <v>1237</v>
      </c>
      <c r="C379" s="38" t="s">
        <v>1280</v>
      </c>
      <c r="D379" s="38" t="s">
        <v>1277</v>
      </c>
      <c r="E379" s="35" t="s">
        <v>1238</v>
      </c>
      <c r="F379" s="35">
        <v>471</v>
      </c>
      <c r="G379" s="47" t="s">
        <v>15</v>
      </c>
      <c r="H379" s="47" t="s">
        <v>16</v>
      </c>
      <c r="I379" s="35" t="s">
        <v>1239</v>
      </c>
      <c r="J379" s="49"/>
      <c r="K379" s="49"/>
      <c r="L379" s="49"/>
      <c r="M379" s="49"/>
      <c r="N379" s="49"/>
      <c r="O379" s="49"/>
      <c r="P379" s="49"/>
      <c r="T379" s="75"/>
      <c r="U379"/>
      <c r="V379"/>
      <c r="W379"/>
      <c r="X379"/>
    </row>
    <row r="380" spans="1:26" ht="17">
      <c r="A380" s="6" t="s">
        <v>68</v>
      </c>
      <c r="B380" s="6" t="s">
        <v>1240</v>
      </c>
      <c r="C380" s="38" t="s">
        <v>1280</v>
      </c>
      <c r="D380" s="38" t="s">
        <v>1277</v>
      </c>
      <c r="E380" s="35" t="s">
        <v>1241</v>
      </c>
      <c r="F380" s="35">
        <v>472</v>
      </c>
      <c r="G380" s="47" t="s">
        <v>15</v>
      </c>
      <c r="H380" s="47" t="s">
        <v>16</v>
      </c>
      <c r="I380" s="35" t="s">
        <v>1242</v>
      </c>
      <c r="J380" s="49"/>
      <c r="K380" s="49"/>
      <c r="L380" s="49"/>
      <c r="M380" s="49"/>
      <c r="N380" s="49"/>
      <c r="O380" s="49"/>
      <c r="P380" s="49"/>
      <c r="T380" s="75"/>
      <c r="U380" s="75"/>
      <c r="V380"/>
      <c r="W380"/>
      <c r="X380"/>
      <c r="Z380" s="75"/>
    </row>
    <row r="381" spans="1:26" ht="17">
      <c r="A381" s="6" t="s">
        <v>68</v>
      </c>
      <c r="B381" s="6" t="s">
        <v>1243</v>
      </c>
      <c r="C381" s="38" t="s">
        <v>1280</v>
      </c>
      <c r="D381" s="38" t="s">
        <v>1277</v>
      </c>
      <c r="E381" s="35" t="s">
        <v>1244</v>
      </c>
      <c r="F381" s="35">
        <v>473</v>
      </c>
      <c r="G381" s="47" t="s">
        <v>15</v>
      </c>
      <c r="H381" s="47" t="s">
        <v>16</v>
      </c>
      <c r="I381" s="35" t="s">
        <v>1245</v>
      </c>
      <c r="J381" s="49"/>
      <c r="K381" s="49"/>
      <c r="L381" s="49"/>
      <c r="M381" s="49"/>
      <c r="N381" s="49"/>
      <c r="O381" s="49"/>
      <c r="P381" s="49"/>
      <c r="T381" s="75"/>
      <c r="U381" s="75"/>
      <c r="V381"/>
      <c r="W381"/>
      <c r="X381"/>
      <c r="Z381" s="75"/>
    </row>
    <row r="382" spans="1:26" ht="17">
      <c r="A382" s="6" t="s">
        <v>68</v>
      </c>
      <c r="B382" s="6" t="s">
        <v>1246</v>
      </c>
      <c r="C382" s="38" t="s">
        <v>1280</v>
      </c>
      <c r="D382" s="38" t="s">
        <v>1277</v>
      </c>
      <c r="E382" s="35" t="s">
        <v>1247</v>
      </c>
      <c r="F382" s="35">
        <v>474</v>
      </c>
      <c r="G382" s="47" t="s">
        <v>15</v>
      </c>
      <c r="H382" s="47" t="s">
        <v>16</v>
      </c>
      <c r="I382" s="35" t="s">
        <v>1248</v>
      </c>
      <c r="J382" s="49"/>
      <c r="K382" s="49"/>
      <c r="L382" s="49"/>
      <c r="M382" s="49"/>
      <c r="N382" s="49"/>
      <c r="O382" s="49"/>
      <c r="P382" s="49"/>
      <c r="T382" s="75"/>
      <c r="U382" s="75"/>
      <c r="V382"/>
      <c r="W382"/>
      <c r="X382"/>
      <c r="Z382" s="75"/>
    </row>
    <row r="383" spans="1:26" ht="17">
      <c r="A383" s="6" t="s">
        <v>68</v>
      </c>
      <c r="B383" s="6" t="s">
        <v>1249</v>
      </c>
      <c r="C383" s="38" t="s">
        <v>1280</v>
      </c>
      <c r="D383" s="38" t="s">
        <v>1277</v>
      </c>
      <c r="E383" s="35" t="s">
        <v>1250</v>
      </c>
      <c r="F383" s="35">
        <v>475</v>
      </c>
      <c r="G383" s="47" t="s">
        <v>15</v>
      </c>
      <c r="H383" s="47" t="s">
        <v>16</v>
      </c>
      <c r="I383" s="35" t="s">
        <v>1251</v>
      </c>
      <c r="J383" s="49"/>
      <c r="K383" s="49"/>
      <c r="L383" s="49"/>
      <c r="M383" s="49"/>
      <c r="N383" s="49"/>
      <c r="O383" s="49"/>
      <c r="P383" s="49"/>
      <c r="T383"/>
      <c r="U383" s="75"/>
      <c r="V383"/>
      <c r="W383"/>
      <c r="X383"/>
      <c r="Z383" s="75"/>
    </row>
    <row r="384" spans="1:26" ht="17">
      <c r="A384" s="6" t="s">
        <v>68</v>
      </c>
      <c r="B384" s="6" t="s">
        <v>1252</v>
      </c>
      <c r="C384" s="38" t="s">
        <v>1280</v>
      </c>
      <c r="D384" s="38" t="s">
        <v>1277</v>
      </c>
      <c r="E384" s="35" t="s">
        <v>1253</v>
      </c>
      <c r="F384" s="35">
        <v>476</v>
      </c>
      <c r="G384" s="47" t="s">
        <v>15</v>
      </c>
      <c r="H384" s="47" t="s">
        <v>16</v>
      </c>
      <c r="I384" s="35" t="s">
        <v>1254</v>
      </c>
      <c r="J384" s="49"/>
      <c r="K384" s="49"/>
      <c r="L384" s="49"/>
      <c r="M384" s="49"/>
      <c r="N384" s="49"/>
      <c r="O384" s="49"/>
      <c r="P384" s="49"/>
      <c r="T384" s="75"/>
      <c r="U384"/>
      <c r="V384"/>
      <c r="W384"/>
      <c r="X384"/>
    </row>
    <row r="385" spans="1:26" ht="17">
      <c r="A385" s="6" t="s">
        <v>68</v>
      </c>
      <c r="B385" s="6" t="s">
        <v>1255</v>
      </c>
      <c r="C385" s="93" t="s">
        <v>1281</v>
      </c>
      <c r="D385" s="38" t="s">
        <v>1277</v>
      </c>
      <c r="E385" s="54" t="s">
        <v>1256</v>
      </c>
      <c r="F385" s="55">
        <v>457</v>
      </c>
      <c r="G385" s="94" t="s">
        <v>18</v>
      </c>
      <c r="H385" s="94" t="s">
        <v>19</v>
      </c>
      <c r="I385" s="54" t="s">
        <v>1257</v>
      </c>
      <c r="J385" s="49"/>
      <c r="K385" s="49"/>
      <c r="L385" s="49"/>
      <c r="M385" s="49"/>
      <c r="N385" s="49"/>
      <c r="O385" s="49"/>
      <c r="P385" s="49"/>
    </row>
    <row r="386" spans="1:26" ht="17">
      <c r="A386" s="6" t="s">
        <v>68</v>
      </c>
      <c r="B386" s="6" t="s">
        <v>1258</v>
      </c>
      <c r="C386" s="93" t="s">
        <v>1281</v>
      </c>
      <c r="D386" s="38" t="s">
        <v>1277</v>
      </c>
      <c r="E386" s="35" t="s">
        <v>1259</v>
      </c>
      <c r="F386" s="35">
        <v>478</v>
      </c>
      <c r="G386" s="94" t="s">
        <v>18</v>
      </c>
      <c r="H386" s="94" t="s">
        <v>19</v>
      </c>
      <c r="I386" s="35" t="s">
        <v>1260</v>
      </c>
      <c r="J386" s="49"/>
      <c r="K386" s="49"/>
      <c r="L386" s="49"/>
      <c r="M386" s="49"/>
      <c r="N386" s="49"/>
      <c r="O386" s="49"/>
      <c r="P386" s="49"/>
    </row>
    <row r="387" spans="1:26">
      <c r="A387" s="6" t="s">
        <v>68</v>
      </c>
      <c r="B387" s="6" t="s">
        <v>1261</v>
      </c>
      <c r="C387" s="6" t="s">
        <v>123</v>
      </c>
      <c r="D387" s="26" t="s">
        <v>1199</v>
      </c>
      <c r="E387" s="38" t="s">
        <v>125</v>
      </c>
      <c r="F387" s="35">
        <v>479</v>
      </c>
      <c r="G387" s="38" t="s">
        <v>125</v>
      </c>
      <c r="H387" s="38" t="s">
        <v>125</v>
      </c>
      <c r="I387" s="38" t="s">
        <v>125</v>
      </c>
    </row>
    <row r="388" spans="1:26">
      <c r="A388" s="6" t="s">
        <v>68</v>
      </c>
      <c r="B388" s="6" t="s">
        <v>1262</v>
      </c>
      <c r="C388" s="6" t="s">
        <v>123</v>
      </c>
      <c r="D388" s="26" t="s">
        <v>1199</v>
      </c>
      <c r="E388" s="38" t="s">
        <v>125</v>
      </c>
      <c r="F388" s="35">
        <v>480</v>
      </c>
      <c r="G388" s="38" t="s">
        <v>125</v>
      </c>
      <c r="H388" s="38" t="s">
        <v>125</v>
      </c>
      <c r="I388" s="38" t="s">
        <v>125</v>
      </c>
    </row>
    <row r="389" spans="1:26">
      <c r="A389" s="40"/>
      <c r="B389" s="40" t="s">
        <v>1263</v>
      </c>
      <c r="C389" s="40"/>
      <c r="D389" s="39"/>
      <c r="E389" s="39"/>
      <c r="F389" s="39"/>
      <c r="G389" s="39"/>
      <c r="H389" s="39"/>
      <c r="I389" s="39"/>
      <c r="J389" s="40"/>
      <c r="K389" s="40"/>
      <c r="L389" s="40"/>
      <c r="M389" s="40"/>
      <c r="N389" s="40"/>
      <c r="O389" s="40"/>
      <c r="P389" s="40"/>
      <c r="Q389" s="40"/>
      <c r="R389" s="40"/>
      <c r="S389" s="40"/>
      <c r="T389" s="40"/>
      <c r="U389" s="40"/>
      <c r="V389" s="40"/>
      <c r="W389" s="40"/>
      <c r="X389" s="40"/>
      <c r="Y389" s="79"/>
      <c r="Z389" s="79"/>
    </row>
    <row r="390" spans="1:26">
      <c r="A390" s="6" t="s">
        <v>70</v>
      </c>
      <c r="B390" s="6" t="s">
        <v>122</v>
      </c>
      <c r="C390" s="6" t="s">
        <v>123</v>
      </c>
      <c r="D390" s="35" t="s">
        <v>124</v>
      </c>
      <c r="E390" s="36" t="s">
        <v>125</v>
      </c>
      <c r="F390" s="35"/>
      <c r="G390" s="36" t="s">
        <v>125</v>
      </c>
      <c r="H390" s="36" t="s">
        <v>125</v>
      </c>
      <c r="I390" s="36" t="s">
        <v>125</v>
      </c>
    </row>
    <row r="391" spans="1:26">
      <c r="A391" s="6" t="s">
        <v>70</v>
      </c>
      <c r="B391" s="6" t="s">
        <v>126</v>
      </c>
      <c r="C391" s="6" t="s">
        <v>123</v>
      </c>
      <c r="D391" s="35" t="s">
        <v>124</v>
      </c>
      <c r="E391" s="36" t="s">
        <v>125</v>
      </c>
      <c r="F391" s="35"/>
      <c r="G391" s="36" t="s">
        <v>125</v>
      </c>
      <c r="H391" s="36" t="s">
        <v>125</v>
      </c>
      <c r="I391" s="36" t="s">
        <v>125</v>
      </c>
    </row>
    <row r="392" spans="1:26" ht="17">
      <c r="A392" s="6" t="s">
        <v>70</v>
      </c>
      <c r="B392" s="6" t="s">
        <v>127</v>
      </c>
      <c r="C392" s="6" t="s">
        <v>131</v>
      </c>
      <c r="D392" s="26" t="s">
        <v>1264</v>
      </c>
      <c r="E392" s="35" t="s">
        <v>128</v>
      </c>
      <c r="F392" s="35">
        <v>99</v>
      </c>
      <c r="G392" s="50" t="s">
        <v>24</v>
      </c>
      <c r="H392" s="50" t="s">
        <v>25</v>
      </c>
      <c r="I392" s="37" t="s">
        <v>129</v>
      </c>
      <c r="J392" s="75">
        <v>121215.999</v>
      </c>
      <c r="K392" s="75">
        <v>110720.003</v>
      </c>
      <c r="L392">
        <v>23872</v>
      </c>
      <c r="M392">
        <v>-110.53836800000001</v>
      </c>
      <c r="N392">
        <v>40.776771500000002</v>
      </c>
      <c r="O392">
        <v>14325.401400000001</v>
      </c>
      <c r="P392">
        <v>8447.0263699999996</v>
      </c>
      <c r="Q392">
        <v>5434.94092</v>
      </c>
      <c r="R392">
        <v>546.74163799999997</v>
      </c>
      <c r="S392">
        <v>696.21478300000001</v>
      </c>
    </row>
    <row r="393" spans="1:26" ht="17">
      <c r="A393" s="6" t="s">
        <v>70</v>
      </c>
      <c r="B393" s="6" t="s">
        <v>130</v>
      </c>
      <c r="C393" s="6" t="s">
        <v>131</v>
      </c>
      <c r="D393" s="26" t="s">
        <v>1264</v>
      </c>
      <c r="E393" s="35" t="s">
        <v>132</v>
      </c>
      <c r="F393" s="35">
        <v>100</v>
      </c>
      <c r="G393" s="50" t="s">
        <v>24</v>
      </c>
      <c r="H393" s="50" t="s">
        <v>25</v>
      </c>
      <c r="I393" s="35" t="s">
        <v>133</v>
      </c>
      <c r="J393" s="75">
        <v>203520.01199999999</v>
      </c>
      <c r="K393" s="75">
        <v>183487.997</v>
      </c>
      <c r="L393">
        <v>39488</v>
      </c>
      <c r="M393">
        <v>1394.24622</v>
      </c>
      <c r="N393">
        <v>81.927978499999995</v>
      </c>
      <c r="O393">
        <v>16904.906200000001</v>
      </c>
      <c r="P393">
        <v>13945.5254</v>
      </c>
      <c r="Q393">
        <v>36717.316400000003</v>
      </c>
      <c r="R393">
        <v>71.246566799999997</v>
      </c>
      <c r="S393">
        <v>22991.400399999999</v>
      </c>
    </row>
    <row r="394" spans="1:26" ht="17">
      <c r="A394" s="6" t="s">
        <v>70</v>
      </c>
      <c r="B394" s="6" t="s">
        <v>134</v>
      </c>
      <c r="C394" s="6" t="s">
        <v>131</v>
      </c>
      <c r="D394" s="26" t="s">
        <v>1264</v>
      </c>
      <c r="E394" s="35" t="s">
        <v>135</v>
      </c>
      <c r="F394" s="35">
        <v>101</v>
      </c>
      <c r="G394" s="50" t="s">
        <v>24</v>
      </c>
      <c r="H394" s="50" t="s">
        <v>25</v>
      </c>
      <c r="I394" s="35" t="s">
        <v>136</v>
      </c>
      <c r="J394" s="75">
        <v>135295.99900000001</v>
      </c>
      <c r="K394" s="75">
        <v>124863.99400000001</v>
      </c>
      <c r="L394">
        <v>21824</v>
      </c>
      <c r="M394">
        <v>-110.525177</v>
      </c>
      <c r="N394">
        <v>48.567939799999998</v>
      </c>
      <c r="O394">
        <v>15596.575199999999</v>
      </c>
      <c r="P394">
        <v>5563.7705100000003</v>
      </c>
      <c r="Q394">
        <v>1126.01001</v>
      </c>
      <c r="R394">
        <v>-96.632713300000006</v>
      </c>
      <c r="S394">
        <v>183.311386</v>
      </c>
    </row>
    <row r="395" spans="1:26" ht="17">
      <c r="A395" s="6" t="s">
        <v>70</v>
      </c>
      <c r="B395" s="6" t="s">
        <v>137</v>
      </c>
      <c r="C395" s="6" t="s">
        <v>131</v>
      </c>
      <c r="D395" s="26" t="s">
        <v>1264</v>
      </c>
      <c r="E395" s="35" t="s">
        <v>138</v>
      </c>
      <c r="F395" s="35">
        <v>102</v>
      </c>
      <c r="G395" s="50" t="s">
        <v>24</v>
      </c>
      <c r="H395" s="50" t="s">
        <v>25</v>
      </c>
      <c r="I395" s="35" t="s">
        <v>139</v>
      </c>
      <c r="J395" s="75">
        <v>144959.99799999999</v>
      </c>
      <c r="K395" s="75">
        <v>131903.99400000001</v>
      </c>
      <c r="L395">
        <v>32576</v>
      </c>
      <c r="M395">
        <v>-19.122787500000001</v>
      </c>
      <c r="N395">
        <v>52.3139076</v>
      </c>
      <c r="O395">
        <v>11833.5918</v>
      </c>
      <c r="P395">
        <v>5294.6464800000003</v>
      </c>
      <c r="Q395">
        <v>236.20811499999999</v>
      </c>
      <c r="R395">
        <v>-31.2978153</v>
      </c>
      <c r="S395">
        <v>172.08291600000001</v>
      </c>
    </row>
    <row r="396" spans="1:26" ht="17">
      <c r="A396" s="6" t="s">
        <v>70</v>
      </c>
      <c r="B396" s="6" t="s">
        <v>140</v>
      </c>
      <c r="C396" s="6" t="s">
        <v>131</v>
      </c>
      <c r="D396" s="26" t="s">
        <v>1264</v>
      </c>
      <c r="E396" s="35" t="s">
        <v>141</v>
      </c>
      <c r="F396" s="35">
        <v>103</v>
      </c>
      <c r="G396" s="50" t="s">
        <v>24</v>
      </c>
      <c r="H396" s="50" t="s">
        <v>25</v>
      </c>
      <c r="I396" s="35" t="s">
        <v>142</v>
      </c>
      <c r="J396" s="75">
        <v>216704.011</v>
      </c>
      <c r="K396" s="75">
        <v>184000.00599999999</v>
      </c>
      <c r="L396">
        <v>74112</v>
      </c>
      <c r="M396">
        <v>1293.39014</v>
      </c>
      <c r="N396">
        <v>102.916664</v>
      </c>
      <c r="O396">
        <v>18528.859400000001</v>
      </c>
      <c r="P396">
        <v>9212.4843799999999</v>
      </c>
      <c r="Q396">
        <v>6510.47559</v>
      </c>
      <c r="R396">
        <v>422.35540800000001</v>
      </c>
      <c r="S396">
        <v>188.560349</v>
      </c>
    </row>
    <row r="397" spans="1:26" ht="17">
      <c r="A397" s="6" t="s">
        <v>70</v>
      </c>
      <c r="B397" s="6" t="s">
        <v>143</v>
      </c>
      <c r="C397" s="6" t="s">
        <v>131</v>
      </c>
      <c r="D397" s="26" t="s">
        <v>1264</v>
      </c>
      <c r="E397" s="35" t="s">
        <v>144</v>
      </c>
      <c r="F397" s="35">
        <v>104</v>
      </c>
      <c r="G397" s="50" t="s">
        <v>24</v>
      </c>
      <c r="H397" s="50" t="s">
        <v>25</v>
      </c>
      <c r="I397" s="35" t="s">
        <v>145</v>
      </c>
      <c r="J397" s="75">
        <v>158527.99400000001</v>
      </c>
      <c r="K397" s="75">
        <v>138815.99900000001</v>
      </c>
      <c r="L397">
        <v>43072</v>
      </c>
      <c r="M397">
        <v>1109.9025899999999</v>
      </c>
      <c r="N397">
        <v>86.901145900000003</v>
      </c>
      <c r="O397">
        <v>15482.897499999999</v>
      </c>
      <c r="P397">
        <v>13841.945299999999</v>
      </c>
      <c r="Q397">
        <v>3023.1752900000001</v>
      </c>
      <c r="R397">
        <v>131.77444499999999</v>
      </c>
      <c r="S397">
        <v>980.19470200000001</v>
      </c>
    </row>
    <row r="398" spans="1:26" ht="17">
      <c r="A398" s="6" t="s">
        <v>70</v>
      </c>
      <c r="B398" s="6" t="s">
        <v>146</v>
      </c>
      <c r="C398" s="6" t="s">
        <v>131</v>
      </c>
      <c r="D398" s="26" t="s">
        <v>1264</v>
      </c>
      <c r="E398" s="35" t="s">
        <v>147</v>
      </c>
      <c r="F398" s="35">
        <v>105</v>
      </c>
      <c r="G398" s="50" t="s">
        <v>24</v>
      </c>
      <c r="H398" s="50" t="s">
        <v>25</v>
      </c>
      <c r="I398" s="35" t="s">
        <v>148</v>
      </c>
      <c r="J398" s="75">
        <v>205056</v>
      </c>
      <c r="K398" s="75">
        <v>167744.00700000001</v>
      </c>
      <c r="L398">
        <v>50816</v>
      </c>
      <c r="M398">
        <v>818.24200399999995</v>
      </c>
      <c r="N398">
        <v>87.117294299999998</v>
      </c>
      <c r="O398">
        <v>16821.1777</v>
      </c>
      <c r="P398">
        <v>6441.4370099999996</v>
      </c>
      <c r="Q398">
        <v>12350.5342</v>
      </c>
      <c r="R398">
        <v>-32.888202700000001</v>
      </c>
      <c r="S398">
        <v>422.47634900000003</v>
      </c>
    </row>
    <row r="399" spans="1:26" ht="17">
      <c r="A399" s="6" t="s">
        <v>70</v>
      </c>
      <c r="B399" s="6" t="s">
        <v>149</v>
      </c>
      <c r="C399" s="6" t="s">
        <v>131</v>
      </c>
      <c r="D399" s="26" t="s">
        <v>1264</v>
      </c>
      <c r="E399" s="35" t="s">
        <v>150</v>
      </c>
      <c r="F399" s="35">
        <v>106</v>
      </c>
      <c r="G399" s="50" t="s">
        <v>24</v>
      </c>
      <c r="H399" s="50" t="s">
        <v>25</v>
      </c>
      <c r="I399" s="35" t="s">
        <v>151</v>
      </c>
      <c r="J399" s="75">
        <v>199872.00700000001</v>
      </c>
      <c r="K399" s="75">
        <v>170047.99799999999</v>
      </c>
      <c r="L399">
        <v>67392</v>
      </c>
      <c r="M399">
        <v>539.68707300000005</v>
      </c>
      <c r="N399">
        <v>228.149719</v>
      </c>
      <c r="O399">
        <v>7972.6391599999997</v>
      </c>
      <c r="P399">
        <v>17518.152300000002</v>
      </c>
      <c r="Q399">
        <v>8191.5146500000001</v>
      </c>
      <c r="R399">
        <v>-38.988029500000003</v>
      </c>
      <c r="S399">
        <v>2876.0678699999999</v>
      </c>
    </row>
    <row r="400" spans="1:26" ht="17">
      <c r="A400" s="6" t="s">
        <v>70</v>
      </c>
      <c r="B400" s="6" t="s">
        <v>152</v>
      </c>
      <c r="C400" s="6" t="s">
        <v>131</v>
      </c>
      <c r="D400" s="26" t="s">
        <v>1264</v>
      </c>
      <c r="E400" s="35" t="s">
        <v>153</v>
      </c>
      <c r="F400" s="35">
        <v>107</v>
      </c>
      <c r="G400" s="50" t="s">
        <v>24</v>
      </c>
      <c r="H400" s="50" t="s">
        <v>25</v>
      </c>
      <c r="I400" s="35" t="s">
        <v>154</v>
      </c>
      <c r="J400" s="75">
        <v>100223.99400000001</v>
      </c>
      <c r="K400">
        <v>94080</v>
      </c>
      <c r="L400">
        <v>18432</v>
      </c>
      <c r="M400">
        <v>1.25310028</v>
      </c>
      <c r="N400">
        <v>42.524505599999998</v>
      </c>
      <c r="O400">
        <v>12908.7783</v>
      </c>
      <c r="P400">
        <v>2474.8579100000002</v>
      </c>
      <c r="Q400">
        <v>254.37136799999999</v>
      </c>
      <c r="R400">
        <v>-110.525322</v>
      </c>
      <c r="S400">
        <v>417.26171900000003</v>
      </c>
    </row>
    <row r="401" spans="1:19" ht="17">
      <c r="A401" s="6" t="s">
        <v>70</v>
      </c>
      <c r="B401" s="6" t="s">
        <v>155</v>
      </c>
      <c r="C401" s="6" t="s">
        <v>131</v>
      </c>
      <c r="D401" s="26" t="s">
        <v>1264</v>
      </c>
      <c r="E401" s="35" t="s">
        <v>156</v>
      </c>
      <c r="F401" s="35">
        <v>108</v>
      </c>
      <c r="G401" s="50" t="s">
        <v>24</v>
      </c>
      <c r="H401" s="50" t="s">
        <v>25</v>
      </c>
      <c r="I401" s="35" t="s">
        <v>157</v>
      </c>
      <c r="J401" s="75">
        <v>189888</v>
      </c>
      <c r="K401" s="75">
        <v>153792</v>
      </c>
      <c r="L401">
        <v>50752</v>
      </c>
      <c r="M401">
        <v>1566.1207300000001</v>
      </c>
      <c r="N401">
        <v>114.80143700000001</v>
      </c>
      <c r="O401">
        <v>19628.531200000001</v>
      </c>
      <c r="P401">
        <v>9036.15625</v>
      </c>
      <c r="Q401">
        <v>18629.6152</v>
      </c>
      <c r="R401">
        <v>545.88122599999997</v>
      </c>
      <c r="S401">
        <v>3044.01001</v>
      </c>
    </row>
    <row r="402" spans="1:19" ht="17">
      <c r="A402" s="6" t="s">
        <v>70</v>
      </c>
      <c r="B402" s="6" t="s">
        <v>158</v>
      </c>
      <c r="C402" s="6" t="s">
        <v>131</v>
      </c>
      <c r="D402" s="26" t="s">
        <v>1264</v>
      </c>
      <c r="E402" s="35" t="s">
        <v>159</v>
      </c>
      <c r="F402" s="35">
        <v>109</v>
      </c>
      <c r="G402" s="50" t="s">
        <v>24</v>
      </c>
      <c r="H402" s="50" t="s">
        <v>25</v>
      </c>
      <c r="I402" s="35" t="s">
        <v>160</v>
      </c>
      <c r="J402" s="75">
        <v>192576.008</v>
      </c>
      <c r="K402" s="75">
        <v>166656.008</v>
      </c>
      <c r="L402">
        <v>51392</v>
      </c>
      <c r="M402">
        <v>1270.40833</v>
      </c>
      <c r="N402">
        <v>77.162765500000006</v>
      </c>
      <c r="O402">
        <v>17191.3613</v>
      </c>
      <c r="P402">
        <v>8003.2040999999999</v>
      </c>
      <c r="Q402">
        <v>25129.0488</v>
      </c>
      <c r="R402">
        <v>80.281433100000001</v>
      </c>
      <c r="S402">
        <v>5510.1689500000002</v>
      </c>
    </row>
    <row r="403" spans="1:19" ht="17">
      <c r="A403" s="6" t="s">
        <v>70</v>
      </c>
      <c r="B403" s="6" t="s">
        <v>161</v>
      </c>
      <c r="C403" s="6" t="s">
        <v>131</v>
      </c>
      <c r="D403" s="26" t="s">
        <v>1264</v>
      </c>
      <c r="E403" s="35" t="s">
        <v>162</v>
      </c>
      <c r="F403" s="35">
        <v>110</v>
      </c>
      <c r="G403" s="50" t="s">
        <v>24</v>
      </c>
      <c r="H403" s="50" t="s">
        <v>25</v>
      </c>
      <c r="I403" s="35" t="s">
        <v>163</v>
      </c>
      <c r="J403" s="75">
        <v>177152.00399999999</v>
      </c>
      <c r="K403" s="75">
        <v>155455.995</v>
      </c>
      <c r="L403">
        <v>46336</v>
      </c>
      <c r="M403">
        <v>190.95062300000001</v>
      </c>
      <c r="N403">
        <v>90.722305300000002</v>
      </c>
      <c r="O403">
        <v>12940.4424</v>
      </c>
      <c r="P403">
        <v>14510.194299999999</v>
      </c>
      <c r="Q403">
        <v>4693.4282199999998</v>
      </c>
      <c r="R403">
        <v>238.08204699999999</v>
      </c>
      <c r="S403">
        <v>676.55810499999995</v>
      </c>
    </row>
    <row r="404" spans="1:19" ht="17">
      <c r="A404" s="6" t="s">
        <v>70</v>
      </c>
      <c r="B404" s="6" t="s">
        <v>164</v>
      </c>
      <c r="C404" s="6" t="s">
        <v>131</v>
      </c>
      <c r="D404" s="26" t="s">
        <v>1264</v>
      </c>
      <c r="E404" s="35" t="s">
        <v>165</v>
      </c>
      <c r="F404" s="35">
        <v>111</v>
      </c>
      <c r="G404" s="50" t="s">
        <v>24</v>
      </c>
      <c r="H404" s="50" t="s">
        <v>25</v>
      </c>
      <c r="I404" s="35" t="s">
        <v>166</v>
      </c>
      <c r="J404" s="75">
        <v>150911.99900000001</v>
      </c>
      <c r="K404" s="75">
        <v>133759.99900000001</v>
      </c>
      <c r="L404">
        <v>27584</v>
      </c>
      <c r="M404">
        <v>415.53436299999998</v>
      </c>
      <c r="N404">
        <v>83.212615999999997</v>
      </c>
      <c r="O404">
        <v>8419.7070299999996</v>
      </c>
      <c r="P404">
        <v>6651.8212899999999</v>
      </c>
      <c r="Q404">
        <v>1093.4396999999999</v>
      </c>
      <c r="R404">
        <v>131.240692</v>
      </c>
      <c r="S404">
        <v>-110.552887</v>
      </c>
    </row>
    <row r="405" spans="1:19" ht="17">
      <c r="A405" s="6" t="s">
        <v>70</v>
      </c>
      <c r="B405" s="6" t="s">
        <v>167</v>
      </c>
      <c r="C405" s="6" t="s">
        <v>131</v>
      </c>
      <c r="D405" s="26" t="s">
        <v>1264</v>
      </c>
      <c r="E405" s="35" t="s">
        <v>168</v>
      </c>
      <c r="F405" s="35">
        <v>112</v>
      </c>
      <c r="G405" s="50" t="s">
        <v>24</v>
      </c>
      <c r="H405" s="50" t="s">
        <v>25</v>
      </c>
      <c r="I405" s="35" t="s">
        <v>169</v>
      </c>
      <c r="J405" s="75">
        <v>119871.99800000001</v>
      </c>
      <c r="K405" s="75">
        <v>111424.005</v>
      </c>
      <c r="L405">
        <v>20224</v>
      </c>
      <c r="M405">
        <v>186.91708399999999</v>
      </c>
      <c r="N405">
        <v>53.467338599999998</v>
      </c>
      <c r="O405">
        <v>8029.6674800000001</v>
      </c>
      <c r="P405">
        <v>2700.4731400000001</v>
      </c>
      <c r="Q405">
        <v>4970.1030300000002</v>
      </c>
      <c r="R405">
        <v>333.86352499999998</v>
      </c>
      <c r="S405">
        <v>1968.0393099999999</v>
      </c>
    </row>
    <row r="406" spans="1:19" ht="17">
      <c r="A406" s="6" t="s">
        <v>70</v>
      </c>
      <c r="B406" s="6" t="s">
        <v>170</v>
      </c>
      <c r="C406" s="6" t="s">
        <v>131</v>
      </c>
      <c r="D406" s="26" t="s">
        <v>1264</v>
      </c>
      <c r="E406" s="35" t="s">
        <v>171</v>
      </c>
      <c r="F406" s="35">
        <v>113</v>
      </c>
      <c r="G406" s="50" t="s">
        <v>24</v>
      </c>
      <c r="H406" s="50" t="s">
        <v>25</v>
      </c>
      <c r="I406" s="35" t="s">
        <v>172</v>
      </c>
      <c r="J406" s="75">
        <v>170239.997</v>
      </c>
      <c r="K406" s="75">
        <v>150976</v>
      </c>
      <c r="L406">
        <v>60800</v>
      </c>
      <c r="M406">
        <v>1478.3756100000001</v>
      </c>
      <c r="N406">
        <v>106.13050800000001</v>
      </c>
      <c r="O406">
        <v>14224.4121</v>
      </c>
      <c r="P406">
        <v>12103.5234</v>
      </c>
      <c r="Q406">
        <v>1104.82825</v>
      </c>
      <c r="R406">
        <v>115.098595</v>
      </c>
      <c r="S406">
        <v>738.76953100000003</v>
      </c>
    </row>
    <row r="407" spans="1:19" ht="17">
      <c r="A407" s="6" t="s">
        <v>70</v>
      </c>
      <c r="B407" s="6" t="s">
        <v>173</v>
      </c>
      <c r="C407" s="6" t="s">
        <v>131</v>
      </c>
      <c r="D407" s="26" t="s">
        <v>1264</v>
      </c>
      <c r="E407" s="35" t="s">
        <v>174</v>
      </c>
      <c r="F407" s="35">
        <v>114</v>
      </c>
      <c r="G407" s="50" t="s">
        <v>24</v>
      </c>
      <c r="H407" s="50" t="s">
        <v>25</v>
      </c>
      <c r="I407" s="35" t="s">
        <v>175</v>
      </c>
      <c r="J407" s="75">
        <v>174144.00599999999</v>
      </c>
      <c r="K407" s="75">
        <v>152960.005</v>
      </c>
      <c r="L407">
        <v>45504</v>
      </c>
      <c r="M407">
        <v>672.87744099999998</v>
      </c>
      <c r="N407">
        <v>93.820236199999997</v>
      </c>
      <c r="O407">
        <v>7022.5800799999997</v>
      </c>
      <c r="P407">
        <v>7809.4423800000004</v>
      </c>
      <c r="Q407">
        <v>11764.002899999999</v>
      </c>
      <c r="R407">
        <v>-110.56242399999999</v>
      </c>
      <c r="S407">
        <v>1937.8016399999999</v>
      </c>
    </row>
    <row r="408" spans="1:19" ht="17">
      <c r="A408" s="6" t="s">
        <v>70</v>
      </c>
      <c r="B408" s="6" t="s">
        <v>176</v>
      </c>
      <c r="C408" s="6" t="s">
        <v>131</v>
      </c>
      <c r="D408" s="26" t="s">
        <v>1264</v>
      </c>
      <c r="E408" s="35" t="s">
        <v>177</v>
      </c>
      <c r="F408" s="35">
        <v>115</v>
      </c>
      <c r="G408" s="50" t="s">
        <v>24</v>
      </c>
      <c r="H408" s="50" t="s">
        <v>25</v>
      </c>
      <c r="I408" s="35" t="s">
        <v>178</v>
      </c>
      <c r="J408" s="75">
        <v>242495.99</v>
      </c>
      <c r="K408" s="75">
        <v>197248.00099999999</v>
      </c>
      <c r="L408">
        <v>86912</v>
      </c>
      <c r="M408">
        <v>-110.402214</v>
      </c>
      <c r="N408">
        <v>173.05952500000001</v>
      </c>
      <c r="O408">
        <v>26178.1211</v>
      </c>
      <c r="P408">
        <v>17158.796900000001</v>
      </c>
      <c r="Q408">
        <v>51494.656199999998</v>
      </c>
      <c r="R408">
        <v>442.06359900000001</v>
      </c>
      <c r="S408">
        <v>24153.699199999999</v>
      </c>
    </row>
    <row r="409" spans="1:19" ht="17">
      <c r="A409" s="6" t="s">
        <v>70</v>
      </c>
      <c r="B409" s="6" t="s">
        <v>179</v>
      </c>
      <c r="C409" s="6" t="s">
        <v>131</v>
      </c>
      <c r="D409" s="26" t="s">
        <v>1264</v>
      </c>
      <c r="E409" s="35" t="s">
        <v>180</v>
      </c>
      <c r="F409" s="35">
        <v>116</v>
      </c>
      <c r="G409" s="50" t="s">
        <v>24</v>
      </c>
      <c r="H409" s="50" t="s">
        <v>25</v>
      </c>
      <c r="I409" s="35" t="s">
        <v>181</v>
      </c>
      <c r="J409" s="75">
        <v>171648.00200000001</v>
      </c>
      <c r="K409" s="75">
        <v>148288.00200000001</v>
      </c>
      <c r="L409" s="75">
        <v>254464.00599999999</v>
      </c>
      <c r="M409">
        <v>11.7053814</v>
      </c>
      <c r="N409">
        <v>125.812271</v>
      </c>
      <c r="O409">
        <v>14068.7119</v>
      </c>
      <c r="P409">
        <v>1453.38464</v>
      </c>
      <c r="Q409">
        <v>-34.699340800000002</v>
      </c>
      <c r="R409">
        <v>93.174911499999993</v>
      </c>
      <c r="S409">
        <v>274.53189099999997</v>
      </c>
    </row>
    <row r="410" spans="1:19" ht="17">
      <c r="A410" s="6" t="s">
        <v>70</v>
      </c>
      <c r="B410" s="6" t="s">
        <v>182</v>
      </c>
      <c r="C410" s="6" t="s">
        <v>131</v>
      </c>
      <c r="D410" s="26" t="s">
        <v>1264</v>
      </c>
      <c r="E410" s="35" t="s">
        <v>183</v>
      </c>
      <c r="F410" s="35">
        <v>117</v>
      </c>
      <c r="G410" s="50" t="s">
        <v>24</v>
      </c>
      <c r="H410" s="50" t="s">
        <v>25</v>
      </c>
      <c r="I410" s="35" t="s">
        <v>184</v>
      </c>
      <c r="J410" s="75">
        <v>171071.997</v>
      </c>
      <c r="K410" s="75">
        <v>152639.99900000001</v>
      </c>
      <c r="L410">
        <v>37312</v>
      </c>
      <c r="M410">
        <v>1767.1525899999999</v>
      </c>
      <c r="N410">
        <v>84.647437999999994</v>
      </c>
      <c r="O410">
        <v>19477.3184</v>
      </c>
      <c r="P410">
        <v>4187.0205100000003</v>
      </c>
      <c r="Q410">
        <v>8164.6372099999999</v>
      </c>
      <c r="R410">
        <v>179.95933500000001</v>
      </c>
      <c r="S410">
        <v>2234.84863</v>
      </c>
    </row>
    <row r="411" spans="1:19" ht="17">
      <c r="A411" s="6" t="s">
        <v>70</v>
      </c>
      <c r="B411" s="6" t="s">
        <v>185</v>
      </c>
      <c r="C411" s="6" t="s">
        <v>131</v>
      </c>
      <c r="D411" s="26" t="s">
        <v>1264</v>
      </c>
      <c r="E411" s="35" t="s">
        <v>186</v>
      </c>
      <c r="F411" s="35">
        <v>118</v>
      </c>
      <c r="G411" s="50" t="s">
        <v>24</v>
      </c>
      <c r="H411" s="50" t="s">
        <v>25</v>
      </c>
      <c r="I411" s="35" t="s">
        <v>187</v>
      </c>
      <c r="J411" s="75">
        <v>156480.00200000001</v>
      </c>
      <c r="K411" s="75">
        <v>143039.99900000001</v>
      </c>
      <c r="L411">
        <v>27968</v>
      </c>
      <c r="M411">
        <v>-42.762893699999999</v>
      </c>
      <c r="N411">
        <v>82.065360999999996</v>
      </c>
      <c r="O411">
        <v>4447.3334999999997</v>
      </c>
      <c r="P411">
        <v>10352.353499999999</v>
      </c>
      <c r="Q411">
        <v>1872.74451</v>
      </c>
      <c r="R411">
        <v>-110.514099</v>
      </c>
      <c r="S411">
        <v>651.69610599999999</v>
      </c>
    </row>
    <row r="412" spans="1:19">
      <c r="A412" s="6" t="s">
        <v>70</v>
      </c>
      <c r="B412" s="6" t="s">
        <v>188</v>
      </c>
      <c r="C412" s="6" t="s">
        <v>123</v>
      </c>
      <c r="D412" s="35" t="s">
        <v>124</v>
      </c>
      <c r="E412" s="36" t="s">
        <v>125</v>
      </c>
      <c r="F412" s="36" t="s">
        <v>125</v>
      </c>
      <c r="G412" s="36" t="s">
        <v>125</v>
      </c>
      <c r="H412" s="36" t="s">
        <v>125</v>
      </c>
      <c r="I412" s="36" t="s">
        <v>125</v>
      </c>
    </row>
    <row r="413" spans="1:19">
      <c r="A413" s="6" t="s">
        <v>70</v>
      </c>
      <c r="B413" s="6" t="s">
        <v>189</v>
      </c>
      <c r="C413" s="6" t="s">
        <v>123</v>
      </c>
      <c r="D413" s="35" t="s">
        <v>124</v>
      </c>
      <c r="E413" s="36" t="s">
        <v>125</v>
      </c>
      <c r="F413" s="36" t="s">
        <v>125</v>
      </c>
      <c r="G413" s="36" t="s">
        <v>125</v>
      </c>
      <c r="H413" s="36" t="s">
        <v>125</v>
      </c>
      <c r="I413" s="36" t="s">
        <v>125</v>
      </c>
    </row>
    <row r="414" spans="1:19" ht="17">
      <c r="A414" s="6" t="s">
        <v>70</v>
      </c>
      <c r="B414" s="6" t="s">
        <v>190</v>
      </c>
      <c r="C414" s="6" t="s">
        <v>131</v>
      </c>
      <c r="D414" s="26" t="s">
        <v>1264</v>
      </c>
      <c r="E414" s="35" t="s">
        <v>191</v>
      </c>
      <c r="F414" s="35">
        <v>121</v>
      </c>
      <c r="G414" s="50" t="s">
        <v>24</v>
      </c>
      <c r="H414" s="50" t="s">
        <v>25</v>
      </c>
      <c r="I414" s="35" t="s">
        <v>192</v>
      </c>
      <c r="J414" s="75">
        <v>201984</v>
      </c>
      <c r="K414" s="75">
        <v>169151.99799999999</v>
      </c>
      <c r="L414">
        <v>52480</v>
      </c>
      <c r="M414">
        <v>1492.45093</v>
      </c>
      <c r="N414">
        <v>190.25770600000001</v>
      </c>
      <c r="O414">
        <v>7446.7739300000003</v>
      </c>
      <c r="P414">
        <v>10065.0049</v>
      </c>
      <c r="Q414">
        <v>6958.7807599999996</v>
      </c>
      <c r="R414">
        <v>52.906650499999998</v>
      </c>
      <c r="S414">
        <v>1515.80042</v>
      </c>
    </row>
    <row r="415" spans="1:19" ht="17">
      <c r="A415" s="6" t="s">
        <v>70</v>
      </c>
      <c r="B415" s="6" t="s">
        <v>193</v>
      </c>
      <c r="C415" s="6" t="s">
        <v>131</v>
      </c>
      <c r="D415" s="26" t="s">
        <v>1264</v>
      </c>
      <c r="E415" s="35" t="s">
        <v>194</v>
      </c>
      <c r="F415" s="35">
        <v>122</v>
      </c>
      <c r="G415" s="50" t="s">
        <v>24</v>
      </c>
      <c r="H415" s="50" t="s">
        <v>25</v>
      </c>
      <c r="I415" s="35" t="s">
        <v>195</v>
      </c>
      <c r="J415" s="75">
        <v>116799.99800000001</v>
      </c>
      <c r="K415" s="75">
        <v>107519.996</v>
      </c>
      <c r="L415">
        <v>24320</v>
      </c>
      <c r="M415">
        <v>212.20336900000001</v>
      </c>
      <c r="N415">
        <v>56.426128400000003</v>
      </c>
      <c r="O415">
        <v>16866.474600000001</v>
      </c>
      <c r="P415">
        <v>9317.7783199999994</v>
      </c>
      <c r="Q415">
        <v>-110.459183</v>
      </c>
      <c r="R415">
        <v>-110.415115</v>
      </c>
      <c r="S415">
        <v>525.46966599999996</v>
      </c>
    </row>
    <row r="416" spans="1:19" ht="17">
      <c r="A416" s="6" t="s">
        <v>70</v>
      </c>
      <c r="B416" s="6" t="s">
        <v>196</v>
      </c>
      <c r="C416" s="6" t="s">
        <v>131</v>
      </c>
      <c r="D416" s="26" t="s">
        <v>1264</v>
      </c>
      <c r="E416" s="35" t="s">
        <v>197</v>
      </c>
      <c r="F416" s="35">
        <v>123</v>
      </c>
      <c r="G416" s="50" t="s">
        <v>24</v>
      </c>
      <c r="H416" s="50" t="s">
        <v>25</v>
      </c>
      <c r="I416" s="35" t="s">
        <v>198</v>
      </c>
      <c r="J416" s="75">
        <v>158335.99600000001</v>
      </c>
      <c r="K416" s="75">
        <v>139391.99400000001</v>
      </c>
      <c r="L416">
        <v>48000</v>
      </c>
      <c r="M416">
        <v>-20.952445999999998</v>
      </c>
      <c r="N416">
        <v>0.139986321</v>
      </c>
      <c r="O416">
        <v>18523.4863</v>
      </c>
      <c r="P416">
        <v>1884.85132</v>
      </c>
      <c r="Q416">
        <v>3816.8586399999999</v>
      </c>
      <c r="R416">
        <v>330.83700599999997</v>
      </c>
      <c r="S416">
        <v>316.878601</v>
      </c>
    </row>
    <row r="417" spans="1:19" ht="17">
      <c r="A417" s="6" t="s">
        <v>70</v>
      </c>
      <c r="B417" s="6" t="s">
        <v>199</v>
      </c>
      <c r="C417" s="6" t="s">
        <v>131</v>
      </c>
      <c r="D417" s="26" t="s">
        <v>1264</v>
      </c>
      <c r="E417" s="35" t="s">
        <v>200</v>
      </c>
      <c r="F417" s="35">
        <v>124</v>
      </c>
      <c r="G417" s="50" t="s">
        <v>24</v>
      </c>
      <c r="H417" s="50" t="s">
        <v>25</v>
      </c>
      <c r="I417" s="35" t="s">
        <v>201</v>
      </c>
      <c r="J417" s="75">
        <v>180864</v>
      </c>
      <c r="K417" s="75">
        <v>154367.995</v>
      </c>
      <c r="L417">
        <v>40128</v>
      </c>
      <c r="M417">
        <v>1118.15491</v>
      </c>
      <c r="N417">
        <v>112.88806200000001</v>
      </c>
      <c r="O417">
        <v>20053.7012</v>
      </c>
      <c r="P417">
        <v>15643</v>
      </c>
      <c r="Q417">
        <v>10464.873</v>
      </c>
      <c r="R417">
        <v>-87.317604099999997</v>
      </c>
      <c r="S417">
        <v>3807.5139199999999</v>
      </c>
    </row>
    <row r="418" spans="1:19" ht="17">
      <c r="A418" s="6" t="s">
        <v>70</v>
      </c>
      <c r="B418" s="6" t="s">
        <v>202</v>
      </c>
      <c r="C418" s="6" t="s">
        <v>131</v>
      </c>
      <c r="D418" s="26" t="s">
        <v>1264</v>
      </c>
      <c r="E418" s="35" t="s">
        <v>203</v>
      </c>
      <c r="F418" s="35">
        <v>125</v>
      </c>
      <c r="G418" s="50" t="s">
        <v>24</v>
      </c>
      <c r="H418" s="50" t="s">
        <v>25</v>
      </c>
      <c r="I418" s="35" t="s">
        <v>204</v>
      </c>
      <c r="J418" s="75">
        <v>180607.99600000001</v>
      </c>
      <c r="K418" s="75">
        <v>155903.997</v>
      </c>
      <c r="L418">
        <v>40704</v>
      </c>
      <c r="M418">
        <v>445.47820999999999</v>
      </c>
      <c r="N418">
        <v>49.6040268</v>
      </c>
      <c r="O418">
        <v>15256.8701</v>
      </c>
      <c r="P418">
        <v>8722.2275399999999</v>
      </c>
      <c r="Q418">
        <v>19301.396499999999</v>
      </c>
      <c r="R418">
        <v>-26.1548634</v>
      </c>
      <c r="S418">
        <v>6756.4702100000004</v>
      </c>
    </row>
    <row r="419" spans="1:19" ht="17">
      <c r="A419" s="6" t="s">
        <v>70</v>
      </c>
      <c r="B419" s="6" t="s">
        <v>205</v>
      </c>
      <c r="C419" s="6" t="s">
        <v>131</v>
      </c>
      <c r="D419" s="26" t="s">
        <v>1264</v>
      </c>
      <c r="E419" s="35" t="s">
        <v>206</v>
      </c>
      <c r="F419" s="35">
        <v>126</v>
      </c>
      <c r="G419" s="50" t="s">
        <v>24</v>
      </c>
      <c r="H419" s="50" t="s">
        <v>25</v>
      </c>
      <c r="I419" s="35" t="s">
        <v>207</v>
      </c>
      <c r="J419" s="75">
        <v>163712.00099999999</v>
      </c>
      <c r="K419" s="75">
        <v>140159.99799999999</v>
      </c>
      <c r="L419">
        <v>89856</v>
      </c>
      <c r="M419">
        <v>1563.8637699999999</v>
      </c>
      <c r="N419">
        <v>120.695778</v>
      </c>
      <c r="O419">
        <v>21598.293000000001</v>
      </c>
      <c r="P419">
        <v>17473.3711</v>
      </c>
      <c r="Q419">
        <v>17988.363300000001</v>
      </c>
      <c r="R419">
        <v>56.118682900000003</v>
      </c>
      <c r="S419">
        <v>8518.5078099999992</v>
      </c>
    </row>
    <row r="420" spans="1:19" ht="17">
      <c r="A420" s="6" t="s">
        <v>70</v>
      </c>
      <c r="B420" s="6" t="s">
        <v>208</v>
      </c>
      <c r="C420" s="6" t="s">
        <v>131</v>
      </c>
      <c r="D420" s="26" t="s">
        <v>1264</v>
      </c>
      <c r="E420" s="35" t="s">
        <v>209</v>
      </c>
      <c r="F420" s="35">
        <v>127</v>
      </c>
      <c r="G420" s="50" t="s">
        <v>24</v>
      </c>
      <c r="H420" s="50" t="s">
        <v>25</v>
      </c>
      <c r="I420" s="35" t="s">
        <v>210</v>
      </c>
      <c r="J420" s="75">
        <v>195327.997</v>
      </c>
      <c r="K420" s="75">
        <v>173119.99799999999</v>
      </c>
      <c r="L420">
        <v>49536</v>
      </c>
      <c r="M420">
        <v>982.46191399999998</v>
      </c>
      <c r="N420">
        <v>127.528183</v>
      </c>
      <c r="O420">
        <v>18072.228500000001</v>
      </c>
      <c r="P420">
        <v>17637.892599999999</v>
      </c>
      <c r="Q420">
        <v>5192.06592</v>
      </c>
      <c r="R420">
        <v>-110.38732899999999</v>
      </c>
      <c r="S420">
        <v>1211.9114999999999</v>
      </c>
    </row>
    <row r="421" spans="1:19" ht="17">
      <c r="A421" s="6" t="s">
        <v>70</v>
      </c>
      <c r="B421" s="6" t="s">
        <v>211</v>
      </c>
      <c r="C421" s="6" t="s">
        <v>131</v>
      </c>
      <c r="D421" s="26" t="s">
        <v>1264</v>
      </c>
      <c r="E421" s="35" t="s">
        <v>212</v>
      </c>
      <c r="F421" s="35">
        <v>128</v>
      </c>
      <c r="G421" s="50" t="s">
        <v>24</v>
      </c>
      <c r="H421" s="50" t="s">
        <v>25</v>
      </c>
      <c r="I421" s="35" t="s">
        <v>213</v>
      </c>
      <c r="J421" s="75">
        <v>181824.00700000001</v>
      </c>
      <c r="K421" s="75">
        <v>155520</v>
      </c>
      <c r="L421">
        <v>43520</v>
      </c>
      <c r="M421">
        <v>490.45040899999998</v>
      </c>
      <c r="N421">
        <v>32.914543199999997</v>
      </c>
      <c r="O421">
        <v>10448.9912</v>
      </c>
      <c r="P421">
        <v>4895.7250999999997</v>
      </c>
      <c r="Q421">
        <v>9446.3701199999996</v>
      </c>
      <c r="R421">
        <v>257.79406699999998</v>
      </c>
      <c r="S421">
        <v>40.953563699999997</v>
      </c>
    </row>
    <row r="422" spans="1:19" ht="17">
      <c r="A422" s="6" t="s">
        <v>70</v>
      </c>
      <c r="B422" s="6" t="s">
        <v>214</v>
      </c>
      <c r="C422" s="6" t="s">
        <v>131</v>
      </c>
      <c r="D422" s="26" t="s">
        <v>1264</v>
      </c>
      <c r="E422" s="35" t="s">
        <v>215</v>
      </c>
      <c r="F422" s="35">
        <v>129</v>
      </c>
      <c r="G422" s="50" t="s">
        <v>24</v>
      </c>
      <c r="H422" s="50" t="s">
        <v>25</v>
      </c>
      <c r="I422" s="35" t="s">
        <v>216</v>
      </c>
      <c r="J422" s="75">
        <v>178431.997</v>
      </c>
      <c r="K422" s="75">
        <v>156544.008</v>
      </c>
      <c r="L422">
        <v>39808</v>
      </c>
      <c r="M422">
        <v>475.58828699999998</v>
      </c>
      <c r="N422">
        <v>54.695724499999997</v>
      </c>
      <c r="O422">
        <v>15325.511699999999</v>
      </c>
      <c r="P422">
        <v>9983.7861300000004</v>
      </c>
      <c r="Q422">
        <v>4048.6442900000002</v>
      </c>
      <c r="R422">
        <v>200.43341100000001</v>
      </c>
      <c r="S422">
        <v>538.03704800000003</v>
      </c>
    </row>
    <row r="423" spans="1:19" ht="17">
      <c r="A423" s="6" t="s">
        <v>70</v>
      </c>
      <c r="B423" s="6" t="s">
        <v>217</v>
      </c>
      <c r="C423" s="6" t="s">
        <v>131</v>
      </c>
      <c r="D423" s="26" t="s">
        <v>1264</v>
      </c>
      <c r="E423" s="35" t="s">
        <v>218</v>
      </c>
      <c r="F423" s="35">
        <v>130</v>
      </c>
      <c r="G423" s="50" t="s">
        <v>24</v>
      </c>
      <c r="H423" s="50" t="s">
        <v>25</v>
      </c>
      <c r="I423" s="35" t="s">
        <v>219</v>
      </c>
      <c r="J423">
        <v>78976</v>
      </c>
      <c r="K423">
        <v>74560</v>
      </c>
      <c r="L423">
        <v>16896</v>
      </c>
      <c r="M423">
        <v>346.96362299999998</v>
      </c>
      <c r="N423">
        <v>32.378475199999997</v>
      </c>
      <c r="O423">
        <v>6187.5810499999998</v>
      </c>
      <c r="P423">
        <v>4022.3964799999999</v>
      </c>
      <c r="Q423">
        <v>1010.91833</v>
      </c>
      <c r="R423">
        <v>34.1568909</v>
      </c>
      <c r="S423">
        <v>250.705353</v>
      </c>
    </row>
    <row r="424" spans="1:19" ht="17">
      <c r="A424" s="6" t="s">
        <v>70</v>
      </c>
      <c r="B424" s="6" t="s">
        <v>220</v>
      </c>
      <c r="C424" s="6" t="s">
        <v>131</v>
      </c>
      <c r="D424" s="26" t="s">
        <v>1264</v>
      </c>
      <c r="E424" s="35" t="s">
        <v>221</v>
      </c>
      <c r="F424" s="35">
        <v>131</v>
      </c>
      <c r="G424" s="50" t="s">
        <v>24</v>
      </c>
      <c r="H424" s="50" t="s">
        <v>25</v>
      </c>
      <c r="I424" s="35" t="s">
        <v>222</v>
      </c>
      <c r="J424" s="75">
        <v>171264.005</v>
      </c>
      <c r="K424" s="75">
        <v>152447.99600000001</v>
      </c>
      <c r="L424">
        <v>36928</v>
      </c>
      <c r="M424">
        <v>50.116832700000003</v>
      </c>
      <c r="N424">
        <v>76.545936600000005</v>
      </c>
      <c r="O424">
        <v>13880.281199999999</v>
      </c>
      <c r="P424">
        <v>10776.549800000001</v>
      </c>
      <c r="Q424">
        <v>5394.1230500000001</v>
      </c>
      <c r="R424">
        <v>29.818658800000001</v>
      </c>
      <c r="S424">
        <v>1459.0737300000001</v>
      </c>
    </row>
    <row r="425" spans="1:19" ht="17">
      <c r="A425" s="6" t="s">
        <v>70</v>
      </c>
      <c r="B425" s="6" t="s">
        <v>223</v>
      </c>
      <c r="C425" s="6" t="s">
        <v>131</v>
      </c>
      <c r="D425" s="26" t="s">
        <v>1264</v>
      </c>
      <c r="E425" s="35" t="s">
        <v>224</v>
      </c>
      <c r="F425" s="35">
        <v>132</v>
      </c>
      <c r="G425" s="50" t="s">
        <v>24</v>
      </c>
      <c r="H425" s="50" t="s">
        <v>25</v>
      </c>
      <c r="I425" s="35" t="s">
        <v>225</v>
      </c>
      <c r="J425" s="75">
        <v>170752.00099999999</v>
      </c>
      <c r="K425" s="75">
        <v>147839.99900000001</v>
      </c>
      <c r="L425">
        <v>48896</v>
      </c>
      <c r="M425">
        <v>725.05206299999998</v>
      </c>
      <c r="N425">
        <v>7.81304979</v>
      </c>
      <c r="O425">
        <v>19339.1816</v>
      </c>
      <c r="P425">
        <v>3337.3960000000002</v>
      </c>
      <c r="Q425">
        <v>6463.4726600000004</v>
      </c>
      <c r="R425">
        <v>-110.366432</v>
      </c>
      <c r="S425">
        <v>768.96002199999998</v>
      </c>
    </row>
    <row r="426" spans="1:19" ht="17">
      <c r="A426" s="6" t="s">
        <v>70</v>
      </c>
      <c r="B426" s="6" t="s">
        <v>226</v>
      </c>
      <c r="C426" s="6" t="s">
        <v>131</v>
      </c>
      <c r="D426" s="26" t="s">
        <v>1264</v>
      </c>
      <c r="E426" s="35" t="s">
        <v>227</v>
      </c>
      <c r="F426" s="35">
        <v>133</v>
      </c>
      <c r="G426" s="50" t="s">
        <v>24</v>
      </c>
      <c r="H426" s="50" t="s">
        <v>25</v>
      </c>
      <c r="I426" s="35" t="s">
        <v>228</v>
      </c>
      <c r="J426" s="75">
        <v>184896.00200000001</v>
      </c>
      <c r="K426" s="75">
        <v>158783.99799999999</v>
      </c>
      <c r="L426">
        <v>59136</v>
      </c>
      <c r="M426">
        <v>680.46423300000004</v>
      </c>
      <c r="N426">
        <v>59.213920600000002</v>
      </c>
      <c r="O426">
        <v>12470.1729</v>
      </c>
      <c r="P426">
        <v>9641.33691</v>
      </c>
      <c r="Q426">
        <v>8827.1201199999996</v>
      </c>
      <c r="R426">
        <v>303.38851899999997</v>
      </c>
      <c r="S426">
        <v>2265.01343</v>
      </c>
    </row>
    <row r="427" spans="1:19" ht="17">
      <c r="A427" s="6" t="s">
        <v>70</v>
      </c>
      <c r="B427" s="6" t="s">
        <v>229</v>
      </c>
      <c r="C427" s="6" t="s">
        <v>131</v>
      </c>
      <c r="D427" s="26" t="s">
        <v>1264</v>
      </c>
      <c r="E427" s="35" t="s">
        <v>230</v>
      </c>
      <c r="F427" s="35">
        <v>134</v>
      </c>
      <c r="G427" s="50" t="s">
        <v>24</v>
      </c>
      <c r="H427" s="50" t="s">
        <v>25</v>
      </c>
      <c r="I427" s="35" t="s">
        <v>231</v>
      </c>
      <c r="J427" s="75">
        <v>185279.99900000001</v>
      </c>
      <c r="K427" s="75">
        <v>156736.00200000001</v>
      </c>
      <c r="L427">
        <v>50496</v>
      </c>
      <c r="M427">
        <v>520.56719999999996</v>
      </c>
      <c r="N427">
        <v>43.966774000000001</v>
      </c>
      <c r="O427">
        <v>21400.488300000001</v>
      </c>
      <c r="P427">
        <v>3340.4836399999999</v>
      </c>
      <c r="Q427">
        <v>4341.0522499999997</v>
      </c>
      <c r="R427">
        <v>149.40831</v>
      </c>
      <c r="S427">
        <v>-110.343925</v>
      </c>
    </row>
    <row r="428" spans="1:19" ht="17">
      <c r="A428" s="6" t="s">
        <v>70</v>
      </c>
      <c r="B428" s="6" t="s">
        <v>232</v>
      </c>
      <c r="C428" s="6" t="s">
        <v>131</v>
      </c>
      <c r="D428" s="26" t="s">
        <v>1264</v>
      </c>
      <c r="E428" s="35" t="s">
        <v>233</v>
      </c>
      <c r="F428" s="35">
        <v>135</v>
      </c>
      <c r="G428" s="50" t="s">
        <v>24</v>
      </c>
      <c r="H428" s="50" t="s">
        <v>25</v>
      </c>
      <c r="I428" s="35" t="s">
        <v>234</v>
      </c>
      <c r="J428" s="75">
        <v>174336.00399999999</v>
      </c>
      <c r="K428" s="75">
        <v>148992.00399999999</v>
      </c>
      <c r="L428">
        <v>44864</v>
      </c>
      <c r="M428">
        <v>353.14804099999998</v>
      </c>
      <c r="N428">
        <v>74.106437700000001</v>
      </c>
      <c r="O428">
        <v>19150.9316</v>
      </c>
      <c r="P428">
        <v>9080.8955100000003</v>
      </c>
      <c r="Q428">
        <v>1923.4421400000001</v>
      </c>
      <c r="R428">
        <v>348.00344799999999</v>
      </c>
      <c r="S428">
        <v>25.361570400000002</v>
      </c>
    </row>
    <row r="429" spans="1:19" ht="17">
      <c r="A429" s="6" t="s">
        <v>70</v>
      </c>
      <c r="B429" s="6" t="s">
        <v>235</v>
      </c>
      <c r="C429" s="6" t="s">
        <v>131</v>
      </c>
      <c r="D429" s="26" t="s">
        <v>1264</v>
      </c>
      <c r="E429" s="35" t="s">
        <v>236</v>
      </c>
      <c r="F429" s="35">
        <v>136</v>
      </c>
      <c r="G429" s="50" t="s">
        <v>24</v>
      </c>
      <c r="H429" s="50" t="s">
        <v>25</v>
      </c>
      <c r="I429" s="35" t="s">
        <v>237</v>
      </c>
      <c r="J429" s="75">
        <v>190015.99299999999</v>
      </c>
      <c r="K429" s="75">
        <v>163839.99799999999</v>
      </c>
      <c r="L429">
        <v>32320</v>
      </c>
      <c r="M429">
        <v>-110.494743</v>
      </c>
      <c r="N429">
        <v>33.365879100000001</v>
      </c>
      <c r="O429">
        <v>18581.7598</v>
      </c>
      <c r="P429">
        <v>2844.9958499999998</v>
      </c>
      <c r="Q429">
        <v>21066.8848</v>
      </c>
      <c r="R429">
        <v>130.98893699999999</v>
      </c>
      <c r="S429">
        <v>3402.3376499999999</v>
      </c>
    </row>
    <row r="430" spans="1:19" ht="17">
      <c r="A430" s="6" t="s">
        <v>70</v>
      </c>
      <c r="B430" s="6" t="s">
        <v>238</v>
      </c>
      <c r="C430" s="6" t="s">
        <v>131</v>
      </c>
      <c r="D430" s="26" t="s">
        <v>1264</v>
      </c>
      <c r="E430" s="35" t="s">
        <v>239</v>
      </c>
      <c r="F430" s="35">
        <v>137</v>
      </c>
      <c r="G430" s="50" t="s">
        <v>24</v>
      </c>
      <c r="H430" s="50" t="s">
        <v>25</v>
      </c>
      <c r="I430" s="35" t="s">
        <v>240</v>
      </c>
      <c r="J430" s="75">
        <v>184575.99600000001</v>
      </c>
      <c r="K430" s="75">
        <v>158016.005</v>
      </c>
      <c r="L430">
        <v>53248</v>
      </c>
      <c r="M430">
        <v>1777.60205</v>
      </c>
      <c r="N430">
        <v>83.654892000000004</v>
      </c>
      <c r="O430">
        <v>14176.0088</v>
      </c>
      <c r="P430">
        <v>11577.854499999999</v>
      </c>
      <c r="Q430">
        <v>1311.6066900000001</v>
      </c>
      <c r="R430">
        <v>51.334720599999997</v>
      </c>
      <c r="S430">
        <v>-6.3520193100000002</v>
      </c>
    </row>
    <row r="431" spans="1:19" ht="17">
      <c r="A431" s="6" t="s">
        <v>70</v>
      </c>
      <c r="B431" s="6" t="s">
        <v>241</v>
      </c>
      <c r="C431" s="6" t="s">
        <v>131</v>
      </c>
      <c r="D431" s="26" t="s">
        <v>1264</v>
      </c>
      <c r="E431" s="35" t="s">
        <v>242</v>
      </c>
      <c r="F431" s="35">
        <v>138</v>
      </c>
      <c r="G431" s="50" t="s">
        <v>24</v>
      </c>
      <c r="H431" s="50" t="s">
        <v>25</v>
      </c>
      <c r="I431" s="35" t="s">
        <v>243</v>
      </c>
      <c r="J431" s="75">
        <v>176191.99799999999</v>
      </c>
      <c r="K431" s="75">
        <v>156608</v>
      </c>
      <c r="L431">
        <v>36800</v>
      </c>
      <c r="M431">
        <v>387.91421500000001</v>
      </c>
      <c r="N431">
        <v>53.174930600000003</v>
      </c>
      <c r="O431">
        <v>13948.6396</v>
      </c>
      <c r="P431">
        <v>7370.8886700000003</v>
      </c>
      <c r="Q431">
        <v>8734.3037100000001</v>
      </c>
      <c r="R431">
        <v>158.12004099999999</v>
      </c>
      <c r="S431">
        <v>930.73260500000004</v>
      </c>
    </row>
    <row r="432" spans="1:19" ht="17">
      <c r="A432" s="6" t="s">
        <v>70</v>
      </c>
      <c r="B432" s="6" t="s">
        <v>244</v>
      </c>
      <c r="C432" s="6" t="s">
        <v>131</v>
      </c>
      <c r="D432" s="26" t="s">
        <v>1264</v>
      </c>
      <c r="E432" s="35" t="s">
        <v>245</v>
      </c>
      <c r="F432" s="35">
        <v>139</v>
      </c>
      <c r="G432" s="50" t="s">
        <v>24</v>
      </c>
      <c r="H432" s="50" t="s">
        <v>25</v>
      </c>
      <c r="I432" s="35" t="s">
        <v>246</v>
      </c>
      <c r="J432" s="75">
        <v>217535.99600000001</v>
      </c>
      <c r="K432" s="75">
        <v>177919.99799999999</v>
      </c>
      <c r="L432">
        <v>64576</v>
      </c>
      <c r="M432">
        <v>990.97167999999999</v>
      </c>
      <c r="N432">
        <v>126.89456199999999</v>
      </c>
      <c r="O432">
        <v>11340.168</v>
      </c>
      <c r="P432">
        <v>10974.897499999999</v>
      </c>
      <c r="Q432">
        <v>37161.921900000001</v>
      </c>
      <c r="R432">
        <v>-110.52018700000001</v>
      </c>
      <c r="S432">
        <v>7258.1567400000004</v>
      </c>
    </row>
    <row r="433" spans="1:19" ht="17">
      <c r="A433" s="6" t="s">
        <v>70</v>
      </c>
      <c r="B433" s="6" t="s">
        <v>247</v>
      </c>
      <c r="C433" s="6" t="s">
        <v>131</v>
      </c>
      <c r="D433" s="26" t="s">
        <v>1264</v>
      </c>
      <c r="E433" s="35" t="s">
        <v>248</v>
      </c>
      <c r="F433" s="35">
        <v>140</v>
      </c>
      <c r="G433" s="50" t="s">
        <v>24</v>
      </c>
      <c r="H433" s="50" t="s">
        <v>25</v>
      </c>
      <c r="I433" s="35" t="s">
        <v>249</v>
      </c>
      <c r="J433" s="75">
        <v>124927.99800000001</v>
      </c>
      <c r="K433" s="75">
        <v>116287.99400000001</v>
      </c>
      <c r="L433">
        <v>23424</v>
      </c>
      <c r="M433">
        <v>423.99728399999998</v>
      </c>
      <c r="N433">
        <v>51.394554100000001</v>
      </c>
      <c r="O433">
        <v>10053.8662</v>
      </c>
      <c r="P433">
        <v>1848.7576899999999</v>
      </c>
      <c r="Q433">
        <v>482.589111</v>
      </c>
      <c r="R433">
        <v>-72.555404699999997</v>
      </c>
      <c r="S433">
        <v>-110.563301</v>
      </c>
    </row>
    <row r="434" spans="1:19" ht="17">
      <c r="A434" s="6" t="s">
        <v>70</v>
      </c>
      <c r="B434" s="6" t="s">
        <v>250</v>
      </c>
      <c r="C434" s="6" t="s">
        <v>131</v>
      </c>
      <c r="D434" s="26" t="s">
        <v>1264</v>
      </c>
      <c r="E434" s="35" t="s">
        <v>251</v>
      </c>
      <c r="F434" s="35">
        <v>141</v>
      </c>
      <c r="G434" s="50" t="s">
        <v>24</v>
      </c>
      <c r="H434" s="50" t="s">
        <v>25</v>
      </c>
      <c r="I434" s="35" t="s">
        <v>252</v>
      </c>
      <c r="J434" s="75">
        <v>130048.001</v>
      </c>
      <c r="K434" s="75">
        <v>119936.001</v>
      </c>
      <c r="L434">
        <v>30912</v>
      </c>
      <c r="M434">
        <v>552.66149900000005</v>
      </c>
      <c r="N434">
        <v>87.813842800000003</v>
      </c>
      <c r="O434">
        <v>9160.0927699999993</v>
      </c>
      <c r="P434">
        <v>4356.2587899999999</v>
      </c>
      <c r="Q434">
        <v>4340.83691</v>
      </c>
      <c r="R434">
        <v>14.0050516</v>
      </c>
      <c r="S434">
        <v>875.90466300000003</v>
      </c>
    </row>
    <row r="435" spans="1:19" ht="17">
      <c r="A435" s="6" t="s">
        <v>70</v>
      </c>
      <c r="B435" s="6" t="s">
        <v>253</v>
      </c>
      <c r="C435" s="6" t="s">
        <v>131</v>
      </c>
      <c r="D435" s="26" t="s">
        <v>1264</v>
      </c>
      <c r="E435" s="35" t="s">
        <v>254</v>
      </c>
      <c r="F435" s="35">
        <v>142</v>
      </c>
      <c r="G435" s="50" t="s">
        <v>24</v>
      </c>
      <c r="H435" s="50" t="s">
        <v>25</v>
      </c>
      <c r="I435" s="35" t="s">
        <v>255</v>
      </c>
      <c r="J435" s="75">
        <v>120832.00199999999</v>
      </c>
      <c r="K435" s="75">
        <v>111424.005</v>
      </c>
      <c r="L435">
        <v>20224</v>
      </c>
      <c r="M435">
        <v>1490.4661900000001</v>
      </c>
      <c r="N435">
        <v>96.930137599999995</v>
      </c>
      <c r="O435">
        <v>8224.61816</v>
      </c>
      <c r="P435">
        <v>4546.9472699999997</v>
      </c>
      <c r="Q435">
        <v>7125.21533</v>
      </c>
      <c r="R435">
        <v>-77.867446900000004</v>
      </c>
      <c r="S435">
        <v>2639.7102100000002</v>
      </c>
    </row>
    <row r="436" spans="1:19" ht="17">
      <c r="A436" s="6" t="s">
        <v>70</v>
      </c>
      <c r="B436" s="6" t="s">
        <v>256</v>
      </c>
      <c r="C436" s="6" t="s">
        <v>131</v>
      </c>
      <c r="D436" s="26" t="s">
        <v>1264</v>
      </c>
      <c r="E436" s="35" t="s">
        <v>257</v>
      </c>
      <c r="F436" s="35">
        <v>143</v>
      </c>
      <c r="G436" s="50" t="s">
        <v>24</v>
      </c>
      <c r="H436" s="50" t="s">
        <v>25</v>
      </c>
      <c r="I436" s="35" t="s">
        <v>258</v>
      </c>
      <c r="J436" s="75">
        <v>125823.99800000001</v>
      </c>
      <c r="K436" s="75">
        <v>116799.99800000001</v>
      </c>
      <c r="L436">
        <v>34432</v>
      </c>
      <c r="M436">
        <v>1170.6320800000001</v>
      </c>
      <c r="N436">
        <v>41.365234399999999</v>
      </c>
      <c r="O436">
        <v>13875.625</v>
      </c>
      <c r="P436">
        <v>1492.16992</v>
      </c>
      <c r="Q436">
        <v>2744.8020000000001</v>
      </c>
      <c r="R436">
        <v>56.150466899999998</v>
      </c>
      <c r="S436">
        <v>85.639137300000002</v>
      </c>
    </row>
    <row r="437" spans="1:19" ht="17">
      <c r="A437" s="6" t="s">
        <v>70</v>
      </c>
      <c r="B437" s="6" t="s">
        <v>259</v>
      </c>
      <c r="C437" s="6" t="s">
        <v>131</v>
      </c>
      <c r="D437" s="26" t="s">
        <v>1264</v>
      </c>
      <c r="E437" s="35" t="s">
        <v>260</v>
      </c>
      <c r="F437" s="35">
        <v>144</v>
      </c>
      <c r="G437" s="50" t="s">
        <v>24</v>
      </c>
      <c r="H437" s="50" t="s">
        <v>25</v>
      </c>
      <c r="I437" s="35" t="s">
        <v>261</v>
      </c>
      <c r="J437" s="75">
        <v>142144.003</v>
      </c>
      <c r="K437" s="75">
        <v>130688</v>
      </c>
      <c r="L437">
        <v>21824</v>
      </c>
      <c r="M437">
        <v>432.84552000000002</v>
      </c>
      <c r="N437">
        <v>100.624397</v>
      </c>
      <c r="O437">
        <v>12706.3994</v>
      </c>
      <c r="P437">
        <v>9101.8564499999993</v>
      </c>
      <c r="Q437">
        <v>9578.1445299999996</v>
      </c>
      <c r="R437">
        <v>132.38801599999999</v>
      </c>
      <c r="S437">
        <v>1028.76477</v>
      </c>
    </row>
    <row r="438" spans="1:19" ht="17">
      <c r="A438" s="6" t="s">
        <v>70</v>
      </c>
      <c r="B438" s="6" t="s">
        <v>262</v>
      </c>
      <c r="C438" s="6" t="s">
        <v>131</v>
      </c>
      <c r="D438" s="26" t="s">
        <v>1264</v>
      </c>
      <c r="E438" s="35" t="s">
        <v>263</v>
      </c>
      <c r="F438" s="35">
        <v>145</v>
      </c>
      <c r="G438" s="50" t="s">
        <v>24</v>
      </c>
      <c r="H438" s="50" t="s">
        <v>25</v>
      </c>
      <c r="I438" s="35" t="s">
        <v>264</v>
      </c>
      <c r="J438" s="75">
        <v>155584.00200000001</v>
      </c>
      <c r="K438" s="75">
        <v>137471.99799999999</v>
      </c>
      <c r="L438">
        <v>30400</v>
      </c>
      <c r="M438">
        <v>989.72845500000005</v>
      </c>
      <c r="N438">
        <v>24.396959299999999</v>
      </c>
      <c r="O438">
        <v>13128.873</v>
      </c>
      <c r="P438">
        <v>10370.4287</v>
      </c>
      <c r="Q438">
        <v>2287.7404799999999</v>
      </c>
      <c r="R438">
        <v>-110.464241</v>
      </c>
      <c r="S438">
        <v>375.53750600000001</v>
      </c>
    </row>
    <row r="439" spans="1:19" ht="17">
      <c r="A439" s="6" t="s">
        <v>70</v>
      </c>
      <c r="B439" s="6" t="s">
        <v>265</v>
      </c>
      <c r="C439" s="6" t="s">
        <v>131</v>
      </c>
      <c r="D439" s="26" t="s">
        <v>1264</v>
      </c>
      <c r="E439" s="35" t="s">
        <v>266</v>
      </c>
      <c r="F439" s="35">
        <v>146</v>
      </c>
      <c r="G439" s="50" t="s">
        <v>24</v>
      </c>
      <c r="H439" s="50" t="s">
        <v>25</v>
      </c>
      <c r="I439" s="35" t="s">
        <v>267</v>
      </c>
      <c r="J439" s="75">
        <v>155903.997</v>
      </c>
      <c r="K439" s="75">
        <v>139903.99799999999</v>
      </c>
      <c r="L439">
        <v>28864</v>
      </c>
      <c r="M439">
        <v>218.47560100000001</v>
      </c>
      <c r="N439">
        <v>107.230293</v>
      </c>
      <c r="O439">
        <v>15785.0137</v>
      </c>
      <c r="P439">
        <v>8365.75684</v>
      </c>
      <c r="Q439">
        <v>1519.4932899999999</v>
      </c>
      <c r="R439">
        <v>165.895432</v>
      </c>
      <c r="S439">
        <v>292.57852200000002</v>
      </c>
    </row>
    <row r="440" spans="1:19" ht="17">
      <c r="A440" s="6" t="s">
        <v>70</v>
      </c>
      <c r="B440" s="6" t="s">
        <v>268</v>
      </c>
      <c r="C440" s="6" t="s">
        <v>131</v>
      </c>
      <c r="D440" s="26" t="s">
        <v>1264</v>
      </c>
      <c r="E440" s="35" t="s">
        <v>269</v>
      </c>
      <c r="F440" s="35">
        <v>147</v>
      </c>
      <c r="G440" s="50" t="s">
        <v>24</v>
      </c>
      <c r="H440" s="50" t="s">
        <v>25</v>
      </c>
      <c r="I440" s="35" t="s">
        <v>270</v>
      </c>
      <c r="J440" s="75">
        <v>184832.00099999999</v>
      </c>
      <c r="K440" s="75">
        <v>154815.99799999999</v>
      </c>
      <c r="L440">
        <v>47680</v>
      </c>
      <c r="M440">
        <v>1776.90076</v>
      </c>
      <c r="N440">
        <v>106.160698</v>
      </c>
      <c r="O440">
        <v>11148.868200000001</v>
      </c>
      <c r="P440">
        <v>8868.7373000000007</v>
      </c>
      <c r="Q440">
        <v>1316.5282</v>
      </c>
      <c r="R440">
        <v>-3.76268387</v>
      </c>
      <c r="S440">
        <v>154.95545999999999</v>
      </c>
    </row>
    <row r="441" spans="1:19" ht="17">
      <c r="A441" s="6" t="s">
        <v>70</v>
      </c>
      <c r="B441" s="6" t="s">
        <v>271</v>
      </c>
      <c r="C441" s="6" t="s">
        <v>131</v>
      </c>
      <c r="D441" s="26" t="s">
        <v>1264</v>
      </c>
      <c r="E441" s="35" t="s">
        <v>272</v>
      </c>
      <c r="F441" s="35">
        <v>148</v>
      </c>
      <c r="G441" s="50" t="s">
        <v>24</v>
      </c>
      <c r="H441" s="50" t="s">
        <v>25</v>
      </c>
      <c r="I441" s="35" t="s">
        <v>273</v>
      </c>
      <c r="J441" s="75">
        <v>111039.996</v>
      </c>
      <c r="K441" s="75">
        <v>103488.004</v>
      </c>
      <c r="L441">
        <v>20480</v>
      </c>
      <c r="M441">
        <v>120.93746899999999</v>
      </c>
      <c r="N441">
        <v>43.204025299999998</v>
      </c>
      <c r="O441">
        <v>17184.037100000001</v>
      </c>
      <c r="P441">
        <v>9319.5605500000001</v>
      </c>
      <c r="Q441">
        <v>940.65362500000003</v>
      </c>
      <c r="R441">
        <v>241.08244300000001</v>
      </c>
      <c r="S441">
        <v>-110.458893</v>
      </c>
    </row>
    <row r="442" spans="1:19" ht="17">
      <c r="A442" s="6" t="s">
        <v>70</v>
      </c>
      <c r="B442" s="6" t="s">
        <v>274</v>
      </c>
      <c r="C442" s="6" t="s">
        <v>131</v>
      </c>
      <c r="D442" s="26" t="s">
        <v>1264</v>
      </c>
      <c r="E442" s="35" t="s">
        <v>275</v>
      </c>
      <c r="F442" s="35">
        <v>149</v>
      </c>
      <c r="G442" s="50" t="s">
        <v>24</v>
      </c>
      <c r="H442" s="50" t="s">
        <v>25</v>
      </c>
      <c r="I442" s="35" t="s">
        <v>276</v>
      </c>
      <c r="J442" s="75">
        <v>178559.995</v>
      </c>
      <c r="K442" s="75">
        <v>154304.00399999999</v>
      </c>
      <c r="L442">
        <v>46848</v>
      </c>
      <c r="M442">
        <v>869.97735599999999</v>
      </c>
      <c r="N442">
        <v>105.38705400000001</v>
      </c>
      <c r="O442">
        <v>16030.2588</v>
      </c>
      <c r="P442">
        <v>2721.4226100000001</v>
      </c>
      <c r="Q442">
        <v>17397.146499999999</v>
      </c>
      <c r="R442">
        <v>-110.45251500000001</v>
      </c>
      <c r="S442">
        <v>3284.87329</v>
      </c>
    </row>
    <row r="443" spans="1:19" ht="17">
      <c r="A443" s="6" t="s">
        <v>70</v>
      </c>
      <c r="B443" s="6" t="s">
        <v>277</v>
      </c>
      <c r="C443" s="6" t="s">
        <v>131</v>
      </c>
      <c r="D443" s="26" t="s">
        <v>1264</v>
      </c>
      <c r="E443" s="35" t="s">
        <v>278</v>
      </c>
      <c r="F443" s="35">
        <v>150</v>
      </c>
      <c r="G443" s="50" t="s">
        <v>24</v>
      </c>
      <c r="H443" s="50" t="s">
        <v>25</v>
      </c>
      <c r="I443" s="35" t="s">
        <v>279</v>
      </c>
      <c r="J443" s="75">
        <v>166015.997</v>
      </c>
      <c r="K443" s="75">
        <v>146303.997</v>
      </c>
      <c r="L443">
        <v>36800</v>
      </c>
      <c r="M443">
        <v>335.07318099999998</v>
      </c>
      <c r="N443">
        <v>107.241844</v>
      </c>
      <c r="O443">
        <v>15168.3604</v>
      </c>
      <c r="P443">
        <v>7401.0297899999996</v>
      </c>
      <c r="Q443">
        <v>520.79351799999995</v>
      </c>
      <c r="R443">
        <v>-5.4357724200000002</v>
      </c>
      <c r="S443">
        <v>117.125687</v>
      </c>
    </row>
    <row r="444" spans="1:19" ht="17">
      <c r="A444" s="6" t="s">
        <v>70</v>
      </c>
      <c r="B444" s="6" t="s">
        <v>280</v>
      </c>
      <c r="C444" s="6" t="s">
        <v>131</v>
      </c>
      <c r="D444" s="26" t="s">
        <v>1264</v>
      </c>
      <c r="E444" s="35" t="s">
        <v>281</v>
      </c>
      <c r="F444" s="35">
        <v>151</v>
      </c>
      <c r="G444" s="50" t="s">
        <v>24</v>
      </c>
      <c r="H444" s="50" t="s">
        <v>25</v>
      </c>
      <c r="I444" s="35" t="s">
        <v>282</v>
      </c>
      <c r="J444" s="75">
        <v>195967.99900000001</v>
      </c>
      <c r="K444" s="75">
        <v>168447.995</v>
      </c>
      <c r="L444">
        <v>67008</v>
      </c>
      <c r="M444">
        <v>745.262024</v>
      </c>
      <c r="N444">
        <v>138.17311100000001</v>
      </c>
      <c r="O444">
        <v>20187.843799999999</v>
      </c>
      <c r="P444">
        <v>5035.1826199999996</v>
      </c>
      <c r="Q444">
        <v>3698.4365200000002</v>
      </c>
      <c r="R444">
        <v>398.89099099999999</v>
      </c>
      <c r="S444">
        <v>328.72109999999998</v>
      </c>
    </row>
    <row r="445" spans="1:19" ht="17">
      <c r="A445" s="6" t="s">
        <v>70</v>
      </c>
      <c r="B445" s="6" t="s">
        <v>283</v>
      </c>
      <c r="C445" s="6" t="s">
        <v>131</v>
      </c>
      <c r="D445" s="26" t="s">
        <v>1264</v>
      </c>
      <c r="E445" s="35" t="s">
        <v>284</v>
      </c>
      <c r="F445" s="35">
        <v>152</v>
      </c>
      <c r="G445" s="50" t="s">
        <v>24</v>
      </c>
      <c r="H445" s="50" t="s">
        <v>25</v>
      </c>
      <c r="I445" s="35" t="s">
        <v>285</v>
      </c>
      <c r="J445" s="75">
        <v>146624.00200000001</v>
      </c>
      <c r="K445" s="75">
        <v>134847.99900000001</v>
      </c>
      <c r="L445">
        <v>16640</v>
      </c>
      <c r="M445">
        <v>744.18579099999999</v>
      </c>
      <c r="N445">
        <v>38.752811399999999</v>
      </c>
      <c r="O445">
        <v>13653.2412</v>
      </c>
      <c r="P445">
        <v>5623.1474600000001</v>
      </c>
      <c r="Q445">
        <v>22836.171900000001</v>
      </c>
      <c r="R445">
        <v>48.668552400000003</v>
      </c>
      <c r="S445">
        <v>3732.8373999999999</v>
      </c>
    </row>
    <row r="446" spans="1:19" ht="17">
      <c r="A446" s="6" t="s">
        <v>70</v>
      </c>
      <c r="B446" s="6" t="s">
        <v>286</v>
      </c>
      <c r="C446" s="6" t="s">
        <v>131</v>
      </c>
      <c r="D446" s="26" t="s">
        <v>1264</v>
      </c>
      <c r="E446" s="35" t="s">
        <v>287</v>
      </c>
      <c r="F446" s="35">
        <v>153</v>
      </c>
      <c r="G446" s="50" t="s">
        <v>24</v>
      </c>
      <c r="H446" s="50" t="s">
        <v>25</v>
      </c>
      <c r="I446" s="35" t="s">
        <v>288</v>
      </c>
      <c r="J446" s="75">
        <v>131519.997</v>
      </c>
      <c r="K446" s="75">
        <v>121088.004</v>
      </c>
      <c r="L446">
        <v>26496</v>
      </c>
      <c r="M446">
        <v>766.71051</v>
      </c>
      <c r="N446">
        <v>82.4516907</v>
      </c>
      <c r="O446">
        <v>9387.5683599999993</v>
      </c>
      <c r="P446">
        <v>4959.5449200000003</v>
      </c>
      <c r="Q446">
        <v>718.07641599999999</v>
      </c>
      <c r="R446">
        <v>134.04710399999999</v>
      </c>
      <c r="S446">
        <v>-98.254981999999998</v>
      </c>
    </row>
    <row r="447" spans="1:19" ht="17">
      <c r="A447" s="6" t="s">
        <v>70</v>
      </c>
      <c r="B447" s="6" t="s">
        <v>289</v>
      </c>
      <c r="C447" s="6" t="s">
        <v>131</v>
      </c>
      <c r="D447" s="26" t="s">
        <v>1264</v>
      </c>
      <c r="E447" s="35" t="s">
        <v>290</v>
      </c>
      <c r="F447" s="35">
        <v>154</v>
      </c>
      <c r="G447" s="50" t="s">
        <v>24</v>
      </c>
      <c r="H447" s="50" t="s">
        <v>25</v>
      </c>
      <c r="I447" s="35" t="s">
        <v>291</v>
      </c>
      <c r="J447" s="75">
        <v>151616.00099999999</v>
      </c>
      <c r="K447" s="75">
        <v>135168.00399999999</v>
      </c>
      <c r="L447">
        <v>25664</v>
      </c>
      <c r="M447">
        <v>1722.6188999999999</v>
      </c>
      <c r="N447">
        <v>68.866684000000006</v>
      </c>
      <c r="O447">
        <v>9128.1845699999994</v>
      </c>
      <c r="P447">
        <v>7072.9247999999998</v>
      </c>
      <c r="Q447">
        <v>1902.3958700000001</v>
      </c>
      <c r="R447">
        <v>85.713935899999996</v>
      </c>
      <c r="S447">
        <v>-110.34047700000001</v>
      </c>
    </row>
    <row r="448" spans="1:19" ht="17">
      <c r="A448" s="6" t="s">
        <v>70</v>
      </c>
      <c r="B448" s="6" t="s">
        <v>292</v>
      </c>
      <c r="C448" s="6" t="s">
        <v>131</v>
      </c>
      <c r="D448" s="26" t="s">
        <v>1264</v>
      </c>
      <c r="E448" s="35" t="s">
        <v>293</v>
      </c>
      <c r="F448" s="35">
        <v>155</v>
      </c>
      <c r="G448" s="50" t="s">
        <v>24</v>
      </c>
      <c r="H448" s="50" t="s">
        <v>25</v>
      </c>
      <c r="I448" s="35" t="s">
        <v>294</v>
      </c>
      <c r="J448" s="75">
        <v>170560.00200000001</v>
      </c>
      <c r="K448" s="75">
        <v>151359.997</v>
      </c>
      <c r="L448">
        <v>37568</v>
      </c>
      <c r="M448">
        <v>1299.9792500000001</v>
      </c>
      <c r="N448">
        <v>113.908829</v>
      </c>
      <c r="O448">
        <v>15988.790999999999</v>
      </c>
      <c r="P448">
        <v>5836.9706999999999</v>
      </c>
      <c r="Q448">
        <v>10019.2783</v>
      </c>
      <c r="R448">
        <v>66.415054299999994</v>
      </c>
      <c r="S448">
        <v>1379.3031000000001</v>
      </c>
    </row>
    <row r="449" spans="1:19" ht="17">
      <c r="A449" s="6" t="s">
        <v>70</v>
      </c>
      <c r="B449" s="6" t="s">
        <v>295</v>
      </c>
      <c r="C449" s="6" t="s">
        <v>131</v>
      </c>
      <c r="D449" s="26" t="s">
        <v>1264</v>
      </c>
      <c r="E449" s="35" t="s">
        <v>296</v>
      </c>
      <c r="F449" s="35">
        <v>156</v>
      </c>
      <c r="G449" s="50" t="s">
        <v>24</v>
      </c>
      <c r="H449" s="50" t="s">
        <v>25</v>
      </c>
      <c r="I449" s="35" t="s">
        <v>297</v>
      </c>
      <c r="J449" s="75">
        <v>165888</v>
      </c>
      <c r="K449" s="75">
        <v>148223.99600000001</v>
      </c>
      <c r="L449">
        <v>33280</v>
      </c>
      <c r="M449">
        <v>1507.9044200000001</v>
      </c>
      <c r="N449">
        <v>74.998931900000002</v>
      </c>
      <c r="O449">
        <v>5854.1445299999996</v>
      </c>
      <c r="P449">
        <v>11011.781199999999</v>
      </c>
      <c r="Q449">
        <v>18007.222699999998</v>
      </c>
      <c r="R449">
        <v>302.27923600000003</v>
      </c>
      <c r="S449">
        <v>5414.0991199999999</v>
      </c>
    </row>
    <row r="450" spans="1:19" ht="17">
      <c r="A450" s="6" t="s">
        <v>70</v>
      </c>
      <c r="B450" s="6" t="s">
        <v>298</v>
      </c>
      <c r="C450" s="6" t="s">
        <v>131</v>
      </c>
      <c r="D450" s="26" t="s">
        <v>1264</v>
      </c>
      <c r="E450" s="35" t="s">
        <v>299</v>
      </c>
      <c r="F450" s="35">
        <v>157</v>
      </c>
      <c r="G450" s="50" t="s">
        <v>24</v>
      </c>
      <c r="H450" s="50" t="s">
        <v>25</v>
      </c>
      <c r="I450" s="35" t="s">
        <v>300</v>
      </c>
      <c r="J450" s="75">
        <v>165952.005</v>
      </c>
      <c r="K450" s="75">
        <v>145343.995</v>
      </c>
      <c r="L450">
        <v>51776</v>
      </c>
      <c r="M450">
        <v>516.19329800000003</v>
      </c>
      <c r="N450">
        <v>53.777137799999998</v>
      </c>
      <c r="O450">
        <v>17199.464800000002</v>
      </c>
      <c r="P450">
        <v>11021.8994</v>
      </c>
      <c r="Q450">
        <v>2571.8442399999999</v>
      </c>
      <c r="R450">
        <v>-6.0204424899999998</v>
      </c>
      <c r="S450">
        <v>238.35067699999999</v>
      </c>
    </row>
    <row r="451" spans="1:19" ht="17">
      <c r="A451" s="6" t="s">
        <v>70</v>
      </c>
      <c r="B451" s="6" t="s">
        <v>301</v>
      </c>
      <c r="C451" s="6" t="s">
        <v>131</v>
      </c>
      <c r="D451" s="26" t="s">
        <v>1264</v>
      </c>
      <c r="E451" s="35" t="s">
        <v>302</v>
      </c>
      <c r="F451" s="35">
        <v>158</v>
      </c>
      <c r="G451" s="50" t="s">
        <v>24</v>
      </c>
      <c r="H451" s="50" t="s">
        <v>25</v>
      </c>
      <c r="I451" s="35" t="s">
        <v>303</v>
      </c>
      <c r="J451" s="75">
        <v>146752</v>
      </c>
      <c r="K451" s="75">
        <v>125056.005</v>
      </c>
      <c r="L451">
        <v>42304</v>
      </c>
      <c r="M451">
        <v>514.387878</v>
      </c>
      <c r="N451">
        <v>67.798103299999994</v>
      </c>
      <c r="O451">
        <v>14668.7256</v>
      </c>
      <c r="P451">
        <v>10459.544900000001</v>
      </c>
      <c r="Q451">
        <v>7856.0502900000001</v>
      </c>
      <c r="R451">
        <v>-68.278945899999997</v>
      </c>
      <c r="S451">
        <v>797.04540999999995</v>
      </c>
    </row>
    <row r="452" spans="1:19" ht="17">
      <c r="A452" s="6" t="s">
        <v>70</v>
      </c>
      <c r="B452" s="6" t="s">
        <v>304</v>
      </c>
      <c r="C452" s="6" t="s">
        <v>131</v>
      </c>
      <c r="D452" s="26" t="s">
        <v>1264</v>
      </c>
      <c r="E452" s="35" t="s">
        <v>305</v>
      </c>
      <c r="F452" s="35">
        <v>159</v>
      </c>
      <c r="G452" s="50" t="s">
        <v>24</v>
      </c>
      <c r="H452" s="50" t="s">
        <v>25</v>
      </c>
      <c r="I452" s="35" t="s">
        <v>306</v>
      </c>
      <c r="J452" s="75">
        <v>153279.99600000001</v>
      </c>
      <c r="K452" s="75">
        <v>136064.005</v>
      </c>
      <c r="L452">
        <v>27264</v>
      </c>
      <c r="M452">
        <v>573.19476299999997</v>
      </c>
      <c r="N452">
        <v>64.7641907</v>
      </c>
      <c r="O452">
        <v>18940.738300000001</v>
      </c>
      <c r="P452">
        <v>3955.22021</v>
      </c>
      <c r="Q452">
        <v>4191.7807599999996</v>
      </c>
      <c r="R452">
        <v>-49.726959200000003</v>
      </c>
      <c r="S452">
        <v>427.03979500000003</v>
      </c>
    </row>
    <row r="453" spans="1:19" ht="17">
      <c r="A453" s="6" t="s">
        <v>70</v>
      </c>
      <c r="B453" s="6" t="s">
        <v>307</v>
      </c>
      <c r="C453" s="6" t="s">
        <v>131</v>
      </c>
      <c r="D453" s="26" t="s">
        <v>1264</v>
      </c>
      <c r="E453" s="35" t="s">
        <v>308</v>
      </c>
      <c r="F453" s="35">
        <v>160</v>
      </c>
      <c r="G453" s="50" t="s">
        <v>24</v>
      </c>
      <c r="H453" s="50" t="s">
        <v>25</v>
      </c>
      <c r="I453" s="35" t="s">
        <v>309</v>
      </c>
      <c r="J453" s="75">
        <v>232128</v>
      </c>
      <c r="K453" s="75">
        <v>197376.003</v>
      </c>
      <c r="L453">
        <v>59392</v>
      </c>
      <c r="M453">
        <v>-110.586105</v>
      </c>
      <c r="N453">
        <v>127.658829</v>
      </c>
      <c r="O453">
        <v>9409.21191</v>
      </c>
      <c r="P453">
        <v>15604.2158</v>
      </c>
      <c r="Q453">
        <v>16955.0664</v>
      </c>
      <c r="R453">
        <v>530.66473399999995</v>
      </c>
      <c r="S453">
        <v>9048.2529300000006</v>
      </c>
    </row>
    <row r="454" spans="1:19" ht="17">
      <c r="A454" s="6" t="s">
        <v>70</v>
      </c>
      <c r="B454" s="6" t="s">
        <v>310</v>
      </c>
      <c r="C454" s="6" t="s">
        <v>131</v>
      </c>
      <c r="D454" s="26" t="s">
        <v>1264</v>
      </c>
      <c r="E454" s="35" t="s">
        <v>311</v>
      </c>
      <c r="F454" s="35">
        <v>161</v>
      </c>
      <c r="G454" s="50" t="s">
        <v>24</v>
      </c>
      <c r="H454" s="50" t="s">
        <v>25</v>
      </c>
      <c r="I454" s="35" t="s">
        <v>312</v>
      </c>
      <c r="J454" s="75">
        <v>178431.997</v>
      </c>
      <c r="K454" s="75">
        <v>156224.003</v>
      </c>
      <c r="L454">
        <v>74432</v>
      </c>
      <c r="M454">
        <v>932.93493699999999</v>
      </c>
      <c r="N454">
        <v>151.02526900000001</v>
      </c>
      <c r="O454">
        <v>8862.75</v>
      </c>
      <c r="P454">
        <v>7368.5581099999999</v>
      </c>
      <c r="Q454">
        <v>11476.272499999999</v>
      </c>
      <c r="R454">
        <v>376.84863300000001</v>
      </c>
      <c r="S454">
        <v>1793.6608900000001</v>
      </c>
    </row>
    <row r="455" spans="1:19" ht="17">
      <c r="A455" s="6" t="s">
        <v>70</v>
      </c>
      <c r="B455" s="6" t="s">
        <v>313</v>
      </c>
      <c r="C455" s="6" t="s">
        <v>131</v>
      </c>
      <c r="D455" s="26" t="s">
        <v>1264</v>
      </c>
      <c r="E455" s="35" t="s">
        <v>314</v>
      </c>
      <c r="F455" s="35">
        <v>162</v>
      </c>
      <c r="G455" s="50" t="s">
        <v>24</v>
      </c>
      <c r="H455" s="50" t="s">
        <v>25</v>
      </c>
      <c r="I455" s="35" t="s">
        <v>315</v>
      </c>
      <c r="J455" s="75">
        <v>146368.003</v>
      </c>
      <c r="K455" s="75">
        <v>127103.996</v>
      </c>
      <c r="L455">
        <v>50112</v>
      </c>
      <c r="M455">
        <v>1756.0658000000001</v>
      </c>
      <c r="N455">
        <v>94.235748299999997</v>
      </c>
      <c r="O455">
        <v>16659.8711</v>
      </c>
      <c r="P455">
        <v>9872.3740199999993</v>
      </c>
      <c r="Q455">
        <v>14869.699199999999</v>
      </c>
      <c r="R455">
        <v>216.99939000000001</v>
      </c>
      <c r="S455">
        <v>2316.8759799999998</v>
      </c>
    </row>
    <row r="456" spans="1:19" ht="17">
      <c r="A456" s="6" t="s">
        <v>70</v>
      </c>
      <c r="B456" s="6" t="s">
        <v>316</v>
      </c>
      <c r="C456" s="6" t="s">
        <v>131</v>
      </c>
      <c r="D456" s="26" t="s">
        <v>1264</v>
      </c>
      <c r="E456" s="35" t="s">
        <v>317</v>
      </c>
      <c r="F456" s="35">
        <v>163</v>
      </c>
      <c r="G456" s="50" t="s">
        <v>24</v>
      </c>
      <c r="H456" s="50" t="s">
        <v>25</v>
      </c>
      <c r="I456" s="35" t="s">
        <v>318</v>
      </c>
      <c r="J456" s="75">
        <v>192063.99900000001</v>
      </c>
      <c r="K456" s="75">
        <v>159104.00399999999</v>
      </c>
      <c r="L456">
        <v>51008</v>
      </c>
      <c r="M456">
        <v>355.06967200000003</v>
      </c>
      <c r="N456">
        <v>111.774422</v>
      </c>
      <c r="O456">
        <v>14271.4912</v>
      </c>
      <c r="P456">
        <v>12492.9238</v>
      </c>
      <c r="Q456">
        <v>6632.5532199999998</v>
      </c>
      <c r="R456">
        <v>36.9532089</v>
      </c>
      <c r="S456">
        <v>806.25585899999999</v>
      </c>
    </row>
    <row r="457" spans="1:19" ht="17">
      <c r="A457" s="6" t="s">
        <v>70</v>
      </c>
      <c r="B457" s="6" t="s">
        <v>319</v>
      </c>
      <c r="C457" s="6" t="s">
        <v>131</v>
      </c>
      <c r="D457" s="26" t="s">
        <v>1264</v>
      </c>
      <c r="E457" s="35" t="s">
        <v>320</v>
      </c>
      <c r="F457" s="35">
        <v>164</v>
      </c>
      <c r="G457" s="50" t="s">
        <v>24</v>
      </c>
      <c r="H457" s="50" t="s">
        <v>25</v>
      </c>
      <c r="I457" s="35" t="s">
        <v>321</v>
      </c>
      <c r="J457" s="75">
        <v>110912.001</v>
      </c>
      <c r="K457">
        <v>98560</v>
      </c>
      <c r="L457">
        <v>98688</v>
      </c>
      <c r="M457">
        <v>1180.86365</v>
      </c>
      <c r="N457">
        <v>105.36586</v>
      </c>
      <c r="O457">
        <v>15473.75</v>
      </c>
      <c r="P457">
        <v>1637.1192599999999</v>
      </c>
      <c r="Q457">
        <v>26434.107400000001</v>
      </c>
      <c r="R457">
        <v>364.63781699999998</v>
      </c>
      <c r="S457">
        <v>5261.3276400000004</v>
      </c>
    </row>
    <row r="458" spans="1:19" ht="17">
      <c r="A458" s="6" t="s">
        <v>70</v>
      </c>
      <c r="B458" s="6" t="s">
        <v>322</v>
      </c>
      <c r="C458" s="6" t="s">
        <v>131</v>
      </c>
      <c r="D458" s="26" t="s">
        <v>1264</v>
      </c>
      <c r="E458" s="35" t="s">
        <v>323</v>
      </c>
      <c r="F458" s="35">
        <v>165</v>
      </c>
      <c r="G458" s="50" t="s">
        <v>24</v>
      </c>
      <c r="H458" s="50" t="s">
        <v>25</v>
      </c>
      <c r="I458" s="35" t="s">
        <v>324</v>
      </c>
      <c r="J458" s="75">
        <v>158143.997</v>
      </c>
      <c r="K458" s="75">
        <v>144000.00599999999</v>
      </c>
      <c r="L458">
        <v>33216</v>
      </c>
      <c r="M458">
        <v>482.89016700000002</v>
      </c>
      <c r="N458">
        <v>20.666605000000001</v>
      </c>
      <c r="O458">
        <v>25456.9902</v>
      </c>
      <c r="P458">
        <v>1755.0968</v>
      </c>
      <c r="Q458">
        <v>1042.43677</v>
      </c>
      <c r="R458">
        <v>568.43841599999996</v>
      </c>
      <c r="S458">
        <v>105.27121</v>
      </c>
    </row>
    <row r="459" spans="1:19" ht="17">
      <c r="A459" s="6" t="s">
        <v>70</v>
      </c>
      <c r="B459" s="6" t="s">
        <v>325</v>
      </c>
      <c r="C459" s="6" t="s">
        <v>131</v>
      </c>
      <c r="D459" s="26" t="s">
        <v>1264</v>
      </c>
      <c r="E459" s="35" t="s">
        <v>326</v>
      </c>
      <c r="F459" s="35">
        <v>166</v>
      </c>
      <c r="G459" s="50" t="s">
        <v>24</v>
      </c>
      <c r="H459" s="50" t="s">
        <v>25</v>
      </c>
      <c r="I459" s="35" t="s">
        <v>327</v>
      </c>
      <c r="J459" s="75">
        <v>159679.995</v>
      </c>
      <c r="K459" s="75">
        <v>145984.00599999999</v>
      </c>
      <c r="L459">
        <v>36096</v>
      </c>
      <c r="M459">
        <v>867.53405799999996</v>
      </c>
      <c r="N459">
        <v>47.022834799999998</v>
      </c>
      <c r="O459">
        <v>12704.521500000001</v>
      </c>
      <c r="P459">
        <v>4017.9177199999999</v>
      </c>
      <c r="Q459">
        <v>97.436691300000007</v>
      </c>
      <c r="R459">
        <v>-110.40097</v>
      </c>
      <c r="S459">
        <v>250.39877300000001</v>
      </c>
    </row>
    <row r="460" spans="1:19" ht="17">
      <c r="A460" s="6" t="s">
        <v>70</v>
      </c>
      <c r="B460" s="6" t="s">
        <v>328</v>
      </c>
      <c r="C460" s="6" t="s">
        <v>131</v>
      </c>
      <c r="D460" s="26" t="s">
        <v>1264</v>
      </c>
      <c r="E460" s="35" t="s">
        <v>329</v>
      </c>
      <c r="F460" s="35">
        <v>167</v>
      </c>
      <c r="G460" s="50" t="s">
        <v>24</v>
      </c>
      <c r="H460" s="50" t="s">
        <v>25</v>
      </c>
      <c r="I460" s="35" t="s">
        <v>330</v>
      </c>
      <c r="J460" s="75">
        <v>166719.99900000001</v>
      </c>
      <c r="K460" s="75">
        <v>150976</v>
      </c>
      <c r="L460">
        <v>33408</v>
      </c>
      <c r="M460">
        <v>443.33840900000001</v>
      </c>
      <c r="N460">
        <v>108.655632</v>
      </c>
      <c r="O460">
        <v>4608.5502900000001</v>
      </c>
      <c r="P460">
        <v>6914.9702100000004</v>
      </c>
      <c r="Q460">
        <v>2522.1286599999999</v>
      </c>
      <c r="R460">
        <v>-74.479370099999997</v>
      </c>
      <c r="S460">
        <v>887.629639</v>
      </c>
    </row>
    <row r="461" spans="1:19" ht="17">
      <c r="A461" s="6" t="s">
        <v>70</v>
      </c>
      <c r="B461" s="6" t="s">
        <v>331</v>
      </c>
      <c r="C461" s="6" t="s">
        <v>131</v>
      </c>
      <c r="D461" s="26" t="s">
        <v>1264</v>
      </c>
      <c r="E461" s="35" t="s">
        <v>332</v>
      </c>
      <c r="F461" s="35">
        <v>168</v>
      </c>
      <c r="G461" s="50" t="s">
        <v>24</v>
      </c>
      <c r="H461" s="50" t="s">
        <v>25</v>
      </c>
      <c r="I461" s="35" t="s">
        <v>333</v>
      </c>
      <c r="J461" s="75">
        <v>127424.00199999999</v>
      </c>
      <c r="K461" s="75">
        <v>114559.996</v>
      </c>
      <c r="L461">
        <v>35264</v>
      </c>
      <c r="M461">
        <v>1173.6612500000001</v>
      </c>
      <c r="N461">
        <v>46.857688899999999</v>
      </c>
      <c r="O461">
        <v>25454.377</v>
      </c>
      <c r="P461">
        <v>6740.1406200000001</v>
      </c>
      <c r="Q461">
        <v>1227.69336</v>
      </c>
      <c r="R461">
        <v>239.971802</v>
      </c>
      <c r="S461">
        <v>725.47119099999998</v>
      </c>
    </row>
    <row r="462" spans="1:19" ht="17">
      <c r="A462" s="6" t="s">
        <v>70</v>
      </c>
      <c r="B462" s="6" t="s">
        <v>334</v>
      </c>
      <c r="C462" s="6" t="s">
        <v>131</v>
      </c>
      <c r="D462" s="26" t="s">
        <v>1265</v>
      </c>
      <c r="E462" s="35" t="s">
        <v>335</v>
      </c>
      <c r="F462" s="35">
        <v>169</v>
      </c>
      <c r="G462" s="50" t="s">
        <v>24</v>
      </c>
      <c r="H462" s="50" t="s">
        <v>25</v>
      </c>
      <c r="I462" s="35" t="s">
        <v>336</v>
      </c>
      <c r="J462">
        <v>52928</v>
      </c>
      <c r="K462">
        <v>48832</v>
      </c>
      <c r="L462">
        <v>18368</v>
      </c>
      <c r="M462">
        <v>27.2696152</v>
      </c>
      <c r="N462">
        <v>-3.5122351599999999</v>
      </c>
      <c r="O462">
        <v>63.2594566</v>
      </c>
      <c r="P462">
        <v>101.657028</v>
      </c>
      <c r="Q462">
        <v>-110.347588</v>
      </c>
      <c r="R462">
        <v>-22.110265699999999</v>
      </c>
      <c r="S462">
        <v>56.2201691</v>
      </c>
    </row>
    <row r="463" spans="1:19" ht="17">
      <c r="A463" s="6" t="s">
        <v>70</v>
      </c>
      <c r="B463" s="6" t="s">
        <v>337</v>
      </c>
      <c r="C463" s="6" t="s">
        <v>131</v>
      </c>
      <c r="D463" s="26" t="s">
        <v>1265</v>
      </c>
      <c r="E463" s="35" t="s">
        <v>338</v>
      </c>
      <c r="F463" s="35">
        <v>170</v>
      </c>
      <c r="G463" s="50" t="s">
        <v>24</v>
      </c>
      <c r="H463" s="50" t="s">
        <v>25</v>
      </c>
      <c r="I463" s="35" t="s">
        <v>339</v>
      </c>
      <c r="J463" s="75">
        <v>178175.99799999999</v>
      </c>
      <c r="K463" s="75">
        <v>160127.997</v>
      </c>
      <c r="L463">
        <v>41152</v>
      </c>
      <c r="M463">
        <v>430.51144399999998</v>
      </c>
      <c r="N463">
        <v>103.240059</v>
      </c>
      <c r="O463">
        <v>6815.0224600000001</v>
      </c>
      <c r="P463">
        <v>5502.6157199999998</v>
      </c>
      <c r="Q463">
        <v>2677.18921</v>
      </c>
      <c r="R463">
        <v>-110.42729199999999</v>
      </c>
      <c r="S463">
        <v>715.77716099999998</v>
      </c>
    </row>
    <row r="464" spans="1:19" ht="17">
      <c r="A464" s="6" t="s">
        <v>70</v>
      </c>
      <c r="B464" s="6" t="s">
        <v>340</v>
      </c>
      <c r="C464" s="6" t="s">
        <v>131</v>
      </c>
      <c r="D464" s="26" t="s">
        <v>1265</v>
      </c>
      <c r="E464" s="35" t="s">
        <v>341</v>
      </c>
      <c r="F464" s="35">
        <v>171</v>
      </c>
      <c r="G464" s="50" t="s">
        <v>24</v>
      </c>
      <c r="H464" s="50" t="s">
        <v>25</v>
      </c>
      <c r="I464" s="35" t="s">
        <v>342</v>
      </c>
      <c r="J464" s="75">
        <v>181760.00599999999</v>
      </c>
      <c r="K464" s="75">
        <v>164351.997</v>
      </c>
      <c r="L464">
        <v>37376</v>
      </c>
      <c r="M464">
        <v>828.45904499999995</v>
      </c>
      <c r="N464">
        <v>106.07472199999999</v>
      </c>
      <c r="O464">
        <v>3517.48389</v>
      </c>
      <c r="P464">
        <v>7223.3955100000003</v>
      </c>
      <c r="Q464">
        <v>3061.24683</v>
      </c>
      <c r="R464">
        <v>-110.432716</v>
      </c>
      <c r="S464">
        <v>905.83239700000001</v>
      </c>
    </row>
    <row r="465" spans="1:19" ht="17">
      <c r="A465" s="6" t="s">
        <v>70</v>
      </c>
      <c r="B465" s="6" t="s">
        <v>343</v>
      </c>
      <c r="C465" s="6" t="s">
        <v>131</v>
      </c>
      <c r="D465" s="26" t="s">
        <v>1265</v>
      </c>
      <c r="E465" s="35" t="s">
        <v>344</v>
      </c>
      <c r="F465" s="35">
        <v>172</v>
      </c>
      <c r="G465" s="50" t="s">
        <v>24</v>
      </c>
      <c r="H465" s="50" t="s">
        <v>25</v>
      </c>
      <c r="I465" s="35" t="s">
        <v>345</v>
      </c>
      <c r="J465" s="75">
        <v>138111.997</v>
      </c>
      <c r="K465" s="75">
        <v>126911.99800000001</v>
      </c>
      <c r="L465">
        <v>29568</v>
      </c>
      <c r="M465">
        <v>234.57524100000001</v>
      </c>
      <c r="N465">
        <v>60.3645973</v>
      </c>
      <c r="O465">
        <v>7410.25</v>
      </c>
      <c r="P465">
        <v>5096.7529299999997</v>
      </c>
      <c r="Q465">
        <v>-110.549149</v>
      </c>
      <c r="R465">
        <v>-104.922028</v>
      </c>
      <c r="S465">
        <v>6.2476368000000004</v>
      </c>
    </row>
    <row r="466" spans="1:19" ht="17">
      <c r="A466" s="6" t="s">
        <v>70</v>
      </c>
      <c r="B466" s="6" t="s">
        <v>346</v>
      </c>
      <c r="C466" s="6" t="s">
        <v>131</v>
      </c>
      <c r="D466" s="26" t="s">
        <v>1265</v>
      </c>
      <c r="E466" s="35" t="s">
        <v>347</v>
      </c>
      <c r="F466" s="35">
        <v>173</v>
      </c>
      <c r="G466" s="50" t="s">
        <v>24</v>
      </c>
      <c r="H466" s="50" t="s">
        <v>25</v>
      </c>
      <c r="I466" s="35" t="s">
        <v>348</v>
      </c>
      <c r="J466" s="75">
        <v>121407.99800000001</v>
      </c>
      <c r="K466" s="75">
        <v>105343.997</v>
      </c>
      <c r="L466" s="75">
        <v>248192</v>
      </c>
      <c r="M466">
        <v>102.516075</v>
      </c>
      <c r="N466">
        <v>152.58009300000001</v>
      </c>
      <c r="O466">
        <v>2225.8103000000001</v>
      </c>
      <c r="P466">
        <v>1489.8009</v>
      </c>
      <c r="Q466">
        <v>89.795150800000002</v>
      </c>
      <c r="R466">
        <v>129.46795700000001</v>
      </c>
      <c r="S466">
        <v>-110.44283299999999</v>
      </c>
    </row>
    <row r="467" spans="1:19" ht="17">
      <c r="A467" s="6" t="s">
        <v>70</v>
      </c>
      <c r="B467" s="6" t="s">
        <v>349</v>
      </c>
      <c r="C467" s="6" t="s">
        <v>131</v>
      </c>
      <c r="D467" s="26" t="s">
        <v>1265</v>
      </c>
      <c r="E467" s="35" t="s">
        <v>350</v>
      </c>
      <c r="F467" s="35">
        <v>174</v>
      </c>
      <c r="G467" s="50" t="s">
        <v>24</v>
      </c>
      <c r="H467" s="50" t="s">
        <v>25</v>
      </c>
      <c r="I467" s="35" t="s">
        <v>351</v>
      </c>
      <c r="J467" s="75">
        <v>153151.99900000001</v>
      </c>
      <c r="K467" s="75">
        <v>140352.00099999999</v>
      </c>
      <c r="L467">
        <v>26432</v>
      </c>
      <c r="M467">
        <v>30.454155</v>
      </c>
      <c r="N467">
        <v>111.834053</v>
      </c>
      <c r="O467">
        <v>3028.1240200000002</v>
      </c>
      <c r="P467">
        <v>7624.3613299999997</v>
      </c>
      <c r="Q467">
        <v>827.50238000000002</v>
      </c>
      <c r="R467">
        <v>91.101844799999995</v>
      </c>
      <c r="S467">
        <v>-110.43491400000001</v>
      </c>
    </row>
    <row r="468" spans="1:19" ht="17">
      <c r="A468" s="6" t="s">
        <v>70</v>
      </c>
      <c r="B468" s="6" t="s">
        <v>352</v>
      </c>
      <c r="C468" s="6" t="s">
        <v>131</v>
      </c>
      <c r="D468" s="26" t="s">
        <v>1265</v>
      </c>
      <c r="E468" s="35" t="s">
        <v>353</v>
      </c>
      <c r="F468" s="35">
        <v>175</v>
      </c>
      <c r="G468" s="50" t="s">
        <v>24</v>
      </c>
      <c r="H468" s="50" t="s">
        <v>25</v>
      </c>
      <c r="I468" s="35" t="s">
        <v>354</v>
      </c>
      <c r="J468" s="75">
        <v>143232.00200000001</v>
      </c>
      <c r="K468" s="75">
        <v>126463.997</v>
      </c>
      <c r="L468" s="75">
        <v>246848.011</v>
      </c>
      <c r="M468">
        <v>315.45333900000003</v>
      </c>
      <c r="N468">
        <v>63.0772324</v>
      </c>
      <c r="O468">
        <v>5293.2856400000001</v>
      </c>
      <c r="P468">
        <v>1449.3359399999999</v>
      </c>
      <c r="Q468">
        <v>67.283142100000006</v>
      </c>
      <c r="R468">
        <v>-110.462341</v>
      </c>
      <c r="S468">
        <v>576.32287599999995</v>
      </c>
    </row>
    <row r="469" spans="1:19" ht="17">
      <c r="A469" s="6" t="s">
        <v>70</v>
      </c>
      <c r="B469" s="6" t="s">
        <v>355</v>
      </c>
      <c r="C469" s="6" t="s">
        <v>131</v>
      </c>
      <c r="D469" s="26" t="s">
        <v>1265</v>
      </c>
      <c r="E469" s="35" t="s">
        <v>356</v>
      </c>
      <c r="F469" s="35">
        <v>176</v>
      </c>
      <c r="G469" s="50" t="s">
        <v>24</v>
      </c>
      <c r="H469" s="50" t="s">
        <v>25</v>
      </c>
      <c r="I469" s="35" t="s">
        <v>357</v>
      </c>
      <c r="J469" s="75">
        <v>227647.99600000001</v>
      </c>
      <c r="K469" s="75">
        <v>188031.99799999999</v>
      </c>
      <c r="L469">
        <v>64256</v>
      </c>
      <c r="M469">
        <v>133.25439499999999</v>
      </c>
      <c r="N469">
        <v>94.737457300000003</v>
      </c>
      <c r="O469">
        <v>6961.4663099999998</v>
      </c>
      <c r="P469">
        <v>9618.2031200000001</v>
      </c>
      <c r="Q469">
        <v>13189.614299999999</v>
      </c>
      <c r="R469">
        <v>64.627639799999997</v>
      </c>
      <c r="S469">
        <v>4541.2646500000001</v>
      </c>
    </row>
    <row r="470" spans="1:19" ht="17">
      <c r="A470" s="6" t="s">
        <v>70</v>
      </c>
      <c r="B470" s="6" t="s">
        <v>358</v>
      </c>
      <c r="C470" s="6" t="s">
        <v>131</v>
      </c>
      <c r="D470" s="26" t="s">
        <v>1265</v>
      </c>
      <c r="E470" s="35" t="s">
        <v>359</v>
      </c>
      <c r="F470" s="35">
        <v>177</v>
      </c>
      <c r="G470" s="50" t="s">
        <v>24</v>
      </c>
      <c r="H470" s="50" t="s">
        <v>25</v>
      </c>
      <c r="I470" s="35" t="s">
        <v>360</v>
      </c>
      <c r="J470" s="75">
        <v>184384.003</v>
      </c>
      <c r="K470" s="75">
        <v>160000</v>
      </c>
      <c r="L470">
        <v>69888</v>
      </c>
      <c r="M470">
        <v>1668.2048299999999</v>
      </c>
      <c r="N470">
        <v>221.45962499999999</v>
      </c>
      <c r="O470">
        <v>12731.1582</v>
      </c>
      <c r="P470">
        <v>19421.3125</v>
      </c>
      <c r="Q470">
        <v>31421.208999999999</v>
      </c>
      <c r="R470">
        <v>-110.457718</v>
      </c>
      <c r="S470">
        <v>11357</v>
      </c>
    </row>
    <row r="471" spans="1:19" ht="17">
      <c r="A471" s="6" t="s">
        <v>70</v>
      </c>
      <c r="B471" s="6" t="s">
        <v>361</v>
      </c>
      <c r="C471" s="6" t="s">
        <v>131</v>
      </c>
      <c r="D471" s="26" t="s">
        <v>1265</v>
      </c>
      <c r="E471" s="35" t="s">
        <v>362</v>
      </c>
      <c r="F471" s="35">
        <v>178</v>
      </c>
      <c r="G471" s="50" t="s">
        <v>24</v>
      </c>
      <c r="H471" s="50" t="s">
        <v>25</v>
      </c>
      <c r="I471" s="35" t="s">
        <v>363</v>
      </c>
      <c r="J471" s="75">
        <v>164224.005</v>
      </c>
      <c r="K471" s="75">
        <v>131775.99900000001</v>
      </c>
      <c r="L471">
        <v>50048</v>
      </c>
      <c r="M471">
        <v>493.05111699999998</v>
      </c>
      <c r="N471">
        <v>102.209999</v>
      </c>
      <c r="O471">
        <v>6600.0493200000001</v>
      </c>
      <c r="P471">
        <v>8549.7324200000003</v>
      </c>
      <c r="Q471">
        <v>16412.925800000001</v>
      </c>
      <c r="R471">
        <v>241.984711</v>
      </c>
      <c r="S471">
        <v>4442.4077100000004</v>
      </c>
    </row>
    <row r="472" spans="1:19" ht="17">
      <c r="A472" s="6" t="s">
        <v>70</v>
      </c>
      <c r="B472" s="6" t="s">
        <v>364</v>
      </c>
      <c r="C472" s="6" t="s">
        <v>131</v>
      </c>
      <c r="D472" s="26" t="s">
        <v>1265</v>
      </c>
      <c r="E472" s="35" t="s">
        <v>365</v>
      </c>
      <c r="F472" s="35">
        <v>179</v>
      </c>
      <c r="G472" s="50" t="s">
        <v>24</v>
      </c>
      <c r="H472" s="50" t="s">
        <v>25</v>
      </c>
      <c r="I472" s="35" t="s">
        <v>366</v>
      </c>
      <c r="J472" s="75">
        <v>164991.99900000001</v>
      </c>
      <c r="K472" s="75">
        <v>148352.003</v>
      </c>
      <c r="L472">
        <v>53184</v>
      </c>
      <c r="M472">
        <v>303.20098899999999</v>
      </c>
      <c r="N472">
        <v>43.3181686</v>
      </c>
      <c r="O472">
        <v>7364.8002900000001</v>
      </c>
      <c r="P472">
        <v>6640.1586900000002</v>
      </c>
      <c r="Q472">
        <v>12068.6826</v>
      </c>
      <c r="R472">
        <v>101.530968</v>
      </c>
      <c r="S472">
        <v>5753.96875</v>
      </c>
    </row>
    <row r="473" spans="1:19" ht="17">
      <c r="A473" s="6" t="s">
        <v>70</v>
      </c>
      <c r="B473" s="6" t="s">
        <v>367</v>
      </c>
      <c r="C473" s="6" t="s">
        <v>131</v>
      </c>
      <c r="D473" s="26" t="s">
        <v>1265</v>
      </c>
      <c r="E473" s="35" t="s">
        <v>368</v>
      </c>
      <c r="F473" s="35">
        <v>180</v>
      </c>
      <c r="G473" s="50" t="s">
        <v>24</v>
      </c>
      <c r="H473" s="50" t="s">
        <v>25</v>
      </c>
      <c r="I473" s="35" t="s">
        <v>369</v>
      </c>
      <c r="J473" s="75">
        <v>213951.99299999999</v>
      </c>
      <c r="K473" s="75">
        <v>184448.00399999999</v>
      </c>
      <c r="L473">
        <v>62208</v>
      </c>
      <c r="M473">
        <v>1066.19409</v>
      </c>
      <c r="N473">
        <v>149.86257900000001</v>
      </c>
      <c r="O473">
        <v>10583.9102</v>
      </c>
      <c r="P473">
        <v>15079.261699999999</v>
      </c>
      <c r="Q473">
        <v>6822.2089800000003</v>
      </c>
      <c r="R473">
        <v>155.04553200000001</v>
      </c>
      <c r="S473">
        <v>3449.5180700000001</v>
      </c>
    </row>
    <row r="474" spans="1:19" ht="17">
      <c r="A474" s="6" t="s">
        <v>70</v>
      </c>
      <c r="B474" s="6" t="s">
        <v>370</v>
      </c>
      <c r="C474" s="6" t="s">
        <v>131</v>
      </c>
      <c r="D474" s="26" t="s">
        <v>1265</v>
      </c>
      <c r="E474" s="35" t="s">
        <v>371</v>
      </c>
      <c r="F474" s="35">
        <v>181</v>
      </c>
      <c r="G474" s="50" t="s">
        <v>24</v>
      </c>
      <c r="H474" s="50" t="s">
        <v>25</v>
      </c>
      <c r="I474" s="35" t="s">
        <v>372</v>
      </c>
      <c r="J474" s="75">
        <v>160383.997</v>
      </c>
      <c r="K474" s="75">
        <v>142335.997</v>
      </c>
      <c r="L474">
        <v>32640</v>
      </c>
      <c r="M474">
        <v>328.71362299999998</v>
      </c>
      <c r="N474">
        <v>90.121078499999996</v>
      </c>
      <c r="O474">
        <v>5336.3051800000003</v>
      </c>
      <c r="P474">
        <v>3672.27466</v>
      </c>
      <c r="Q474">
        <v>898.61029099999996</v>
      </c>
      <c r="R474">
        <v>-93.586440999999994</v>
      </c>
      <c r="S474">
        <v>234.490295</v>
      </c>
    </row>
    <row r="475" spans="1:19" ht="17">
      <c r="A475" s="6" t="s">
        <v>70</v>
      </c>
      <c r="B475" s="6" t="s">
        <v>373</v>
      </c>
      <c r="C475" s="6" t="s">
        <v>131</v>
      </c>
      <c r="D475" s="26" t="s">
        <v>1265</v>
      </c>
      <c r="E475" s="35" t="s">
        <v>374</v>
      </c>
      <c r="F475" s="35">
        <v>182</v>
      </c>
      <c r="G475" s="50" t="s">
        <v>24</v>
      </c>
      <c r="H475" s="50" t="s">
        <v>25</v>
      </c>
      <c r="I475" s="35" t="s">
        <v>375</v>
      </c>
      <c r="J475" s="75">
        <v>196096.00099999999</v>
      </c>
      <c r="K475" s="75">
        <v>167296.00399999999</v>
      </c>
      <c r="L475">
        <v>52288</v>
      </c>
      <c r="M475">
        <v>1295.0461399999999</v>
      </c>
      <c r="N475">
        <v>132.263214</v>
      </c>
      <c r="O475">
        <v>11177.916999999999</v>
      </c>
      <c r="P475">
        <v>8997.4003900000007</v>
      </c>
      <c r="Q475">
        <v>3399.7417</v>
      </c>
      <c r="R475">
        <v>-110.391655</v>
      </c>
      <c r="S475">
        <v>650.46087599999998</v>
      </c>
    </row>
    <row r="476" spans="1:19" ht="17">
      <c r="A476" s="6" t="s">
        <v>70</v>
      </c>
      <c r="B476" s="6" t="s">
        <v>376</v>
      </c>
      <c r="C476" s="6" t="s">
        <v>131</v>
      </c>
      <c r="D476" s="26" t="s">
        <v>1265</v>
      </c>
      <c r="E476" s="35" t="s">
        <v>377</v>
      </c>
      <c r="F476" s="35">
        <v>183</v>
      </c>
      <c r="G476" s="50" t="s">
        <v>24</v>
      </c>
      <c r="H476" s="50" t="s">
        <v>25</v>
      </c>
      <c r="I476" s="35" t="s">
        <v>378</v>
      </c>
      <c r="J476" s="75">
        <v>190400.00899999999</v>
      </c>
      <c r="K476" s="75">
        <v>166079.99799999999</v>
      </c>
      <c r="L476">
        <v>48320</v>
      </c>
      <c r="M476">
        <v>680.53729199999998</v>
      </c>
      <c r="N476">
        <v>111.642059</v>
      </c>
      <c r="O476">
        <v>7677.5781200000001</v>
      </c>
      <c r="P476">
        <v>9234.6396499999992</v>
      </c>
      <c r="Q476">
        <v>3630.4585000000002</v>
      </c>
      <c r="R476">
        <v>243.03797900000001</v>
      </c>
      <c r="S476">
        <v>1194.8919699999999</v>
      </c>
    </row>
    <row r="477" spans="1:19" ht="17">
      <c r="A477" s="6" t="s">
        <v>70</v>
      </c>
      <c r="B477" s="6" t="s">
        <v>379</v>
      </c>
      <c r="C477" s="6" t="s">
        <v>131</v>
      </c>
      <c r="D477" s="26" t="s">
        <v>1265</v>
      </c>
      <c r="E477" s="35" t="s">
        <v>380</v>
      </c>
      <c r="F477" s="35">
        <v>184</v>
      </c>
      <c r="G477" s="50" t="s">
        <v>24</v>
      </c>
      <c r="H477" s="50" t="s">
        <v>25</v>
      </c>
      <c r="I477" s="35" t="s">
        <v>381</v>
      </c>
      <c r="J477" s="75">
        <v>156032</v>
      </c>
      <c r="K477" s="75">
        <v>139712</v>
      </c>
      <c r="L477">
        <v>26816</v>
      </c>
      <c r="M477">
        <v>-71.308494600000003</v>
      </c>
      <c r="N477">
        <v>103.01651</v>
      </c>
      <c r="O477">
        <v>5045.6362300000001</v>
      </c>
      <c r="P477">
        <v>8221.9843799999999</v>
      </c>
      <c r="Q477">
        <v>4401.2651400000004</v>
      </c>
      <c r="R477">
        <v>-110.55619</v>
      </c>
      <c r="S477">
        <v>1316.0483400000001</v>
      </c>
    </row>
    <row r="478" spans="1:19" ht="17">
      <c r="A478" s="6" t="s">
        <v>70</v>
      </c>
      <c r="B478" s="6" t="s">
        <v>382</v>
      </c>
      <c r="C478" s="6" t="s">
        <v>131</v>
      </c>
      <c r="D478" s="26" t="s">
        <v>1265</v>
      </c>
      <c r="E478" s="35" t="s">
        <v>383</v>
      </c>
      <c r="F478" s="35">
        <v>185</v>
      </c>
      <c r="G478" s="50" t="s">
        <v>24</v>
      </c>
      <c r="H478" s="50" t="s">
        <v>25</v>
      </c>
      <c r="I478" s="35" t="s">
        <v>384</v>
      </c>
      <c r="J478" s="75">
        <v>148288.00200000001</v>
      </c>
      <c r="K478" s="75">
        <v>128704</v>
      </c>
      <c r="L478">
        <v>41600</v>
      </c>
      <c r="M478">
        <v>270.71249399999999</v>
      </c>
      <c r="N478">
        <v>91.982261699999995</v>
      </c>
      <c r="O478">
        <v>9681.0224600000001</v>
      </c>
      <c r="P478">
        <v>6964.2905300000002</v>
      </c>
      <c r="Q478">
        <v>2848.4279799999999</v>
      </c>
      <c r="R478">
        <v>89.823226899999995</v>
      </c>
      <c r="S478">
        <v>867.78656000000001</v>
      </c>
    </row>
    <row r="479" spans="1:19" ht="17">
      <c r="A479" s="6" t="s">
        <v>70</v>
      </c>
      <c r="B479" s="6" t="s">
        <v>385</v>
      </c>
      <c r="C479" s="6" t="s">
        <v>131</v>
      </c>
      <c r="D479" s="26" t="s">
        <v>1265</v>
      </c>
      <c r="E479" s="35" t="s">
        <v>386</v>
      </c>
      <c r="F479" s="35">
        <v>186</v>
      </c>
      <c r="G479" s="50" t="s">
        <v>24</v>
      </c>
      <c r="H479" s="50" t="s">
        <v>25</v>
      </c>
      <c r="I479" s="35" t="s">
        <v>387</v>
      </c>
      <c r="J479" s="75">
        <v>190464.00099999999</v>
      </c>
      <c r="K479" s="75">
        <v>165952.005</v>
      </c>
      <c r="L479">
        <v>49536</v>
      </c>
      <c r="M479">
        <v>741.56304899999998</v>
      </c>
      <c r="N479">
        <v>101.287888</v>
      </c>
      <c r="O479">
        <v>8589.6816400000007</v>
      </c>
      <c r="P479">
        <v>9911.1298800000004</v>
      </c>
      <c r="Q479">
        <v>1865.4688699999999</v>
      </c>
      <c r="R479">
        <v>121.469543</v>
      </c>
      <c r="S479">
        <v>749.88824499999998</v>
      </c>
    </row>
    <row r="480" spans="1:19" ht="17">
      <c r="A480" s="6" t="s">
        <v>70</v>
      </c>
      <c r="B480" s="6" t="s">
        <v>388</v>
      </c>
      <c r="C480" s="6" t="s">
        <v>131</v>
      </c>
      <c r="D480" s="26" t="s">
        <v>1265</v>
      </c>
      <c r="E480" s="35" t="s">
        <v>389</v>
      </c>
      <c r="F480" s="35">
        <v>187</v>
      </c>
      <c r="G480" s="50" t="s">
        <v>24</v>
      </c>
      <c r="H480" s="50" t="s">
        <v>25</v>
      </c>
      <c r="I480" s="35" t="s">
        <v>390</v>
      </c>
      <c r="J480">
        <v>76608</v>
      </c>
      <c r="K480">
        <v>70528</v>
      </c>
      <c r="L480">
        <v>88256</v>
      </c>
      <c r="M480">
        <v>-110.332489</v>
      </c>
      <c r="N480">
        <v>149.31954999999999</v>
      </c>
      <c r="O480">
        <v>10668.352500000001</v>
      </c>
      <c r="P480">
        <v>7211.2158200000003</v>
      </c>
      <c r="Q480">
        <v>17180.7012</v>
      </c>
      <c r="R480">
        <v>312.24633799999998</v>
      </c>
      <c r="S480">
        <v>10305.011699999999</v>
      </c>
    </row>
    <row r="481" spans="1:19" ht="17">
      <c r="A481" s="6" t="s">
        <v>70</v>
      </c>
      <c r="B481" s="6" t="s">
        <v>391</v>
      </c>
      <c r="C481" s="6" t="s">
        <v>131</v>
      </c>
      <c r="D481" s="26" t="s">
        <v>1265</v>
      </c>
      <c r="E481" s="35" t="s">
        <v>392</v>
      </c>
      <c r="F481" s="35">
        <v>188</v>
      </c>
      <c r="G481" s="50" t="s">
        <v>24</v>
      </c>
      <c r="H481" s="50" t="s">
        <v>25</v>
      </c>
      <c r="I481" s="35" t="s">
        <v>393</v>
      </c>
      <c r="J481" s="75">
        <v>221695.995</v>
      </c>
      <c r="K481" s="75">
        <v>190208.00599999999</v>
      </c>
      <c r="L481">
        <v>70720</v>
      </c>
      <c r="M481">
        <v>699.95715299999995</v>
      </c>
      <c r="N481">
        <v>10.6265717</v>
      </c>
      <c r="O481">
        <v>6443.3486300000004</v>
      </c>
      <c r="P481">
        <v>11706.041999999999</v>
      </c>
      <c r="Q481">
        <v>-110.333511</v>
      </c>
      <c r="R481">
        <v>-94.603492700000004</v>
      </c>
      <c r="S481">
        <v>-34.9412308</v>
      </c>
    </row>
    <row r="482" spans="1:19" ht="17">
      <c r="A482" s="6" t="s">
        <v>70</v>
      </c>
      <c r="B482" s="6" t="s">
        <v>394</v>
      </c>
      <c r="C482" s="6" t="s">
        <v>131</v>
      </c>
      <c r="D482" s="26" t="s">
        <v>1265</v>
      </c>
      <c r="E482" s="35" t="s">
        <v>395</v>
      </c>
      <c r="F482" s="35">
        <v>189</v>
      </c>
      <c r="G482" s="50" t="s">
        <v>24</v>
      </c>
      <c r="H482" s="50" t="s">
        <v>25</v>
      </c>
      <c r="I482" s="35" t="s">
        <v>396</v>
      </c>
      <c r="J482" s="75">
        <v>169920.00599999999</v>
      </c>
      <c r="K482" s="75">
        <v>150080.00399999999</v>
      </c>
      <c r="L482">
        <v>50496</v>
      </c>
      <c r="M482">
        <v>816.70074499999998</v>
      </c>
      <c r="N482">
        <v>86.3537903</v>
      </c>
      <c r="O482">
        <v>6857.3491199999999</v>
      </c>
      <c r="P482">
        <v>10689.391600000001</v>
      </c>
      <c r="Q482">
        <v>1105.85474</v>
      </c>
      <c r="R482">
        <v>13.079164499999999</v>
      </c>
      <c r="S482">
        <v>223.31539900000001</v>
      </c>
    </row>
    <row r="483" spans="1:19" ht="17">
      <c r="A483" s="6" t="s">
        <v>70</v>
      </c>
      <c r="B483" s="6" t="s">
        <v>397</v>
      </c>
      <c r="C483" s="6" t="s">
        <v>131</v>
      </c>
      <c r="D483" s="26" t="s">
        <v>1265</v>
      </c>
      <c r="E483" s="35" t="s">
        <v>398</v>
      </c>
      <c r="F483" s="35">
        <v>190</v>
      </c>
      <c r="G483" s="50" t="s">
        <v>24</v>
      </c>
      <c r="H483" s="50" t="s">
        <v>25</v>
      </c>
      <c r="I483" s="35" t="s">
        <v>399</v>
      </c>
      <c r="J483" s="75">
        <v>189567.995</v>
      </c>
      <c r="K483" s="75">
        <v>163136.005</v>
      </c>
      <c r="L483">
        <v>48576</v>
      </c>
      <c r="M483">
        <v>568.76959199999999</v>
      </c>
      <c r="N483">
        <v>73.393760700000001</v>
      </c>
      <c r="O483">
        <v>4578.3955100000003</v>
      </c>
      <c r="P483">
        <v>8726.3535200000006</v>
      </c>
      <c r="Q483">
        <v>17371.480500000001</v>
      </c>
      <c r="R483">
        <v>158.84021000000001</v>
      </c>
      <c r="S483">
        <v>9867.8418000000001</v>
      </c>
    </row>
    <row r="484" spans="1:19" ht="17">
      <c r="A484" s="6" t="s">
        <v>70</v>
      </c>
      <c r="B484" s="6" t="s">
        <v>400</v>
      </c>
      <c r="C484" s="6" t="s">
        <v>131</v>
      </c>
      <c r="D484" s="26" t="s">
        <v>1265</v>
      </c>
      <c r="E484" s="35" t="s">
        <v>401</v>
      </c>
      <c r="F484" s="35">
        <v>191</v>
      </c>
      <c r="G484" s="50" t="s">
        <v>24</v>
      </c>
      <c r="H484" s="50" t="s">
        <v>25</v>
      </c>
      <c r="I484" s="35" t="s">
        <v>402</v>
      </c>
      <c r="J484" s="75">
        <v>183744.00099999999</v>
      </c>
      <c r="K484" s="75">
        <v>158591.995</v>
      </c>
      <c r="L484">
        <v>54016</v>
      </c>
      <c r="M484">
        <v>799.29064900000003</v>
      </c>
      <c r="N484">
        <v>104.32814</v>
      </c>
      <c r="O484">
        <v>8492.4023400000005</v>
      </c>
      <c r="P484">
        <v>6697.1923800000004</v>
      </c>
      <c r="Q484">
        <v>6205.2670900000003</v>
      </c>
      <c r="R484">
        <v>340.80883799999998</v>
      </c>
      <c r="S484">
        <v>2619.9294399999999</v>
      </c>
    </row>
    <row r="485" spans="1:19" ht="17">
      <c r="A485" s="6" t="s">
        <v>70</v>
      </c>
      <c r="B485" s="6" t="s">
        <v>403</v>
      </c>
      <c r="C485" s="6" t="s">
        <v>131</v>
      </c>
      <c r="D485" s="26" t="s">
        <v>1265</v>
      </c>
      <c r="E485" s="35" t="s">
        <v>404</v>
      </c>
      <c r="F485" s="35">
        <v>192</v>
      </c>
      <c r="G485" s="50" t="s">
        <v>24</v>
      </c>
      <c r="H485" s="50" t="s">
        <v>25</v>
      </c>
      <c r="I485" s="35" t="s">
        <v>405</v>
      </c>
      <c r="J485" s="75">
        <v>186943.99799999999</v>
      </c>
      <c r="K485" s="75">
        <v>159168.005</v>
      </c>
      <c r="L485">
        <v>54976</v>
      </c>
      <c r="M485">
        <v>325.71536300000002</v>
      </c>
      <c r="N485">
        <v>117.00366200000001</v>
      </c>
      <c r="O485">
        <v>7353.8154299999997</v>
      </c>
      <c r="P485">
        <v>7467.8774400000002</v>
      </c>
      <c r="Q485">
        <v>6830.7617200000004</v>
      </c>
      <c r="R485">
        <v>508.10177599999997</v>
      </c>
      <c r="S485">
        <v>1627.0538300000001</v>
      </c>
    </row>
    <row r="486" spans="1:19" ht="17">
      <c r="A486" s="6" t="s">
        <v>70</v>
      </c>
      <c r="B486" s="6" t="s">
        <v>406</v>
      </c>
      <c r="C486" s="6" t="s">
        <v>131</v>
      </c>
      <c r="D486" s="26" t="s">
        <v>1265</v>
      </c>
      <c r="E486" s="35" t="s">
        <v>407</v>
      </c>
      <c r="F486" s="35">
        <v>193</v>
      </c>
      <c r="G486" s="50" t="s">
        <v>24</v>
      </c>
      <c r="H486" s="50" t="s">
        <v>25</v>
      </c>
      <c r="I486" s="35" t="s">
        <v>408</v>
      </c>
      <c r="J486" s="75">
        <v>150464.00099999999</v>
      </c>
      <c r="K486" s="75">
        <v>120703.995</v>
      </c>
      <c r="L486">
        <v>96704</v>
      </c>
      <c r="M486">
        <v>160.52577199999999</v>
      </c>
      <c r="N486">
        <v>161.99160800000001</v>
      </c>
      <c r="O486">
        <v>11335.8398</v>
      </c>
      <c r="P486">
        <v>8428.1113299999997</v>
      </c>
      <c r="Q486">
        <v>537.19519000000003</v>
      </c>
      <c r="R486">
        <v>295.29879799999998</v>
      </c>
      <c r="S486">
        <v>457.526184</v>
      </c>
    </row>
    <row r="487" spans="1:19" ht="17">
      <c r="A487" s="6" t="s">
        <v>70</v>
      </c>
      <c r="B487" s="6" t="s">
        <v>409</v>
      </c>
      <c r="C487" s="6" t="s">
        <v>131</v>
      </c>
      <c r="D487" s="26" t="s">
        <v>1265</v>
      </c>
      <c r="E487" s="35" t="s">
        <v>410</v>
      </c>
      <c r="F487" s="35">
        <v>194</v>
      </c>
      <c r="G487" s="50" t="s">
        <v>24</v>
      </c>
      <c r="H487" s="50" t="s">
        <v>25</v>
      </c>
      <c r="I487" s="35" t="s">
        <v>411</v>
      </c>
      <c r="J487" s="75">
        <v>153535.995</v>
      </c>
      <c r="K487" s="75">
        <v>138751.995</v>
      </c>
      <c r="L487">
        <v>39680</v>
      </c>
      <c r="M487">
        <v>-16.684467300000001</v>
      </c>
      <c r="N487">
        <v>147.39816300000001</v>
      </c>
      <c r="O487">
        <v>6867.1108400000003</v>
      </c>
      <c r="P487">
        <v>6906.1777300000003</v>
      </c>
      <c r="Q487">
        <v>12063.4229</v>
      </c>
      <c r="R487">
        <v>-40.034820600000003</v>
      </c>
      <c r="S487">
        <v>3649.8234900000002</v>
      </c>
    </row>
    <row r="488" spans="1:19" ht="17">
      <c r="A488" s="6" t="s">
        <v>70</v>
      </c>
      <c r="B488" s="6" t="s">
        <v>412</v>
      </c>
      <c r="C488" s="6" t="s">
        <v>131</v>
      </c>
      <c r="D488" s="26" t="s">
        <v>1265</v>
      </c>
      <c r="E488" s="35" t="s">
        <v>413</v>
      </c>
      <c r="F488" s="35">
        <v>195</v>
      </c>
      <c r="G488" s="50" t="s">
        <v>24</v>
      </c>
      <c r="H488" s="50" t="s">
        <v>25</v>
      </c>
      <c r="I488" s="35" t="s">
        <v>414</v>
      </c>
      <c r="J488" s="75">
        <v>188288.00200000001</v>
      </c>
      <c r="K488" s="75">
        <v>162559.99600000001</v>
      </c>
      <c r="L488">
        <v>44096</v>
      </c>
      <c r="M488">
        <v>913.10205099999996</v>
      </c>
      <c r="N488">
        <v>78.801315299999999</v>
      </c>
      <c r="O488">
        <v>6907.2456099999999</v>
      </c>
      <c r="P488">
        <v>10042.434600000001</v>
      </c>
      <c r="Q488">
        <v>2306.2446300000001</v>
      </c>
      <c r="R488">
        <v>-16.357305499999999</v>
      </c>
      <c r="S488">
        <v>1009.85938</v>
      </c>
    </row>
    <row r="489" spans="1:19" ht="17">
      <c r="A489" s="6" t="s">
        <v>70</v>
      </c>
      <c r="B489" s="6" t="s">
        <v>415</v>
      </c>
      <c r="C489" s="6" t="s">
        <v>131</v>
      </c>
      <c r="D489" s="26" t="s">
        <v>1265</v>
      </c>
      <c r="E489" s="35" t="s">
        <v>416</v>
      </c>
      <c r="F489" s="35">
        <v>196</v>
      </c>
      <c r="G489" s="50" t="s">
        <v>24</v>
      </c>
      <c r="H489" s="50" t="s">
        <v>25</v>
      </c>
      <c r="I489" s="35" t="s">
        <v>417</v>
      </c>
      <c r="J489" s="75">
        <v>191999.99799999999</v>
      </c>
      <c r="K489" s="75">
        <v>159552.00200000001</v>
      </c>
      <c r="L489">
        <v>58240</v>
      </c>
      <c r="M489">
        <v>1080.6103499999999</v>
      </c>
      <c r="N489">
        <v>141.21357699999999</v>
      </c>
      <c r="O489">
        <v>9914.0839799999994</v>
      </c>
      <c r="P489">
        <v>7510.1220700000003</v>
      </c>
      <c r="Q489">
        <v>12188.6289</v>
      </c>
      <c r="R489">
        <v>441.818848</v>
      </c>
      <c r="S489">
        <v>6706.6699200000003</v>
      </c>
    </row>
    <row r="490" spans="1:19" ht="17">
      <c r="A490" s="6" t="s">
        <v>70</v>
      </c>
      <c r="B490" s="6" t="s">
        <v>418</v>
      </c>
      <c r="C490" s="6" t="s">
        <v>131</v>
      </c>
      <c r="D490" s="26" t="s">
        <v>1265</v>
      </c>
      <c r="E490" s="35" t="s">
        <v>419</v>
      </c>
      <c r="F490" s="35">
        <v>197</v>
      </c>
      <c r="G490" s="50" t="s">
        <v>24</v>
      </c>
      <c r="H490" s="50" t="s">
        <v>25</v>
      </c>
      <c r="I490" s="35" t="s">
        <v>420</v>
      </c>
      <c r="J490" s="75">
        <v>145536.003</v>
      </c>
      <c r="K490" s="75">
        <v>130175.996</v>
      </c>
      <c r="L490">
        <v>46016</v>
      </c>
      <c r="M490">
        <v>50.207393600000003</v>
      </c>
      <c r="N490">
        <v>54.788539900000004</v>
      </c>
      <c r="O490">
        <v>6253.9277300000003</v>
      </c>
      <c r="P490">
        <v>5068.4506799999999</v>
      </c>
      <c r="Q490">
        <v>1887.86292</v>
      </c>
      <c r="R490">
        <v>376.852936</v>
      </c>
      <c r="S490">
        <v>755.94122300000004</v>
      </c>
    </row>
    <row r="491" spans="1:19" ht="17">
      <c r="A491" s="6" t="s">
        <v>70</v>
      </c>
      <c r="B491" s="6" t="s">
        <v>421</v>
      </c>
      <c r="C491" s="6" t="s">
        <v>131</v>
      </c>
      <c r="D491" s="26" t="s">
        <v>1265</v>
      </c>
      <c r="E491" s="35" t="s">
        <v>422</v>
      </c>
      <c r="F491" s="35">
        <v>198</v>
      </c>
      <c r="G491" s="50" t="s">
        <v>24</v>
      </c>
      <c r="H491" s="50" t="s">
        <v>25</v>
      </c>
      <c r="I491" s="35" t="s">
        <v>423</v>
      </c>
      <c r="J491" s="75">
        <v>209728.003</v>
      </c>
      <c r="K491" s="75">
        <v>175167.99900000001</v>
      </c>
      <c r="L491">
        <v>71424</v>
      </c>
      <c r="M491">
        <v>463.94949300000002</v>
      </c>
      <c r="N491">
        <v>138.37902800000001</v>
      </c>
      <c r="O491">
        <v>8511.8212899999999</v>
      </c>
      <c r="P491">
        <v>17012.132799999999</v>
      </c>
      <c r="Q491">
        <v>769.93713400000001</v>
      </c>
      <c r="R491">
        <v>-33.008724200000003</v>
      </c>
      <c r="S491">
        <v>40.556217199999999</v>
      </c>
    </row>
    <row r="492" spans="1:19" ht="17">
      <c r="A492" s="6" t="s">
        <v>70</v>
      </c>
      <c r="B492" s="6" t="s">
        <v>424</v>
      </c>
      <c r="C492" s="6" t="s">
        <v>131</v>
      </c>
      <c r="D492" s="26" t="s">
        <v>1265</v>
      </c>
      <c r="E492" s="35" t="s">
        <v>425</v>
      </c>
      <c r="F492" s="35">
        <v>199</v>
      </c>
      <c r="G492" s="50" t="s">
        <v>24</v>
      </c>
      <c r="H492" s="50" t="s">
        <v>25</v>
      </c>
      <c r="I492" s="35" t="s">
        <v>426</v>
      </c>
      <c r="J492" s="75">
        <v>111679.995</v>
      </c>
      <c r="K492" s="75">
        <v>104064</v>
      </c>
      <c r="L492">
        <v>21952</v>
      </c>
      <c r="M492">
        <v>617.38915999999995</v>
      </c>
      <c r="N492">
        <v>56.011428799999997</v>
      </c>
      <c r="O492">
        <v>5826.6303699999999</v>
      </c>
      <c r="P492">
        <v>4380.4169899999997</v>
      </c>
      <c r="Q492">
        <v>1498.3017600000001</v>
      </c>
      <c r="R492">
        <v>184.71092200000001</v>
      </c>
      <c r="S492">
        <v>229.648315</v>
      </c>
    </row>
    <row r="493" spans="1:19" ht="17">
      <c r="A493" s="6" t="s">
        <v>70</v>
      </c>
      <c r="B493" s="6" t="s">
        <v>427</v>
      </c>
      <c r="C493" s="6" t="s">
        <v>131</v>
      </c>
      <c r="D493" s="26" t="s">
        <v>1265</v>
      </c>
      <c r="E493" s="35" t="s">
        <v>428</v>
      </c>
      <c r="F493" s="35">
        <v>200</v>
      </c>
      <c r="G493" s="50" t="s">
        <v>24</v>
      </c>
      <c r="H493" s="50" t="s">
        <v>25</v>
      </c>
      <c r="I493" s="35" t="s">
        <v>429</v>
      </c>
      <c r="J493" s="75">
        <v>216384.00599999999</v>
      </c>
      <c r="K493" s="75">
        <v>182208.00399999999</v>
      </c>
      <c r="L493">
        <v>69696</v>
      </c>
      <c r="M493">
        <v>1655.2027599999999</v>
      </c>
      <c r="N493">
        <v>114.336533</v>
      </c>
      <c r="O493">
        <v>9841.2333999999992</v>
      </c>
      <c r="P493">
        <v>16703.113300000001</v>
      </c>
      <c r="Q493">
        <v>2499.0617699999998</v>
      </c>
      <c r="R493">
        <v>-44.417037999999998</v>
      </c>
      <c r="S493">
        <v>1881.72144</v>
      </c>
    </row>
    <row r="494" spans="1:19" ht="17">
      <c r="A494" s="6" t="s">
        <v>70</v>
      </c>
      <c r="B494" s="6" t="s">
        <v>430</v>
      </c>
      <c r="C494" s="6" t="s">
        <v>131</v>
      </c>
      <c r="D494" s="26" t="s">
        <v>1265</v>
      </c>
      <c r="E494" s="35" t="s">
        <v>431</v>
      </c>
      <c r="F494" s="35">
        <v>201</v>
      </c>
      <c r="G494" s="50" t="s">
        <v>24</v>
      </c>
      <c r="H494" s="50" t="s">
        <v>25</v>
      </c>
      <c r="I494" s="35" t="s">
        <v>432</v>
      </c>
      <c r="J494" s="75">
        <v>163903.99900000001</v>
      </c>
      <c r="K494" s="75">
        <v>145472.00200000001</v>
      </c>
      <c r="L494">
        <v>44096</v>
      </c>
      <c r="M494">
        <v>847.56518600000004</v>
      </c>
      <c r="N494">
        <v>149.92292800000001</v>
      </c>
      <c r="O494">
        <v>7489.6850599999998</v>
      </c>
      <c r="P494">
        <v>7394.6899400000002</v>
      </c>
      <c r="Q494">
        <v>219.560089</v>
      </c>
      <c r="R494">
        <v>-28.797220200000002</v>
      </c>
      <c r="S494">
        <v>287.54547100000002</v>
      </c>
    </row>
    <row r="495" spans="1:19" ht="17">
      <c r="A495" s="6" t="s">
        <v>70</v>
      </c>
      <c r="B495" s="6" t="s">
        <v>433</v>
      </c>
      <c r="C495" s="6" t="s">
        <v>131</v>
      </c>
      <c r="D495" s="26" t="s">
        <v>1265</v>
      </c>
      <c r="E495" s="35" t="s">
        <v>434</v>
      </c>
      <c r="F495" s="35">
        <v>202</v>
      </c>
      <c r="G495" s="50" t="s">
        <v>24</v>
      </c>
      <c r="H495" s="50" t="s">
        <v>25</v>
      </c>
      <c r="I495" s="35" t="s">
        <v>435</v>
      </c>
      <c r="J495" s="75">
        <v>211008</v>
      </c>
      <c r="K495" s="75">
        <v>182912.00599999999</v>
      </c>
      <c r="L495">
        <v>56704</v>
      </c>
      <c r="M495">
        <v>840.90100099999995</v>
      </c>
      <c r="N495">
        <v>72.493667599999995</v>
      </c>
      <c r="O495">
        <v>9040.4980500000001</v>
      </c>
      <c r="P495">
        <v>14186.1963</v>
      </c>
      <c r="Q495">
        <v>1708.31567</v>
      </c>
      <c r="R495">
        <v>54.436481499999999</v>
      </c>
      <c r="S495">
        <v>661.07275400000003</v>
      </c>
    </row>
    <row r="496" spans="1:19" ht="17">
      <c r="A496" s="6" t="s">
        <v>70</v>
      </c>
      <c r="B496" s="6" t="s">
        <v>436</v>
      </c>
      <c r="C496" s="6" t="s">
        <v>131</v>
      </c>
      <c r="D496" s="26" t="s">
        <v>1265</v>
      </c>
      <c r="E496" s="35" t="s">
        <v>437</v>
      </c>
      <c r="F496" s="35">
        <v>203</v>
      </c>
      <c r="G496" s="50" t="s">
        <v>24</v>
      </c>
      <c r="H496" s="50" t="s">
        <v>25</v>
      </c>
      <c r="I496" s="35" t="s">
        <v>438</v>
      </c>
      <c r="J496" s="75">
        <v>245248.008</v>
      </c>
      <c r="K496" s="75">
        <v>209279.99</v>
      </c>
      <c r="L496">
        <v>73024</v>
      </c>
      <c r="M496">
        <v>1315.98767</v>
      </c>
      <c r="N496">
        <v>165.85609400000001</v>
      </c>
      <c r="O496">
        <v>8843.3847700000006</v>
      </c>
      <c r="P496">
        <v>14438.304700000001</v>
      </c>
      <c r="Q496">
        <v>13291.0352</v>
      </c>
      <c r="R496">
        <v>191.802582</v>
      </c>
      <c r="S496">
        <v>6017.2265600000001</v>
      </c>
    </row>
    <row r="497" spans="1:19" ht="17">
      <c r="A497" s="6" t="s">
        <v>70</v>
      </c>
      <c r="B497" s="6" t="s">
        <v>439</v>
      </c>
      <c r="C497" s="6" t="s">
        <v>131</v>
      </c>
      <c r="D497" s="26" t="s">
        <v>1265</v>
      </c>
      <c r="E497" s="35" t="s">
        <v>440</v>
      </c>
      <c r="F497" s="35">
        <v>204</v>
      </c>
      <c r="G497" s="50" t="s">
        <v>24</v>
      </c>
      <c r="H497" s="50" t="s">
        <v>25</v>
      </c>
      <c r="I497" s="35" t="s">
        <v>441</v>
      </c>
      <c r="J497" s="75">
        <v>214720.011</v>
      </c>
      <c r="K497" s="75">
        <v>191487.99900000001</v>
      </c>
      <c r="L497" s="75">
        <v>256703.997</v>
      </c>
      <c r="M497">
        <v>0.70306670699999996</v>
      </c>
      <c r="N497">
        <v>196.32768200000001</v>
      </c>
      <c r="O497">
        <v>11167.877899999999</v>
      </c>
      <c r="P497">
        <v>1510.0589600000001</v>
      </c>
      <c r="Q497">
        <v>619.31030299999998</v>
      </c>
      <c r="R497">
        <v>-42.941158299999998</v>
      </c>
      <c r="S497">
        <v>205.86514299999999</v>
      </c>
    </row>
    <row r="498" spans="1:19" ht="17">
      <c r="A498" s="6" t="s">
        <v>70</v>
      </c>
      <c r="B498" s="6" t="s">
        <v>442</v>
      </c>
      <c r="C498" s="6" t="s">
        <v>131</v>
      </c>
      <c r="D498" s="26" t="s">
        <v>1265</v>
      </c>
      <c r="E498" s="35" t="s">
        <v>443</v>
      </c>
      <c r="F498" s="35">
        <v>205</v>
      </c>
      <c r="G498" s="50" t="s">
        <v>24</v>
      </c>
      <c r="H498" s="50" t="s">
        <v>25</v>
      </c>
      <c r="I498" s="35" t="s">
        <v>444</v>
      </c>
      <c r="J498" s="75">
        <v>150592.003</v>
      </c>
      <c r="K498" s="75">
        <v>132096.00399999999</v>
      </c>
      <c r="L498">
        <v>31296</v>
      </c>
      <c r="M498">
        <v>-110.34641999999999</v>
      </c>
      <c r="N498">
        <v>52.987751000000003</v>
      </c>
      <c r="O498">
        <v>6246.1059599999999</v>
      </c>
      <c r="P498">
        <v>3518.0883800000001</v>
      </c>
      <c r="Q498">
        <v>467.36923200000001</v>
      </c>
      <c r="R498">
        <v>-68.454521200000002</v>
      </c>
      <c r="S498">
        <v>-110.35404200000001</v>
      </c>
    </row>
    <row r="499" spans="1:19" ht="17">
      <c r="A499" s="6" t="s">
        <v>70</v>
      </c>
      <c r="B499" s="6" t="s">
        <v>445</v>
      </c>
      <c r="C499" s="6" t="s">
        <v>131</v>
      </c>
      <c r="D499" s="26" t="s">
        <v>1265</v>
      </c>
      <c r="E499" s="35" t="s">
        <v>446</v>
      </c>
      <c r="F499" s="35">
        <v>206</v>
      </c>
      <c r="G499" s="50" t="s">
        <v>24</v>
      </c>
      <c r="H499" s="50" t="s">
        <v>25</v>
      </c>
      <c r="I499" s="35" t="s">
        <v>447</v>
      </c>
      <c r="J499" s="75">
        <v>206976.008</v>
      </c>
      <c r="K499" s="75">
        <v>174336.00399999999</v>
      </c>
      <c r="L499">
        <v>49600</v>
      </c>
      <c r="M499">
        <v>1794.29944</v>
      </c>
      <c r="N499">
        <v>100.339371</v>
      </c>
      <c r="O499">
        <v>5977.0361300000004</v>
      </c>
      <c r="P499">
        <v>13875.2168</v>
      </c>
      <c r="Q499">
        <v>2971.2404799999999</v>
      </c>
      <c r="R499">
        <v>111.911736</v>
      </c>
      <c r="S499">
        <v>1256.28223</v>
      </c>
    </row>
    <row r="500" spans="1:19" ht="17">
      <c r="A500" s="6" t="s">
        <v>70</v>
      </c>
      <c r="B500" s="6" t="s">
        <v>448</v>
      </c>
      <c r="C500" s="6" t="s">
        <v>131</v>
      </c>
      <c r="D500" s="26" t="s">
        <v>1265</v>
      </c>
      <c r="E500" s="35" t="s">
        <v>449</v>
      </c>
      <c r="F500" s="35">
        <v>207</v>
      </c>
      <c r="G500" s="50" t="s">
        <v>24</v>
      </c>
      <c r="H500" s="50" t="s">
        <v>25</v>
      </c>
      <c r="I500" s="35" t="s">
        <v>450</v>
      </c>
      <c r="J500" s="75">
        <v>185215.99799999999</v>
      </c>
      <c r="K500" s="75">
        <v>159104.00399999999</v>
      </c>
      <c r="L500">
        <v>53632</v>
      </c>
      <c r="M500">
        <v>234.750519</v>
      </c>
      <c r="N500">
        <v>103.435585</v>
      </c>
      <c r="O500">
        <v>6585.6811500000003</v>
      </c>
      <c r="P500">
        <v>4846.9243200000001</v>
      </c>
      <c r="Q500">
        <v>117.165054</v>
      </c>
      <c r="R500">
        <v>-110.368484</v>
      </c>
      <c r="S500">
        <v>226.34075899999999</v>
      </c>
    </row>
    <row r="501" spans="1:19" ht="17">
      <c r="A501" s="6" t="s">
        <v>70</v>
      </c>
      <c r="B501" s="6" t="s">
        <v>451</v>
      </c>
      <c r="C501" s="6" t="s">
        <v>131</v>
      </c>
      <c r="D501" s="26" t="s">
        <v>1265</v>
      </c>
      <c r="E501" s="35" t="s">
        <v>452</v>
      </c>
      <c r="F501" s="35">
        <v>208</v>
      </c>
      <c r="G501" s="50" t="s">
        <v>24</v>
      </c>
      <c r="H501" s="50" t="s">
        <v>25</v>
      </c>
      <c r="I501" s="35" t="s">
        <v>453</v>
      </c>
      <c r="J501" s="75">
        <v>207807.99400000001</v>
      </c>
      <c r="K501" s="75">
        <v>179903.99400000001</v>
      </c>
      <c r="L501">
        <v>45184</v>
      </c>
      <c r="M501">
        <v>15.7719393</v>
      </c>
      <c r="N501">
        <v>101.313667</v>
      </c>
      <c r="O501">
        <v>7542.2211900000002</v>
      </c>
      <c r="P501">
        <v>12537.5352</v>
      </c>
      <c r="Q501">
        <v>6845.0439500000002</v>
      </c>
      <c r="R501">
        <v>385.65978999999999</v>
      </c>
      <c r="S501">
        <v>712.24401899999998</v>
      </c>
    </row>
    <row r="502" spans="1:19" ht="17">
      <c r="A502" s="6" t="s">
        <v>70</v>
      </c>
      <c r="B502" s="6" t="s">
        <v>454</v>
      </c>
      <c r="C502" s="6" t="s">
        <v>131</v>
      </c>
      <c r="D502" s="26" t="s">
        <v>1265</v>
      </c>
      <c r="E502" s="35" t="s">
        <v>455</v>
      </c>
      <c r="F502" s="35">
        <v>209</v>
      </c>
      <c r="G502" s="50" t="s">
        <v>24</v>
      </c>
      <c r="H502" s="50" t="s">
        <v>25</v>
      </c>
      <c r="I502" s="35" t="s">
        <v>456</v>
      </c>
      <c r="J502" s="75">
        <v>134143.99600000001</v>
      </c>
      <c r="K502" s="75">
        <v>123904.00199999999</v>
      </c>
      <c r="L502">
        <v>28608</v>
      </c>
      <c r="M502">
        <v>199.53143299999999</v>
      </c>
      <c r="N502">
        <v>60.805702199999999</v>
      </c>
      <c r="O502">
        <v>6202.2460899999996</v>
      </c>
      <c r="P502">
        <v>4928.2080100000003</v>
      </c>
      <c r="Q502">
        <v>-45.656139400000001</v>
      </c>
      <c r="R502">
        <v>-13.080019</v>
      </c>
      <c r="S502">
        <v>149.76890599999999</v>
      </c>
    </row>
    <row r="503" spans="1:19" ht="17">
      <c r="A503" s="6" t="s">
        <v>70</v>
      </c>
      <c r="B503" s="6" t="s">
        <v>457</v>
      </c>
      <c r="C503" s="6" t="s">
        <v>131</v>
      </c>
      <c r="D503" s="26" t="s">
        <v>1265</v>
      </c>
      <c r="E503" s="35" t="s">
        <v>458</v>
      </c>
      <c r="F503" s="35">
        <v>210</v>
      </c>
      <c r="G503" s="50" t="s">
        <v>24</v>
      </c>
      <c r="H503" s="50" t="s">
        <v>25</v>
      </c>
      <c r="I503" s="35" t="s">
        <v>459</v>
      </c>
      <c r="J503" s="75">
        <v>211071.992</v>
      </c>
      <c r="K503" s="75">
        <v>182847.99600000001</v>
      </c>
      <c r="L503">
        <v>64896</v>
      </c>
      <c r="M503">
        <v>1703.1434300000001</v>
      </c>
      <c r="N503">
        <v>105.912102</v>
      </c>
      <c r="O503">
        <v>7892.9668000000001</v>
      </c>
      <c r="P503">
        <v>10678.9287</v>
      </c>
      <c r="Q503">
        <v>19273.515599999999</v>
      </c>
      <c r="R503">
        <v>-110.37706799999999</v>
      </c>
      <c r="S503">
        <v>22616.9355</v>
      </c>
    </row>
    <row r="504" spans="1:19" ht="17">
      <c r="A504" s="6" t="s">
        <v>70</v>
      </c>
      <c r="B504" s="6" t="s">
        <v>460</v>
      </c>
      <c r="C504" s="6" t="s">
        <v>131</v>
      </c>
      <c r="D504" s="26" t="s">
        <v>1265</v>
      </c>
      <c r="E504" s="35" t="s">
        <v>461</v>
      </c>
      <c r="F504" s="35">
        <v>211</v>
      </c>
      <c r="G504" s="50" t="s">
        <v>24</v>
      </c>
      <c r="H504" s="50" t="s">
        <v>25</v>
      </c>
      <c r="I504" s="35" t="s">
        <v>462</v>
      </c>
      <c r="J504" s="75">
        <v>191616.00099999999</v>
      </c>
      <c r="K504" s="75">
        <v>163903.99900000001</v>
      </c>
      <c r="L504">
        <v>48576</v>
      </c>
      <c r="M504">
        <v>218.53627</v>
      </c>
      <c r="N504">
        <v>93.189796400000006</v>
      </c>
      <c r="O504">
        <v>7367.5078100000001</v>
      </c>
      <c r="P504">
        <v>8146.4736300000004</v>
      </c>
      <c r="Q504">
        <v>-110.409767</v>
      </c>
      <c r="R504">
        <v>-94.515235899999993</v>
      </c>
      <c r="S504">
        <v>-33.390430500000001</v>
      </c>
    </row>
    <row r="505" spans="1:19" ht="17">
      <c r="A505" s="6" t="s">
        <v>70</v>
      </c>
      <c r="B505" s="6" t="s">
        <v>463</v>
      </c>
      <c r="C505" s="6" t="s">
        <v>131</v>
      </c>
      <c r="D505" s="26" t="s">
        <v>1265</v>
      </c>
      <c r="E505" s="35" t="s">
        <v>464</v>
      </c>
      <c r="F505" s="35">
        <v>212</v>
      </c>
      <c r="G505" s="50" t="s">
        <v>24</v>
      </c>
      <c r="H505" s="50" t="s">
        <v>25</v>
      </c>
      <c r="I505" s="35" t="s">
        <v>465</v>
      </c>
      <c r="J505" s="75">
        <v>159744</v>
      </c>
      <c r="K505" s="75">
        <v>137023.997</v>
      </c>
      <c r="L505">
        <v>43392</v>
      </c>
      <c r="M505">
        <v>475.82647700000001</v>
      </c>
      <c r="N505">
        <v>100.97721900000001</v>
      </c>
      <c r="O505">
        <v>6663.8764600000004</v>
      </c>
      <c r="P505">
        <v>9706.8896499999992</v>
      </c>
      <c r="Q505">
        <v>765.24273700000003</v>
      </c>
      <c r="R505">
        <v>72.500114400000001</v>
      </c>
      <c r="S505">
        <v>357.38543700000002</v>
      </c>
    </row>
    <row r="506" spans="1:19" ht="17">
      <c r="A506" s="6" t="s">
        <v>70</v>
      </c>
      <c r="B506" s="6" t="s">
        <v>466</v>
      </c>
      <c r="C506" s="6" t="s">
        <v>131</v>
      </c>
      <c r="D506" s="26" t="s">
        <v>1265</v>
      </c>
      <c r="E506" s="35" t="s">
        <v>467</v>
      </c>
      <c r="F506" s="35">
        <v>213</v>
      </c>
      <c r="G506" s="50" t="s">
        <v>24</v>
      </c>
      <c r="H506" s="50" t="s">
        <v>25</v>
      </c>
      <c r="I506" s="35" t="s">
        <v>468</v>
      </c>
      <c r="J506" s="75">
        <v>203712.01</v>
      </c>
      <c r="K506" s="75">
        <v>175424.00399999999</v>
      </c>
      <c r="L506">
        <v>49728</v>
      </c>
      <c r="M506">
        <v>1793.73083</v>
      </c>
      <c r="N506">
        <v>135.28707900000001</v>
      </c>
      <c r="O506">
        <v>4791.4589800000003</v>
      </c>
      <c r="P506">
        <v>12014.6641</v>
      </c>
      <c r="Q506">
        <v>3837.7497600000002</v>
      </c>
      <c r="R506">
        <v>-78.0153885</v>
      </c>
      <c r="S506">
        <v>879.69628899999998</v>
      </c>
    </row>
    <row r="507" spans="1:19" ht="17">
      <c r="A507" s="6" t="s">
        <v>70</v>
      </c>
      <c r="B507" s="6" t="s">
        <v>469</v>
      </c>
      <c r="C507" s="6" t="s">
        <v>131</v>
      </c>
      <c r="D507" s="26" t="s">
        <v>1265</v>
      </c>
      <c r="E507" s="35" t="s">
        <v>470</v>
      </c>
      <c r="F507" s="35">
        <v>214</v>
      </c>
      <c r="G507" s="50" t="s">
        <v>24</v>
      </c>
      <c r="H507" s="50" t="s">
        <v>25</v>
      </c>
      <c r="I507" s="35" t="s">
        <v>471</v>
      </c>
      <c r="J507" s="75">
        <v>224447.989</v>
      </c>
      <c r="K507" s="75">
        <v>194175.997</v>
      </c>
      <c r="L507">
        <v>73152</v>
      </c>
      <c r="M507">
        <v>-110.58427399999999</v>
      </c>
      <c r="N507">
        <v>168.23419200000001</v>
      </c>
      <c r="O507">
        <v>7983.9091799999997</v>
      </c>
      <c r="P507">
        <v>25010.140599999999</v>
      </c>
      <c r="Q507">
        <v>15249.733399999999</v>
      </c>
      <c r="R507">
        <v>408.87795999999997</v>
      </c>
      <c r="S507">
        <v>7053.5410199999997</v>
      </c>
    </row>
    <row r="508" spans="1:19" ht="17">
      <c r="A508" s="6" t="s">
        <v>70</v>
      </c>
      <c r="B508" s="6" t="s">
        <v>472</v>
      </c>
      <c r="C508" s="6" t="s">
        <v>131</v>
      </c>
      <c r="D508" s="26" t="s">
        <v>1265</v>
      </c>
      <c r="E508" s="35" t="s">
        <v>473</v>
      </c>
      <c r="F508" s="35">
        <v>215</v>
      </c>
      <c r="G508" s="50" t="s">
        <v>24</v>
      </c>
      <c r="H508" s="50" t="s">
        <v>25</v>
      </c>
      <c r="I508" s="35" t="s">
        <v>474</v>
      </c>
      <c r="J508" s="75">
        <v>180095.997</v>
      </c>
      <c r="K508" s="75">
        <v>156415.997</v>
      </c>
      <c r="L508">
        <v>55744</v>
      </c>
      <c r="M508">
        <v>1561.8535199999999</v>
      </c>
      <c r="N508">
        <v>58.503639200000002</v>
      </c>
      <c r="O508">
        <v>4799.2490200000002</v>
      </c>
      <c r="P508">
        <v>10031.7402</v>
      </c>
      <c r="Q508">
        <v>16356.940399999999</v>
      </c>
      <c r="R508">
        <v>-110.561249</v>
      </c>
      <c r="S508">
        <v>10828.6602</v>
      </c>
    </row>
    <row r="509" spans="1:19" ht="17">
      <c r="A509" s="6" t="s">
        <v>70</v>
      </c>
      <c r="B509" s="6" t="s">
        <v>475</v>
      </c>
      <c r="C509" s="6" t="s">
        <v>131</v>
      </c>
      <c r="D509" s="26" t="s">
        <v>1265</v>
      </c>
      <c r="E509" s="35" t="s">
        <v>476</v>
      </c>
      <c r="F509" s="35">
        <v>216</v>
      </c>
      <c r="G509" s="50" t="s">
        <v>24</v>
      </c>
      <c r="H509" s="50" t="s">
        <v>25</v>
      </c>
      <c r="I509" s="35" t="s">
        <v>477</v>
      </c>
      <c r="J509" s="75">
        <v>217280.00599999999</v>
      </c>
      <c r="K509" s="75">
        <v>182975.99799999999</v>
      </c>
      <c r="L509">
        <v>60544</v>
      </c>
      <c r="M509">
        <v>822.68188499999997</v>
      </c>
      <c r="N509">
        <v>100.171082</v>
      </c>
      <c r="O509">
        <v>6348.9892600000003</v>
      </c>
      <c r="P509">
        <v>12032.3428</v>
      </c>
      <c r="Q509">
        <v>419.71469100000002</v>
      </c>
      <c r="R509">
        <v>27.6747379</v>
      </c>
      <c r="S509">
        <v>44.160240199999997</v>
      </c>
    </row>
    <row r="510" spans="1:19" ht="17">
      <c r="A510" s="6" t="s">
        <v>70</v>
      </c>
      <c r="B510" s="6" t="s">
        <v>478</v>
      </c>
      <c r="C510" s="6" t="s">
        <v>131</v>
      </c>
      <c r="D510" s="26" t="s">
        <v>1265</v>
      </c>
      <c r="E510" s="35" t="s">
        <v>479</v>
      </c>
      <c r="F510" s="35">
        <v>217</v>
      </c>
      <c r="G510" s="50" t="s">
        <v>24</v>
      </c>
      <c r="H510" s="50" t="s">
        <v>25</v>
      </c>
      <c r="I510" s="35" t="s">
        <v>480</v>
      </c>
      <c r="J510" s="75">
        <v>156991.997</v>
      </c>
      <c r="K510" s="75">
        <v>138367.99799999999</v>
      </c>
      <c r="L510">
        <v>44544</v>
      </c>
      <c r="M510">
        <v>807.23400900000001</v>
      </c>
      <c r="N510">
        <v>52.659565000000001</v>
      </c>
      <c r="O510">
        <v>5830.9218799999999</v>
      </c>
      <c r="P510">
        <v>5734.3593799999999</v>
      </c>
      <c r="Q510">
        <v>9307.56934</v>
      </c>
      <c r="R510">
        <v>370.16677900000002</v>
      </c>
      <c r="S510">
        <v>3277.8178699999999</v>
      </c>
    </row>
    <row r="511" spans="1:19" ht="17">
      <c r="A511" s="6" t="s">
        <v>70</v>
      </c>
      <c r="B511" s="6" t="s">
        <v>481</v>
      </c>
      <c r="C511" s="6" t="s">
        <v>131</v>
      </c>
      <c r="D511" s="26" t="s">
        <v>1265</v>
      </c>
      <c r="E511" s="35" t="s">
        <v>482</v>
      </c>
      <c r="F511" s="35">
        <v>218</v>
      </c>
      <c r="G511" s="50" t="s">
        <v>24</v>
      </c>
      <c r="H511" s="50" t="s">
        <v>25</v>
      </c>
      <c r="I511" s="35" t="s">
        <v>483</v>
      </c>
      <c r="J511" s="75">
        <v>164927.99799999999</v>
      </c>
      <c r="K511" s="75">
        <v>143039.99900000001</v>
      </c>
      <c r="L511">
        <v>44032</v>
      </c>
      <c r="M511">
        <v>607.08892800000001</v>
      </c>
      <c r="N511">
        <v>130.82621800000001</v>
      </c>
      <c r="O511">
        <v>9699.1406200000001</v>
      </c>
      <c r="P511">
        <v>8601.3349600000001</v>
      </c>
      <c r="Q511">
        <v>4980.1850599999998</v>
      </c>
      <c r="R511">
        <v>493.40390000000002</v>
      </c>
      <c r="S511">
        <v>1277.05737</v>
      </c>
    </row>
    <row r="512" spans="1:19" ht="17">
      <c r="A512" s="6" t="s">
        <v>70</v>
      </c>
      <c r="B512" s="6" t="s">
        <v>484</v>
      </c>
      <c r="C512" s="6" t="s">
        <v>131</v>
      </c>
      <c r="D512" s="26" t="s">
        <v>1265</v>
      </c>
      <c r="E512" s="35" t="s">
        <v>485</v>
      </c>
      <c r="F512" s="35">
        <v>219</v>
      </c>
      <c r="G512" s="50" t="s">
        <v>24</v>
      </c>
      <c r="H512" s="50" t="s">
        <v>25</v>
      </c>
      <c r="I512" s="35" t="s">
        <v>486</v>
      </c>
      <c r="J512" s="75">
        <v>175551.99600000001</v>
      </c>
      <c r="K512" s="75">
        <v>146752</v>
      </c>
      <c r="L512">
        <v>49664</v>
      </c>
      <c r="M512">
        <v>525.25604199999998</v>
      </c>
      <c r="N512">
        <v>103.89104500000001</v>
      </c>
      <c r="O512">
        <v>5010.2426800000003</v>
      </c>
      <c r="P512">
        <v>5988.8144499999999</v>
      </c>
      <c r="Q512">
        <v>7587.1362300000001</v>
      </c>
      <c r="R512">
        <v>536.04693599999996</v>
      </c>
      <c r="S512">
        <v>2009.23206</v>
      </c>
    </row>
    <row r="513" spans="1:19" ht="17">
      <c r="A513" s="6" t="s">
        <v>70</v>
      </c>
      <c r="B513" s="6" t="s">
        <v>487</v>
      </c>
      <c r="C513" s="6" t="s">
        <v>131</v>
      </c>
      <c r="D513" s="26" t="s">
        <v>1265</v>
      </c>
      <c r="E513" s="35" t="s">
        <v>488</v>
      </c>
      <c r="F513" s="35">
        <v>220</v>
      </c>
      <c r="G513" s="50" t="s">
        <v>24</v>
      </c>
      <c r="H513" s="50" t="s">
        <v>25</v>
      </c>
      <c r="I513" s="35" t="s">
        <v>489</v>
      </c>
      <c r="J513" s="75">
        <v>239488.00599999999</v>
      </c>
      <c r="K513" s="75">
        <v>193856.00099999999</v>
      </c>
      <c r="L513">
        <v>60544</v>
      </c>
      <c r="M513">
        <v>-110.430367</v>
      </c>
      <c r="N513">
        <v>161.368134</v>
      </c>
      <c r="O513">
        <v>7348.4277300000003</v>
      </c>
      <c r="P513">
        <v>10852.674800000001</v>
      </c>
      <c r="Q513">
        <v>9321.0918000000001</v>
      </c>
      <c r="R513">
        <v>-110.569168</v>
      </c>
      <c r="S513">
        <v>2227.8020000000001</v>
      </c>
    </row>
    <row r="514" spans="1:19" ht="17">
      <c r="A514" s="6" t="s">
        <v>70</v>
      </c>
      <c r="B514" s="6" t="s">
        <v>490</v>
      </c>
      <c r="C514" s="6" t="s">
        <v>131</v>
      </c>
      <c r="D514" s="26" t="s">
        <v>1265</v>
      </c>
      <c r="E514" s="35" t="s">
        <v>491</v>
      </c>
      <c r="F514" s="35">
        <v>221</v>
      </c>
      <c r="G514" s="50" t="s">
        <v>24</v>
      </c>
      <c r="H514" s="50" t="s">
        <v>25</v>
      </c>
      <c r="I514" s="35" t="s">
        <v>492</v>
      </c>
      <c r="J514" s="75">
        <v>220544.00399999999</v>
      </c>
      <c r="K514" s="75">
        <v>183871.99400000001</v>
      </c>
      <c r="L514">
        <v>57344</v>
      </c>
      <c r="M514">
        <v>996.83038299999998</v>
      </c>
      <c r="N514">
        <v>56.571197499999997</v>
      </c>
      <c r="O514">
        <v>8985.5224600000001</v>
      </c>
      <c r="P514">
        <v>7935.03125</v>
      </c>
      <c r="Q514">
        <v>6201.2314500000002</v>
      </c>
      <c r="R514">
        <v>-2.9594988799999999</v>
      </c>
      <c r="S514">
        <v>1602.63708</v>
      </c>
    </row>
    <row r="515" spans="1:19" ht="17">
      <c r="A515" s="6" t="s">
        <v>70</v>
      </c>
      <c r="B515" s="6" t="s">
        <v>493</v>
      </c>
      <c r="C515" s="6" t="s">
        <v>131</v>
      </c>
      <c r="D515" s="26" t="s">
        <v>1265</v>
      </c>
      <c r="E515" s="35" t="s">
        <v>494</v>
      </c>
      <c r="F515" s="35">
        <v>222</v>
      </c>
      <c r="G515" s="50" t="s">
        <v>24</v>
      </c>
      <c r="H515" s="50" t="s">
        <v>25</v>
      </c>
      <c r="I515" s="35" t="s">
        <v>495</v>
      </c>
      <c r="J515" s="75">
        <v>231744.003</v>
      </c>
      <c r="K515" s="75">
        <v>195967.99900000001</v>
      </c>
      <c r="L515">
        <v>89024</v>
      </c>
      <c r="M515">
        <v>-110.318558</v>
      </c>
      <c r="N515">
        <v>372.14166299999999</v>
      </c>
      <c r="O515">
        <v>4103.9897499999997</v>
      </c>
      <c r="P515">
        <v>43848.296900000001</v>
      </c>
      <c r="Q515">
        <v>11004.3555</v>
      </c>
      <c r="R515">
        <v>-110.45867200000001</v>
      </c>
      <c r="S515">
        <v>1050.59888</v>
      </c>
    </row>
    <row r="516" spans="1:19" ht="17">
      <c r="A516" s="6" t="s">
        <v>70</v>
      </c>
      <c r="B516" s="6" t="s">
        <v>496</v>
      </c>
      <c r="C516" s="6" t="s">
        <v>131</v>
      </c>
      <c r="D516" s="26" t="s">
        <v>1265</v>
      </c>
      <c r="E516" s="35" t="s">
        <v>497</v>
      </c>
      <c r="F516" s="35">
        <v>223</v>
      </c>
      <c r="G516" s="50" t="s">
        <v>24</v>
      </c>
      <c r="H516" s="50" t="s">
        <v>25</v>
      </c>
      <c r="I516" s="35" t="s">
        <v>498</v>
      </c>
      <c r="J516" s="75">
        <v>187391.99600000001</v>
      </c>
      <c r="K516" s="75">
        <v>162432.003</v>
      </c>
      <c r="L516">
        <v>60672</v>
      </c>
      <c r="M516">
        <v>-110.51088</v>
      </c>
      <c r="N516">
        <v>115.39677399999999</v>
      </c>
      <c r="O516">
        <v>6989.8515600000001</v>
      </c>
      <c r="P516">
        <v>11230.8604</v>
      </c>
      <c r="Q516">
        <v>11375.497100000001</v>
      </c>
      <c r="R516">
        <v>47.455642699999999</v>
      </c>
      <c r="S516">
        <v>7438.0341799999997</v>
      </c>
    </row>
    <row r="517" spans="1:19" ht="17">
      <c r="A517" s="6" t="s">
        <v>70</v>
      </c>
      <c r="B517" s="6" t="s">
        <v>499</v>
      </c>
      <c r="C517" s="6" t="s">
        <v>131</v>
      </c>
      <c r="D517" s="26" t="s">
        <v>1265</v>
      </c>
      <c r="E517" s="35" t="s">
        <v>500</v>
      </c>
      <c r="F517" s="35">
        <v>224</v>
      </c>
      <c r="G517" s="50" t="s">
        <v>24</v>
      </c>
      <c r="H517" s="50" t="s">
        <v>25</v>
      </c>
      <c r="I517" s="35" t="s">
        <v>501</v>
      </c>
      <c r="J517" s="75">
        <v>122432.005</v>
      </c>
      <c r="K517" s="75">
        <v>111104</v>
      </c>
      <c r="L517">
        <v>23360</v>
      </c>
      <c r="M517">
        <v>448.44686899999999</v>
      </c>
      <c r="N517">
        <v>100.615082</v>
      </c>
      <c r="O517">
        <v>6447.4282199999998</v>
      </c>
      <c r="P517">
        <v>6738.21191</v>
      </c>
      <c r="Q517">
        <v>146.80461099999999</v>
      </c>
      <c r="R517">
        <v>-9.3942041399999994</v>
      </c>
      <c r="S517">
        <v>160.482574</v>
      </c>
    </row>
    <row r="518" spans="1:19" ht="17">
      <c r="A518" s="6" t="s">
        <v>70</v>
      </c>
      <c r="B518" s="6" t="s">
        <v>502</v>
      </c>
      <c r="C518" s="6" t="s">
        <v>131</v>
      </c>
      <c r="D518" s="26" t="s">
        <v>1265</v>
      </c>
      <c r="E518" s="35" t="s">
        <v>503</v>
      </c>
      <c r="F518" s="35">
        <v>225</v>
      </c>
      <c r="G518" s="50" t="s">
        <v>24</v>
      </c>
      <c r="H518" s="50" t="s">
        <v>25</v>
      </c>
      <c r="I518" s="35" t="s">
        <v>504</v>
      </c>
      <c r="J518" s="75">
        <v>200575.995</v>
      </c>
      <c r="K518" s="75">
        <v>175935.99299999999</v>
      </c>
      <c r="L518">
        <v>65856</v>
      </c>
      <c r="M518">
        <v>-110.320679</v>
      </c>
      <c r="N518">
        <v>57.187190999999999</v>
      </c>
      <c r="O518">
        <v>4728.88184</v>
      </c>
      <c r="P518">
        <v>9518.8037100000001</v>
      </c>
      <c r="Q518">
        <v>12863.0137</v>
      </c>
      <c r="R518">
        <v>-110.530457</v>
      </c>
      <c r="S518">
        <v>3833.6979999999999</v>
      </c>
    </row>
    <row r="519" spans="1:19" ht="17">
      <c r="A519" s="6" t="s">
        <v>70</v>
      </c>
      <c r="B519" s="6" t="s">
        <v>505</v>
      </c>
      <c r="C519" s="6" t="s">
        <v>131</v>
      </c>
      <c r="D519" s="26" t="s">
        <v>1265</v>
      </c>
      <c r="E519" s="35" t="s">
        <v>506</v>
      </c>
      <c r="F519" s="35">
        <v>226</v>
      </c>
      <c r="G519" s="50" t="s">
        <v>24</v>
      </c>
      <c r="H519" s="50" t="s">
        <v>25</v>
      </c>
      <c r="I519" s="35" t="s">
        <v>507</v>
      </c>
      <c r="J519" s="75">
        <v>155263.99600000001</v>
      </c>
      <c r="K519" s="75">
        <v>139584.005</v>
      </c>
      <c r="L519">
        <v>27328</v>
      </c>
      <c r="M519">
        <v>-110.523781</v>
      </c>
      <c r="N519">
        <v>83.495506300000002</v>
      </c>
      <c r="O519">
        <v>7044.1166999999996</v>
      </c>
      <c r="P519">
        <v>3266.2753899999998</v>
      </c>
      <c r="Q519">
        <v>93.463157699999996</v>
      </c>
      <c r="R519">
        <v>-89.622077899999994</v>
      </c>
      <c r="S519">
        <v>343.34216300000003</v>
      </c>
    </row>
    <row r="520" spans="1:19" ht="17">
      <c r="A520" s="6" t="s">
        <v>70</v>
      </c>
      <c r="B520" s="6" t="s">
        <v>508</v>
      </c>
      <c r="C520" s="6" t="s">
        <v>131</v>
      </c>
      <c r="D520" s="26" t="s">
        <v>1265</v>
      </c>
      <c r="E520" s="35" t="s">
        <v>509</v>
      </c>
      <c r="F520" s="35">
        <v>227</v>
      </c>
      <c r="G520" s="50" t="s">
        <v>24</v>
      </c>
      <c r="H520" s="50" t="s">
        <v>25</v>
      </c>
      <c r="I520" s="35" t="s">
        <v>510</v>
      </c>
      <c r="J520" s="75">
        <v>146496</v>
      </c>
      <c r="K520" s="75">
        <v>132799.995</v>
      </c>
      <c r="L520">
        <v>27968</v>
      </c>
      <c r="M520">
        <v>588.73931900000002</v>
      </c>
      <c r="N520">
        <v>48.961330400000001</v>
      </c>
      <c r="O520">
        <v>6197.8217800000002</v>
      </c>
      <c r="P520">
        <v>8492.6718799999999</v>
      </c>
      <c r="Q520">
        <v>719.71954300000004</v>
      </c>
      <c r="R520">
        <v>161.22612000000001</v>
      </c>
      <c r="S520">
        <v>130.34588600000001</v>
      </c>
    </row>
    <row r="521" spans="1:19" ht="17">
      <c r="A521" s="6" t="s">
        <v>70</v>
      </c>
      <c r="B521" s="6" t="s">
        <v>511</v>
      </c>
      <c r="C521" s="6" t="s">
        <v>131</v>
      </c>
      <c r="D521" s="26" t="s">
        <v>1265</v>
      </c>
      <c r="E521" s="35" t="s">
        <v>512</v>
      </c>
      <c r="F521" s="35">
        <v>228</v>
      </c>
      <c r="G521" s="50" t="s">
        <v>24</v>
      </c>
      <c r="H521" s="50" t="s">
        <v>25</v>
      </c>
      <c r="I521" s="35" t="s">
        <v>513</v>
      </c>
      <c r="J521" s="75">
        <v>133120</v>
      </c>
      <c r="K521" s="75">
        <v>119360.00599999999</v>
      </c>
      <c r="L521">
        <v>37696</v>
      </c>
      <c r="M521">
        <v>997.58319100000006</v>
      </c>
      <c r="N521">
        <v>103.601242</v>
      </c>
      <c r="O521">
        <v>7331.5644499999999</v>
      </c>
      <c r="P521">
        <v>6459.7045900000003</v>
      </c>
      <c r="Q521">
        <v>1897.74512</v>
      </c>
      <c r="R521">
        <v>-52.767291999999998</v>
      </c>
      <c r="S521">
        <v>493.02743500000003</v>
      </c>
    </row>
    <row r="522" spans="1:19" ht="17">
      <c r="A522" s="6" t="s">
        <v>70</v>
      </c>
      <c r="B522" s="6" t="s">
        <v>514</v>
      </c>
      <c r="C522" s="6" t="s">
        <v>131</v>
      </c>
      <c r="D522" s="26" t="s">
        <v>1265</v>
      </c>
      <c r="E522" s="35" t="s">
        <v>515</v>
      </c>
      <c r="F522" s="35">
        <v>229</v>
      </c>
      <c r="G522" s="50" t="s">
        <v>24</v>
      </c>
      <c r="H522" s="50" t="s">
        <v>25</v>
      </c>
      <c r="I522" s="35" t="s">
        <v>516</v>
      </c>
      <c r="J522" s="75">
        <v>189247.99900000001</v>
      </c>
      <c r="K522" s="75">
        <v>165632</v>
      </c>
      <c r="L522">
        <v>56256</v>
      </c>
      <c r="M522">
        <v>1391.41931</v>
      </c>
      <c r="N522">
        <v>84.296005199999996</v>
      </c>
      <c r="O522">
        <v>4607.4331099999999</v>
      </c>
      <c r="P522">
        <v>10311.3086</v>
      </c>
      <c r="Q522">
        <v>21130.210899999998</v>
      </c>
      <c r="R522">
        <v>383.69168100000002</v>
      </c>
      <c r="S522">
        <v>12937.0645</v>
      </c>
    </row>
    <row r="523" spans="1:19" ht="17">
      <c r="A523" s="6" t="s">
        <v>70</v>
      </c>
      <c r="B523" s="6" t="s">
        <v>517</v>
      </c>
      <c r="C523" s="6" t="s">
        <v>131</v>
      </c>
      <c r="D523" s="26" t="s">
        <v>1265</v>
      </c>
      <c r="E523" s="35" t="s">
        <v>518</v>
      </c>
      <c r="F523" s="35">
        <v>230</v>
      </c>
      <c r="G523" s="50" t="s">
        <v>24</v>
      </c>
      <c r="H523" s="50" t="s">
        <v>25</v>
      </c>
      <c r="I523" s="35" t="s">
        <v>519</v>
      </c>
      <c r="J523" s="75">
        <v>173824</v>
      </c>
      <c r="K523" s="75">
        <v>153279.99600000001</v>
      </c>
      <c r="L523">
        <v>26048</v>
      </c>
      <c r="M523">
        <v>-60.579341900000003</v>
      </c>
      <c r="N523">
        <v>44.916358899999999</v>
      </c>
      <c r="O523">
        <v>1723.0368699999999</v>
      </c>
      <c r="P523">
        <v>7233.8007799999996</v>
      </c>
      <c r="Q523">
        <v>933.47961399999997</v>
      </c>
      <c r="R523">
        <v>-57.130981400000003</v>
      </c>
      <c r="S523">
        <v>640.53698699999995</v>
      </c>
    </row>
    <row r="524" spans="1:19" ht="17">
      <c r="A524" s="6" t="s">
        <v>70</v>
      </c>
      <c r="B524" s="6" t="s">
        <v>520</v>
      </c>
      <c r="C524" s="6" t="s">
        <v>131</v>
      </c>
      <c r="D524" s="26" t="s">
        <v>1265</v>
      </c>
      <c r="E524" s="35" t="s">
        <v>521</v>
      </c>
      <c r="F524" s="35">
        <v>231</v>
      </c>
      <c r="G524" s="50" t="s">
        <v>24</v>
      </c>
      <c r="H524" s="50" t="s">
        <v>25</v>
      </c>
      <c r="I524" s="35" t="s">
        <v>522</v>
      </c>
      <c r="J524" s="75">
        <v>188800.00099999999</v>
      </c>
      <c r="K524" s="75">
        <v>163456.00099999999</v>
      </c>
      <c r="L524">
        <v>52608</v>
      </c>
      <c r="M524">
        <v>889.93408199999999</v>
      </c>
      <c r="N524">
        <v>154.74894699999999</v>
      </c>
      <c r="O524">
        <v>5165.5048800000004</v>
      </c>
      <c r="P524">
        <v>10607.4805</v>
      </c>
      <c r="Q524">
        <v>597.956726</v>
      </c>
      <c r="R524">
        <v>-79.103973400000001</v>
      </c>
      <c r="S524">
        <v>92.556663499999999</v>
      </c>
    </row>
    <row r="525" spans="1:19" ht="17">
      <c r="A525" s="6" t="s">
        <v>70</v>
      </c>
      <c r="B525" s="6" t="s">
        <v>523</v>
      </c>
      <c r="C525" s="6" t="s">
        <v>131</v>
      </c>
      <c r="D525" s="26" t="s">
        <v>1265</v>
      </c>
      <c r="E525" s="35" t="s">
        <v>524</v>
      </c>
      <c r="F525" s="35">
        <v>232</v>
      </c>
      <c r="G525" s="50" t="s">
        <v>24</v>
      </c>
      <c r="H525" s="50" t="s">
        <v>25</v>
      </c>
      <c r="I525" s="35" t="s">
        <v>525</v>
      </c>
      <c r="J525" s="75">
        <v>223424.00599999999</v>
      </c>
      <c r="K525" s="75">
        <v>192768.00200000001</v>
      </c>
      <c r="L525">
        <v>59968</v>
      </c>
      <c r="M525">
        <v>1095.0893599999999</v>
      </c>
      <c r="N525">
        <v>128.97004699999999</v>
      </c>
      <c r="O525">
        <v>3959.6955600000001</v>
      </c>
      <c r="P525">
        <v>12396.838900000001</v>
      </c>
      <c r="Q525">
        <v>11677.2119</v>
      </c>
      <c r="R525">
        <v>558.99688700000002</v>
      </c>
      <c r="S525">
        <v>8748.4511700000003</v>
      </c>
    </row>
    <row r="526" spans="1:19" ht="17">
      <c r="A526" s="6" t="s">
        <v>70</v>
      </c>
      <c r="B526" s="6" t="s">
        <v>526</v>
      </c>
      <c r="C526" s="6" t="s">
        <v>131</v>
      </c>
      <c r="D526" s="26" t="s">
        <v>1265</v>
      </c>
      <c r="E526" s="35" t="s">
        <v>527</v>
      </c>
      <c r="F526" s="35">
        <v>233</v>
      </c>
      <c r="G526" s="50" t="s">
        <v>24</v>
      </c>
      <c r="H526" s="50" t="s">
        <v>25</v>
      </c>
      <c r="I526" s="35" t="s">
        <v>528</v>
      </c>
      <c r="J526" s="75">
        <v>129791.999</v>
      </c>
      <c r="K526" s="75">
        <v>117504.001</v>
      </c>
      <c r="L526">
        <v>32064</v>
      </c>
      <c r="M526">
        <v>653.01178000000004</v>
      </c>
      <c r="N526">
        <v>107.80229199999999</v>
      </c>
      <c r="O526">
        <v>6935.7094699999998</v>
      </c>
      <c r="P526">
        <v>7990.4267600000003</v>
      </c>
      <c r="Q526">
        <v>1956.07727</v>
      </c>
      <c r="R526">
        <v>-79.178428600000004</v>
      </c>
      <c r="S526">
        <v>631.22259499999996</v>
      </c>
    </row>
    <row r="527" spans="1:19" ht="17">
      <c r="A527" s="6" t="s">
        <v>70</v>
      </c>
      <c r="B527" s="6" t="s">
        <v>529</v>
      </c>
      <c r="C527" s="6" t="s">
        <v>131</v>
      </c>
      <c r="D527" s="26" t="s">
        <v>1265</v>
      </c>
      <c r="E527" s="35" t="s">
        <v>530</v>
      </c>
      <c r="F527" s="35">
        <v>234</v>
      </c>
      <c r="G527" s="50" t="s">
        <v>24</v>
      </c>
      <c r="H527" s="50" t="s">
        <v>25</v>
      </c>
      <c r="I527" s="35" t="s">
        <v>531</v>
      </c>
      <c r="J527" s="75">
        <v>226112.008</v>
      </c>
      <c r="K527" s="75">
        <v>187776.003</v>
      </c>
      <c r="L527">
        <v>56704</v>
      </c>
      <c r="M527">
        <v>962.53454599999998</v>
      </c>
      <c r="N527">
        <v>98.203811599999995</v>
      </c>
      <c r="O527">
        <v>8267.2324200000003</v>
      </c>
      <c r="P527">
        <v>5773.8418000000001</v>
      </c>
      <c r="Q527">
        <v>3812.4872999999998</v>
      </c>
      <c r="R527">
        <v>146.526962</v>
      </c>
      <c r="S527">
        <v>-80.727401700000001</v>
      </c>
    </row>
    <row r="528" spans="1:19" ht="17">
      <c r="A528" s="6" t="s">
        <v>70</v>
      </c>
      <c r="B528" s="6" t="s">
        <v>532</v>
      </c>
      <c r="C528" s="6" t="s">
        <v>131</v>
      </c>
      <c r="D528" s="26" t="s">
        <v>1265</v>
      </c>
      <c r="E528" s="35" t="s">
        <v>533</v>
      </c>
      <c r="F528" s="35">
        <v>235</v>
      </c>
      <c r="G528" s="50" t="s">
        <v>24</v>
      </c>
      <c r="H528" s="50" t="s">
        <v>25</v>
      </c>
      <c r="I528" s="35" t="s">
        <v>534</v>
      </c>
      <c r="J528" s="75">
        <v>143744.00099999999</v>
      </c>
      <c r="K528" s="75">
        <v>122495.997</v>
      </c>
      <c r="L528">
        <v>43904</v>
      </c>
      <c r="M528">
        <v>-110.441368</v>
      </c>
      <c r="N528">
        <v>98.6517944</v>
      </c>
      <c r="O528">
        <v>6628.9921899999999</v>
      </c>
      <c r="P528">
        <v>4308.1411099999996</v>
      </c>
      <c r="Q528">
        <v>3521.2421899999999</v>
      </c>
      <c r="R528">
        <v>143.32449299999999</v>
      </c>
      <c r="S528">
        <v>330.24850500000002</v>
      </c>
    </row>
    <row r="529" spans="1:19" ht="17">
      <c r="A529" s="6" t="s">
        <v>70</v>
      </c>
      <c r="B529" s="6" t="s">
        <v>535</v>
      </c>
      <c r="C529" s="6" t="s">
        <v>131</v>
      </c>
      <c r="D529" s="26" t="s">
        <v>1265</v>
      </c>
      <c r="E529" s="35" t="s">
        <v>536</v>
      </c>
      <c r="F529" s="35">
        <v>236</v>
      </c>
      <c r="G529" s="50" t="s">
        <v>24</v>
      </c>
      <c r="H529" s="50" t="s">
        <v>25</v>
      </c>
      <c r="I529" s="35" t="s">
        <v>537</v>
      </c>
      <c r="J529" s="75">
        <v>192576.008</v>
      </c>
      <c r="K529" s="75">
        <v>169983.997</v>
      </c>
      <c r="L529">
        <v>37760</v>
      </c>
      <c r="M529">
        <v>765.00091599999996</v>
      </c>
      <c r="N529">
        <v>91.212211600000003</v>
      </c>
      <c r="O529">
        <v>9341.66309</v>
      </c>
      <c r="P529">
        <v>10398.081099999999</v>
      </c>
      <c r="Q529">
        <v>7933.0161099999996</v>
      </c>
      <c r="R529">
        <v>-13.0539799</v>
      </c>
      <c r="S529">
        <v>5072.4526400000004</v>
      </c>
    </row>
    <row r="530" spans="1:19" ht="17">
      <c r="A530" s="6" t="s">
        <v>70</v>
      </c>
      <c r="B530" s="6" t="s">
        <v>538</v>
      </c>
      <c r="C530" s="6" t="s">
        <v>131</v>
      </c>
      <c r="D530" s="26" t="s">
        <v>1265</v>
      </c>
      <c r="E530" s="35" t="s">
        <v>539</v>
      </c>
      <c r="F530" s="35">
        <v>237</v>
      </c>
      <c r="G530" s="50" t="s">
        <v>24</v>
      </c>
      <c r="H530" s="50" t="s">
        <v>25</v>
      </c>
      <c r="I530" s="35" t="s">
        <v>540</v>
      </c>
      <c r="J530" s="75">
        <v>140799.99900000001</v>
      </c>
      <c r="K530" s="75">
        <v>123775.995</v>
      </c>
      <c r="L530">
        <v>52864</v>
      </c>
      <c r="M530">
        <v>1105.6834699999999</v>
      </c>
      <c r="N530">
        <v>225.68092300000001</v>
      </c>
      <c r="O530">
        <v>11269.3496</v>
      </c>
      <c r="P530">
        <v>19717.724600000001</v>
      </c>
      <c r="Q530">
        <v>14587.968800000001</v>
      </c>
      <c r="R530">
        <v>187.78628499999999</v>
      </c>
      <c r="S530">
        <v>8585.9257799999996</v>
      </c>
    </row>
    <row r="531" spans="1:19" ht="17">
      <c r="A531" s="6" t="s">
        <v>70</v>
      </c>
      <c r="B531" s="6" t="s">
        <v>541</v>
      </c>
      <c r="C531" s="6" t="s">
        <v>131</v>
      </c>
      <c r="D531" s="26" t="s">
        <v>1265</v>
      </c>
      <c r="E531" s="35" t="s">
        <v>542</v>
      </c>
      <c r="F531" s="35">
        <v>238</v>
      </c>
      <c r="G531" s="50" t="s">
        <v>24</v>
      </c>
      <c r="H531" s="50" t="s">
        <v>25</v>
      </c>
      <c r="I531" s="35" t="s">
        <v>543</v>
      </c>
      <c r="J531" s="75">
        <v>148671.99900000001</v>
      </c>
      <c r="K531" s="75">
        <v>134016.00099999999</v>
      </c>
      <c r="L531">
        <v>23616</v>
      </c>
      <c r="M531">
        <v>-12.551970499999999</v>
      </c>
      <c r="N531">
        <v>43.955452000000001</v>
      </c>
      <c r="O531">
        <v>5438.1113299999997</v>
      </c>
      <c r="P531">
        <v>2715.7168000000001</v>
      </c>
      <c r="Q531">
        <v>1365.6508799999999</v>
      </c>
      <c r="R531">
        <v>32.334941899999997</v>
      </c>
      <c r="S531">
        <v>-9.4326877600000003</v>
      </c>
    </row>
    <row r="532" spans="1:19" ht="17">
      <c r="A532" s="6" t="s">
        <v>70</v>
      </c>
      <c r="B532" s="6" t="s">
        <v>544</v>
      </c>
      <c r="C532" s="6" t="s">
        <v>131</v>
      </c>
      <c r="D532" s="26" t="s">
        <v>1265</v>
      </c>
      <c r="E532" s="35" t="s">
        <v>545</v>
      </c>
      <c r="F532" s="35">
        <v>239</v>
      </c>
      <c r="G532" s="50" t="s">
        <v>24</v>
      </c>
      <c r="H532" s="50" t="s">
        <v>25</v>
      </c>
      <c r="I532" s="35" t="s">
        <v>546</v>
      </c>
      <c r="J532">
        <v>58688</v>
      </c>
      <c r="K532">
        <v>55616</v>
      </c>
      <c r="L532">
        <v>20800</v>
      </c>
      <c r="M532">
        <v>89.046096800000001</v>
      </c>
      <c r="N532">
        <v>6.0528593099999997</v>
      </c>
      <c r="O532">
        <v>116.512383</v>
      </c>
      <c r="P532">
        <v>97.7820435</v>
      </c>
      <c r="Q532">
        <v>1649.56323</v>
      </c>
      <c r="R532">
        <v>582.13525400000003</v>
      </c>
      <c r="S532">
        <v>262.14782700000001</v>
      </c>
    </row>
    <row r="533" spans="1:19" ht="17">
      <c r="A533" s="6" t="s">
        <v>70</v>
      </c>
      <c r="B533" s="6" t="s">
        <v>547</v>
      </c>
      <c r="C533" s="6" t="s">
        <v>131</v>
      </c>
      <c r="D533" s="26" t="s">
        <v>1265</v>
      </c>
      <c r="E533" s="35" t="s">
        <v>548</v>
      </c>
      <c r="F533" s="35">
        <v>240</v>
      </c>
      <c r="G533" s="50" t="s">
        <v>24</v>
      </c>
      <c r="H533" s="50" t="s">
        <v>25</v>
      </c>
      <c r="I533" s="35" t="s">
        <v>549</v>
      </c>
      <c r="J533" s="75">
        <v>209471.989</v>
      </c>
      <c r="K533" s="75">
        <v>172607.99400000001</v>
      </c>
      <c r="L533">
        <v>61696</v>
      </c>
      <c r="M533">
        <v>722.80737299999998</v>
      </c>
      <c r="N533">
        <v>88.579879800000001</v>
      </c>
      <c r="O533">
        <v>3615.6437999999998</v>
      </c>
      <c r="P533">
        <v>9378.05566</v>
      </c>
      <c r="Q533">
        <v>5423.5864300000003</v>
      </c>
      <c r="R533">
        <v>91.612602199999998</v>
      </c>
      <c r="S533">
        <v>2249.44409</v>
      </c>
    </row>
    <row r="534" spans="1:19" ht="17">
      <c r="A534" s="6" t="s">
        <v>70</v>
      </c>
      <c r="B534" s="6" t="s">
        <v>550</v>
      </c>
      <c r="C534" s="6" t="s">
        <v>131</v>
      </c>
      <c r="D534" s="26" t="s">
        <v>1265</v>
      </c>
      <c r="E534" s="35" t="s">
        <v>551</v>
      </c>
      <c r="F534" s="35">
        <v>241</v>
      </c>
      <c r="G534" s="50" t="s">
        <v>24</v>
      </c>
      <c r="H534" s="50" t="s">
        <v>25</v>
      </c>
      <c r="I534" s="35" t="s">
        <v>552</v>
      </c>
      <c r="J534" s="75">
        <v>154560.003</v>
      </c>
      <c r="K534" s="75">
        <v>138432.00200000001</v>
      </c>
      <c r="L534">
        <v>42496</v>
      </c>
      <c r="M534">
        <v>362.62503099999998</v>
      </c>
      <c r="N534">
        <v>34.187816599999998</v>
      </c>
      <c r="O534">
        <v>3962.4716800000001</v>
      </c>
      <c r="P534">
        <v>3061.4489699999999</v>
      </c>
      <c r="Q534">
        <v>285.892426</v>
      </c>
      <c r="R534">
        <v>-54.260482799999998</v>
      </c>
      <c r="S534">
        <v>369.72650099999998</v>
      </c>
    </row>
    <row r="535" spans="1:19" ht="17">
      <c r="A535" s="6" t="s">
        <v>70</v>
      </c>
      <c r="B535" s="6" t="s">
        <v>553</v>
      </c>
      <c r="C535" s="6" t="s">
        <v>131</v>
      </c>
      <c r="D535" s="26" t="s">
        <v>1265</v>
      </c>
      <c r="E535" s="35" t="s">
        <v>554</v>
      </c>
      <c r="F535" s="35">
        <v>242</v>
      </c>
      <c r="G535" s="50" t="s">
        <v>24</v>
      </c>
      <c r="H535" s="50" t="s">
        <v>25</v>
      </c>
      <c r="I535" s="35" t="s">
        <v>555</v>
      </c>
      <c r="J535" s="75">
        <v>226239.99100000001</v>
      </c>
      <c r="K535" s="75">
        <v>189183.99799999999</v>
      </c>
      <c r="L535" s="75">
        <v>105024.004</v>
      </c>
      <c r="M535">
        <v>694.86706500000003</v>
      </c>
      <c r="N535">
        <v>38.8004532</v>
      </c>
      <c r="O535">
        <v>4597.80566</v>
      </c>
      <c r="P535">
        <v>11235.106400000001</v>
      </c>
      <c r="Q535">
        <v>7542.4331099999999</v>
      </c>
      <c r="R535">
        <v>-110.589111</v>
      </c>
      <c r="S535">
        <v>2385.8300800000002</v>
      </c>
    </row>
    <row r="536" spans="1:19" ht="17">
      <c r="A536" s="6" t="s">
        <v>70</v>
      </c>
      <c r="B536" s="6" t="s">
        <v>556</v>
      </c>
      <c r="C536" s="6" t="s">
        <v>131</v>
      </c>
      <c r="D536" s="26" t="s">
        <v>1265</v>
      </c>
      <c r="E536" s="35" t="s">
        <v>557</v>
      </c>
      <c r="F536" s="35">
        <v>243</v>
      </c>
      <c r="G536" s="50" t="s">
        <v>24</v>
      </c>
      <c r="H536" s="50" t="s">
        <v>25</v>
      </c>
      <c r="I536" s="35" t="s">
        <v>558</v>
      </c>
      <c r="J536" s="75">
        <v>191232.00399999999</v>
      </c>
      <c r="K536" s="75">
        <v>156415.997</v>
      </c>
      <c r="L536">
        <v>63808</v>
      </c>
      <c r="M536">
        <v>1122.7688000000001</v>
      </c>
      <c r="N536">
        <v>83.882965100000007</v>
      </c>
      <c r="O536">
        <v>7227.5722699999997</v>
      </c>
      <c r="P536">
        <v>8849.3779300000006</v>
      </c>
      <c r="Q536">
        <v>3326.8015099999998</v>
      </c>
      <c r="R536">
        <v>118.05090300000001</v>
      </c>
      <c r="S536">
        <v>796.99572799999999</v>
      </c>
    </row>
    <row r="537" spans="1:19" ht="17">
      <c r="A537" s="6" t="s">
        <v>70</v>
      </c>
      <c r="B537" s="6" t="s">
        <v>559</v>
      </c>
      <c r="C537" s="6" t="s">
        <v>131</v>
      </c>
      <c r="D537" s="26" t="s">
        <v>1265</v>
      </c>
      <c r="E537" s="35" t="s">
        <v>560</v>
      </c>
      <c r="F537" s="35">
        <v>244</v>
      </c>
      <c r="G537" s="50" t="s">
        <v>24</v>
      </c>
      <c r="H537" s="50" t="s">
        <v>25</v>
      </c>
      <c r="I537" s="35" t="s">
        <v>561</v>
      </c>
      <c r="J537" s="75">
        <v>146496</v>
      </c>
      <c r="K537" s="75">
        <v>132351.995</v>
      </c>
      <c r="L537">
        <v>42560</v>
      </c>
      <c r="M537">
        <v>248.490295</v>
      </c>
      <c r="N537">
        <v>79.750358599999998</v>
      </c>
      <c r="O537">
        <v>6258.3930700000001</v>
      </c>
      <c r="P537">
        <v>7353.1347699999997</v>
      </c>
      <c r="Q537">
        <v>1326.6750500000001</v>
      </c>
      <c r="R537">
        <v>-110.583611</v>
      </c>
      <c r="S537">
        <v>117.456177</v>
      </c>
    </row>
    <row r="538" spans="1:19" ht="17">
      <c r="A538" s="6" t="s">
        <v>70</v>
      </c>
      <c r="B538" s="6" t="s">
        <v>562</v>
      </c>
      <c r="C538" s="6" t="s">
        <v>131</v>
      </c>
      <c r="D538" s="26" t="s">
        <v>1265</v>
      </c>
      <c r="E538" s="35" t="s">
        <v>563</v>
      </c>
      <c r="F538" s="35">
        <v>245</v>
      </c>
      <c r="G538" s="50" t="s">
        <v>24</v>
      </c>
      <c r="H538" s="50" t="s">
        <v>25</v>
      </c>
      <c r="I538" s="35" t="s">
        <v>564</v>
      </c>
      <c r="J538" s="75">
        <v>190271.997</v>
      </c>
      <c r="K538" s="75">
        <v>160319.99600000001</v>
      </c>
      <c r="L538">
        <v>43648</v>
      </c>
      <c r="M538">
        <v>1340.9166299999999</v>
      </c>
      <c r="N538">
        <v>139.558899</v>
      </c>
      <c r="O538">
        <v>5733.0165999999999</v>
      </c>
      <c r="P538">
        <v>7577.1752900000001</v>
      </c>
      <c r="Q538">
        <v>3320.99512</v>
      </c>
      <c r="R538">
        <v>111.494514</v>
      </c>
      <c r="S538">
        <v>473.04879799999998</v>
      </c>
    </row>
    <row r="539" spans="1:19" ht="17">
      <c r="A539" s="6" t="s">
        <v>70</v>
      </c>
      <c r="B539" s="6" t="s">
        <v>565</v>
      </c>
      <c r="C539" s="6" t="s">
        <v>131</v>
      </c>
      <c r="D539" s="26" t="s">
        <v>1265</v>
      </c>
      <c r="E539" s="35" t="s">
        <v>566</v>
      </c>
      <c r="F539" s="35">
        <v>246</v>
      </c>
      <c r="G539" s="50" t="s">
        <v>24</v>
      </c>
      <c r="H539" s="50" t="s">
        <v>25</v>
      </c>
      <c r="I539" s="35" t="s">
        <v>567</v>
      </c>
      <c r="J539" s="75">
        <v>192128</v>
      </c>
      <c r="K539" s="75">
        <v>164672.003</v>
      </c>
      <c r="L539">
        <v>53760</v>
      </c>
      <c r="M539">
        <v>1580.3158000000001</v>
      </c>
      <c r="N539">
        <v>99.638221700000003</v>
      </c>
      <c r="O539">
        <v>9721.5205100000003</v>
      </c>
      <c r="P539">
        <v>6416.1679700000004</v>
      </c>
      <c r="Q539">
        <v>5452.7485399999996</v>
      </c>
      <c r="R539">
        <v>223.58843999999999</v>
      </c>
      <c r="S539">
        <v>1595.36646</v>
      </c>
    </row>
    <row r="540" spans="1:19" ht="17">
      <c r="A540" s="6" t="s">
        <v>70</v>
      </c>
      <c r="B540" s="6" t="s">
        <v>568</v>
      </c>
      <c r="C540" s="6" t="s">
        <v>131</v>
      </c>
      <c r="D540" s="26" t="s">
        <v>1265</v>
      </c>
      <c r="E540" s="35" t="s">
        <v>569</v>
      </c>
      <c r="F540" s="35">
        <v>247</v>
      </c>
      <c r="G540" s="50" t="s">
        <v>24</v>
      </c>
      <c r="H540" s="50" t="s">
        <v>25</v>
      </c>
      <c r="I540" s="35" t="s">
        <v>570</v>
      </c>
      <c r="J540" s="75">
        <v>203455.997</v>
      </c>
      <c r="K540" s="75">
        <v>171583.99600000001</v>
      </c>
      <c r="L540">
        <v>91712</v>
      </c>
      <c r="M540">
        <v>436.673157</v>
      </c>
      <c r="N540">
        <v>185.81843599999999</v>
      </c>
      <c r="O540">
        <v>5356.0268599999999</v>
      </c>
      <c r="P540">
        <v>14008.6865</v>
      </c>
      <c r="Q540">
        <v>5533.9165000000003</v>
      </c>
      <c r="R540">
        <v>316.72747800000002</v>
      </c>
      <c r="S540">
        <v>956.01702899999998</v>
      </c>
    </row>
    <row r="541" spans="1:19" ht="17">
      <c r="A541" s="6" t="s">
        <v>70</v>
      </c>
      <c r="B541" s="6" t="s">
        <v>571</v>
      </c>
      <c r="C541" s="6" t="s">
        <v>131</v>
      </c>
      <c r="D541" s="26" t="s">
        <v>1265</v>
      </c>
      <c r="E541" s="35" t="s">
        <v>572</v>
      </c>
      <c r="F541" s="35">
        <v>248</v>
      </c>
      <c r="G541" s="50" t="s">
        <v>24</v>
      </c>
      <c r="H541" s="50" t="s">
        <v>25</v>
      </c>
      <c r="I541" s="35" t="s">
        <v>573</v>
      </c>
      <c r="J541" s="75">
        <v>209983.99299999999</v>
      </c>
      <c r="K541" s="75">
        <v>169920.00599999999</v>
      </c>
      <c r="L541">
        <v>93760</v>
      </c>
      <c r="M541">
        <v>1247.23767</v>
      </c>
      <c r="N541">
        <v>144.16982999999999</v>
      </c>
      <c r="O541">
        <v>13232.987300000001</v>
      </c>
      <c r="P541">
        <v>12532.0635</v>
      </c>
      <c r="Q541">
        <v>11876.895500000001</v>
      </c>
      <c r="R541">
        <v>340.28015099999999</v>
      </c>
      <c r="S541">
        <v>6205.0932599999996</v>
      </c>
    </row>
    <row r="542" spans="1:19" ht="17">
      <c r="A542" s="6" t="s">
        <v>70</v>
      </c>
      <c r="B542" s="6" t="s">
        <v>574</v>
      </c>
      <c r="C542" s="6" t="s">
        <v>131</v>
      </c>
      <c r="D542" s="26" t="s">
        <v>1265</v>
      </c>
      <c r="E542" s="35" t="s">
        <v>575</v>
      </c>
      <c r="F542" s="35">
        <v>249</v>
      </c>
      <c r="G542" s="50" t="s">
        <v>24</v>
      </c>
      <c r="H542" s="50" t="s">
        <v>25</v>
      </c>
      <c r="I542" s="35" t="s">
        <v>576</v>
      </c>
      <c r="J542" s="75">
        <v>180095.997</v>
      </c>
      <c r="K542" s="75">
        <v>161023.99799999999</v>
      </c>
      <c r="L542">
        <v>38144</v>
      </c>
      <c r="M542">
        <v>1472.2814900000001</v>
      </c>
      <c r="N542">
        <v>119.43438</v>
      </c>
      <c r="O542">
        <v>8164.5722699999997</v>
      </c>
      <c r="P542">
        <v>6689.4184599999999</v>
      </c>
      <c r="Q542">
        <v>816.92089799999997</v>
      </c>
      <c r="R542">
        <v>-110.442612</v>
      </c>
      <c r="S542">
        <v>31.700445200000001</v>
      </c>
    </row>
    <row r="543" spans="1:19" ht="17">
      <c r="A543" s="6" t="s">
        <v>70</v>
      </c>
      <c r="B543" s="6" t="s">
        <v>577</v>
      </c>
      <c r="C543" s="6" t="s">
        <v>131</v>
      </c>
      <c r="D543" s="26" t="s">
        <v>1265</v>
      </c>
      <c r="E543" s="35" t="s">
        <v>578</v>
      </c>
      <c r="F543" s="35">
        <v>250</v>
      </c>
      <c r="G543" s="50" t="s">
        <v>24</v>
      </c>
      <c r="H543" s="50" t="s">
        <v>25</v>
      </c>
      <c r="I543" s="35" t="s">
        <v>579</v>
      </c>
      <c r="J543" s="75">
        <v>205823.99400000001</v>
      </c>
      <c r="K543" s="75">
        <v>177792.00099999999</v>
      </c>
      <c r="L543">
        <v>46912</v>
      </c>
      <c r="M543">
        <v>1276.4846199999999</v>
      </c>
      <c r="N543">
        <v>83.985115100000002</v>
      </c>
      <c r="O543">
        <v>5440.3261700000003</v>
      </c>
      <c r="P543">
        <v>6539.7040999999999</v>
      </c>
      <c r="Q543">
        <v>2965.7168000000001</v>
      </c>
      <c r="R543">
        <v>15.4012318</v>
      </c>
      <c r="S543">
        <v>593.32043499999997</v>
      </c>
    </row>
    <row r="544" spans="1:19" ht="17">
      <c r="A544" s="6" t="s">
        <v>70</v>
      </c>
      <c r="B544" s="6" t="s">
        <v>580</v>
      </c>
      <c r="C544" s="6" t="s">
        <v>131</v>
      </c>
      <c r="D544" s="26" t="s">
        <v>1265</v>
      </c>
      <c r="E544" s="35" t="s">
        <v>581</v>
      </c>
      <c r="F544" s="35">
        <v>251</v>
      </c>
      <c r="G544" s="50" t="s">
        <v>24</v>
      </c>
      <c r="H544" s="50" t="s">
        <v>25</v>
      </c>
      <c r="I544" s="35" t="s">
        <v>582</v>
      </c>
      <c r="J544">
        <v>91072</v>
      </c>
      <c r="K544">
        <v>85120</v>
      </c>
      <c r="L544">
        <v>26112</v>
      </c>
      <c r="M544">
        <v>506.80810500000001</v>
      </c>
      <c r="N544">
        <v>76.228836099999995</v>
      </c>
      <c r="O544">
        <v>3410.6118200000001</v>
      </c>
      <c r="P544">
        <v>1872.1983600000001</v>
      </c>
      <c r="Q544">
        <v>1504.8203100000001</v>
      </c>
      <c r="R544">
        <v>-75.267562900000001</v>
      </c>
      <c r="S544">
        <v>215.37518299999999</v>
      </c>
    </row>
    <row r="545" spans="1:19" ht="17">
      <c r="A545" s="6" t="s">
        <v>70</v>
      </c>
      <c r="B545" s="6" t="s">
        <v>583</v>
      </c>
      <c r="C545" s="6" t="s">
        <v>131</v>
      </c>
      <c r="D545" s="26" t="s">
        <v>1265</v>
      </c>
      <c r="E545" s="35" t="s">
        <v>584</v>
      </c>
      <c r="F545" s="35">
        <v>252</v>
      </c>
      <c r="G545" s="50" t="s">
        <v>24</v>
      </c>
      <c r="H545" s="50" t="s">
        <v>25</v>
      </c>
      <c r="I545" s="35" t="s">
        <v>585</v>
      </c>
      <c r="J545" s="75">
        <v>174463.997</v>
      </c>
      <c r="K545" s="75">
        <v>150720</v>
      </c>
      <c r="L545">
        <v>50880</v>
      </c>
      <c r="M545">
        <v>669.04095500000005</v>
      </c>
      <c r="N545">
        <v>100.258926</v>
      </c>
      <c r="O545">
        <v>6215.0932599999996</v>
      </c>
      <c r="P545">
        <v>7390.53125</v>
      </c>
      <c r="Q545">
        <v>14715.635700000001</v>
      </c>
      <c r="R545">
        <v>16.375556899999999</v>
      </c>
      <c r="S545">
        <v>7058.7324200000003</v>
      </c>
    </row>
    <row r="546" spans="1:19" ht="17">
      <c r="A546" s="6" t="s">
        <v>70</v>
      </c>
      <c r="B546" s="6" t="s">
        <v>586</v>
      </c>
      <c r="C546" s="6" t="s">
        <v>131</v>
      </c>
      <c r="D546" s="26" t="s">
        <v>1265</v>
      </c>
      <c r="E546" s="35" t="s">
        <v>587</v>
      </c>
      <c r="F546" s="35">
        <v>253</v>
      </c>
      <c r="G546" s="50" t="s">
        <v>24</v>
      </c>
      <c r="H546" s="50" t="s">
        <v>25</v>
      </c>
      <c r="I546" s="35" t="s">
        <v>588</v>
      </c>
      <c r="J546" s="75">
        <v>185920</v>
      </c>
      <c r="K546" s="75">
        <v>162559.99600000001</v>
      </c>
      <c r="L546">
        <v>59072</v>
      </c>
      <c r="M546">
        <v>932.98144500000001</v>
      </c>
      <c r="N546">
        <v>80.055145300000007</v>
      </c>
      <c r="O546">
        <v>5556.3032199999998</v>
      </c>
      <c r="P546">
        <v>5110.3027300000003</v>
      </c>
      <c r="Q546">
        <v>6759.3500999999997</v>
      </c>
      <c r="R546">
        <v>594.73767099999998</v>
      </c>
      <c r="S546">
        <v>1523.4830300000001</v>
      </c>
    </row>
    <row r="547" spans="1:19" ht="17">
      <c r="A547" s="6" t="s">
        <v>70</v>
      </c>
      <c r="B547" s="6" t="s">
        <v>589</v>
      </c>
      <c r="C547" s="6" t="s">
        <v>131</v>
      </c>
      <c r="D547" s="26" t="s">
        <v>1265</v>
      </c>
      <c r="E547" s="35" t="s">
        <v>590</v>
      </c>
      <c r="F547" s="35">
        <v>254</v>
      </c>
      <c r="G547" s="50" t="s">
        <v>24</v>
      </c>
      <c r="H547" s="50" t="s">
        <v>25</v>
      </c>
      <c r="I547" s="35" t="s">
        <v>591</v>
      </c>
      <c r="J547" s="75">
        <v>159231.997</v>
      </c>
      <c r="K547" s="75">
        <v>143039.99900000001</v>
      </c>
      <c r="L547">
        <v>41472</v>
      </c>
      <c r="M547">
        <v>162.60945100000001</v>
      </c>
      <c r="N547">
        <v>60.852344500000001</v>
      </c>
      <c r="O547">
        <v>5233.6000999999997</v>
      </c>
      <c r="P547">
        <v>5571.4238299999997</v>
      </c>
      <c r="Q547">
        <v>2060.6176799999998</v>
      </c>
      <c r="R547">
        <v>71.156211900000002</v>
      </c>
      <c r="S547">
        <v>486.33621199999999</v>
      </c>
    </row>
    <row r="548" spans="1:19" ht="17">
      <c r="A548" s="6" t="s">
        <v>70</v>
      </c>
      <c r="B548" s="6" t="s">
        <v>592</v>
      </c>
      <c r="C548" s="6" t="s">
        <v>131</v>
      </c>
      <c r="D548" s="26" t="s">
        <v>1265</v>
      </c>
      <c r="E548" s="35" t="s">
        <v>593</v>
      </c>
      <c r="F548" s="35">
        <v>255</v>
      </c>
      <c r="G548" s="50" t="s">
        <v>24</v>
      </c>
      <c r="H548" s="50" t="s">
        <v>25</v>
      </c>
      <c r="I548" s="35" t="s">
        <v>594</v>
      </c>
      <c r="J548" s="75">
        <v>196288.00399999999</v>
      </c>
      <c r="K548" s="75">
        <v>167359.99600000001</v>
      </c>
      <c r="L548">
        <v>60032</v>
      </c>
      <c r="M548">
        <v>1851.3177499999999</v>
      </c>
      <c r="N548">
        <v>156.33772300000001</v>
      </c>
      <c r="O548">
        <v>8047.2485399999996</v>
      </c>
      <c r="P548">
        <v>11244.4951</v>
      </c>
      <c r="Q548">
        <v>3867.30762</v>
      </c>
      <c r="R548">
        <v>-78.183944699999998</v>
      </c>
      <c r="S548">
        <v>1467.7002</v>
      </c>
    </row>
    <row r="549" spans="1:19" ht="17">
      <c r="A549" s="6" t="s">
        <v>70</v>
      </c>
      <c r="B549" s="6" t="s">
        <v>595</v>
      </c>
      <c r="C549" s="6" t="s">
        <v>131</v>
      </c>
      <c r="D549" s="26" t="s">
        <v>1265</v>
      </c>
      <c r="E549" s="35" t="s">
        <v>596</v>
      </c>
      <c r="F549" s="35">
        <v>256</v>
      </c>
      <c r="G549" s="50" t="s">
        <v>24</v>
      </c>
      <c r="H549" s="50" t="s">
        <v>25</v>
      </c>
      <c r="I549" s="35" t="s">
        <v>597</v>
      </c>
      <c r="J549" s="75">
        <v>180352.00099999999</v>
      </c>
      <c r="K549" s="75">
        <v>153408.003</v>
      </c>
      <c r="L549">
        <v>46784</v>
      </c>
      <c r="M549">
        <v>446.18051100000002</v>
      </c>
      <c r="N549">
        <v>151.59944200000001</v>
      </c>
      <c r="O549">
        <v>4057.0210000000002</v>
      </c>
      <c r="P549">
        <v>5587.2978499999999</v>
      </c>
      <c r="Q549">
        <v>5845.1420900000003</v>
      </c>
      <c r="R549">
        <v>-110.499146</v>
      </c>
      <c r="S549">
        <v>2065.3662100000001</v>
      </c>
    </row>
    <row r="550" spans="1:19" ht="17">
      <c r="A550" s="6" t="s">
        <v>70</v>
      </c>
      <c r="B550" s="6" t="s">
        <v>598</v>
      </c>
      <c r="C550" s="6" t="s">
        <v>131</v>
      </c>
      <c r="D550" s="26" t="s">
        <v>1265</v>
      </c>
      <c r="E550" s="35" t="s">
        <v>599</v>
      </c>
      <c r="F550" s="35">
        <v>257</v>
      </c>
      <c r="G550" s="50" t="s">
        <v>24</v>
      </c>
      <c r="H550" s="50" t="s">
        <v>25</v>
      </c>
      <c r="I550" s="35" t="s">
        <v>600</v>
      </c>
      <c r="J550" s="75">
        <v>106752.00199999999</v>
      </c>
      <c r="K550">
        <v>96000</v>
      </c>
      <c r="L550">
        <v>37056</v>
      </c>
      <c r="M550">
        <v>35.169349699999998</v>
      </c>
      <c r="N550">
        <v>91.361503600000006</v>
      </c>
      <c r="O550">
        <v>8102.00342</v>
      </c>
      <c r="P550">
        <v>10247.392599999999</v>
      </c>
      <c r="Q550">
        <v>5472.09033</v>
      </c>
      <c r="R550">
        <v>142.68164100000001</v>
      </c>
      <c r="S550">
        <v>2477.5974099999999</v>
      </c>
    </row>
    <row r="551" spans="1:19" ht="17">
      <c r="A551" s="6" t="s">
        <v>70</v>
      </c>
      <c r="B551" s="6" t="s">
        <v>601</v>
      </c>
      <c r="C551" s="6" t="s">
        <v>131</v>
      </c>
      <c r="D551" s="26" t="s">
        <v>1265</v>
      </c>
      <c r="E551" s="35" t="s">
        <v>602</v>
      </c>
      <c r="F551" s="35">
        <v>258</v>
      </c>
      <c r="G551" s="50" t="s">
        <v>24</v>
      </c>
      <c r="H551" s="50" t="s">
        <v>25</v>
      </c>
      <c r="I551" s="35" t="s">
        <v>603</v>
      </c>
      <c r="J551" s="75">
        <v>174399.99600000001</v>
      </c>
      <c r="K551" s="75">
        <v>156736.00200000001</v>
      </c>
      <c r="L551">
        <v>44480</v>
      </c>
      <c r="M551">
        <v>966.13855000000001</v>
      </c>
      <c r="N551">
        <v>-14.386714899999999</v>
      </c>
      <c r="O551">
        <v>3738.9101599999999</v>
      </c>
      <c r="P551">
        <v>7236.1166999999996</v>
      </c>
      <c r="Q551">
        <v>732.46173099999999</v>
      </c>
      <c r="R551">
        <v>-110.510139</v>
      </c>
      <c r="S551">
        <v>591.76165800000001</v>
      </c>
    </row>
    <row r="552" spans="1:19" ht="17">
      <c r="A552" s="6" t="s">
        <v>70</v>
      </c>
      <c r="B552" s="6" t="s">
        <v>604</v>
      </c>
      <c r="C552" s="6" t="s">
        <v>131</v>
      </c>
      <c r="D552" s="26" t="s">
        <v>1265</v>
      </c>
      <c r="E552" s="35" t="s">
        <v>605</v>
      </c>
      <c r="F552" s="35">
        <v>259</v>
      </c>
      <c r="G552" s="50" t="s">
        <v>24</v>
      </c>
      <c r="H552" s="50" t="s">
        <v>25</v>
      </c>
      <c r="I552" s="35" t="s">
        <v>606</v>
      </c>
      <c r="J552" s="75">
        <v>158400.00200000001</v>
      </c>
      <c r="K552" s="75">
        <v>135423.99400000001</v>
      </c>
      <c r="L552">
        <v>48960</v>
      </c>
      <c r="M552">
        <v>700.13525400000003</v>
      </c>
      <c r="N552">
        <v>108.519096</v>
      </c>
      <c r="O552">
        <v>10829.0576</v>
      </c>
      <c r="P552">
        <v>8791.0742200000004</v>
      </c>
      <c r="Q552">
        <v>983.05914299999995</v>
      </c>
      <c r="R552">
        <v>545.82635500000004</v>
      </c>
      <c r="S552">
        <v>-110.331169</v>
      </c>
    </row>
    <row r="553" spans="1:19" ht="17">
      <c r="A553" s="6" t="s">
        <v>70</v>
      </c>
      <c r="B553" s="6" t="s">
        <v>607</v>
      </c>
      <c r="C553" s="6" t="s">
        <v>131</v>
      </c>
      <c r="D553" s="26" t="s">
        <v>1265</v>
      </c>
      <c r="E553" s="35" t="s">
        <v>608</v>
      </c>
      <c r="F553" s="35">
        <v>260</v>
      </c>
      <c r="G553" s="50" t="s">
        <v>24</v>
      </c>
      <c r="H553" s="50" t="s">
        <v>25</v>
      </c>
      <c r="I553" s="35" t="s">
        <v>609</v>
      </c>
      <c r="J553" s="75">
        <v>205823.99400000001</v>
      </c>
      <c r="K553" s="75">
        <v>176191.99799999999</v>
      </c>
      <c r="L553">
        <v>57280</v>
      </c>
      <c r="M553">
        <v>1350.8143299999999</v>
      </c>
      <c r="N553">
        <v>179.05360400000001</v>
      </c>
      <c r="O553">
        <v>8248.8183599999993</v>
      </c>
      <c r="P553">
        <v>13249.829100000001</v>
      </c>
      <c r="Q553">
        <v>17753.6816</v>
      </c>
      <c r="R553">
        <v>570.55523700000003</v>
      </c>
      <c r="S553">
        <v>6736.0063499999997</v>
      </c>
    </row>
    <row r="554" spans="1:19" ht="17">
      <c r="A554" s="6" t="s">
        <v>70</v>
      </c>
      <c r="B554" s="6" t="s">
        <v>610</v>
      </c>
      <c r="C554" s="6" t="s">
        <v>131</v>
      </c>
      <c r="D554" s="26" t="s">
        <v>1265</v>
      </c>
      <c r="E554" s="35" t="s">
        <v>611</v>
      </c>
      <c r="F554" s="35">
        <v>261</v>
      </c>
      <c r="G554" s="50" t="s">
        <v>24</v>
      </c>
      <c r="H554" s="50" t="s">
        <v>25</v>
      </c>
      <c r="I554" s="35" t="s">
        <v>612</v>
      </c>
      <c r="J554" s="75">
        <v>155007.992</v>
      </c>
      <c r="K554" s="75">
        <v>134272.003</v>
      </c>
      <c r="L554">
        <v>50368</v>
      </c>
      <c r="M554">
        <v>248.08573899999999</v>
      </c>
      <c r="N554">
        <v>42.596069300000003</v>
      </c>
      <c r="O554">
        <v>5346.3569299999999</v>
      </c>
      <c r="P554">
        <v>2264.5822800000001</v>
      </c>
      <c r="Q554">
        <v>5073.2084999999997</v>
      </c>
      <c r="R554">
        <v>287.48388699999998</v>
      </c>
      <c r="S554">
        <v>231.990723</v>
      </c>
    </row>
    <row r="555" spans="1:19" ht="17">
      <c r="A555" s="6" t="s">
        <v>70</v>
      </c>
      <c r="B555" s="6" t="s">
        <v>613</v>
      </c>
      <c r="C555" s="6" t="s">
        <v>131</v>
      </c>
      <c r="D555" s="26" t="s">
        <v>1265</v>
      </c>
      <c r="E555" s="35" t="s">
        <v>614</v>
      </c>
      <c r="F555" s="35">
        <v>262</v>
      </c>
      <c r="G555" s="50" t="s">
        <v>24</v>
      </c>
      <c r="H555" s="50" t="s">
        <v>25</v>
      </c>
      <c r="I555" s="35" t="s">
        <v>615</v>
      </c>
      <c r="J555" s="75">
        <v>222336.00599999999</v>
      </c>
      <c r="K555" s="75">
        <v>190655.99400000001</v>
      </c>
      <c r="L555">
        <v>45632</v>
      </c>
      <c r="M555">
        <v>20.4668846</v>
      </c>
      <c r="N555">
        <v>142.80436700000001</v>
      </c>
      <c r="O555">
        <v>8342.7460900000005</v>
      </c>
      <c r="P555">
        <v>4109.5078100000001</v>
      </c>
      <c r="Q555">
        <v>118.51209299999999</v>
      </c>
      <c r="R555">
        <v>280.239532</v>
      </c>
      <c r="S555">
        <v>-41.031150799999999</v>
      </c>
    </row>
    <row r="556" spans="1:19" ht="17">
      <c r="A556" s="6" t="s">
        <v>70</v>
      </c>
      <c r="B556" s="6" t="s">
        <v>616</v>
      </c>
      <c r="C556" s="6" t="s">
        <v>131</v>
      </c>
      <c r="D556" s="26" t="s">
        <v>1265</v>
      </c>
      <c r="E556" s="35" t="s">
        <v>617</v>
      </c>
      <c r="F556" s="35">
        <v>263</v>
      </c>
      <c r="G556" s="50" t="s">
        <v>24</v>
      </c>
      <c r="H556" s="50" t="s">
        <v>25</v>
      </c>
      <c r="I556" s="35" t="s">
        <v>618</v>
      </c>
      <c r="J556" s="75">
        <v>226431.99</v>
      </c>
      <c r="K556" s="75">
        <v>193856.00099999999</v>
      </c>
      <c r="L556">
        <v>58944</v>
      </c>
      <c r="M556">
        <v>958.62908900000002</v>
      </c>
      <c r="N556">
        <v>187.12365700000001</v>
      </c>
      <c r="O556">
        <v>11724.2227</v>
      </c>
      <c r="P556">
        <v>16829.333999999999</v>
      </c>
      <c r="Q556">
        <v>2961.8198200000002</v>
      </c>
      <c r="R556">
        <v>175.48912000000001</v>
      </c>
      <c r="S556">
        <v>1434.4569100000001</v>
      </c>
    </row>
    <row r="557" spans="1:19" ht="17">
      <c r="A557" s="6" t="s">
        <v>70</v>
      </c>
      <c r="B557" s="6" t="s">
        <v>619</v>
      </c>
      <c r="C557" s="6" t="s">
        <v>131</v>
      </c>
      <c r="D557" s="26" t="s">
        <v>1265</v>
      </c>
      <c r="E557" s="35" t="s">
        <v>620</v>
      </c>
      <c r="F557" s="35">
        <v>264</v>
      </c>
      <c r="G557" s="50" t="s">
        <v>24</v>
      </c>
      <c r="H557" s="50" t="s">
        <v>25</v>
      </c>
      <c r="I557" s="35" t="s">
        <v>621</v>
      </c>
      <c r="J557" s="75">
        <v>132415.99799999999</v>
      </c>
      <c r="K557" s="75">
        <v>121536.005</v>
      </c>
      <c r="L557">
        <v>28032</v>
      </c>
      <c r="M557">
        <v>-110.43982699999999</v>
      </c>
      <c r="N557">
        <v>40.367595700000003</v>
      </c>
      <c r="O557">
        <v>5684.2739300000003</v>
      </c>
      <c r="P557">
        <v>2138.7790500000001</v>
      </c>
      <c r="Q557">
        <v>854.12487799999997</v>
      </c>
      <c r="R557">
        <v>165.16232299999999</v>
      </c>
      <c r="S557">
        <v>278.169647</v>
      </c>
    </row>
    <row r="558" spans="1:19" ht="17">
      <c r="A558" s="6" t="s">
        <v>70</v>
      </c>
      <c r="B558" s="6" t="s">
        <v>622</v>
      </c>
      <c r="C558" s="6" t="s">
        <v>131</v>
      </c>
      <c r="D558" s="26" t="s">
        <v>1265</v>
      </c>
      <c r="E558" s="35" t="s">
        <v>623</v>
      </c>
      <c r="F558" s="35">
        <v>265</v>
      </c>
      <c r="G558" s="50" t="s">
        <v>24</v>
      </c>
      <c r="H558" s="50" t="s">
        <v>25</v>
      </c>
      <c r="I558" s="35" t="s">
        <v>624</v>
      </c>
      <c r="J558" s="75">
        <v>164991.99900000001</v>
      </c>
      <c r="K558" s="75">
        <v>147648.00099999999</v>
      </c>
      <c r="L558">
        <v>34624</v>
      </c>
      <c r="M558">
        <v>830.47363299999995</v>
      </c>
      <c r="N558">
        <v>92.273559599999999</v>
      </c>
      <c r="O558">
        <v>9548.0956999999999</v>
      </c>
      <c r="P558">
        <v>7332.9711900000002</v>
      </c>
      <c r="Q558">
        <v>559.79046600000004</v>
      </c>
      <c r="R558">
        <v>-34.799930600000003</v>
      </c>
      <c r="S558">
        <v>460.19738799999999</v>
      </c>
    </row>
    <row r="559" spans="1:19" ht="17">
      <c r="A559" s="6" t="s">
        <v>70</v>
      </c>
      <c r="B559" s="6" t="s">
        <v>625</v>
      </c>
      <c r="C559" s="6" t="s">
        <v>131</v>
      </c>
      <c r="D559" s="26" t="s">
        <v>1265</v>
      </c>
      <c r="E559" s="35" t="s">
        <v>626</v>
      </c>
      <c r="F559" s="35">
        <v>266</v>
      </c>
      <c r="G559" s="50" t="s">
        <v>24</v>
      </c>
      <c r="H559" s="50" t="s">
        <v>25</v>
      </c>
      <c r="I559" s="35" t="s">
        <v>627</v>
      </c>
      <c r="J559" s="75">
        <v>191999.99799999999</v>
      </c>
      <c r="K559" s="75">
        <v>166208.005</v>
      </c>
      <c r="L559">
        <v>49024</v>
      </c>
      <c r="M559">
        <v>472.52551299999999</v>
      </c>
      <c r="N559">
        <v>106.205055</v>
      </c>
      <c r="O559">
        <v>5856.625</v>
      </c>
      <c r="P559">
        <v>8129.6733400000003</v>
      </c>
      <c r="Q559">
        <v>3982.3640099999998</v>
      </c>
      <c r="R559">
        <v>160.63732899999999</v>
      </c>
      <c r="S559">
        <v>896.01214600000003</v>
      </c>
    </row>
    <row r="560" spans="1:19" ht="17">
      <c r="A560" s="6" t="s">
        <v>70</v>
      </c>
      <c r="B560" s="6" t="s">
        <v>628</v>
      </c>
      <c r="C560" s="6" t="s">
        <v>131</v>
      </c>
      <c r="D560" s="26" t="s">
        <v>1265</v>
      </c>
      <c r="E560" s="35" t="s">
        <v>629</v>
      </c>
      <c r="F560" s="35">
        <v>267</v>
      </c>
      <c r="G560" s="50" t="s">
        <v>24</v>
      </c>
      <c r="H560" s="50" t="s">
        <v>25</v>
      </c>
      <c r="I560" s="35" t="s">
        <v>630</v>
      </c>
      <c r="J560" s="75">
        <v>163136.005</v>
      </c>
      <c r="K560" s="75">
        <v>145984.00599999999</v>
      </c>
      <c r="L560">
        <v>48384</v>
      </c>
      <c r="M560">
        <v>312.09823599999999</v>
      </c>
      <c r="N560">
        <v>110.56667299999999</v>
      </c>
      <c r="O560">
        <v>7513.3701199999996</v>
      </c>
      <c r="P560">
        <v>9331.2734400000008</v>
      </c>
      <c r="Q560">
        <v>4762.0058600000002</v>
      </c>
      <c r="R560">
        <v>513.65368699999999</v>
      </c>
      <c r="S560">
        <v>3203.9836399999999</v>
      </c>
    </row>
    <row r="561" spans="1:19" ht="17">
      <c r="A561" s="6" t="s">
        <v>70</v>
      </c>
      <c r="B561" s="6" t="s">
        <v>631</v>
      </c>
      <c r="C561" s="6" t="s">
        <v>131</v>
      </c>
      <c r="D561" s="26" t="s">
        <v>1265</v>
      </c>
      <c r="E561" s="35" t="s">
        <v>632</v>
      </c>
      <c r="F561" s="35">
        <v>268</v>
      </c>
      <c r="G561" s="50" t="s">
        <v>24</v>
      </c>
      <c r="H561" s="50" t="s">
        <v>25</v>
      </c>
      <c r="I561" s="35" t="s">
        <v>633</v>
      </c>
      <c r="J561" s="75">
        <v>177279.997</v>
      </c>
      <c r="K561" s="75">
        <v>157824.00099999999</v>
      </c>
      <c r="L561">
        <v>33600</v>
      </c>
      <c r="M561">
        <v>471.27203400000002</v>
      </c>
      <c r="N561">
        <v>107.730476</v>
      </c>
      <c r="O561">
        <v>6743.8559599999999</v>
      </c>
      <c r="P561">
        <v>7666.2211900000002</v>
      </c>
      <c r="Q561">
        <v>644.79595900000004</v>
      </c>
      <c r="R561">
        <v>-39.981456799999997</v>
      </c>
      <c r="S561">
        <v>-110.46365400000001</v>
      </c>
    </row>
    <row r="562" spans="1:19" ht="17">
      <c r="A562" s="6" t="s">
        <v>70</v>
      </c>
      <c r="B562" s="6" t="s">
        <v>634</v>
      </c>
      <c r="C562" s="6" t="s">
        <v>131</v>
      </c>
      <c r="D562" s="26" t="s">
        <v>1265</v>
      </c>
      <c r="E562" s="35" t="s">
        <v>635</v>
      </c>
      <c r="F562" s="35">
        <v>269</v>
      </c>
      <c r="G562" s="50" t="s">
        <v>24</v>
      </c>
      <c r="H562" s="50" t="s">
        <v>25</v>
      </c>
      <c r="I562" s="35" t="s">
        <v>636</v>
      </c>
      <c r="J562" s="75">
        <v>142208.00399999999</v>
      </c>
      <c r="K562" s="75">
        <v>131456.00599999999</v>
      </c>
      <c r="L562">
        <v>19520</v>
      </c>
      <c r="M562">
        <v>161.69158899999999</v>
      </c>
      <c r="N562">
        <v>16.405368800000002</v>
      </c>
      <c r="O562">
        <v>6196.4643599999999</v>
      </c>
      <c r="P562">
        <v>1466.6890900000001</v>
      </c>
      <c r="Q562">
        <v>205.971405</v>
      </c>
      <c r="R562">
        <v>-12.6800432</v>
      </c>
      <c r="S562">
        <v>435.40414399999997</v>
      </c>
    </row>
    <row r="563" spans="1:19" ht="17">
      <c r="A563" s="6" t="s">
        <v>70</v>
      </c>
      <c r="B563" s="6" t="s">
        <v>637</v>
      </c>
      <c r="C563" s="6" t="s">
        <v>131</v>
      </c>
      <c r="D563" s="26" t="s">
        <v>1265</v>
      </c>
      <c r="E563" s="35" t="s">
        <v>638</v>
      </c>
      <c r="F563" s="35">
        <v>270</v>
      </c>
      <c r="G563" s="50" t="s">
        <v>24</v>
      </c>
      <c r="H563" s="50" t="s">
        <v>25</v>
      </c>
      <c r="I563" s="35" t="s">
        <v>639</v>
      </c>
      <c r="J563" s="75">
        <v>183423.99600000001</v>
      </c>
      <c r="K563" s="75">
        <v>158783.99799999999</v>
      </c>
      <c r="L563">
        <v>75904</v>
      </c>
      <c r="M563">
        <v>649.84906000000001</v>
      </c>
      <c r="N563">
        <v>158.11737099999999</v>
      </c>
      <c r="O563">
        <v>4753.6655300000002</v>
      </c>
      <c r="P563">
        <v>1565.8989300000001</v>
      </c>
      <c r="Q563">
        <v>16057.729499999999</v>
      </c>
      <c r="R563">
        <v>334.81414799999999</v>
      </c>
      <c r="S563">
        <v>3588.9160200000001</v>
      </c>
    </row>
    <row r="564" spans="1:19" ht="17">
      <c r="A564" s="6" t="s">
        <v>70</v>
      </c>
      <c r="B564" s="6" t="s">
        <v>640</v>
      </c>
      <c r="C564" s="6" t="s">
        <v>131</v>
      </c>
      <c r="D564" s="26" t="s">
        <v>1265</v>
      </c>
      <c r="E564" s="35" t="s">
        <v>641</v>
      </c>
      <c r="F564" s="35">
        <v>271</v>
      </c>
      <c r="G564" s="50" t="s">
        <v>24</v>
      </c>
      <c r="H564" s="50" t="s">
        <v>25</v>
      </c>
      <c r="I564" s="35" t="s">
        <v>642</v>
      </c>
      <c r="J564" s="75">
        <v>227839.99400000001</v>
      </c>
      <c r="K564" s="75">
        <v>196992.00599999999</v>
      </c>
      <c r="L564">
        <v>79168</v>
      </c>
      <c r="M564">
        <v>263.59674100000001</v>
      </c>
      <c r="N564">
        <v>117.198967</v>
      </c>
      <c r="O564">
        <v>9443.3603500000008</v>
      </c>
      <c r="P564">
        <v>18962.912100000001</v>
      </c>
      <c r="Q564">
        <v>14719.3701</v>
      </c>
      <c r="R564">
        <v>29.969201999999999</v>
      </c>
      <c r="S564">
        <v>8105.7006799999999</v>
      </c>
    </row>
    <row r="565" spans="1:19" ht="17">
      <c r="A565" s="6" t="s">
        <v>70</v>
      </c>
      <c r="B565" s="6" t="s">
        <v>643</v>
      </c>
      <c r="C565" s="6" t="s">
        <v>131</v>
      </c>
      <c r="D565" s="26" t="s">
        <v>1265</v>
      </c>
      <c r="E565" s="35" t="s">
        <v>644</v>
      </c>
      <c r="F565" s="35">
        <v>272</v>
      </c>
      <c r="G565" s="50" t="s">
        <v>24</v>
      </c>
      <c r="H565" s="50" t="s">
        <v>25</v>
      </c>
      <c r="I565" s="35" t="s">
        <v>645</v>
      </c>
      <c r="J565" s="75">
        <v>202175.99900000001</v>
      </c>
      <c r="K565" s="75">
        <v>168959.99900000001</v>
      </c>
      <c r="L565">
        <v>65216</v>
      </c>
      <c r="M565">
        <v>649.52551300000005</v>
      </c>
      <c r="N565">
        <v>79.040473899999995</v>
      </c>
      <c r="O565">
        <v>6831.7651400000004</v>
      </c>
      <c r="P565">
        <v>7288.6245099999996</v>
      </c>
      <c r="Q565">
        <v>3565.56738</v>
      </c>
      <c r="R565">
        <v>40.736766799999998</v>
      </c>
      <c r="S565">
        <v>470.77496300000001</v>
      </c>
    </row>
    <row r="566" spans="1:19" ht="17">
      <c r="A566" s="6" t="s">
        <v>70</v>
      </c>
      <c r="B566" s="6" t="s">
        <v>646</v>
      </c>
      <c r="C566" s="6" t="s">
        <v>131</v>
      </c>
      <c r="D566" s="26" t="s">
        <v>1265</v>
      </c>
      <c r="E566" s="35" t="s">
        <v>647</v>
      </c>
      <c r="F566" s="35">
        <v>273</v>
      </c>
      <c r="G566" s="50" t="s">
        <v>24</v>
      </c>
      <c r="H566" s="50" t="s">
        <v>25</v>
      </c>
      <c r="I566" s="35" t="s">
        <v>648</v>
      </c>
      <c r="J566" s="75">
        <v>188224.01</v>
      </c>
      <c r="K566" s="75">
        <v>162559.99600000001</v>
      </c>
      <c r="L566">
        <v>63872</v>
      </c>
      <c r="M566">
        <v>20.072324800000001</v>
      </c>
      <c r="N566">
        <v>6.47857094</v>
      </c>
      <c r="O566">
        <v>7071.3378899999998</v>
      </c>
      <c r="P566">
        <v>6304.5112300000001</v>
      </c>
      <c r="Q566">
        <v>1675.6962900000001</v>
      </c>
      <c r="R566">
        <v>345.39144900000002</v>
      </c>
      <c r="S566">
        <v>-110.553917</v>
      </c>
    </row>
    <row r="567" spans="1:19" ht="17">
      <c r="A567" s="6" t="s">
        <v>70</v>
      </c>
      <c r="B567" s="6" t="s">
        <v>649</v>
      </c>
      <c r="C567" s="6" t="s">
        <v>131</v>
      </c>
      <c r="D567" s="26" t="s">
        <v>1265</v>
      </c>
      <c r="E567" s="35" t="s">
        <v>650</v>
      </c>
      <c r="F567" s="35">
        <v>274</v>
      </c>
      <c r="G567" s="50" t="s">
        <v>24</v>
      </c>
      <c r="H567" s="50" t="s">
        <v>25</v>
      </c>
      <c r="I567" s="35" t="s">
        <v>651</v>
      </c>
      <c r="J567" s="75">
        <v>172480.00099999999</v>
      </c>
      <c r="K567" s="75">
        <v>147200.003</v>
      </c>
      <c r="L567">
        <v>44608</v>
      </c>
      <c r="M567">
        <v>454.80651899999998</v>
      </c>
      <c r="N567">
        <v>65.761535600000002</v>
      </c>
      <c r="O567">
        <v>5312.0219699999998</v>
      </c>
      <c r="P567">
        <v>7006.9438499999997</v>
      </c>
      <c r="Q567">
        <v>449.24371300000001</v>
      </c>
      <c r="R567">
        <v>31.649742100000001</v>
      </c>
      <c r="S567">
        <v>-101.770714</v>
      </c>
    </row>
    <row r="568" spans="1:19" ht="17">
      <c r="A568" s="6" t="s">
        <v>70</v>
      </c>
      <c r="B568" s="6" t="s">
        <v>652</v>
      </c>
      <c r="C568" s="6" t="s">
        <v>131</v>
      </c>
      <c r="D568" s="26" t="s">
        <v>1265</v>
      </c>
      <c r="E568" s="35" t="s">
        <v>653</v>
      </c>
      <c r="F568" s="35">
        <v>275</v>
      </c>
      <c r="G568" s="50" t="s">
        <v>24</v>
      </c>
      <c r="H568" s="50" t="s">
        <v>25</v>
      </c>
      <c r="I568" s="35" t="s">
        <v>654</v>
      </c>
      <c r="J568" s="75">
        <v>210495.99600000001</v>
      </c>
      <c r="K568" s="75">
        <v>174015.99900000001</v>
      </c>
      <c r="L568">
        <v>64000</v>
      </c>
      <c r="M568">
        <v>33.768428800000002</v>
      </c>
      <c r="N568">
        <v>168.47460899999999</v>
      </c>
      <c r="O568">
        <v>10557.2646</v>
      </c>
      <c r="P568">
        <v>13007.727500000001</v>
      </c>
      <c r="Q568">
        <v>5507.9047899999996</v>
      </c>
      <c r="R568">
        <v>290.84039300000001</v>
      </c>
      <c r="S568">
        <v>1449.7563500000001</v>
      </c>
    </row>
    <row r="569" spans="1:19" ht="17">
      <c r="A569" s="6" t="s">
        <v>70</v>
      </c>
      <c r="B569" s="6" t="s">
        <v>655</v>
      </c>
      <c r="C569" s="6" t="s">
        <v>131</v>
      </c>
      <c r="D569" s="26" t="s">
        <v>1265</v>
      </c>
      <c r="E569" s="35" t="s">
        <v>656</v>
      </c>
      <c r="F569" s="35">
        <v>276</v>
      </c>
      <c r="G569" s="50" t="s">
        <v>24</v>
      </c>
      <c r="H569" s="50" t="s">
        <v>25</v>
      </c>
      <c r="I569" s="35" t="s">
        <v>657</v>
      </c>
      <c r="J569" s="75">
        <v>112512.004</v>
      </c>
      <c r="K569">
        <v>95168</v>
      </c>
      <c r="L569">
        <v>98048</v>
      </c>
      <c r="M569">
        <v>693.57464600000003</v>
      </c>
      <c r="N569">
        <v>98.483756999999997</v>
      </c>
      <c r="O569">
        <v>15387.622100000001</v>
      </c>
      <c r="P569">
        <v>3256.6254899999999</v>
      </c>
      <c r="Q569">
        <v>1774.93616</v>
      </c>
      <c r="R569">
        <v>27.6202793</v>
      </c>
      <c r="S569">
        <v>1412.35059</v>
      </c>
    </row>
    <row r="570" spans="1:19" ht="17">
      <c r="A570" s="6" t="s">
        <v>70</v>
      </c>
      <c r="B570" s="6" t="s">
        <v>658</v>
      </c>
      <c r="C570" s="6" t="s">
        <v>131</v>
      </c>
      <c r="D570" s="26" t="s">
        <v>1265</v>
      </c>
      <c r="E570" s="35" t="s">
        <v>659</v>
      </c>
      <c r="F570" s="35">
        <v>277</v>
      </c>
      <c r="G570" s="50" t="s">
        <v>24</v>
      </c>
      <c r="H570" s="50" t="s">
        <v>25</v>
      </c>
      <c r="I570" s="35" t="s">
        <v>660</v>
      </c>
      <c r="J570" s="75">
        <v>191423.99799999999</v>
      </c>
      <c r="K570" s="75">
        <v>161023.99799999999</v>
      </c>
      <c r="L570">
        <v>57600</v>
      </c>
      <c r="M570">
        <v>-110.497238</v>
      </c>
      <c r="N570">
        <v>42.747509000000001</v>
      </c>
      <c r="O570">
        <v>5702.4819299999999</v>
      </c>
      <c r="P570">
        <v>1933.4915800000001</v>
      </c>
      <c r="Q570">
        <v>3371.9809599999999</v>
      </c>
      <c r="R570">
        <v>-65.443901100000005</v>
      </c>
      <c r="S570">
        <v>276.682098</v>
      </c>
    </row>
    <row r="571" spans="1:19" ht="17">
      <c r="A571" s="6" t="s">
        <v>70</v>
      </c>
      <c r="B571" s="6" t="s">
        <v>661</v>
      </c>
      <c r="C571" s="6" t="s">
        <v>131</v>
      </c>
      <c r="D571" s="26" t="s">
        <v>1265</v>
      </c>
      <c r="E571" s="35" t="s">
        <v>662</v>
      </c>
      <c r="F571" s="35">
        <v>278</v>
      </c>
      <c r="G571" s="50" t="s">
        <v>24</v>
      </c>
      <c r="H571" s="50" t="s">
        <v>25</v>
      </c>
      <c r="I571" s="35" t="s">
        <v>663</v>
      </c>
      <c r="J571" s="75">
        <v>137279.99900000001</v>
      </c>
      <c r="K571" s="75">
        <v>119552.004</v>
      </c>
      <c r="L571">
        <v>40192</v>
      </c>
      <c r="M571">
        <v>875.44512899999995</v>
      </c>
      <c r="N571">
        <v>37.022350299999999</v>
      </c>
      <c r="O571">
        <v>8614.7099600000001</v>
      </c>
      <c r="P571">
        <v>7945.0092800000002</v>
      </c>
      <c r="Q571">
        <v>2367.3679200000001</v>
      </c>
      <c r="R571">
        <v>-90.222625699999995</v>
      </c>
      <c r="S571">
        <v>1020.0388799999999</v>
      </c>
    </row>
    <row r="572" spans="1:19" ht="17">
      <c r="A572" s="6" t="s">
        <v>70</v>
      </c>
      <c r="B572" s="6" t="s">
        <v>664</v>
      </c>
      <c r="C572" s="6" t="s">
        <v>131</v>
      </c>
      <c r="D572" s="26" t="s">
        <v>1265</v>
      </c>
      <c r="E572" s="35" t="s">
        <v>665</v>
      </c>
      <c r="F572" s="35">
        <v>279</v>
      </c>
      <c r="G572" s="50" t="s">
        <v>24</v>
      </c>
      <c r="H572" s="50" t="s">
        <v>25</v>
      </c>
      <c r="I572" s="35" t="s">
        <v>666</v>
      </c>
      <c r="J572" s="75">
        <v>193983.99400000001</v>
      </c>
      <c r="K572" s="75">
        <v>165567.99400000001</v>
      </c>
      <c r="L572">
        <v>67392</v>
      </c>
      <c r="M572">
        <v>665.25579800000003</v>
      </c>
      <c r="N572">
        <v>179.41677899999999</v>
      </c>
      <c r="O572">
        <v>8392.4668000000001</v>
      </c>
      <c r="P572">
        <v>14123.7539</v>
      </c>
      <c r="Q572">
        <v>7179.9067400000004</v>
      </c>
      <c r="R572">
        <v>-110.533463</v>
      </c>
      <c r="S572">
        <v>3741.1997099999999</v>
      </c>
    </row>
    <row r="573" spans="1:19" ht="17">
      <c r="A573" s="6" t="s">
        <v>70</v>
      </c>
      <c r="B573" s="6" t="s">
        <v>667</v>
      </c>
      <c r="C573" s="6" t="s">
        <v>131</v>
      </c>
      <c r="D573" s="26" t="s">
        <v>1265</v>
      </c>
      <c r="E573" s="35" t="s">
        <v>668</v>
      </c>
      <c r="F573" s="35">
        <v>280</v>
      </c>
      <c r="G573" s="50" t="s">
        <v>24</v>
      </c>
      <c r="H573" s="50" t="s">
        <v>25</v>
      </c>
      <c r="I573" s="35" t="s">
        <v>669</v>
      </c>
      <c r="J573" s="75">
        <v>144895.992</v>
      </c>
      <c r="K573" s="75">
        <v>132672</v>
      </c>
      <c r="L573">
        <v>15552</v>
      </c>
      <c r="M573">
        <v>1308.8226299999999</v>
      </c>
      <c r="N573">
        <v>36.699398000000002</v>
      </c>
      <c r="O573">
        <v>5871.7260699999997</v>
      </c>
      <c r="P573">
        <v>6739.7954099999997</v>
      </c>
      <c r="Q573">
        <v>1279.4798599999999</v>
      </c>
      <c r="R573">
        <v>-106.252724</v>
      </c>
      <c r="S573">
        <v>527.78149399999995</v>
      </c>
    </row>
    <row r="574" spans="1:19" ht="17">
      <c r="A574" s="6" t="s">
        <v>70</v>
      </c>
      <c r="B574" s="6" t="s">
        <v>670</v>
      </c>
      <c r="C574" s="6" t="s">
        <v>131</v>
      </c>
      <c r="D574" s="26" t="s">
        <v>1265</v>
      </c>
      <c r="E574" s="35" t="s">
        <v>671</v>
      </c>
      <c r="F574" s="35">
        <v>281</v>
      </c>
      <c r="G574" s="50" t="s">
        <v>24</v>
      </c>
      <c r="H574" s="50" t="s">
        <v>25</v>
      </c>
      <c r="I574" s="35" t="s">
        <v>672</v>
      </c>
      <c r="J574" s="75">
        <v>202751.99400000001</v>
      </c>
      <c r="K574" s="75">
        <v>176191.99799999999</v>
      </c>
      <c r="L574">
        <v>47680</v>
      </c>
      <c r="M574">
        <v>1154.75378</v>
      </c>
      <c r="N574">
        <v>140.70858799999999</v>
      </c>
      <c r="O574">
        <v>8236.5527299999994</v>
      </c>
      <c r="P574">
        <v>9895.5947300000007</v>
      </c>
      <c r="Q574">
        <v>6199.8886700000003</v>
      </c>
      <c r="R574">
        <v>247.03488200000001</v>
      </c>
      <c r="S574">
        <v>1407.44641</v>
      </c>
    </row>
    <row r="575" spans="1:19" ht="17">
      <c r="A575" s="6" t="s">
        <v>70</v>
      </c>
      <c r="B575" s="6" t="s">
        <v>673</v>
      </c>
      <c r="C575" s="6" t="s">
        <v>131</v>
      </c>
      <c r="D575" s="26" t="s">
        <v>1265</v>
      </c>
      <c r="E575" s="35" t="s">
        <v>674</v>
      </c>
      <c r="F575" s="35">
        <v>282</v>
      </c>
      <c r="G575" s="50" t="s">
        <v>24</v>
      </c>
      <c r="H575" s="50" t="s">
        <v>25</v>
      </c>
      <c r="I575" s="35" t="s">
        <v>675</v>
      </c>
      <c r="J575" s="75">
        <v>204608.011</v>
      </c>
      <c r="K575" s="75">
        <v>172160.00599999999</v>
      </c>
      <c r="L575">
        <v>54528</v>
      </c>
      <c r="M575">
        <v>1468.28503</v>
      </c>
      <c r="N575">
        <v>94.4965057</v>
      </c>
      <c r="O575">
        <v>9074.09375</v>
      </c>
      <c r="P575">
        <v>11949.925800000001</v>
      </c>
      <c r="Q575">
        <v>2586.6735800000001</v>
      </c>
      <c r="R575">
        <v>397.26760899999999</v>
      </c>
      <c r="S575">
        <v>283.89871199999999</v>
      </c>
    </row>
    <row r="576" spans="1:19" ht="17">
      <c r="A576" s="6" t="s">
        <v>70</v>
      </c>
      <c r="B576" s="6" t="s">
        <v>676</v>
      </c>
      <c r="C576" s="6" t="s">
        <v>131</v>
      </c>
      <c r="D576" s="26" t="s">
        <v>1265</v>
      </c>
      <c r="E576" s="35" t="s">
        <v>677</v>
      </c>
      <c r="F576" s="35">
        <v>283</v>
      </c>
      <c r="G576" s="50" t="s">
        <v>24</v>
      </c>
      <c r="H576" s="50" t="s">
        <v>25</v>
      </c>
      <c r="I576" s="35" t="s">
        <v>678</v>
      </c>
      <c r="J576" s="75">
        <v>164351.997</v>
      </c>
      <c r="K576" s="75">
        <v>144703.99900000001</v>
      </c>
      <c r="L576">
        <v>47872</v>
      </c>
      <c r="M576">
        <v>27.683053999999998</v>
      </c>
      <c r="N576">
        <v>89.172485399999999</v>
      </c>
      <c r="O576">
        <v>5044.2690400000001</v>
      </c>
      <c r="P576">
        <v>5870.4736300000004</v>
      </c>
      <c r="Q576">
        <v>130.344345</v>
      </c>
      <c r="R576">
        <v>186.80091899999999</v>
      </c>
      <c r="S576">
        <v>-69.484123199999999</v>
      </c>
    </row>
    <row r="577" spans="1:19" ht="17">
      <c r="A577" s="6" t="s">
        <v>70</v>
      </c>
      <c r="B577" s="6" t="s">
        <v>679</v>
      </c>
      <c r="C577" s="6" t="s">
        <v>131</v>
      </c>
      <c r="D577" s="26" t="s">
        <v>1265</v>
      </c>
      <c r="E577" s="35" t="s">
        <v>680</v>
      </c>
      <c r="F577" s="35">
        <v>284</v>
      </c>
      <c r="G577" s="50" t="s">
        <v>24</v>
      </c>
      <c r="H577" s="50" t="s">
        <v>25</v>
      </c>
      <c r="I577" s="35" t="s">
        <v>681</v>
      </c>
      <c r="J577" s="75">
        <v>151295.99600000001</v>
      </c>
      <c r="K577" s="75">
        <v>137344.003</v>
      </c>
      <c r="L577">
        <v>32768</v>
      </c>
      <c r="M577">
        <v>-99.511093099999997</v>
      </c>
      <c r="N577">
        <v>74.908386199999995</v>
      </c>
      <c r="O577">
        <v>10874.6973</v>
      </c>
      <c r="P577">
        <v>6684.2055700000001</v>
      </c>
      <c r="Q577">
        <v>54.578559900000002</v>
      </c>
      <c r="R577">
        <v>112.680809</v>
      </c>
      <c r="S577">
        <v>-51.948024699999998</v>
      </c>
    </row>
    <row r="578" spans="1:19" ht="17">
      <c r="A578" s="6" t="s">
        <v>70</v>
      </c>
      <c r="B578" s="6" t="s">
        <v>682</v>
      </c>
      <c r="C578" s="6" t="s">
        <v>131</v>
      </c>
      <c r="D578" s="26" t="s">
        <v>1265</v>
      </c>
      <c r="E578" s="35" t="s">
        <v>683</v>
      </c>
      <c r="F578" s="35">
        <v>285</v>
      </c>
      <c r="G578" s="50" t="s">
        <v>24</v>
      </c>
      <c r="H578" s="50" t="s">
        <v>25</v>
      </c>
      <c r="I578" s="35" t="s">
        <v>684</v>
      </c>
      <c r="J578" s="75">
        <v>167999.992</v>
      </c>
      <c r="K578" s="75">
        <v>149759.99799999999</v>
      </c>
      <c r="L578">
        <v>42944</v>
      </c>
      <c r="M578">
        <v>463.86142000000001</v>
      </c>
      <c r="N578">
        <v>114.331154</v>
      </c>
      <c r="O578">
        <v>5283.9165000000003</v>
      </c>
      <c r="P578">
        <v>6454.6225599999998</v>
      </c>
      <c r="Q578">
        <v>1551.87256</v>
      </c>
      <c r="R578">
        <v>56.985218000000003</v>
      </c>
      <c r="S578">
        <v>336.12158199999999</v>
      </c>
    </row>
    <row r="579" spans="1:19" ht="17">
      <c r="A579" s="6" t="s">
        <v>70</v>
      </c>
      <c r="B579" s="6" t="s">
        <v>685</v>
      </c>
      <c r="C579" s="6" t="s">
        <v>131</v>
      </c>
      <c r="D579" s="26" t="s">
        <v>1265</v>
      </c>
      <c r="E579" s="35" t="s">
        <v>686</v>
      </c>
      <c r="F579" s="35">
        <v>286</v>
      </c>
      <c r="G579" s="50" t="s">
        <v>24</v>
      </c>
      <c r="H579" s="50" t="s">
        <v>25</v>
      </c>
      <c r="I579" s="35" t="s">
        <v>687</v>
      </c>
      <c r="J579" s="75">
        <v>164479.995</v>
      </c>
      <c r="K579" s="75">
        <v>142400.00200000001</v>
      </c>
      <c r="L579">
        <v>34816</v>
      </c>
      <c r="M579">
        <v>874.96099900000002</v>
      </c>
      <c r="N579">
        <v>138.323624</v>
      </c>
      <c r="O579">
        <v>5028.5234399999999</v>
      </c>
      <c r="P579">
        <v>8879.60059</v>
      </c>
      <c r="Q579">
        <v>270.56662</v>
      </c>
      <c r="R579">
        <v>-2.0672848199999998</v>
      </c>
      <c r="S579">
        <v>-110.300735</v>
      </c>
    </row>
    <row r="580" spans="1:19" ht="17">
      <c r="A580" s="6" t="s">
        <v>70</v>
      </c>
      <c r="B580" s="6" t="s">
        <v>688</v>
      </c>
      <c r="C580" s="6" t="s">
        <v>131</v>
      </c>
      <c r="D580" s="26" t="s">
        <v>1265</v>
      </c>
      <c r="E580" s="35" t="s">
        <v>689</v>
      </c>
      <c r="F580" s="35">
        <v>287</v>
      </c>
      <c r="G580" s="50" t="s">
        <v>24</v>
      </c>
      <c r="H580" s="50" t="s">
        <v>25</v>
      </c>
      <c r="I580" s="35" t="s">
        <v>690</v>
      </c>
      <c r="J580" s="75">
        <v>140416.00200000001</v>
      </c>
      <c r="K580" s="75">
        <v>125759.995</v>
      </c>
      <c r="L580">
        <v>47360</v>
      </c>
      <c r="M580">
        <v>208.26068100000001</v>
      </c>
      <c r="N580">
        <v>85.976554899999996</v>
      </c>
      <c r="O580">
        <v>9506.0126999999993</v>
      </c>
      <c r="P580">
        <v>1574.77808</v>
      </c>
      <c r="Q580">
        <v>1298.72083</v>
      </c>
      <c r="R580">
        <v>-110.437775</v>
      </c>
      <c r="S580">
        <v>390.07025099999998</v>
      </c>
    </row>
    <row r="581" spans="1:19" ht="17">
      <c r="A581" s="6" t="s">
        <v>70</v>
      </c>
      <c r="B581" s="6" t="s">
        <v>691</v>
      </c>
      <c r="C581" s="6" t="s">
        <v>131</v>
      </c>
      <c r="D581" s="26" t="s">
        <v>1265</v>
      </c>
      <c r="E581" s="35" t="s">
        <v>692</v>
      </c>
      <c r="F581" s="35">
        <v>288</v>
      </c>
      <c r="G581" s="50" t="s">
        <v>24</v>
      </c>
      <c r="H581" s="50" t="s">
        <v>25</v>
      </c>
      <c r="I581" s="35" t="s">
        <v>693</v>
      </c>
      <c r="J581" s="75">
        <v>226943.99400000001</v>
      </c>
      <c r="K581" s="75">
        <v>192959.995</v>
      </c>
      <c r="L581">
        <v>69248</v>
      </c>
      <c r="M581">
        <v>428.32644699999997</v>
      </c>
      <c r="N581">
        <v>145.67590300000001</v>
      </c>
      <c r="O581">
        <v>9377.1201199999996</v>
      </c>
      <c r="P581">
        <v>11423.415000000001</v>
      </c>
      <c r="Q581">
        <v>22103.046900000001</v>
      </c>
      <c r="R581">
        <v>556.77533000000005</v>
      </c>
      <c r="S581">
        <v>7939.9331099999999</v>
      </c>
    </row>
    <row r="582" spans="1:19" ht="17">
      <c r="A582" s="6" t="s">
        <v>70</v>
      </c>
      <c r="B582" s="6" t="s">
        <v>694</v>
      </c>
      <c r="C582" s="6" t="s">
        <v>131</v>
      </c>
      <c r="D582" s="26" t="s">
        <v>1265</v>
      </c>
      <c r="E582" s="35" t="s">
        <v>695</v>
      </c>
      <c r="F582" s="35">
        <v>289</v>
      </c>
      <c r="G582" s="50" t="s">
        <v>24</v>
      </c>
      <c r="H582" s="50" t="s">
        <v>25</v>
      </c>
      <c r="I582" s="35" t="s">
        <v>696</v>
      </c>
      <c r="J582" s="75">
        <v>144768</v>
      </c>
      <c r="K582" s="75">
        <v>131200.00399999999</v>
      </c>
      <c r="L582">
        <v>33920</v>
      </c>
      <c r="M582">
        <v>-107.284729</v>
      </c>
      <c r="N582">
        <v>42.655231499999999</v>
      </c>
      <c r="O582">
        <v>6495.9355500000001</v>
      </c>
      <c r="P582">
        <v>4725.7202100000004</v>
      </c>
      <c r="Q582">
        <v>726.93792699999995</v>
      </c>
      <c r="R582">
        <v>150.06019599999999</v>
      </c>
      <c r="S582">
        <v>146.31204199999999</v>
      </c>
    </row>
    <row r="583" spans="1:19" ht="17">
      <c r="A583" s="6" t="s">
        <v>70</v>
      </c>
      <c r="B583" s="6" t="s">
        <v>697</v>
      </c>
      <c r="C583" s="6" t="s">
        <v>131</v>
      </c>
      <c r="D583" s="26" t="s">
        <v>1265</v>
      </c>
      <c r="E583" s="35" t="s">
        <v>698</v>
      </c>
      <c r="F583" s="35">
        <v>290</v>
      </c>
      <c r="G583" s="50" t="s">
        <v>24</v>
      </c>
      <c r="H583" s="50" t="s">
        <v>25</v>
      </c>
      <c r="I583" s="35" t="s">
        <v>699</v>
      </c>
      <c r="J583" s="75">
        <v>212863.99400000001</v>
      </c>
      <c r="K583" s="75">
        <v>185920</v>
      </c>
      <c r="L583">
        <v>58176</v>
      </c>
      <c r="M583">
        <v>1628.2147199999999</v>
      </c>
      <c r="N583">
        <v>86.656982400000004</v>
      </c>
      <c r="O583">
        <v>4602.2094699999998</v>
      </c>
      <c r="P583">
        <v>10361.4336</v>
      </c>
      <c r="Q583">
        <v>9680.4189499999993</v>
      </c>
      <c r="R583">
        <v>75.500450099999995</v>
      </c>
      <c r="S583">
        <v>2703.9345699999999</v>
      </c>
    </row>
    <row r="584" spans="1:19" ht="17">
      <c r="A584" s="6" t="s">
        <v>70</v>
      </c>
      <c r="B584" s="6" t="s">
        <v>700</v>
      </c>
      <c r="C584" s="6" t="s">
        <v>131</v>
      </c>
      <c r="D584" s="26" t="s">
        <v>1265</v>
      </c>
      <c r="E584" s="35" t="s">
        <v>701</v>
      </c>
      <c r="F584" s="35">
        <v>291</v>
      </c>
      <c r="G584" s="50" t="s">
        <v>24</v>
      </c>
      <c r="H584" s="50" t="s">
        <v>25</v>
      </c>
      <c r="I584" s="35" t="s">
        <v>702</v>
      </c>
      <c r="J584" s="75">
        <v>208768.01</v>
      </c>
      <c r="K584" s="75">
        <v>175295.997</v>
      </c>
      <c r="L584">
        <v>60032</v>
      </c>
      <c r="M584">
        <v>265.92578099999997</v>
      </c>
      <c r="N584">
        <v>157.47314499999999</v>
      </c>
      <c r="O584">
        <v>4591.53467</v>
      </c>
      <c r="P584">
        <v>10446.7461</v>
      </c>
      <c r="Q584">
        <v>3843.27979</v>
      </c>
      <c r="R584">
        <v>122.243393</v>
      </c>
      <c r="S584">
        <v>750.64416500000004</v>
      </c>
    </row>
    <row r="585" spans="1:19" ht="17">
      <c r="A585" s="6" t="s">
        <v>70</v>
      </c>
      <c r="B585" s="6" t="s">
        <v>703</v>
      </c>
      <c r="C585" s="6" t="s">
        <v>131</v>
      </c>
      <c r="D585" s="26" t="s">
        <v>1265</v>
      </c>
      <c r="E585" s="35" t="s">
        <v>704</v>
      </c>
      <c r="F585" s="35">
        <v>292</v>
      </c>
      <c r="G585" s="50" t="s">
        <v>24</v>
      </c>
      <c r="H585" s="50" t="s">
        <v>25</v>
      </c>
      <c r="I585" s="35" t="s">
        <v>705</v>
      </c>
      <c r="J585" s="75">
        <v>102784.00199999999</v>
      </c>
      <c r="K585">
        <v>95168</v>
      </c>
      <c r="L585">
        <v>19264</v>
      </c>
      <c r="M585">
        <v>310.71499599999999</v>
      </c>
      <c r="N585">
        <v>73.161277799999993</v>
      </c>
      <c r="O585">
        <v>2960.2558600000002</v>
      </c>
      <c r="P585">
        <v>5524.12842</v>
      </c>
      <c r="Q585">
        <v>723.43652299999997</v>
      </c>
      <c r="R585">
        <v>72.096054100000003</v>
      </c>
      <c r="S585">
        <v>405.977081</v>
      </c>
    </row>
    <row r="586" spans="1:19" ht="17">
      <c r="A586" s="6" t="s">
        <v>70</v>
      </c>
      <c r="B586" s="6" t="s">
        <v>706</v>
      </c>
      <c r="C586" s="6" t="s">
        <v>131</v>
      </c>
      <c r="D586" s="26" t="s">
        <v>1265</v>
      </c>
      <c r="E586" s="35" t="s">
        <v>707</v>
      </c>
      <c r="F586" s="35">
        <v>293</v>
      </c>
      <c r="G586" s="50" t="s">
        <v>24</v>
      </c>
      <c r="H586" s="50" t="s">
        <v>25</v>
      </c>
      <c r="I586" s="35" t="s">
        <v>708</v>
      </c>
      <c r="J586" s="75">
        <v>173824</v>
      </c>
      <c r="K586" s="75">
        <v>154239.99799999999</v>
      </c>
      <c r="L586">
        <v>44096</v>
      </c>
      <c r="M586">
        <v>1319.4720500000001</v>
      </c>
      <c r="N586">
        <v>135.03070099999999</v>
      </c>
      <c r="O586">
        <v>5816.47217</v>
      </c>
      <c r="P586">
        <v>10976.0254</v>
      </c>
      <c r="Q586">
        <v>4728.2206999999999</v>
      </c>
      <c r="R586">
        <v>480.54562399999998</v>
      </c>
      <c r="S586">
        <v>1003.76721</v>
      </c>
    </row>
    <row r="587" spans="1:19" ht="17">
      <c r="A587" s="6" t="s">
        <v>70</v>
      </c>
      <c r="B587" s="6" t="s">
        <v>709</v>
      </c>
      <c r="C587" s="6" t="s">
        <v>131</v>
      </c>
      <c r="D587" s="26" t="s">
        <v>1265</v>
      </c>
      <c r="E587" s="35" t="s">
        <v>710</v>
      </c>
      <c r="F587" s="35">
        <v>294</v>
      </c>
      <c r="G587" s="50" t="s">
        <v>24</v>
      </c>
      <c r="H587" s="50" t="s">
        <v>25</v>
      </c>
      <c r="I587" s="35" t="s">
        <v>711</v>
      </c>
      <c r="J587" s="75">
        <v>219776.011</v>
      </c>
      <c r="K587" s="75">
        <v>185984.00099999999</v>
      </c>
      <c r="L587">
        <v>72256</v>
      </c>
      <c r="M587">
        <v>667.87023899999997</v>
      </c>
      <c r="N587">
        <v>163.51835600000001</v>
      </c>
      <c r="O587">
        <v>10014.179700000001</v>
      </c>
      <c r="P587">
        <v>11998.020500000001</v>
      </c>
      <c r="Q587">
        <v>9646.8418000000001</v>
      </c>
      <c r="R587">
        <v>231.22567699999999</v>
      </c>
      <c r="S587">
        <v>1365.80969</v>
      </c>
    </row>
    <row r="588" spans="1:19" ht="17">
      <c r="A588" s="6" t="s">
        <v>70</v>
      </c>
      <c r="B588" s="6" t="s">
        <v>712</v>
      </c>
      <c r="C588" s="6" t="s">
        <v>131</v>
      </c>
      <c r="D588" s="26" t="s">
        <v>1265</v>
      </c>
      <c r="E588" s="35" t="s">
        <v>713</v>
      </c>
      <c r="F588" s="35">
        <v>295</v>
      </c>
      <c r="G588" s="50" t="s">
        <v>24</v>
      </c>
      <c r="H588" s="50" t="s">
        <v>25</v>
      </c>
      <c r="I588" s="35" t="s">
        <v>714</v>
      </c>
      <c r="J588" s="75">
        <v>216704.011</v>
      </c>
      <c r="K588" s="75">
        <v>190015.99299999999</v>
      </c>
      <c r="L588">
        <v>72448</v>
      </c>
      <c r="M588">
        <v>1634.32483</v>
      </c>
      <c r="N588">
        <v>187.462311</v>
      </c>
      <c r="O588">
        <v>6263.0336900000002</v>
      </c>
      <c r="P588">
        <v>14159.227500000001</v>
      </c>
      <c r="Q588">
        <v>5409.4809599999999</v>
      </c>
      <c r="R588">
        <v>164.75877399999999</v>
      </c>
      <c r="S588">
        <v>1528.4563000000001</v>
      </c>
    </row>
    <row r="589" spans="1:19" ht="17">
      <c r="A589" s="6" t="s">
        <v>70</v>
      </c>
      <c r="B589" s="6" t="s">
        <v>715</v>
      </c>
      <c r="C589" s="6" t="s">
        <v>131</v>
      </c>
      <c r="D589" s="26" t="s">
        <v>1265</v>
      </c>
      <c r="E589" s="35" t="s">
        <v>716</v>
      </c>
      <c r="F589" s="35">
        <v>296</v>
      </c>
      <c r="G589" s="50" t="s">
        <v>24</v>
      </c>
      <c r="H589" s="50" t="s">
        <v>25</v>
      </c>
      <c r="I589" s="35" t="s">
        <v>717</v>
      </c>
      <c r="J589" s="75">
        <v>183936.005</v>
      </c>
      <c r="K589" s="75">
        <v>158272.00399999999</v>
      </c>
      <c r="L589">
        <v>43072</v>
      </c>
      <c r="M589">
        <v>106.823677</v>
      </c>
      <c r="N589">
        <v>139.011383</v>
      </c>
      <c r="O589">
        <v>5616.6010699999997</v>
      </c>
      <c r="P589">
        <v>10269.1836</v>
      </c>
      <c r="Q589">
        <v>1729.2186300000001</v>
      </c>
      <c r="R589">
        <v>-72.336433400000004</v>
      </c>
      <c r="S589">
        <v>324.00811800000002</v>
      </c>
    </row>
    <row r="590" spans="1:19" ht="17">
      <c r="A590" s="6" t="s">
        <v>70</v>
      </c>
      <c r="B590" s="6" t="s">
        <v>718</v>
      </c>
      <c r="C590" s="6" t="s">
        <v>131</v>
      </c>
      <c r="D590" s="26" t="s">
        <v>1265</v>
      </c>
      <c r="E590" s="35" t="s">
        <v>719</v>
      </c>
      <c r="F590" s="35">
        <v>297</v>
      </c>
      <c r="G590" s="50" t="s">
        <v>24</v>
      </c>
      <c r="H590" s="50" t="s">
        <v>25</v>
      </c>
      <c r="I590" s="35" t="s">
        <v>720</v>
      </c>
      <c r="J590" s="75">
        <v>224063.99299999999</v>
      </c>
      <c r="K590" s="75">
        <v>194687.99600000001</v>
      </c>
      <c r="L590">
        <v>43072</v>
      </c>
      <c r="M590">
        <v>1640.0481</v>
      </c>
      <c r="N590">
        <v>154.50126599999999</v>
      </c>
      <c r="O590">
        <v>6293.2246100000002</v>
      </c>
      <c r="P590">
        <v>7391.8061500000003</v>
      </c>
      <c r="Q590">
        <v>7844.6860399999996</v>
      </c>
      <c r="R590">
        <v>447.33505200000002</v>
      </c>
      <c r="S590">
        <v>2611.7648899999999</v>
      </c>
    </row>
    <row r="591" spans="1:19" ht="17">
      <c r="A591" s="6" t="s">
        <v>70</v>
      </c>
      <c r="B591" s="6" t="s">
        <v>721</v>
      </c>
      <c r="C591" s="6" t="s">
        <v>131</v>
      </c>
      <c r="D591" s="26" t="s">
        <v>1265</v>
      </c>
      <c r="E591" s="35" t="s">
        <v>722</v>
      </c>
      <c r="F591" s="35">
        <v>298</v>
      </c>
      <c r="G591" s="50" t="s">
        <v>24</v>
      </c>
      <c r="H591" s="50" t="s">
        <v>25</v>
      </c>
      <c r="I591" s="35" t="s">
        <v>723</v>
      </c>
      <c r="J591" s="75">
        <v>159295.99799999999</v>
      </c>
      <c r="K591" s="75">
        <v>142719.99400000001</v>
      </c>
      <c r="L591">
        <v>33856</v>
      </c>
      <c r="M591">
        <v>157.62226899999999</v>
      </c>
      <c r="N591">
        <v>68.712478599999997</v>
      </c>
      <c r="O591">
        <v>6105.2963900000004</v>
      </c>
      <c r="P591">
        <v>3689.1049800000001</v>
      </c>
      <c r="Q591">
        <v>1645.05798</v>
      </c>
      <c r="R591">
        <v>3.2891473800000002</v>
      </c>
      <c r="S591">
        <v>37.512302400000003</v>
      </c>
    </row>
    <row r="592" spans="1:19" ht="17">
      <c r="A592" s="6" t="s">
        <v>70</v>
      </c>
      <c r="B592" s="6" t="s">
        <v>724</v>
      </c>
      <c r="C592" s="6" t="s">
        <v>131</v>
      </c>
      <c r="D592" s="26" t="s">
        <v>1265</v>
      </c>
      <c r="E592" s="35" t="s">
        <v>725</v>
      </c>
      <c r="F592" s="35">
        <v>299</v>
      </c>
      <c r="G592" s="50" t="s">
        <v>24</v>
      </c>
      <c r="H592" s="50" t="s">
        <v>25</v>
      </c>
      <c r="I592" s="35" t="s">
        <v>726</v>
      </c>
      <c r="J592" s="75">
        <v>147200.003</v>
      </c>
      <c r="K592" s="75">
        <v>132928.00200000001</v>
      </c>
      <c r="L592">
        <v>38592</v>
      </c>
      <c r="M592">
        <v>554.97247300000004</v>
      </c>
      <c r="N592">
        <v>107.11348</v>
      </c>
      <c r="O592">
        <v>6093.2133800000001</v>
      </c>
      <c r="P592">
        <v>2079.45703</v>
      </c>
      <c r="Q592">
        <v>-48.270019499999997</v>
      </c>
      <c r="R592">
        <v>-33.727687799999998</v>
      </c>
      <c r="S592">
        <v>331.05175800000001</v>
      </c>
    </row>
    <row r="593" spans="1:19" ht="17">
      <c r="A593" s="6" t="s">
        <v>70</v>
      </c>
      <c r="B593" s="6" t="s">
        <v>727</v>
      </c>
      <c r="C593" s="6" t="s">
        <v>131</v>
      </c>
      <c r="D593" s="26" t="s">
        <v>1265</v>
      </c>
      <c r="E593" s="35" t="s">
        <v>728</v>
      </c>
      <c r="F593" s="35">
        <v>300</v>
      </c>
      <c r="G593" s="50" t="s">
        <v>24</v>
      </c>
      <c r="H593" s="50" t="s">
        <v>25</v>
      </c>
      <c r="I593" s="35" t="s">
        <v>729</v>
      </c>
      <c r="J593" s="75">
        <v>137407.99400000001</v>
      </c>
      <c r="K593" s="75">
        <v>122239.995</v>
      </c>
      <c r="L593">
        <v>51456</v>
      </c>
      <c r="M593">
        <v>-110.474289</v>
      </c>
      <c r="N593">
        <v>96.0066147</v>
      </c>
      <c r="O593">
        <v>9984.5078099999992</v>
      </c>
      <c r="P593">
        <v>5954.0942400000004</v>
      </c>
      <c r="Q593">
        <v>503.36782799999997</v>
      </c>
      <c r="R593">
        <v>470.49221799999998</v>
      </c>
      <c r="S593">
        <v>206.10015899999999</v>
      </c>
    </row>
    <row r="594" spans="1:19" ht="17">
      <c r="A594" s="6" t="s">
        <v>70</v>
      </c>
      <c r="B594" s="6" t="s">
        <v>730</v>
      </c>
      <c r="C594" s="6" t="s">
        <v>131</v>
      </c>
      <c r="D594" s="26" t="s">
        <v>1265</v>
      </c>
      <c r="E594" s="35" t="s">
        <v>731</v>
      </c>
      <c r="F594" s="35">
        <v>301</v>
      </c>
      <c r="G594" s="50" t="s">
        <v>24</v>
      </c>
      <c r="H594" s="50" t="s">
        <v>25</v>
      </c>
      <c r="I594" s="35" t="s">
        <v>732</v>
      </c>
      <c r="J594">
        <v>7104</v>
      </c>
      <c r="K594">
        <v>7936</v>
      </c>
      <c r="L594">
        <v>9216</v>
      </c>
      <c r="M594">
        <v>-110.43</v>
      </c>
      <c r="N594">
        <v>-21.960487400000002</v>
      </c>
      <c r="O594">
        <v>1856.1292699999999</v>
      </c>
      <c r="P594">
        <v>5.5960769700000004</v>
      </c>
      <c r="Q594">
        <v>1092.1368399999999</v>
      </c>
      <c r="R594">
        <v>1105.39966</v>
      </c>
      <c r="S594">
        <v>144.98541299999999</v>
      </c>
    </row>
    <row r="595" spans="1:19" ht="17">
      <c r="A595" s="6" t="s">
        <v>70</v>
      </c>
      <c r="B595" s="6" t="s">
        <v>733</v>
      </c>
      <c r="C595" s="6" t="s">
        <v>131</v>
      </c>
      <c r="D595" s="26" t="s">
        <v>1265</v>
      </c>
      <c r="E595" s="35" t="s">
        <v>734</v>
      </c>
      <c r="F595" s="35">
        <v>302</v>
      </c>
      <c r="G595" s="50" t="s">
        <v>24</v>
      </c>
      <c r="H595" s="50" t="s">
        <v>25</v>
      </c>
      <c r="I595" s="35" t="s">
        <v>735</v>
      </c>
      <c r="J595" s="75">
        <v>176831.99900000001</v>
      </c>
      <c r="K595" s="75">
        <v>146816.00599999999</v>
      </c>
      <c r="L595">
        <v>46720</v>
      </c>
      <c r="M595">
        <v>565.87298599999997</v>
      </c>
      <c r="N595">
        <v>89.590438800000001</v>
      </c>
      <c r="O595">
        <v>7032.4125999999997</v>
      </c>
      <c r="P595">
        <v>8288.8984400000008</v>
      </c>
      <c r="Q595">
        <v>949.26257299999997</v>
      </c>
      <c r="R595">
        <v>134.70271299999999</v>
      </c>
      <c r="S595">
        <v>314.274384</v>
      </c>
    </row>
    <row r="596" spans="1:19" ht="17">
      <c r="A596" s="6" t="s">
        <v>70</v>
      </c>
      <c r="B596" s="6" t="s">
        <v>736</v>
      </c>
      <c r="C596" s="6" t="s">
        <v>131</v>
      </c>
      <c r="D596" s="26" t="s">
        <v>1265</v>
      </c>
      <c r="E596" s="35" t="s">
        <v>737</v>
      </c>
      <c r="F596" s="35">
        <v>303</v>
      </c>
      <c r="G596" s="50" t="s">
        <v>24</v>
      </c>
      <c r="H596" s="50" t="s">
        <v>25</v>
      </c>
      <c r="I596" s="35" t="s">
        <v>738</v>
      </c>
      <c r="J596" s="75">
        <v>120576</v>
      </c>
      <c r="K596" s="75">
        <v>110207.999</v>
      </c>
      <c r="L596">
        <v>23552</v>
      </c>
      <c r="M596">
        <v>294.22033699999997</v>
      </c>
      <c r="N596">
        <v>99.610694899999999</v>
      </c>
      <c r="O596">
        <v>5141.6928699999999</v>
      </c>
      <c r="P596">
        <v>6291.00342</v>
      </c>
      <c r="Q596">
        <v>1930.20532</v>
      </c>
      <c r="R596">
        <v>-110.378235</v>
      </c>
      <c r="S596">
        <v>1009.01868</v>
      </c>
    </row>
    <row r="597" spans="1:19" ht="17">
      <c r="A597" s="6" t="s">
        <v>70</v>
      </c>
      <c r="B597" s="6" t="s">
        <v>739</v>
      </c>
      <c r="C597" s="6" t="s">
        <v>131</v>
      </c>
      <c r="D597" s="26" t="s">
        <v>1265</v>
      </c>
      <c r="E597" s="35" t="s">
        <v>740</v>
      </c>
      <c r="F597" s="35">
        <v>304</v>
      </c>
      <c r="G597" s="50" t="s">
        <v>24</v>
      </c>
      <c r="H597" s="50" t="s">
        <v>25</v>
      </c>
      <c r="I597" s="35" t="s">
        <v>741</v>
      </c>
      <c r="J597" s="75">
        <v>154432.00099999999</v>
      </c>
      <c r="K597" s="75">
        <v>139136.00399999999</v>
      </c>
      <c r="L597">
        <v>28160</v>
      </c>
      <c r="M597">
        <v>829.57977300000005</v>
      </c>
      <c r="N597">
        <v>111.502472</v>
      </c>
      <c r="O597">
        <v>5031.8579099999997</v>
      </c>
      <c r="P597">
        <v>8771.5263699999996</v>
      </c>
      <c r="Q597">
        <v>2319.2736799999998</v>
      </c>
      <c r="R597">
        <v>-98.505454999999998</v>
      </c>
      <c r="S597">
        <v>491.48715199999998</v>
      </c>
    </row>
    <row r="598" spans="1:19" ht="17">
      <c r="A598" s="6" t="s">
        <v>70</v>
      </c>
      <c r="B598" s="6" t="s">
        <v>742</v>
      </c>
      <c r="C598" s="6" t="s">
        <v>131</v>
      </c>
      <c r="D598" s="26" t="s">
        <v>1265</v>
      </c>
      <c r="E598" s="35" t="s">
        <v>743</v>
      </c>
      <c r="F598" s="35">
        <v>305</v>
      </c>
      <c r="G598" s="50" t="s">
        <v>24</v>
      </c>
      <c r="H598" s="50" t="s">
        <v>25</v>
      </c>
      <c r="I598" s="35" t="s">
        <v>744</v>
      </c>
      <c r="J598" s="75">
        <v>185984.00099999999</v>
      </c>
      <c r="K598" s="75">
        <v>160704.00200000001</v>
      </c>
      <c r="L598">
        <v>58304</v>
      </c>
      <c r="M598">
        <v>626.02423099999999</v>
      </c>
      <c r="N598">
        <v>130.19278</v>
      </c>
      <c r="O598">
        <v>5898.0185499999998</v>
      </c>
      <c r="P598">
        <v>7557.0854499999996</v>
      </c>
      <c r="Q598">
        <v>20881.656200000001</v>
      </c>
      <c r="R598">
        <v>538.60308799999996</v>
      </c>
      <c r="S598">
        <v>7333.5478499999999</v>
      </c>
    </row>
    <row r="599" spans="1:19" ht="17">
      <c r="A599" s="6" t="s">
        <v>70</v>
      </c>
      <c r="B599" s="6" t="s">
        <v>745</v>
      </c>
      <c r="C599" s="6" t="s">
        <v>131</v>
      </c>
      <c r="D599" s="26" t="s">
        <v>1265</v>
      </c>
      <c r="E599" s="35" t="s">
        <v>746</v>
      </c>
      <c r="F599" s="35">
        <v>306</v>
      </c>
      <c r="G599" s="50" t="s">
        <v>24</v>
      </c>
      <c r="H599" s="50" t="s">
        <v>25</v>
      </c>
      <c r="I599" s="35" t="s">
        <v>747</v>
      </c>
      <c r="J599" s="75">
        <v>167999.992</v>
      </c>
      <c r="K599" s="75">
        <v>147967.997</v>
      </c>
      <c r="L599">
        <v>35264</v>
      </c>
      <c r="M599">
        <v>594.87188700000002</v>
      </c>
      <c r="N599">
        <v>93.161911000000003</v>
      </c>
      <c r="O599">
        <v>2433.4726599999999</v>
      </c>
      <c r="P599">
        <v>8254.85059</v>
      </c>
      <c r="Q599">
        <v>788.53961200000003</v>
      </c>
      <c r="R599">
        <v>290.83346599999999</v>
      </c>
      <c r="S599">
        <v>-110.40089399999999</v>
      </c>
    </row>
    <row r="600" spans="1:19" ht="17">
      <c r="A600" s="6" t="s">
        <v>70</v>
      </c>
      <c r="B600" s="6" t="s">
        <v>748</v>
      </c>
      <c r="C600" s="6" t="s">
        <v>131</v>
      </c>
      <c r="D600" s="26" t="s">
        <v>1265</v>
      </c>
      <c r="E600" s="35" t="s">
        <v>749</v>
      </c>
      <c r="F600" s="35">
        <v>98</v>
      </c>
      <c r="G600" s="50" t="s">
        <v>24</v>
      </c>
      <c r="H600" s="50" t="s">
        <v>25</v>
      </c>
      <c r="I600" s="35" t="s">
        <v>750</v>
      </c>
      <c r="J600" s="75">
        <v>167040.005</v>
      </c>
      <c r="K600" s="75">
        <v>146560.00099999999</v>
      </c>
      <c r="L600">
        <v>51392</v>
      </c>
      <c r="M600">
        <v>457.27954099999999</v>
      </c>
      <c r="N600">
        <v>144.38438400000001</v>
      </c>
      <c r="O600">
        <v>6615.4677700000002</v>
      </c>
      <c r="P600">
        <v>10287.617200000001</v>
      </c>
      <c r="Q600">
        <v>2480.4936499999999</v>
      </c>
      <c r="R600">
        <v>115.853973</v>
      </c>
      <c r="S600">
        <v>525.85613999999998</v>
      </c>
    </row>
    <row r="601" spans="1:19" ht="17">
      <c r="A601" s="6" t="s">
        <v>70</v>
      </c>
      <c r="B601" s="6" t="s">
        <v>751</v>
      </c>
      <c r="C601" s="6" t="s">
        <v>131</v>
      </c>
      <c r="D601" s="26" t="s">
        <v>1265</v>
      </c>
      <c r="E601" s="35" t="s">
        <v>752</v>
      </c>
      <c r="F601" s="35">
        <v>308</v>
      </c>
      <c r="G601" s="50" t="s">
        <v>24</v>
      </c>
      <c r="H601" s="50" t="s">
        <v>25</v>
      </c>
      <c r="I601" s="35" t="s">
        <v>753</v>
      </c>
      <c r="J601" s="75">
        <v>169343.99600000001</v>
      </c>
      <c r="K601" s="75">
        <v>148736</v>
      </c>
      <c r="L601">
        <v>41664</v>
      </c>
      <c r="M601">
        <v>118.98687</v>
      </c>
      <c r="N601">
        <v>161.01469399999999</v>
      </c>
      <c r="O601">
        <v>4318.5209999999997</v>
      </c>
      <c r="P601">
        <v>5790.1831099999999</v>
      </c>
      <c r="Q601">
        <v>296.33801299999999</v>
      </c>
      <c r="R601">
        <v>52.730323800000001</v>
      </c>
      <c r="S601">
        <v>158.17825300000001</v>
      </c>
    </row>
    <row r="602" spans="1:19" ht="17">
      <c r="A602" s="6" t="s">
        <v>70</v>
      </c>
      <c r="B602" s="6" t="s">
        <v>754</v>
      </c>
      <c r="C602" s="6" t="s">
        <v>131</v>
      </c>
      <c r="D602" s="26" t="s">
        <v>1265</v>
      </c>
      <c r="E602" s="35" t="s">
        <v>755</v>
      </c>
      <c r="F602" s="35">
        <v>309</v>
      </c>
      <c r="G602" s="50" t="s">
        <v>24</v>
      </c>
      <c r="H602" s="50" t="s">
        <v>25</v>
      </c>
      <c r="I602" s="35" t="s">
        <v>756</v>
      </c>
      <c r="J602" s="75">
        <v>158848</v>
      </c>
      <c r="K602" s="75">
        <v>142464.008</v>
      </c>
      <c r="L602">
        <v>30592</v>
      </c>
      <c r="M602">
        <v>563.14465299999995</v>
      </c>
      <c r="N602">
        <v>73.326652499999994</v>
      </c>
      <c r="O602">
        <v>6254.4003899999998</v>
      </c>
      <c r="P602">
        <v>7464.5390600000001</v>
      </c>
      <c r="Q602">
        <v>-102.351929</v>
      </c>
      <c r="R602">
        <v>232.90917999999999</v>
      </c>
      <c r="S602">
        <v>-16.066749600000001</v>
      </c>
    </row>
    <row r="603" spans="1:19" ht="17">
      <c r="A603" s="6" t="s">
        <v>70</v>
      </c>
      <c r="B603" s="6" t="s">
        <v>757</v>
      </c>
      <c r="C603" s="6" t="s">
        <v>131</v>
      </c>
      <c r="D603" s="26" t="s">
        <v>1265</v>
      </c>
      <c r="E603" s="35" t="s">
        <v>758</v>
      </c>
      <c r="F603" s="35">
        <v>310</v>
      </c>
      <c r="G603" s="50" t="s">
        <v>24</v>
      </c>
      <c r="H603" s="50" t="s">
        <v>25</v>
      </c>
      <c r="I603" s="35" t="s">
        <v>759</v>
      </c>
      <c r="J603" s="75">
        <v>192063.99900000001</v>
      </c>
      <c r="K603" s="75">
        <v>166848.00099999999</v>
      </c>
      <c r="L603">
        <v>68288</v>
      </c>
      <c r="M603">
        <v>558.83508300000005</v>
      </c>
      <c r="N603">
        <v>178.77499399999999</v>
      </c>
      <c r="O603">
        <v>5879.7124000000003</v>
      </c>
      <c r="P603">
        <v>16298.010700000001</v>
      </c>
      <c r="Q603">
        <v>14407.1484</v>
      </c>
      <c r="R603">
        <v>190.709396</v>
      </c>
      <c r="S603">
        <v>14020.320299999999</v>
      </c>
    </row>
    <row r="604" spans="1:19" ht="17">
      <c r="A604" s="6" t="s">
        <v>70</v>
      </c>
      <c r="B604" s="6" t="s">
        <v>760</v>
      </c>
      <c r="C604" s="6" t="s">
        <v>131</v>
      </c>
      <c r="D604" s="26" t="s">
        <v>1265</v>
      </c>
      <c r="E604" s="35" t="s">
        <v>761</v>
      </c>
      <c r="F604" s="35">
        <v>311</v>
      </c>
      <c r="G604" s="50" t="s">
        <v>24</v>
      </c>
      <c r="H604" s="50" t="s">
        <v>25</v>
      </c>
      <c r="I604" s="35" t="s">
        <v>762</v>
      </c>
      <c r="J604" s="75">
        <v>173503.995</v>
      </c>
      <c r="K604" s="75">
        <v>144063.997</v>
      </c>
      <c r="L604">
        <v>38656</v>
      </c>
      <c r="M604">
        <v>-110.31862599999999</v>
      </c>
      <c r="N604">
        <v>92.881629899999993</v>
      </c>
      <c r="O604">
        <v>5494.5405300000002</v>
      </c>
      <c r="P604">
        <v>3681.4689899999998</v>
      </c>
      <c r="Q604">
        <v>9519.7353500000008</v>
      </c>
      <c r="R604">
        <v>-106.97442599999999</v>
      </c>
      <c r="S604">
        <v>1233.00684</v>
      </c>
    </row>
    <row r="605" spans="1:19" ht="17">
      <c r="A605" s="6" t="s">
        <v>70</v>
      </c>
      <c r="B605" s="6" t="s">
        <v>763</v>
      </c>
      <c r="C605" s="6" t="s">
        <v>131</v>
      </c>
      <c r="D605" s="26" t="s">
        <v>1265</v>
      </c>
      <c r="E605" s="35" t="s">
        <v>764</v>
      </c>
      <c r="F605" s="35">
        <v>312</v>
      </c>
      <c r="G605" s="50" t="s">
        <v>24</v>
      </c>
      <c r="H605" s="50" t="s">
        <v>25</v>
      </c>
      <c r="I605" s="35" t="s">
        <v>765</v>
      </c>
      <c r="J605" s="75">
        <v>191232.00399999999</v>
      </c>
      <c r="K605" s="75">
        <v>167744.00700000001</v>
      </c>
      <c r="L605">
        <v>46400</v>
      </c>
      <c r="M605">
        <v>531.07836899999995</v>
      </c>
      <c r="N605">
        <v>114.22576100000001</v>
      </c>
      <c r="O605">
        <v>9064.8330100000003</v>
      </c>
      <c r="P605">
        <v>12008.752</v>
      </c>
      <c r="Q605">
        <v>114.17459100000001</v>
      </c>
      <c r="R605">
        <v>124.748322</v>
      </c>
      <c r="S605">
        <v>151.098679</v>
      </c>
    </row>
    <row r="606" spans="1:19" ht="17">
      <c r="A606" s="6" t="s">
        <v>70</v>
      </c>
      <c r="B606" s="6" t="s">
        <v>766</v>
      </c>
      <c r="C606" s="6" t="s">
        <v>131</v>
      </c>
      <c r="D606" s="26" t="s">
        <v>1266</v>
      </c>
      <c r="E606" s="35" t="s">
        <v>767</v>
      </c>
      <c r="F606" s="35">
        <v>313</v>
      </c>
      <c r="G606" s="50" t="s">
        <v>24</v>
      </c>
      <c r="H606" s="50" t="s">
        <v>25</v>
      </c>
      <c r="I606" s="35" t="s">
        <v>768</v>
      </c>
      <c r="J606">
        <v>83456</v>
      </c>
      <c r="K606">
        <v>76288</v>
      </c>
      <c r="L606">
        <v>36992</v>
      </c>
      <c r="M606">
        <v>211.25332599999999</v>
      </c>
      <c r="N606">
        <v>84.014679000000001</v>
      </c>
      <c r="O606">
        <v>3551.69263</v>
      </c>
      <c r="P606">
        <v>1737.8044400000001</v>
      </c>
      <c r="Q606">
        <v>360.61621100000002</v>
      </c>
      <c r="R606">
        <v>-39.4947205</v>
      </c>
      <c r="S606">
        <v>104.62990600000001</v>
      </c>
    </row>
    <row r="607" spans="1:19" ht="17">
      <c r="A607" s="6" t="s">
        <v>70</v>
      </c>
      <c r="B607" s="6" t="s">
        <v>769</v>
      </c>
      <c r="C607" s="6" t="s">
        <v>131</v>
      </c>
      <c r="D607" s="26" t="s">
        <v>1266</v>
      </c>
      <c r="E607" s="35" t="s">
        <v>770</v>
      </c>
      <c r="F607" s="35">
        <v>314</v>
      </c>
      <c r="G607" s="50" t="s">
        <v>24</v>
      </c>
      <c r="H607" s="50" t="s">
        <v>25</v>
      </c>
      <c r="I607" s="35" t="s">
        <v>771</v>
      </c>
      <c r="J607">
        <v>80000</v>
      </c>
      <c r="K607">
        <v>75712</v>
      </c>
      <c r="L607">
        <v>28864</v>
      </c>
      <c r="M607">
        <v>290.30590799999999</v>
      </c>
      <c r="N607">
        <v>8.4086189299999994</v>
      </c>
      <c r="O607">
        <v>14380.8115</v>
      </c>
      <c r="P607">
        <v>2805.1581999999999</v>
      </c>
      <c r="Q607">
        <v>724.276794</v>
      </c>
      <c r="R607">
        <v>-110.472015</v>
      </c>
      <c r="S607">
        <v>331.16525300000001</v>
      </c>
    </row>
    <row r="608" spans="1:19" ht="17">
      <c r="A608" s="6" t="s">
        <v>70</v>
      </c>
      <c r="B608" s="6" t="s">
        <v>772</v>
      </c>
      <c r="C608" s="6" t="s">
        <v>131</v>
      </c>
      <c r="D608" s="26" t="s">
        <v>1266</v>
      </c>
      <c r="E608" s="35" t="s">
        <v>773</v>
      </c>
      <c r="F608" s="35">
        <v>315</v>
      </c>
      <c r="G608" s="50" t="s">
        <v>24</v>
      </c>
      <c r="H608" s="50" t="s">
        <v>25</v>
      </c>
      <c r="I608" s="35" t="s">
        <v>774</v>
      </c>
      <c r="J608" s="75">
        <v>132544.005</v>
      </c>
      <c r="K608" s="75">
        <v>120511.997</v>
      </c>
      <c r="L608">
        <v>35840</v>
      </c>
      <c r="M608">
        <v>1327.4896200000001</v>
      </c>
      <c r="N608">
        <v>118.81090500000001</v>
      </c>
      <c r="O608">
        <v>3048.21387</v>
      </c>
      <c r="P608">
        <v>4718.1767600000003</v>
      </c>
      <c r="Q608">
        <v>-110.503029</v>
      </c>
      <c r="R608">
        <v>78.014686600000005</v>
      </c>
      <c r="S608">
        <v>202.80424500000001</v>
      </c>
    </row>
    <row r="609" spans="1:19" ht="17">
      <c r="A609" s="6" t="s">
        <v>70</v>
      </c>
      <c r="B609" s="6" t="s">
        <v>775</v>
      </c>
      <c r="C609" s="6" t="s">
        <v>131</v>
      </c>
      <c r="D609" s="26" t="s">
        <v>1266</v>
      </c>
      <c r="E609" s="35" t="s">
        <v>776</v>
      </c>
      <c r="F609" s="35">
        <v>316</v>
      </c>
      <c r="G609" s="50" t="s">
        <v>24</v>
      </c>
      <c r="H609" s="50" t="s">
        <v>25</v>
      </c>
      <c r="I609" s="35" t="s">
        <v>777</v>
      </c>
      <c r="J609" s="75">
        <v>149823.99900000001</v>
      </c>
      <c r="K609" s="75">
        <v>128320.003</v>
      </c>
      <c r="L609">
        <v>60864</v>
      </c>
      <c r="M609">
        <v>917.95684800000004</v>
      </c>
      <c r="N609">
        <v>83.271308899999994</v>
      </c>
      <c r="O609">
        <v>35477.574200000003</v>
      </c>
      <c r="P609">
        <v>3600.0109900000002</v>
      </c>
      <c r="Q609">
        <v>11696.624</v>
      </c>
      <c r="R609">
        <v>30.158754299999998</v>
      </c>
      <c r="S609">
        <v>5709.2983400000003</v>
      </c>
    </row>
    <row r="610" spans="1:19" ht="17">
      <c r="A610" s="6" t="s">
        <v>70</v>
      </c>
      <c r="B610" s="6" t="s">
        <v>778</v>
      </c>
      <c r="C610" s="6" t="s">
        <v>131</v>
      </c>
      <c r="D610" s="26" t="s">
        <v>1266</v>
      </c>
      <c r="E610" s="35" t="s">
        <v>779</v>
      </c>
      <c r="F610" s="35">
        <v>317</v>
      </c>
      <c r="G610" s="50" t="s">
        <v>24</v>
      </c>
      <c r="H610" s="50" t="s">
        <v>25</v>
      </c>
      <c r="I610" s="35" t="s">
        <v>780</v>
      </c>
      <c r="J610" s="75">
        <v>148160.005</v>
      </c>
      <c r="K610" s="75">
        <v>132992.005</v>
      </c>
      <c r="L610">
        <v>45888</v>
      </c>
      <c r="M610">
        <v>-110.325523</v>
      </c>
      <c r="N610">
        <v>16.311229699999998</v>
      </c>
      <c r="O610">
        <v>28464.355500000001</v>
      </c>
      <c r="P610">
        <v>4961.66309</v>
      </c>
      <c r="Q610">
        <v>1932.4832799999999</v>
      </c>
      <c r="R610">
        <v>-59.749156999999997</v>
      </c>
      <c r="S610">
        <v>457.81863399999997</v>
      </c>
    </row>
    <row r="611" spans="1:19" ht="17">
      <c r="A611" s="6" t="s">
        <v>70</v>
      </c>
      <c r="B611" s="6" t="s">
        <v>781</v>
      </c>
      <c r="C611" s="6" t="s">
        <v>131</v>
      </c>
      <c r="D611" s="26" t="s">
        <v>1266</v>
      </c>
      <c r="E611" s="35" t="s">
        <v>782</v>
      </c>
      <c r="F611" s="35">
        <v>318</v>
      </c>
      <c r="G611" s="50" t="s">
        <v>24</v>
      </c>
      <c r="H611" s="50" t="s">
        <v>25</v>
      </c>
      <c r="I611" s="35" t="s">
        <v>783</v>
      </c>
      <c r="J611" s="75">
        <v>151808</v>
      </c>
      <c r="K611" s="75">
        <v>129535.997</v>
      </c>
      <c r="L611">
        <v>31616</v>
      </c>
      <c r="M611">
        <v>-110.343338</v>
      </c>
      <c r="N611">
        <v>17.922641800000001</v>
      </c>
      <c r="O611">
        <v>37619.503900000003</v>
      </c>
      <c r="P611">
        <v>2894.10376</v>
      </c>
      <c r="Q611">
        <v>3515.5517599999998</v>
      </c>
      <c r="R611">
        <v>289.27029399999998</v>
      </c>
      <c r="S611">
        <v>93.978691100000006</v>
      </c>
    </row>
    <row r="612" spans="1:19" ht="17">
      <c r="A612" s="6" t="s">
        <v>70</v>
      </c>
      <c r="B612" s="6" t="s">
        <v>784</v>
      </c>
      <c r="C612" s="6" t="s">
        <v>131</v>
      </c>
      <c r="D612" s="26" t="s">
        <v>1266</v>
      </c>
      <c r="E612" s="35" t="s">
        <v>785</v>
      </c>
      <c r="F612" s="35">
        <v>319</v>
      </c>
      <c r="G612" s="50" t="s">
        <v>24</v>
      </c>
      <c r="H612" s="50" t="s">
        <v>25</v>
      </c>
      <c r="I612" s="35" t="s">
        <v>786</v>
      </c>
      <c r="J612" s="75">
        <v>133887.99400000001</v>
      </c>
      <c r="K612" s="75">
        <v>116991.997</v>
      </c>
      <c r="L612">
        <v>39936</v>
      </c>
      <c r="M612">
        <v>1217.0802000000001</v>
      </c>
      <c r="N612">
        <v>82.444206199999996</v>
      </c>
      <c r="O612">
        <v>25261.373</v>
      </c>
      <c r="P612">
        <v>3543.20874</v>
      </c>
      <c r="Q612">
        <v>454.95871</v>
      </c>
      <c r="R612">
        <v>16.995233500000001</v>
      </c>
      <c r="S612">
        <v>-88.770233200000007</v>
      </c>
    </row>
    <row r="613" spans="1:19" ht="17">
      <c r="A613" s="6" t="s">
        <v>70</v>
      </c>
      <c r="B613" s="6" t="s">
        <v>787</v>
      </c>
      <c r="C613" s="6" t="s">
        <v>131</v>
      </c>
      <c r="D613" s="26" t="s">
        <v>1266</v>
      </c>
      <c r="E613" s="35" t="s">
        <v>788</v>
      </c>
      <c r="F613" s="35">
        <v>320</v>
      </c>
      <c r="G613" s="50" t="s">
        <v>24</v>
      </c>
      <c r="H613" s="50" t="s">
        <v>25</v>
      </c>
      <c r="I613" s="35" t="s">
        <v>789</v>
      </c>
      <c r="J613" s="75">
        <v>247104.00099999999</v>
      </c>
      <c r="K613" s="75">
        <v>202496.00399999999</v>
      </c>
      <c r="L613">
        <v>73152</v>
      </c>
      <c r="M613">
        <v>-110.45178199999999</v>
      </c>
      <c r="N613">
        <v>80.320777899999996</v>
      </c>
      <c r="O613">
        <v>48924.886700000003</v>
      </c>
      <c r="P613">
        <v>8709.3867200000004</v>
      </c>
      <c r="Q613">
        <v>6229.2627000000002</v>
      </c>
      <c r="R613">
        <v>16.997322100000002</v>
      </c>
      <c r="S613">
        <v>4943.5092800000002</v>
      </c>
    </row>
    <row r="614" spans="1:19" ht="17">
      <c r="A614" s="6" t="s">
        <v>70</v>
      </c>
      <c r="B614" s="6" t="s">
        <v>790</v>
      </c>
      <c r="C614" s="6" t="s">
        <v>131</v>
      </c>
      <c r="D614" s="26" t="s">
        <v>1266</v>
      </c>
      <c r="E614" s="35" t="s">
        <v>791</v>
      </c>
      <c r="F614" s="35">
        <v>321</v>
      </c>
      <c r="G614" s="50" t="s">
        <v>24</v>
      </c>
      <c r="H614" s="50" t="s">
        <v>25</v>
      </c>
      <c r="I614" s="35" t="s">
        <v>792</v>
      </c>
      <c r="J614" s="75">
        <v>133695.99600000001</v>
      </c>
      <c r="K614" s="75">
        <v>116224.003</v>
      </c>
      <c r="L614">
        <v>20160</v>
      </c>
      <c r="M614">
        <v>-110.4366</v>
      </c>
      <c r="N614">
        <v>24.739841500000001</v>
      </c>
      <c r="O614">
        <v>10431.454100000001</v>
      </c>
      <c r="P614">
        <v>1672.0870399999999</v>
      </c>
      <c r="Q614">
        <v>2848.4313999999999</v>
      </c>
      <c r="R614">
        <v>304.53646900000001</v>
      </c>
      <c r="S614">
        <v>-110.469154</v>
      </c>
    </row>
    <row r="615" spans="1:19" ht="17">
      <c r="A615" s="6" t="s">
        <v>70</v>
      </c>
      <c r="B615" s="6" t="s">
        <v>793</v>
      </c>
      <c r="C615" s="6" t="s">
        <v>131</v>
      </c>
      <c r="D615" s="26" t="s">
        <v>1266</v>
      </c>
      <c r="E615" s="35" t="s">
        <v>794</v>
      </c>
      <c r="F615" s="35">
        <v>322</v>
      </c>
      <c r="G615" s="50" t="s">
        <v>24</v>
      </c>
      <c r="H615" s="50" t="s">
        <v>25</v>
      </c>
      <c r="I615" s="35" t="s">
        <v>795</v>
      </c>
      <c r="J615" s="75">
        <v>129535.997</v>
      </c>
      <c r="K615" s="75">
        <v>116416.001</v>
      </c>
      <c r="L615">
        <v>19904</v>
      </c>
      <c r="M615">
        <v>814.43237299999998</v>
      </c>
      <c r="N615">
        <v>18.670120199999999</v>
      </c>
      <c r="O615">
        <v>26723.208999999999</v>
      </c>
      <c r="P615">
        <v>2419.5441900000001</v>
      </c>
      <c r="Q615">
        <v>68.203285199999996</v>
      </c>
      <c r="R615">
        <v>57.6578102</v>
      </c>
      <c r="S615">
        <v>62.219695999999999</v>
      </c>
    </row>
    <row r="616" spans="1:19" ht="17">
      <c r="A616" s="6" t="s">
        <v>70</v>
      </c>
      <c r="B616" s="6" t="s">
        <v>796</v>
      </c>
      <c r="C616" s="6" t="s">
        <v>131</v>
      </c>
      <c r="D616" s="26" t="s">
        <v>1266</v>
      </c>
      <c r="E616" s="35" t="s">
        <v>797</v>
      </c>
      <c r="F616" s="35">
        <v>323</v>
      </c>
      <c r="G616" s="50" t="s">
        <v>24</v>
      </c>
      <c r="H616" s="50" t="s">
        <v>25</v>
      </c>
      <c r="I616" s="35" t="s">
        <v>798</v>
      </c>
      <c r="J616" s="75">
        <v>156351.995</v>
      </c>
      <c r="K616" s="75">
        <v>130496.001</v>
      </c>
      <c r="L616">
        <v>27136</v>
      </c>
      <c r="M616">
        <v>-110.357635</v>
      </c>
      <c r="N616">
        <v>12.529567699999999</v>
      </c>
      <c r="O616">
        <v>27785.070299999999</v>
      </c>
      <c r="P616">
        <v>1965.3167699999999</v>
      </c>
      <c r="Q616">
        <v>227.00174000000001</v>
      </c>
      <c r="R616">
        <v>118.269012</v>
      </c>
      <c r="S616">
        <v>155.66171299999999</v>
      </c>
    </row>
    <row r="617" spans="1:19" ht="17">
      <c r="A617" s="6" t="s">
        <v>70</v>
      </c>
      <c r="B617" s="6" t="s">
        <v>799</v>
      </c>
      <c r="C617" s="6" t="s">
        <v>131</v>
      </c>
      <c r="D617" s="26" t="s">
        <v>1266</v>
      </c>
      <c r="E617" s="35" t="s">
        <v>800</v>
      </c>
      <c r="F617" s="35">
        <v>324</v>
      </c>
      <c r="G617" s="50" t="s">
        <v>24</v>
      </c>
      <c r="H617" s="50" t="s">
        <v>25</v>
      </c>
      <c r="I617" s="35" t="s">
        <v>801</v>
      </c>
      <c r="J617" s="75">
        <v>180416.00200000001</v>
      </c>
      <c r="K617" s="75">
        <v>150399.995</v>
      </c>
      <c r="L617">
        <v>34560</v>
      </c>
      <c r="M617">
        <v>-110.385643</v>
      </c>
      <c r="N617">
        <v>55.888362899999997</v>
      </c>
      <c r="O617">
        <v>25919.664100000002</v>
      </c>
      <c r="P617">
        <v>3195.3881799999999</v>
      </c>
      <c r="Q617">
        <v>4039.4663099999998</v>
      </c>
      <c r="R617">
        <v>144.64269999999999</v>
      </c>
      <c r="S617">
        <v>2251.6240200000002</v>
      </c>
    </row>
    <row r="618" spans="1:19" ht="17">
      <c r="A618" s="6" t="s">
        <v>70</v>
      </c>
      <c r="B618" s="6" t="s">
        <v>802</v>
      </c>
      <c r="C618" s="6" t="s">
        <v>131</v>
      </c>
      <c r="D618" s="26" t="s">
        <v>1266</v>
      </c>
      <c r="E618" s="35" t="s">
        <v>803</v>
      </c>
      <c r="F618" s="35">
        <v>325</v>
      </c>
      <c r="G618" s="50" t="s">
        <v>24</v>
      </c>
      <c r="H618" s="50" t="s">
        <v>25</v>
      </c>
      <c r="I618" s="35" t="s">
        <v>804</v>
      </c>
      <c r="J618" s="75">
        <v>214143.99100000001</v>
      </c>
      <c r="K618" s="75">
        <v>173632.00200000001</v>
      </c>
      <c r="L618">
        <v>44480</v>
      </c>
      <c r="M618">
        <v>-26.012739199999999</v>
      </c>
      <c r="N618">
        <v>92.974700900000002</v>
      </c>
      <c r="O618">
        <v>9529.7607399999997</v>
      </c>
      <c r="P618">
        <v>5726.7724600000001</v>
      </c>
      <c r="Q618">
        <v>457.49722300000002</v>
      </c>
      <c r="R618">
        <v>-1.6311975700000001</v>
      </c>
      <c r="S618">
        <v>135.992188</v>
      </c>
    </row>
    <row r="619" spans="1:19" ht="17">
      <c r="A619" s="6" t="s">
        <v>70</v>
      </c>
      <c r="B619" s="6" t="s">
        <v>805</v>
      </c>
      <c r="C619" s="6" t="s">
        <v>131</v>
      </c>
      <c r="D619" s="26" t="s">
        <v>1266</v>
      </c>
      <c r="E619" s="35" t="s">
        <v>806</v>
      </c>
      <c r="F619" s="35">
        <v>326</v>
      </c>
      <c r="G619" s="50" t="s">
        <v>24</v>
      </c>
      <c r="H619" s="50" t="s">
        <v>25</v>
      </c>
      <c r="I619" s="35" t="s">
        <v>807</v>
      </c>
      <c r="J619" s="75">
        <v>119871.99800000001</v>
      </c>
      <c r="K619" s="75">
        <v>107840.00199999999</v>
      </c>
      <c r="L619">
        <v>19584</v>
      </c>
      <c r="M619">
        <v>-110.38762699999999</v>
      </c>
      <c r="N619">
        <v>29.4746475</v>
      </c>
      <c r="O619">
        <v>26111.275399999999</v>
      </c>
      <c r="P619">
        <v>1867.3081099999999</v>
      </c>
      <c r="Q619">
        <v>798.00689699999998</v>
      </c>
      <c r="R619">
        <v>-30.049526199999999</v>
      </c>
      <c r="S619">
        <v>-110.40492999999999</v>
      </c>
    </row>
    <row r="620" spans="1:19" ht="17">
      <c r="A620" s="6" t="s">
        <v>70</v>
      </c>
      <c r="B620" s="6" t="s">
        <v>808</v>
      </c>
      <c r="C620" s="6" t="s">
        <v>131</v>
      </c>
      <c r="D620" s="26" t="s">
        <v>1266</v>
      </c>
      <c r="E620" s="35" t="s">
        <v>809</v>
      </c>
      <c r="F620" s="35">
        <v>327</v>
      </c>
      <c r="G620" s="50" t="s">
        <v>24</v>
      </c>
      <c r="H620" s="50" t="s">
        <v>25</v>
      </c>
      <c r="I620" s="35" t="s">
        <v>810</v>
      </c>
      <c r="J620" s="75">
        <v>154048.00399999999</v>
      </c>
      <c r="K620" s="75">
        <v>132607.99600000001</v>
      </c>
      <c r="L620">
        <v>26496</v>
      </c>
      <c r="M620">
        <v>-110.34114099999999</v>
      </c>
      <c r="N620">
        <v>51.096988699999997</v>
      </c>
      <c r="O620">
        <v>41767.679700000001</v>
      </c>
      <c r="P620">
        <v>3013.4411599999999</v>
      </c>
      <c r="Q620">
        <v>446.389679</v>
      </c>
      <c r="R620">
        <v>-93.445404100000005</v>
      </c>
      <c r="S620">
        <v>98.181442300000001</v>
      </c>
    </row>
    <row r="621" spans="1:19" ht="17">
      <c r="A621" s="6" t="s">
        <v>70</v>
      </c>
      <c r="B621" s="6" t="s">
        <v>811</v>
      </c>
      <c r="C621" s="6" t="s">
        <v>131</v>
      </c>
      <c r="D621" s="26" t="s">
        <v>1266</v>
      </c>
      <c r="E621" s="35" t="s">
        <v>812</v>
      </c>
      <c r="F621" s="35">
        <v>328</v>
      </c>
      <c r="G621" s="50" t="s">
        <v>24</v>
      </c>
      <c r="H621" s="50" t="s">
        <v>25</v>
      </c>
      <c r="I621" s="35" t="s">
        <v>813</v>
      </c>
      <c r="J621" s="75">
        <v>196736.00200000001</v>
      </c>
      <c r="K621" s="75">
        <v>161471.99600000001</v>
      </c>
      <c r="L621">
        <v>47232</v>
      </c>
      <c r="M621">
        <v>-110.45178199999999</v>
      </c>
      <c r="N621">
        <v>63.095592500000002</v>
      </c>
      <c r="O621">
        <v>46282.484400000001</v>
      </c>
      <c r="P621">
        <v>3904.2971200000002</v>
      </c>
      <c r="Q621">
        <v>604.29187000000002</v>
      </c>
      <c r="R621">
        <v>121.937225</v>
      </c>
      <c r="S621">
        <v>-110.572906</v>
      </c>
    </row>
    <row r="622" spans="1:19" ht="17">
      <c r="A622" s="6" t="s">
        <v>70</v>
      </c>
      <c r="B622" s="6" t="s">
        <v>814</v>
      </c>
      <c r="C622" s="6" t="s">
        <v>131</v>
      </c>
      <c r="D622" s="26" t="s">
        <v>1266</v>
      </c>
      <c r="E622" s="35" t="s">
        <v>815</v>
      </c>
      <c r="F622" s="35">
        <v>329</v>
      </c>
      <c r="G622" s="50" t="s">
        <v>24</v>
      </c>
      <c r="H622" s="50" t="s">
        <v>25</v>
      </c>
      <c r="I622" s="35" t="s">
        <v>816</v>
      </c>
      <c r="J622" s="75">
        <v>160000</v>
      </c>
      <c r="K622" s="75">
        <v>142464.008</v>
      </c>
      <c r="L622">
        <v>37760</v>
      </c>
      <c r="M622">
        <v>410.17507899999998</v>
      </c>
      <c r="N622">
        <v>163.04991100000001</v>
      </c>
      <c r="O622">
        <v>19317.2461</v>
      </c>
      <c r="P622">
        <v>5715.0795900000003</v>
      </c>
      <c r="Q622">
        <v>6525.4819299999999</v>
      </c>
      <c r="R622">
        <v>188.61592099999999</v>
      </c>
      <c r="S622">
        <v>493.46023600000001</v>
      </c>
    </row>
    <row r="623" spans="1:19" ht="17">
      <c r="A623" s="6" t="s">
        <v>70</v>
      </c>
      <c r="B623" s="6" t="s">
        <v>817</v>
      </c>
      <c r="C623" s="6" t="s">
        <v>131</v>
      </c>
      <c r="D623" s="26" t="s">
        <v>1266</v>
      </c>
      <c r="E623" s="35" t="s">
        <v>818</v>
      </c>
      <c r="F623" s="35">
        <v>330</v>
      </c>
      <c r="G623" s="50" t="s">
        <v>24</v>
      </c>
      <c r="H623" s="50" t="s">
        <v>25</v>
      </c>
      <c r="I623" s="35" t="s">
        <v>819</v>
      </c>
      <c r="J623" s="75">
        <v>184896.00200000001</v>
      </c>
      <c r="K623" s="75">
        <v>157503.99600000001</v>
      </c>
      <c r="L623">
        <v>37568</v>
      </c>
      <c r="M623">
        <v>-110.528763</v>
      </c>
      <c r="N623">
        <v>82.268073999999999</v>
      </c>
      <c r="O623">
        <v>35874.496099999997</v>
      </c>
      <c r="P623">
        <v>6256.1831099999999</v>
      </c>
      <c r="Q623">
        <v>3468.4987799999999</v>
      </c>
      <c r="R623">
        <v>282.09728999999999</v>
      </c>
      <c r="S623">
        <v>956.35730000000001</v>
      </c>
    </row>
    <row r="624" spans="1:19" ht="17">
      <c r="A624" s="6" t="s">
        <v>70</v>
      </c>
      <c r="B624" s="6" t="s">
        <v>820</v>
      </c>
      <c r="C624" s="6" t="s">
        <v>131</v>
      </c>
      <c r="D624" s="26" t="s">
        <v>1266</v>
      </c>
      <c r="E624" s="35" t="s">
        <v>821</v>
      </c>
      <c r="F624" s="35">
        <v>331</v>
      </c>
      <c r="G624" s="50" t="s">
        <v>24</v>
      </c>
      <c r="H624" s="50" t="s">
        <v>25</v>
      </c>
      <c r="I624" s="35" t="s">
        <v>822</v>
      </c>
      <c r="J624" s="75">
        <v>115903.997</v>
      </c>
      <c r="K624" s="75">
        <v>101248.00199999999</v>
      </c>
      <c r="L624">
        <v>14016</v>
      </c>
      <c r="M624">
        <v>26.1211433</v>
      </c>
      <c r="N624">
        <v>42.674091300000001</v>
      </c>
      <c r="O624">
        <v>14260.0352</v>
      </c>
      <c r="P624">
        <v>2329.3381300000001</v>
      </c>
      <c r="Q624">
        <v>-110.523338</v>
      </c>
      <c r="R624">
        <v>-93.693366999999995</v>
      </c>
      <c r="S624">
        <v>-2.6783990900000001</v>
      </c>
    </row>
    <row r="625" spans="1:19" ht="17">
      <c r="A625" s="6" t="s">
        <v>70</v>
      </c>
      <c r="B625" s="6" t="s">
        <v>823</v>
      </c>
      <c r="C625" s="6" t="s">
        <v>131</v>
      </c>
      <c r="D625" s="26" t="s">
        <v>1266</v>
      </c>
      <c r="E625" s="35" t="s">
        <v>824</v>
      </c>
      <c r="F625" s="35">
        <v>332</v>
      </c>
      <c r="G625" s="50" t="s">
        <v>24</v>
      </c>
      <c r="H625" s="50" t="s">
        <v>25</v>
      </c>
      <c r="I625" s="35" t="s">
        <v>825</v>
      </c>
      <c r="J625">
        <v>89088</v>
      </c>
      <c r="K625">
        <v>83264</v>
      </c>
      <c r="L625">
        <v>14144</v>
      </c>
      <c r="M625">
        <v>698.53277600000001</v>
      </c>
      <c r="N625">
        <v>-14.0792284</v>
      </c>
      <c r="O625">
        <v>30477.033200000002</v>
      </c>
      <c r="P625">
        <v>3861.35034</v>
      </c>
      <c r="Q625">
        <v>79.967216500000006</v>
      </c>
      <c r="R625">
        <v>-95.687660199999996</v>
      </c>
      <c r="S625">
        <v>-82.638549800000007</v>
      </c>
    </row>
    <row r="626" spans="1:19" ht="17">
      <c r="A626" s="6" t="s">
        <v>70</v>
      </c>
      <c r="B626" s="6" t="s">
        <v>826</v>
      </c>
      <c r="C626" s="6" t="s">
        <v>131</v>
      </c>
      <c r="D626" s="26" t="s">
        <v>1266</v>
      </c>
      <c r="E626" s="35" t="s">
        <v>827</v>
      </c>
      <c r="F626" s="35">
        <v>333</v>
      </c>
      <c r="G626" s="50" t="s">
        <v>24</v>
      </c>
      <c r="H626" s="50" t="s">
        <v>25</v>
      </c>
      <c r="I626" s="35" t="s">
        <v>828</v>
      </c>
      <c r="J626" s="75">
        <v>187584</v>
      </c>
      <c r="K626" s="75">
        <v>158143.997</v>
      </c>
      <c r="L626">
        <v>52480</v>
      </c>
      <c r="M626">
        <v>-110.59013400000001</v>
      </c>
      <c r="N626">
        <v>73.925964399999998</v>
      </c>
      <c r="O626">
        <v>34667.574200000003</v>
      </c>
      <c r="P626">
        <v>3802.87354</v>
      </c>
      <c r="Q626">
        <v>875.44512899999995</v>
      </c>
      <c r="R626">
        <v>98.6944199</v>
      </c>
      <c r="S626">
        <v>223.18481399999999</v>
      </c>
    </row>
    <row r="627" spans="1:19" ht="17">
      <c r="A627" s="6" t="s">
        <v>70</v>
      </c>
      <c r="B627" s="6" t="s">
        <v>829</v>
      </c>
      <c r="C627" s="6" t="s">
        <v>131</v>
      </c>
      <c r="D627" s="26" t="s">
        <v>1266</v>
      </c>
      <c r="E627" s="35" t="s">
        <v>830</v>
      </c>
      <c r="F627" s="35">
        <v>334</v>
      </c>
      <c r="G627" s="50" t="s">
        <v>24</v>
      </c>
      <c r="H627" s="50" t="s">
        <v>25</v>
      </c>
      <c r="I627" s="35" t="s">
        <v>831</v>
      </c>
      <c r="J627" s="75">
        <v>136767.995</v>
      </c>
      <c r="K627" s="75">
        <v>117439.997</v>
      </c>
      <c r="L627">
        <v>39744</v>
      </c>
      <c r="M627">
        <v>-110.469376</v>
      </c>
      <c r="N627">
        <v>34.222541800000002</v>
      </c>
      <c r="O627">
        <v>26040.1289</v>
      </c>
      <c r="P627">
        <v>7777.0859399999999</v>
      </c>
      <c r="Q627">
        <v>3914.52979</v>
      </c>
      <c r="R627">
        <v>-110.561104</v>
      </c>
      <c r="S627">
        <v>2236.5710399999998</v>
      </c>
    </row>
    <row r="628" spans="1:19" ht="17">
      <c r="A628" s="6" t="s">
        <v>70</v>
      </c>
      <c r="B628" s="6" t="s">
        <v>832</v>
      </c>
      <c r="C628" s="6" t="s">
        <v>131</v>
      </c>
      <c r="D628" s="26" t="s">
        <v>1266</v>
      </c>
      <c r="E628" s="35" t="s">
        <v>833</v>
      </c>
      <c r="F628" s="35">
        <v>335</v>
      </c>
      <c r="G628" s="50" t="s">
        <v>24</v>
      </c>
      <c r="H628" s="50" t="s">
        <v>25</v>
      </c>
      <c r="I628" s="35" t="s">
        <v>834</v>
      </c>
      <c r="J628" s="75">
        <v>155200.005</v>
      </c>
      <c r="K628" s="75">
        <v>132607.99600000001</v>
      </c>
      <c r="L628">
        <v>31360</v>
      </c>
      <c r="M628">
        <v>-110.344734</v>
      </c>
      <c r="N628">
        <v>14.143686300000001</v>
      </c>
      <c r="O628">
        <v>14865.261699999999</v>
      </c>
      <c r="P628">
        <v>2934.8442399999999</v>
      </c>
      <c r="Q628">
        <v>1381.2002</v>
      </c>
      <c r="R628">
        <v>-38.775047299999997</v>
      </c>
      <c r="S628">
        <v>-110.303963</v>
      </c>
    </row>
    <row r="629" spans="1:19" ht="17">
      <c r="A629" s="6" t="s">
        <v>70</v>
      </c>
      <c r="B629" s="6" t="s">
        <v>835</v>
      </c>
      <c r="C629" s="6" t="s">
        <v>131</v>
      </c>
      <c r="D629" s="26" t="s">
        <v>1266</v>
      </c>
      <c r="E629" s="35" t="s">
        <v>836</v>
      </c>
      <c r="F629" s="35">
        <v>336</v>
      </c>
      <c r="G629" s="50" t="s">
        <v>24</v>
      </c>
      <c r="H629" s="50" t="s">
        <v>25</v>
      </c>
      <c r="I629" s="35" t="s">
        <v>837</v>
      </c>
      <c r="J629" s="75">
        <v>126080</v>
      </c>
      <c r="K629" s="75">
        <v>115903.997</v>
      </c>
      <c r="L629">
        <v>44800</v>
      </c>
      <c r="M629">
        <v>367.72109999999998</v>
      </c>
      <c r="N629">
        <v>179.32884200000001</v>
      </c>
      <c r="O629">
        <v>19671.656200000001</v>
      </c>
      <c r="P629">
        <v>7283.3706099999999</v>
      </c>
      <c r="Q629">
        <v>240.50730899999999</v>
      </c>
      <c r="R629">
        <v>136.60467499999999</v>
      </c>
      <c r="S629">
        <v>462.376282</v>
      </c>
    </row>
    <row r="630" spans="1:19" ht="17">
      <c r="A630" s="6" t="s">
        <v>70</v>
      </c>
      <c r="B630" s="6" t="s">
        <v>838</v>
      </c>
      <c r="C630" s="6" t="s">
        <v>131</v>
      </c>
      <c r="D630" s="26" t="s">
        <v>1266</v>
      </c>
      <c r="E630" s="35" t="s">
        <v>839</v>
      </c>
      <c r="F630" s="35">
        <v>337</v>
      </c>
      <c r="G630" s="50" t="s">
        <v>24</v>
      </c>
      <c r="H630" s="50" t="s">
        <v>25</v>
      </c>
      <c r="I630" s="35" t="s">
        <v>840</v>
      </c>
      <c r="J630" s="75">
        <v>222079.992</v>
      </c>
      <c r="K630" s="75">
        <v>188736</v>
      </c>
      <c r="L630">
        <v>69632</v>
      </c>
      <c r="M630">
        <v>189.996826</v>
      </c>
      <c r="N630">
        <v>163.44932600000001</v>
      </c>
      <c r="O630">
        <v>63960.515599999999</v>
      </c>
      <c r="P630">
        <v>17651.706999999999</v>
      </c>
      <c r="Q630">
        <v>2218.31738</v>
      </c>
      <c r="R630">
        <v>411.00036599999999</v>
      </c>
      <c r="S630">
        <v>1476.24585</v>
      </c>
    </row>
    <row r="631" spans="1:19" ht="17">
      <c r="A631" s="6" t="s">
        <v>70</v>
      </c>
      <c r="B631" s="6" t="s">
        <v>841</v>
      </c>
      <c r="C631" s="6" t="s">
        <v>131</v>
      </c>
      <c r="D631" s="26" t="s">
        <v>1266</v>
      </c>
      <c r="E631" s="35" t="s">
        <v>842</v>
      </c>
      <c r="F631" s="35">
        <v>338</v>
      </c>
      <c r="G631" s="50" t="s">
        <v>24</v>
      </c>
      <c r="H631" s="50" t="s">
        <v>25</v>
      </c>
      <c r="I631" s="35" t="s">
        <v>843</v>
      </c>
      <c r="J631" s="75">
        <v>185663.99600000001</v>
      </c>
      <c r="K631" s="75">
        <v>155520</v>
      </c>
      <c r="L631">
        <v>34368</v>
      </c>
      <c r="M631">
        <v>-110.412773</v>
      </c>
      <c r="N631">
        <v>45.763141599999997</v>
      </c>
      <c r="O631">
        <v>20261.585899999998</v>
      </c>
      <c r="P631">
        <v>2815.5356400000001</v>
      </c>
      <c r="Q631">
        <v>-110.57656900000001</v>
      </c>
      <c r="R631">
        <v>113.13809999999999</v>
      </c>
      <c r="S631">
        <v>73.968620299999998</v>
      </c>
    </row>
    <row r="632" spans="1:19" ht="17">
      <c r="A632" s="6" t="s">
        <v>70</v>
      </c>
      <c r="B632" s="6" t="s">
        <v>844</v>
      </c>
      <c r="C632" s="6" t="s">
        <v>131</v>
      </c>
      <c r="D632" s="26" t="s">
        <v>1266</v>
      </c>
      <c r="E632" s="35" t="s">
        <v>845</v>
      </c>
      <c r="F632" s="35">
        <v>339</v>
      </c>
      <c r="G632" s="50" t="s">
        <v>24</v>
      </c>
      <c r="H632" s="50" t="s">
        <v>25</v>
      </c>
      <c r="I632" s="35" t="s">
        <v>846</v>
      </c>
      <c r="J632" s="75">
        <v>181760.00599999999</v>
      </c>
      <c r="K632" s="75">
        <v>154879.99900000001</v>
      </c>
      <c r="L632">
        <v>29760</v>
      </c>
      <c r="M632">
        <v>-110.54409</v>
      </c>
      <c r="N632">
        <v>100.144806</v>
      </c>
      <c r="O632">
        <v>17934.804700000001</v>
      </c>
      <c r="P632">
        <v>4360.6010699999997</v>
      </c>
      <c r="Q632">
        <v>4740.5595700000003</v>
      </c>
      <c r="R632">
        <v>-110.316429</v>
      </c>
      <c r="S632">
        <v>903.46923800000002</v>
      </c>
    </row>
    <row r="633" spans="1:19" ht="17">
      <c r="A633" s="6" t="s">
        <v>70</v>
      </c>
      <c r="B633" s="6" t="s">
        <v>847</v>
      </c>
      <c r="C633" s="6" t="s">
        <v>131</v>
      </c>
      <c r="D633" s="26" t="s">
        <v>1266</v>
      </c>
      <c r="E633" s="35" t="s">
        <v>848</v>
      </c>
      <c r="F633" s="35">
        <v>340</v>
      </c>
      <c r="G633" s="50" t="s">
        <v>24</v>
      </c>
      <c r="H633" s="50" t="s">
        <v>25</v>
      </c>
      <c r="I633" s="35" t="s">
        <v>849</v>
      </c>
      <c r="J633" s="75">
        <v>204543.99600000001</v>
      </c>
      <c r="K633" s="75">
        <v>176831.99900000001</v>
      </c>
      <c r="L633">
        <v>65408</v>
      </c>
      <c r="M633">
        <v>232.123718</v>
      </c>
      <c r="N633">
        <v>158.280396</v>
      </c>
      <c r="O633">
        <v>36626.816400000003</v>
      </c>
      <c r="P633">
        <v>9063.7089799999994</v>
      </c>
      <c r="Q633">
        <v>1338.3332499999999</v>
      </c>
      <c r="R633">
        <v>-71.522010800000004</v>
      </c>
      <c r="S633">
        <v>472.60900900000001</v>
      </c>
    </row>
    <row r="634" spans="1:19" ht="17">
      <c r="A634" s="6" t="s">
        <v>70</v>
      </c>
      <c r="B634" s="6" t="s">
        <v>850</v>
      </c>
      <c r="C634" s="6" t="s">
        <v>131</v>
      </c>
      <c r="D634" s="26" t="s">
        <v>1266</v>
      </c>
      <c r="E634" s="35" t="s">
        <v>851</v>
      </c>
      <c r="F634" s="35">
        <v>119</v>
      </c>
      <c r="G634" s="50" t="s">
        <v>24</v>
      </c>
      <c r="H634" s="50" t="s">
        <v>25</v>
      </c>
      <c r="I634" s="35" t="s">
        <v>852</v>
      </c>
      <c r="J634" s="75">
        <v>143296.003</v>
      </c>
      <c r="K634" s="75">
        <v>123839.99800000001</v>
      </c>
      <c r="L634">
        <v>30528</v>
      </c>
      <c r="M634">
        <v>167.977844</v>
      </c>
      <c r="N634">
        <v>17.3061638</v>
      </c>
      <c r="O634">
        <v>29746.027300000002</v>
      </c>
      <c r="P634">
        <v>2178.71729</v>
      </c>
      <c r="Q634">
        <v>915.33532700000001</v>
      </c>
      <c r="R634">
        <v>205.89382900000001</v>
      </c>
      <c r="S634">
        <v>-110.484039</v>
      </c>
    </row>
    <row r="635" spans="1:19" ht="17">
      <c r="A635" s="6" t="s">
        <v>70</v>
      </c>
      <c r="B635" s="6" t="s">
        <v>853</v>
      </c>
      <c r="C635" s="6" t="s">
        <v>131</v>
      </c>
      <c r="D635" s="26" t="s">
        <v>1266</v>
      </c>
      <c r="E635" s="35" t="s">
        <v>854</v>
      </c>
      <c r="F635" s="35">
        <v>120</v>
      </c>
      <c r="G635" s="50" t="s">
        <v>24</v>
      </c>
      <c r="H635" s="50" t="s">
        <v>25</v>
      </c>
      <c r="I635" s="35" t="s">
        <v>855</v>
      </c>
      <c r="J635" s="75">
        <v>217535.99600000001</v>
      </c>
      <c r="K635" s="75">
        <v>180991.99299999999</v>
      </c>
      <c r="L635">
        <v>47552</v>
      </c>
      <c r="M635">
        <v>-110.51842499999999</v>
      </c>
      <c r="N635">
        <v>103.35807</v>
      </c>
      <c r="O635">
        <v>36355.777300000002</v>
      </c>
      <c r="P635">
        <v>6051.1333000000004</v>
      </c>
      <c r="Q635">
        <v>1366.547</v>
      </c>
      <c r="R635">
        <v>-110.53228799999999</v>
      </c>
      <c r="S635">
        <v>363.77593999999999</v>
      </c>
    </row>
    <row r="636" spans="1:19" ht="17">
      <c r="A636" s="6" t="s">
        <v>70</v>
      </c>
      <c r="B636" s="6" t="s">
        <v>856</v>
      </c>
      <c r="C636" s="6" t="s">
        <v>131</v>
      </c>
      <c r="D636" s="26" t="s">
        <v>1266</v>
      </c>
      <c r="E636" s="35" t="s">
        <v>857</v>
      </c>
      <c r="F636" s="35">
        <v>343</v>
      </c>
      <c r="G636" s="50" t="s">
        <v>24</v>
      </c>
      <c r="H636" s="50" t="s">
        <v>25</v>
      </c>
      <c r="I636" s="35" t="s">
        <v>858</v>
      </c>
      <c r="J636" s="75">
        <v>145920</v>
      </c>
      <c r="K636" s="75">
        <v>125759.995</v>
      </c>
      <c r="L636">
        <v>27584</v>
      </c>
      <c r="M636">
        <v>-110.434113</v>
      </c>
      <c r="N636">
        <v>120.204453</v>
      </c>
      <c r="O636">
        <v>27730.550800000001</v>
      </c>
      <c r="P636">
        <v>4429.9033200000003</v>
      </c>
      <c r="Q636">
        <v>1564.35303</v>
      </c>
      <c r="R636">
        <v>212.68426500000001</v>
      </c>
      <c r="S636">
        <v>-19.709817900000001</v>
      </c>
    </row>
    <row r="637" spans="1:19" ht="17">
      <c r="A637" s="6" t="s">
        <v>70</v>
      </c>
      <c r="B637" s="6" t="s">
        <v>859</v>
      </c>
      <c r="C637" s="6" t="s">
        <v>131</v>
      </c>
      <c r="D637" s="26" t="s">
        <v>1266</v>
      </c>
      <c r="E637" s="35" t="s">
        <v>860</v>
      </c>
      <c r="F637" s="35">
        <v>344</v>
      </c>
      <c r="G637" s="50" t="s">
        <v>24</v>
      </c>
      <c r="H637" s="50" t="s">
        <v>25</v>
      </c>
      <c r="I637" s="35" t="s">
        <v>861</v>
      </c>
      <c r="J637" s="75">
        <v>200704.00200000001</v>
      </c>
      <c r="K637" s="75">
        <v>162047.997</v>
      </c>
      <c r="L637">
        <v>32960</v>
      </c>
      <c r="M637">
        <v>-110.461823</v>
      </c>
      <c r="N637">
        <v>66.216323900000006</v>
      </c>
      <c r="O637">
        <v>29130.210899999998</v>
      </c>
      <c r="P637">
        <v>4986.0073199999997</v>
      </c>
      <c r="Q637">
        <v>2329.5644499999999</v>
      </c>
      <c r="R637">
        <v>519.02996800000005</v>
      </c>
      <c r="S637">
        <v>519.70831299999998</v>
      </c>
    </row>
    <row r="638" spans="1:19" ht="17">
      <c r="A638" s="6" t="s">
        <v>70</v>
      </c>
      <c r="B638" s="6" t="s">
        <v>862</v>
      </c>
      <c r="C638" s="6" t="s">
        <v>131</v>
      </c>
      <c r="D638" s="26" t="s">
        <v>1266</v>
      </c>
      <c r="E638" s="35" t="s">
        <v>863</v>
      </c>
      <c r="F638" s="35">
        <v>345</v>
      </c>
      <c r="G638" s="50" t="s">
        <v>24</v>
      </c>
      <c r="H638" s="50" t="s">
        <v>25</v>
      </c>
      <c r="I638" s="35" t="s">
        <v>864</v>
      </c>
      <c r="J638" s="75">
        <v>174272.003</v>
      </c>
      <c r="K638" s="75">
        <v>140543.995</v>
      </c>
      <c r="L638">
        <v>33280</v>
      </c>
      <c r="M638">
        <v>-110.33607499999999</v>
      </c>
      <c r="N638">
        <v>25.388746300000001</v>
      </c>
      <c r="O638">
        <v>37736.855499999998</v>
      </c>
      <c r="P638">
        <v>3870.5756799999999</v>
      </c>
      <c r="Q638">
        <v>2394.2109399999999</v>
      </c>
      <c r="R638">
        <v>-110.521873</v>
      </c>
      <c r="S638">
        <v>1469.53223</v>
      </c>
    </row>
    <row r="639" spans="1:19" ht="17">
      <c r="A639" s="6" t="s">
        <v>70</v>
      </c>
      <c r="B639" s="6" t="s">
        <v>865</v>
      </c>
      <c r="C639" s="6" t="s">
        <v>131</v>
      </c>
      <c r="D639" s="26" t="s">
        <v>1266</v>
      </c>
      <c r="E639" s="35" t="s">
        <v>866</v>
      </c>
      <c r="F639" s="35">
        <v>346</v>
      </c>
      <c r="G639" s="50" t="s">
        <v>24</v>
      </c>
      <c r="H639" s="50" t="s">
        <v>25</v>
      </c>
      <c r="I639" s="35" t="s">
        <v>867</v>
      </c>
      <c r="J639" s="75">
        <v>207360.005</v>
      </c>
      <c r="K639" s="75">
        <v>172223.997</v>
      </c>
      <c r="L639">
        <v>64256</v>
      </c>
      <c r="M639">
        <v>-110.565575</v>
      </c>
      <c r="N639">
        <v>135.19259600000001</v>
      </c>
      <c r="O639">
        <v>51231.863299999997</v>
      </c>
      <c r="P639">
        <v>7387.56934</v>
      </c>
      <c r="Q639">
        <v>3762.9016099999999</v>
      </c>
      <c r="R639">
        <v>-110.5765</v>
      </c>
      <c r="S639">
        <v>2285.3635300000001</v>
      </c>
    </row>
    <row r="640" spans="1:19" ht="17">
      <c r="A640" s="6" t="s">
        <v>70</v>
      </c>
      <c r="B640" s="6" t="s">
        <v>868</v>
      </c>
      <c r="C640" s="6" t="s">
        <v>131</v>
      </c>
      <c r="D640" s="26" t="s">
        <v>1266</v>
      </c>
      <c r="E640" s="35" t="s">
        <v>869</v>
      </c>
      <c r="F640" s="35">
        <v>347</v>
      </c>
      <c r="G640" s="50" t="s">
        <v>24</v>
      </c>
      <c r="H640" s="50" t="s">
        <v>25</v>
      </c>
      <c r="I640" s="35" t="s">
        <v>870</v>
      </c>
      <c r="J640" s="75">
        <v>165183.997</v>
      </c>
      <c r="K640" s="75">
        <v>144127.99799999999</v>
      </c>
      <c r="L640">
        <v>43328</v>
      </c>
      <c r="M640">
        <v>-110.335052</v>
      </c>
      <c r="N640">
        <v>99.864044199999995</v>
      </c>
      <c r="O640">
        <v>24384.718799999999</v>
      </c>
      <c r="P640">
        <v>3214.4172400000002</v>
      </c>
      <c r="Q640">
        <v>247.437592</v>
      </c>
      <c r="R640">
        <v>-110.41673299999999</v>
      </c>
      <c r="S640">
        <v>166.965057</v>
      </c>
    </row>
    <row r="641" spans="1:19" ht="17">
      <c r="A641" s="6" t="s">
        <v>70</v>
      </c>
      <c r="B641" s="6" t="s">
        <v>871</v>
      </c>
      <c r="C641" s="6" t="s">
        <v>131</v>
      </c>
      <c r="D641" s="26" t="s">
        <v>1266</v>
      </c>
      <c r="E641" s="35" t="s">
        <v>872</v>
      </c>
      <c r="F641" s="35">
        <v>348</v>
      </c>
      <c r="G641" s="50" t="s">
        <v>24</v>
      </c>
      <c r="H641" s="50" t="s">
        <v>25</v>
      </c>
      <c r="I641" s="35" t="s">
        <v>873</v>
      </c>
      <c r="J641" s="75">
        <v>178431.997</v>
      </c>
      <c r="K641" s="75">
        <v>150847.99799999999</v>
      </c>
      <c r="L641">
        <v>37696</v>
      </c>
      <c r="M641">
        <v>-110.422523</v>
      </c>
      <c r="N641">
        <v>-12.724960299999999</v>
      </c>
      <c r="O641">
        <v>31519.095700000002</v>
      </c>
      <c r="P641">
        <v>4023.7040999999999</v>
      </c>
      <c r="Q641">
        <v>2711.5224600000001</v>
      </c>
      <c r="R641">
        <v>16.073812499999999</v>
      </c>
      <c r="S641">
        <v>1107.80225</v>
      </c>
    </row>
    <row r="642" spans="1:19" ht="17">
      <c r="A642" s="6" t="s">
        <v>70</v>
      </c>
      <c r="B642" s="6" t="s">
        <v>874</v>
      </c>
      <c r="C642" s="6" t="s">
        <v>131</v>
      </c>
      <c r="D642" s="26" t="s">
        <v>1266</v>
      </c>
      <c r="E642" s="35" t="s">
        <v>875</v>
      </c>
      <c r="F642" s="35">
        <v>349</v>
      </c>
      <c r="G642" s="50" t="s">
        <v>24</v>
      </c>
      <c r="H642" s="50" t="s">
        <v>25</v>
      </c>
      <c r="I642" s="35" t="s">
        <v>876</v>
      </c>
      <c r="J642" s="75">
        <v>165056</v>
      </c>
      <c r="K642" s="75">
        <v>143296.003</v>
      </c>
      <c r="L642">
        <v>32000</v>
      </c>
      <c r="M642">
        <v>-110.30851</v>
      </c>
      <c r="N642">
        <v>135.84991500000001</v>
      </c>
      <c r="O642">
        <v>9195.4951199999996</v>
      </c>
      <c r="P642">
        <v>3414.3188500000001</v>
      </c>
      <c r="Q642">
        <v>467.95422400000001</v>
      </c>
      <c r="R642">
        <v>181.91301000000001</v>
      </c>
      <c r="S642">
        <v>221.63743600000001</v>
      </c>
    </row>
    <row r="643" spans="1:19" ht="17">
      <c r="A643" s="6" t="s">
        <v>70</v>
      </c>
      <c r="B643" s="6" t="s">
        <v>877</v>
      </c>
      <c r="C643" s="6" t="s">
        <v>131</v>
      </c>
      <c r="D643" s="26" t="s">
        <v>1266</v>
      </c>
      <c r="E643" s="35" t="s">
        <v>878</v>
      </c>
      <c r="F643" s="35">
        <v>350</v>
      </c>
      <c r="G643" s="50" t="s">
        <v>24</v>
      </c>
      <c r="H643" s="50" t="s">
        <v>25</v>
      </c>
      <c r="I643" s="35" t="s">
        <v>879</v>
      </c>
      <c r="J643" s="75">
        <v>113600.004</v>
      </c>
      <c r="K643" s="75">
        <v>103807.99800000001</v>
      </c>
      <c r="L643">
        <v>15872</v>
      </c>
      <c r="M643">
        <v>-110.571365</v>
      </c>
      <c r="N643">
        <v>55.097076399999999</v>
      </c>
      <c r="O643">
        <v>3042.4528799999998</v>
      </c>
      <c r="P643">
        <v>4858.2441399999998</v>
      </c>
      <c r="Q643">
        <v>361.15237400000001</v>
      </c>
      <c r="R643">
        <v>300.24340799999999</v>
      </c>
      <c r="S643">
        <v>322.875336</v>
      </c>
    </row>
    <row r="644" spans="1:19" ht="17">
      <c r="A644" s="6" t="s">
        <v>70</v>
      </c>
      <c r="B644" s="6" t="s">
        <v>880</v>
      </c>
      <c r="C644" s="6" t="s">
        <v>131</v>
      </c>
      <c r="D644" s="26" t="s">
        <v>1266</v>
      </c>
      <c r="E644" s="35" t="s">
        <v>881</v>
      </c>
      <c r="F644" s="35">
        <v>351</v>
      </c>
      <c r="G644" s="50" t="s">
        <v>24</v>
      </c>
      <c r="H644" s="50" t="s">
        <v>25</v>
      </c>
      <c r="I644" s="35" t="s">
        <v>882</v>
      </c>
      <c r="J644" s="75">
        <v>167744.00700000001</v>
      </c>
      <c r="K644" s="75">
        <v>142271.99600000001</v>
      </c>
      <c r="L644">
        <v>31808</v>
      </c>
      <c r="M644">
        <v>-110.566383</v>
      </c>
      <c r="N644">
        <v>109.791946</v>
      </c>
      <c r="O644">
        <v>15302.4131</v>
      </c>
      <c r="P644">
        <v>2413.7487799999999</v>
      </c>
      <c r="Q644">
        <v>192.309067</v>
      </c>
      <c r="R644">
        <v>95.390823400000002</v>
      </c>
      <c r="S644">
        <v>-88.734794600000001</v>
      </c>
    </row>
    <row r="645" spans="1:19" ht="17">
      <c r="A645" s="6" t="s">
        <v>70</v>
      </c>
      <c r="B645" s="6" t="s">
        <v>883</v>
      </c>
      <c r="C645" s="6" t="s">
        <v>131</v>
      </c>
      <c r="D645" s="26" t="s">
        <v>1266</v>
      </c>
      <c r="E645" s="35" t="s">
        <v>884</v>
      </c>
      <c r="F645" s="35">
        <v>352</v>
      </c>
      <c r="G645" s="50" t="s">
        <v>24</v>
      </c>
      <c r="H645" s="50" t="s">
        <v>25</v>
      </c>
      <c r="I645" s="35" t="s">
        <v>885</v>
      </c>
      <c r="J645" s="75">
        <v>143423.99600000001</v>
      </c>
      <c r="K645" s="75">
        <v>126655.996</v>
      </c>
      <c r="L645">
        <v>20352</v>
      </c>
      <c r="M645">
        <v>-47.811489100000003</v>
      </c>
      <c r="N645">
        <v>50.833416</v>
      </c>
      <c r="O645">
        <v>22035.474600000001</v>
      </c>
      <c r="P645">
        <v>2324.7243699999999</v>
      </c>
      <c r="Q645">
        <v>1044.55908</v>
      </c>
      <c r="R645">
        <v>-51.5111542</v>
      </c>
      <c r="S645">
        <v>301.55413800000002</v>
      </c>
    </row>
    <row r="646" spans="1:19" ht="17">
      <c r="A646" s="6" t="s">
        <v>70</v>
      </c>
      <c r="B646" s="6" t="s">
        <v>886</v>
      </c>
      <c r="C646" s="6" t="s">
        <v>131</v>
      </c>
      <c r="D646" s="26" t="s">
        <v>1266</v>
      </c>
      <c r="E646" s="35" t="s">
        <v>887</v>
      </c>
      <c r="F646" s="35">
        <v>353</v>
      </c>
      <c r="G646" s="50" t="s">
        <v>24</v>
      </c>
      <c r="H646" s="50" t="s">
        <v>25</v>
      </c>
      <c r="I646" s="35" t="s">
        <v>888</v>
      </c>
      <c r="J646" s="75">
        <v>166656.008</v>
      </c>
      <c r="K646" s="75">
        <v>140543.995</v>
      </c>
      <c r="L646">
        <v>28096</v>
      </c>
      <c r="M646">
        <v>464.30535900000001</v>
      </c>
      <c r="N646">
        <v>76.981605500000001</v>
      </c>
      <c r="O646">
        <v>13876.825199999999</v>
      </c>
      <c r="P646">
        <v>2607.0427199999999</v>
      </c>
      <c r="Q646">
        <v>-110.33886699999999</v>
      </c>
      <c r="R646">
        <v>74.748123199999995</v>
      </c>
      <c r="S646">
        <v>278.49282799999997</v>
      </c>
    </row>
    <row r="647" spans="1:19" ht="17">
      <c r="A647" s="6" t="s">
        <v>70</v>
      </c>
      <c r="B647" s="6" t="s">
        <v>889</v>
      </c>
      <c r="C647" s="6" t="s">
        <v>131</v>
      </c>
      <c r="D647" s="26" t="s">
        <v>1266</v>
      </c>
      <c r="E647" s="35" t="s">
        <v>890</v>
      </c>
      <c r="F647" s="35">
        <v>354</v>
      </c>
      <c r="G647" s="50" t="s">
        <v>24</v>
      </c>
      <c r="H647" s="50" t="s">
        <v>25</v>
      </c>
      <c r="I647" s="35" t="s">
        <v>891</v>
      </c>
      <c r="J647" s="75">
        <v>184127.99799999999</v>
      </c>
      <c r="K647" s="75">
        <v>154879.99900000001</v>
      </c>
      <c r="L647">
        <v>45760</v>
      </c>
      <c r="M647">
        <v>-110.448776</v>
      </c>
      <c r="N647">
        <v>76.453247099999999</v>
      </c>
      <c r="O647">
        <v>37824.125</v>
      </c>
      <c r="P647">
        <v>6370.6914100000004</v>
      </c>
      <c r="Q647">
        <v>5086.5708000000004</v>
      </c>
      <c r="R647">
        <v>241.411575</v>
      </c>
      <c r="S647">
        <v>2895.28271</v>
      </c>
    </row>
    <row r="648" spans="1:19" ht="17">
      <c r="A648" s="6" t="s">
        <v>70</v>
      </c>
      <c r="B648" s="6" t="s">
        <v>892</v>
      </c>
      <c r="C648" s="6" t="s">
        <v>131</v>
      </c>
      <c r="D648" s="26" t="s">
        <v>1266</v>
      </c>
      <c r="E648" s="35" t="s">
        <v>893</v>
      </c>
      <c r="F648" s="35">
        <v>355</v>
      </c>
      <c r="G648" s="50" t="s">
        <v>24</v>
      </c>
      <c r="H648" s="50" t="s">
        <v>25</v>
      </c>
      <c r="I648" s="35" t="s">
        <v>894</v>
      </c>
      <c r="J648" s="75">
        <v>203327.99</v>
      </c>
      <c r="K648" s="75">
        <v>169151.99799999999</v>
      </c>
      <c r="L648">
        <v>45248</v>
      </c>
      <c r="M648">
        <v>-110.427948</v>
      </c>
      <c r="N648">
        <v>109.405006</v>
      </c>
      <c r="O648">
        <v>56076.253900000003</v>
      </c>
      <c r="P648">
        <v>7856.3622999999998</v>
      </c>
      <c r="Q648">
        <v>12805.3027</v>
      </c>
      <c r="R648">
        <v>114.494614</v>
      </c>
      <c r="S648">
        <v>3936.9086900000002</v>
      </c>
    </row>
    <row r="649" spans="1:19" ht="17">
      <c r="A649" s="6" t="s">
        <v>70</v>
      </c>
      <c r="B649" s="6" t="s">
        <v>895</v>
      </c>
      <c r="C649" s="6" t="s">
        <v>131</v>
      </c>
      <c r="D649" s="26" t="s">
        <v>1266</v>
      </c>
      <c r="E649" s="35" t="s">
        <v>896</v>
      </c>
      <c r="F649" s="35">
        <v>356</v>
      </c>
      <c r="G649" s="50" t="s">
        <v>24</v>
      </c>
      <c r="H649" s="50" t="s">
        <v>25</v>
      </c>
      <c r="I649" s="35" t="s">
        <v>897</v>
      </c>
      <c r="J649" s="75">
        <v>152320.00399999999</v>
      </c>
      <c r="K649" s="75">
        <v>133120</v>
      </c>
      <c r="L649">
        <v>20992</v>
      </c>
      <c r="M649">
        <v>-110.430153</v>
      </c>
      <c r="N649">
        <v>44.0389938</v>
      </c>
      <c r="O649">
        <v>13460.1504</v>
      </c>
      <c r="P649">
        <v>2325.8964799999999</v>
      </c>
      <c r="Q649">
        <v>86.821640000000002</v>
      </c>
      <c r="R649">
        <v>-9.5811424299999999</v>
      </c>
      <c r="S649">
        <v>-110.582069</v>
      </c>
    </row>
    <row r="650" spans="1:19" ht="17">
      <c r="A650" s="6" t="s">
        <v>70</v>
      </c>
      <c r="B650" s="6" t="s">
        <v>898</v>
      </c>
      <c r="C650" s="6" t="s">
        <v>131</v>
      </c>
      <c r="D650" s="26" t="s">
        <v>1266</v>
      </c>
      <c r="E650" s="35" t="s">
        <v>899</v>
      </c>
      <c r="F650" s="35">
        <v>357</v>
      </c>
      <c r="G650" s="50" t="s">
        <v>24</v>
      </c>
      <c r="H650" s="50" t="s">
        <v>25</v>
      </c>
      <c r="I650" s="35" t="s">
        <v>900</v>
      </c>
      <c r="J650" s="75">
        <v>140416.00200000001</v>
      </c>
      <c r="K650" s="75">
        <v>120576</v>
      </c>
      <c r="L650">
        <v>34688</v>
      </c>
      <c r="M650">
        <v>-110.478104</v>
      </c>
      <c r="N650">
        <v>19.284057600000001</v>
      </c>
      <c r="O650">
        <v>31701.025399999999</v>
      </c>
      <c r="P650">
        <v>4526.44092</v>
      </c>
      <c r="Q650">
        <v>861.21343999999999</v>
      </c>
      <c r="R650">
        <v>-37.0730705</v>
      </c>
      <c r="S650">
        <v>-71.994232199999999</v>
      </c>
    </row>
    <row r="651" spans="1:19" ht="17">
      <c r="A651" s="6" t="s">
        <v>70</v>
      </c>
      <c r="B651" s="6" t="s">
        <v>901</v>
      </c>
      <c r="C651" s="6" t="s">
        <v>131</v>
      </c>
      <c r="D651" s="26" t="s">
        <v>1266</v>
      </c>
      <c r="E651" s="35" t="s">
        <v>902</v>
      </c>
      <c r="F651" s="35">
        <v>358</v>
      </c>
      <c r="G651" s="50" t="s">
        <v>24</v>
      </c>
      <c r="H651" s="50" t="s">
        <v>25</v>
      </c>
      <c r="I651" s="35" t="s">
        <v>903</v>
      </c>
      <c r="J651" s="75">
        <v>116351.99800000001</v>
      </c>
      <c r="K651">
        <v>99648</v>
      </c>
      <c r="L651">
        <v>44480</v>
      </c>
      <c r="M651">
        <v>-110.30682400000001</v>
      </c>
      <c r="N651">
        <v>5.1840438799999999</v>
      </c>
      <c r="O651">
        <v>19313.820299999999</v>
      </c>
      <c r="P651">
        <v>2931.64282</v>
      </c>
      <c r="Q651">
        <v>1748.43408</v>
      </c>
      <c r="R651">
        <v>179.23263499999999</v>
      </c>
      <c r="S651">
        <v>1200.75281</v>
      </c>
    </row>
    <row r="652" spans="1:19" ht="17">
      <c r="A652" s="6" t="s">
        <v>70</v>
      </c>
      <c r="B652" s="6" t="s">
        <v>904</v>
      </c>
      <c r="C652" s="6" t="s">
        <v>131</v>
      </c>
      <c r="D652" s="26" t="s">
        <v>1266</v>
      </c>
      <c r="E652" s="35" t="s">
        <v>905</v>
      </c>
      <c r="F652" s="35">
        <v>359</v>
      </c>
      <c r="G652" s="50" t="s">
        <v>24</v>
      </c>
      <c r="H652" s="50" t="s">
        <v>25</v>
      </c>
      <c r="I652" s="35" t="s">
        <v>906</v>
      </c>
      <c r="J652" s="75">
        <v>167872</v>
      </c>
      <c r="K652" s="75">
        <v>145343.995</v>
      </c>
      <c r="L652">
        <v>42624</v>
      </c>
      <c r="M652">
        <v>-110.51667</v>
      </c>
      <c r="N652">
        <v>42.420776400000001</v>
      </c>
      <c r="O652">
        <v>29982.396499999999</v>
      </c>
      <c r="P652">
        <v>7212.3510699999997</v>
      </c>
      <c r="Q652">
        <v>4308.8427700000002</v>
      </c>
      <c r="R652">
        <v>15.741771699999999</v>
      </c>
      <c r="S652">
        <v>1799.36475</v>
      </c>
    </row>
    <row r="653" spans="1:19" ht="17">
      <c r="A653" s="6" t="s">
        <v>70</v>
      </c>
      <c r="B653" s="6" t="s">
        <v>907</v>
      </c>
      <c r="C653" s="6" t="s">
        <v>131</v>
      </c>
      <c r="D653" s="26" t="s">
        <v>1266</v>
      </c>
      <c r="E653" s="35" t="s">
        <v>908</v>
      </c>
      <c r="F653" s="35">
        <v>360</v>
      </c>
      <c r="G653" s="50" t="s">
        <v>24</v>
      </c>
      <c r="H653" s="50" t="s">
        <v>25</v>
      </c>
      <c r="I653" s="35" t="s">
        <v>909</v>
      </c>
      <c r="J653">
        <v>92416</v>
      </c>
      <c r="K653">
        <v>80128</v>
      </c>
      <c r="L653">
        <v>29824</v>
      </c>
      <c r="M653">
        <v>-110.401993</v>
      </c>
      <c r="N653">
        <v>75.849578899999997</v>
      </c>
      <c r="O653">
        <v>15328.142599999999</v>
      </c>
      <c r="P653">
        <v>4284.9262699999999</v>
      </c>
      <c r="Q653">
        <v>1186.2033699999999</v>
      </c>
      <c r="R653">
        <v>225.92366000000001</v>
      </c>
      <c r="S653">
        <v>-61.805877700000003</v>
      </c>
    </row>
    <row r="654" spans="1:19" ht="17">
      <c r="A654" s="6" t="s">
        <v>70</v>
      </c>
      <c r="B654" s="6" t="s">
        <v>910</v>
      </c>
      <c r="C654" s="6" t="s">
        <v>131</v>
      </c>
      <c r="D654" s="26" t="s">
        <v>1266</v>
      </c>
      <c r="E654" s="35" t="s">
        <v>911</v>
      </c>
      <c r="F654" s="35">
        <v>361</v>
      </c>
      <c r="G654" s="50" t="s">
        <v>24</v>
      </c>
      <c r="H654" s="50" t="s">
        <v>25</v>
      </c>
      <c r="I654" s="35" t="s">
        <v>912</v>
      </c>
      <c r="J654" s="75">
        <v>155392.003</v>
      </c>
      <c r="K654" s="75">
        <v>133887.99400000001</v>
      </c>
      <c r="L654">
        <v>27648</v>
      </c>
      <c r="M654">
        <v>-110.527298</v>
      </c>
      <c r="N654">
        <v>75.939224199999998</v>
      </c>
      <c r="O654">
        <v>10407.2451</v>
      </c>
      <c r="P654">
        <v>4756.4863299999997</v>
      </c>
      <c r="Q654">
        <v>5781.5073199999997</v>
      </c>
      <c r="R654">
        <v>189.85098300000001</v>
      </c>
      <c r="S654">
        <v>662.37164299999995</v>
      </c>
    </row>
    <row r="655" spans="1:19" ht="17">
      <c r="A655" s="6" t="s">
        <v>70</v>
      </c>
      <c r="B655" s="6" t="s">
        <v>913</v>
      </c>
      <c r="C655" s="6" t="s">
        <v>131</v>
      </c>
      <c r="D655" s="26" t="s">
        <v>1266</v>
      </c>
      <c r="E655" s="35" t="s">
        <v>914</v>
      </c>
      <c r="F655" s="35">
        <v>362</v>
      </c>
      <c r="G655" s="50" t="s">
        <v>24</v>
      </c>
      <c r="H655" s="50" t="s">
        <v>25</v>
      </c>
      <c r="I655" s="35" t="s">
        <v>915</v>
      </c>
      <c r="J655" s="75">
        <v>142016.00599999999</v>
      </c>
      <c r="K655" s="75">
        <v>124544.001</v>
      </c>
      <c r="L655">
        <v>32320</v>
      </c>
      <c r="M655">
        <v>805.89941399999998</v>
      </c>
      <c r="N655">
        <v>77.912239099999994</v>
      </c>
      <c r="O655">
        <v>12761.0605</v>
      </c>
      <c r="P655">
        <v>2205.6394</v>
      </c>
      <c r="Q655">
        <v>110.505814</v>
      </c>
      <c r="R655">
        <v>236.34385700000001</v>
      </c>
      <c r="S655">
        <v>-35.654628799999998</v>
      </c>
    </row>
    <row r="656" spans="1:19" ht="17">
      <c r="A656" s="6" t="s">
        <v>70</v>
      </c>
      <c r="B656" s="6" t="s">
        <v>916</v>
      </c>
      <c r="C656" s="6" t="s">
        <v>131</v>
      </c>
      <c r="D656" s="26" t="s">
        <v>1266</v>
      </c>
      <c r="E656" s="35" t="s">
        <v>917</v>
      </c>
      <c r="F656" s="35">
        <v>363</v>
      </c>
      <c r="G656" s="50" t="s">
        <v>24</v>
      </c>
      <c r="H656" s="50" t="s">
        <v>25</v>
      </c>
      <c r="I656" s="35" t="s">
        <v>918</v>
      </c>
      <c r="J656" s="75">
        <v>166271.99600000001</v>
      </c>
      <c r="K656" s="75">
        <v>132607.99600000001</v>
      </c>
      <c r="L656">
        <v>59776</v>
      </c>
      <c r="M656">
        <v>-110.340401</v>
      </c>
      <c r="N656">
        <v>57.803707099999997</v>
      </c>
      <c r="O656">
        <v>20674.6777</v>
      </c>
      <c r="P656">
        <v>6491.4179700000004</v>
      </c>
      <c r="Q656">
        <v>3899.1064500000002</v>
      </c>
      <c r="R656">
        <v>76.475555400000005</v>
      </c>
      <c r="S656">
        <v>1220.83752</v>
      </c>
    </row>
    <row r="657" spans="1:19" ht="17">
      <c r="A657" s="6" t="s">
        <v>70</v>
      </c>
      <c r="B657" s="6" t="s">
        <v>919</v>
      </c>
      <c r="C657" s="6" t="s">
        <v>131</v>
      </c>
      <c r="D657" s="26" t="s">
        <v>1266</v>
      </c>
      <c r="E657" s="35" t="s">
        <v>920</v>
      </c>
      <c r="F657" s="35">
        <v>364</v>
      </c>
      <c r="G657" s="50" t="s">
        <v>24</v>
      </c>
      <c r="H657" s="50" t="s">
        <v>25</v>
      </c>
      <c r="I657" s="35" t="s">
        <v>921</v>
      </c>
      <c r="J657" s="75">
        <v>159360.003</v>
      </c>
      <c r="K657" s="75">
        <v>127295.995</v>
      </c>
      <c r="L657">
        <v>35776</v>
      </c>
      <c r="M657">
        <v>-110.312546</v>
      </c>
      <c r="N657">
        <v>45.266914399999997</v>
      </c>
      <c r="O657">
        <v>48503.269500000002</v>
      </c>
      <c r="P657">
        <v>7197.2055700000001</v>
      </c>
      <c r="Q657">
        <v>625.05718999999999</v>
      </c>
      <c r="R657">
        <v>-110.33622699999999</v>
      </c>
      <c r="S657">
        <v>696.82757600000002</v>
      </c>
    </row>
    <row r="658" spans="1:19" ht="17">
      <c r="A658" s="6" t="s">
        <v>70</v>
      </c>
      <c r="B658" s="6" t="s">
        <v>922</v>
      </c>
      <c r="C658" s="6" t="s">
        <v>131</v>
      </c>
      <c r="D658" s="26" t="s">
        <v>1266</v>
      </c>
      <c r="E658" s="35" t="s">
        <v>923</v>
      </c>
      <c r="F658" s="35">
        <v>365</v>
      </c>
      <c r="G658" s="50" t="s">
        <v>24</v>
      </c>
      <c r="H658" s="50" t="s">
        <v>25</v>
      </c>
      <c r="I658" s="35" t="s">
        <v>924</v>
      </c>
      <c r="J658" s="75">
        <v>147967.997</v>
      </c>
      <c r="K658" s="75">
        <v>125119.996</v>
      </c>
      <c r="L658">
        <v>52992</v>
      </c>
      <c r="M658">
        <v>-110.455376</v>
      </c>
      <c r="N658">
        <v>171.274643</v>
      </c>
      <c r="O658">
        <v>30234.015599999999</v>
      </c>
      <c r="P658">
        <v>11605.1211</v>
      </c>
      <c r="Q658">
        <v>7114.6533200000003</v>
      </c>
      <c r="R658">
        <v>339.45101899999997</v>
      </c>
      <c r="S658">
        <v>1949.3771999999999</v>
      </c>
    </row>
    <row r="659" spans="1:19" ht="17">
      <c r="A659" s="6" t="s">
        <v>70</v>
      </c>
      <c r="B659" s="6" t="s">
        <v>925</v>
      </c>
      <c r="C659" s="6" t="s">
        <v>131</v>
      </c>
      <c r="D659" s="26" t="s">
        <v>1266</v>
      </c>
      <c r="E659" s="35" t="s">
        <v>926</v>
      </c>
      <c r="F659" s="35">
        <v>366</v>
      </c>
      <c r="G659" s="50" t="s">
        <v>24</v>
      </c>
      <c r="H659" s="50" t="s">
        <v>25</v>
      </c>
      <c r="I659" s="35" t="s">
        <v>927</v>
      </c>
      <c r="J659" s="75">
        <v>152831.99299999999</v>
      </c>
      <c r="K659" s="75">
        <v>128320.003</v>
      </c>
      <c r="L659">
        <v>32000</v>
      </c>
      <c r="M659">
        <v>-110.398033</v>
      </c>
      <c r="N659">
        <v>69.642166099999997</v>
      </c>
      <c r="O659">
        <v>14604.6836</v>
      </c>
      <c r="P659">
        <v>1742.5794699999999</v>
      </c>
      <c r="Q659">
        <v>631.49645999999996</v>
      </c>
      <c r="R659">
        <v>97.066673300000005</v>
      </c>
      <c r="S659">
        <v>190.561386</v>
      </c>
    </row>
    <row r="660" spans="1:19" ht="17">
      <c r="A660" s="6" t="s">
        <v>70</v>
      </c>
      <c r="B660" s="6" t="s">
        <v>928</v>
      </c>
      <c r="C660" s="6" t="s">
        <v>131</v>
      </c>
      <c r="D660" s="26" t="s">
        <v>1266</v>
      </c>
      <c r="E660" s="35" t="s">
        <v>929</v>
      </c>
      <c r="F660" s="35">
        <v>367</v>
      </c>
      <c r="G660" s="50" t="s">
        <v>24</v>
      </c>
      <c r="H660" s="50" t="s">
        <v>25</v>
      </c>
      <c r="I660" s="35" t="s">
        <v>930</v>
      </c>
      <c r="J660" s="75">
        <v>141312.003</v>
      </c>
      <c r="K660" s="75">
        <v>125823.99800000001</v>
      </c>
      <c r="L660">
        <v>47872</v>
      </c>
      <c r="M660">
        <v>973.34722899999997</v>
      </c>
      <c r="N660">
        <v>115.15651699999999</v>
      </c>
      <c r="O660">
        <v>29901.398399999998</v>
      </c>
      <c r="P660">
        <v>4971.7206999999999</v>
      </c>
      <c r="Q660">
        <v>555.00915499999996</v>
      </c>
      <c r="R660">
        <v>14.582512899999999</v>
      </c>
      <c r="S660">
        <v>512.09551999999996</v>
      </c>
    </row>
    <row r="661" spans="1:19" ht="17">
      <c r="A661" s="6" t="s">
        <v>70</v>
      </c>
      <c r="B661" s="6" t="s">
        <v>931</v>
      </c>
      <c r="C661" s="6" t="s">
        <v>131</v>
      </c>
      <c r="D661" s="26" t="s">
        <v>1266</v>
      </c>
      <c r="E661" s="35" t="s">
        <v>932</v>
      </c>
      <c r="F661" s="35">
        <v>368</v>
      </c>
      <c r="G661" s="50" t="s">
        <v>24</v>
      </c>
      <c r="H661" s="50" t="s">
        <v>25</v>
      </c>
      <c r="I661" s="35" t="s">
        <v>933</v>
      </c>
      <c r="J661" s="75">
        <v>158591.995</v>
      </c>
      <c r="K661" s="75">
        <v>138111.997</v>
      </c>
      <c r="L661">
        <v>28224</v>
      </c>
      <c r="M661">
        <v>-110.34839599999999</v>
      </c>
      <c r="N661">
        <v>74.939758299999994</v>
      </c>
      <c r="O661">
        <v>28330.726600000002</v>
      </c>
      <c r="P661">
        <v>3683.3400900000001</v>
      </c>
      <c r="Q661">
        <v>-110.40316799999999</v>
      </c>
      <c r="R661">
        <v>-94.006477399999994</v>
      </c>
      <c r="S661">
        <v>-20.891496700000001</v>
      </c>
    </row>
    <row r="662" spans="1:19" ht="17">
      <c r="A662" s="6" t="s">
        <v>70</v>
      </c>
      <c r="B662" s="6" t="s">
        <v>934</v>
      </c>
      <c r="C662" s="6" t="s">
        <v>131</v>
      </c>
      <c r="D662" s="26" t="s">
        <v>1266</v>
      </c>
      <c r="E662" s="35" t="s">
        <v>935</v>
      </c>
      <c r="F662" s="35">
        <v>369</v>
      </c>
      <c r="G662" s="50" t="s">
        <v>24</v>
      </c>
      <c r="H662" s="50" t="s">
        <v>25</v>
      </c>
      <c r="I662" s="35" t="s">
        <v>936</v>
      </c>
      <c r="J662" s="75">
        <v>163456.00099999999</v>
      </c>
      <c r="K662" s="75">
        <v>133695.99600000001</v>
      </c>
      <c r="L662">
        <v>30464</v>
      </c>
      <c r="M662">
        <v>-110.365921</v>
      </c>
      <c r="N662">
        <v>21.167949700000001</v>
      </c>
      <c r="O662">
        <v>24399.8223</v>
      </c>
      <c r="P662">
        <v>3281.1140099999998</v>
      </c>
      <c r="Q662">
        <v>3620.55908</v>
      </c>
      <c r="R662">
        <v>-110.29978199999999</v>
      </c>
      <c r="S662">
        <v>1921.68274</v>
      </c>
    </row>
    <row r="663" spans="1:19" ht="17">
      <c r="A663" s="6" t="s">
        <v>70</v>
      </c>
      <c r="B663" s="6" t="s">
        <v>937</v>
      </c>
      <c r="C663" s="6" t="s">
        <v>131</v>
      </c>
      <c r="D663" s="26" t="s">
        <v>1266</v>
      </c>
      <c r="E663" s="35" t="s">
        <v>938</v>
      </c>
      <c r="F663" s="35">
        <v>370</v>
      </c>
      <c r="G663" s="50" t="s">
        <v>24</v>
      </c>
      <c r="H663" s="50" t="s">
        <v>25</v>
      </c>
      <c r="I663" s="35" t="s">
        <v>939</v>
      </c>
      <c r="J663" s="75">
        <v>145536.003</v>
      </c>
      <c r="K663" s="75">
        <v>123520.005</v>
      </c>
      <c r="L663">
        <v>23232</v>
      </c>
      <c r="M663">
        <v>-86.278083800000005</v>
      </c>
      <c r="N663">
        <v>60.531078299999997</v>
      </c>
      <c r="O663">
        <v>22449.144499999999</v>
      </c>
      <c r="P663">
        <v>3475.9533700000002</v>
      </c>
      <c r="Q663">
        <v>412.09240699999998</v>
      </c>
      <c r="R663">
        <v>-110.510727</v>
      </c>
      <c r="S663">
        <v>387.19381700000002</v>
      </c>
    </row>
    <row r="664" spans="1:19" ht="17">
      <c r="A664" s="6" t="s">
        <v>70</v>
      </c>
      <c r="B664" s="6" t="s">
        <v>940</v>
      </c>
      <c r="C664" s="6" t="s">
        <v>131</v>
      </c>
      <c r="D664" s="26" t="s">
        <v>1266</v>
      </c>
      <c r="E664" s="35" t="s">
        <v>941</v>
      </c>
      <c r="F664" s="35">
        <v>371</v>
      </c>
      <c r="G664" s="50" t="s">
        <v>24</v>
      </c>
      <c r="H664" s="50" t="s">
        <v>25</v>
      </c>
      <c r="I664" s="35" t="s">
        <v>942</v>
      </c>
      <c r="J664" s="75">
        <v>173119.99799999999</v>
      </c>
      <c r="K664" s="75">
        <v>149504.00399999999</v>
      </c>
      <c r="L664">
        <v>39360</v>
      </c>
      <c r="M664">
        <v>1101.2818600000001</v>
      </c>
      <c r="N664">
        <v>91.869438200000005</v>
      </c>
      <c r="O664">
        <v>48718.964800000002</v>
      </c>
      <c r="P664">
        <v>4649.7788099999998</v>
      </c>
      <c r="Q664">
        <v>3273.4502000000002</v>
      </c>
      <c r="R664">
        <v>259.910034</v>
      </c>
      <c r="S664">
        <v>1477.27881</v>
      </c>
    </row>
    <row r="665" spans="1:19" ht="17">
      <c r="A665" s="6" t="s">
        <v>70</v>
      </c>
      <c r="B665" s="6" t="s">
        <v>943</v>
      </c>
      <c r="C665" s="6" t="s">
        <v>131</v>
      </c>
      <c r="D665" s="26" t="s">
        <v>1266</v>
      </c>
      <c r="E665" s="35" t="s">
        <v>944</v>
      </c>
      <c r="F665" s="35">
        <v>372</v>
      </c>
      <c r="G665" s="50" t="s">
        <v>24</v>
      </c>
      <c r="H665" s="50" t="s">
        <v>25</v>
      </c>
      <c r="I665" s="35" t="s">
        <v>945</v>
      </c>
      <c r="J665" s="75">
        <v>175616.00200000001</v>
      </c>
      <c r="K665" s="75">
        <v>152960.005</v>
      </c>
      <c r="L665">
        <v>60032</v>
      </c>
      <c r="M665">
        <v>151.44683800000001</v>
      </c>
      <c r="N665">
        <v>105.06933600000001</v>
      </c>
      <c r="O665">
        <v>39379.656199999998</v>
      </c>
      <c r="P665">
        <v>10236.416999999999</v>
      </c>
      <c r="Q665">
        <v>3123.1379400000001</v>
      </c>
      <c r="R665">
        <v>309.321594</v>
      </c>
      <c r="S665">
        <v>2659.9645999999998</v>
      </c>
    </row>
    <row r="666" spans="1:19" ht="17">
      <c r="A666" s="6" t="s">
        <v>70</v>
      </c>
      <c r="B666" s="6" t="s">
        <v>946</v>
      </c>
      <c r="C666" s="6" t="s">
        <v>131</v>
      </c>
      <c r="D666" s="26" t="s">
        <v>1266</v>
      </c>
      <c r="E666" s="35" t="s">
        <v>947</v>
      </c>
      <c r="F666" s="35">
        <v>373</v>
      </c>
      <c r="G666" s="50" t="s">
        <v>24</v>
      </c>
      <c r="H666" s="50" t="s">
        <v>25</v>
      </c>
      <c r="I666" s="35" t="s">
        <v>948</v>
      </c>
      <c r="J666">
        <v>74496</v>
      </c>
      <c r="K666">
        <v>68224</v>
      </c>
      <c r="L666">
        <v>15552</v>
      </c>
      <c r="M666">
        <v>-110.52913700000001</v>
      </c>
      <c r="N666">
        <v>20.589860900000001</v>
      </c>
      <c r="O666">
        <v>22538.3027</v>
      </c>
      <c r="P666">
        <v>2780.4924299999998</v>
      </c>
      <c r="Q666">
        <v>1015.20569</v>
      </c>
      <c r="R666">
        <v>87.115844699999997</v>
      </c>
      <c r="S666">
        <v>163.333054</v>
      </c>
    </row>
    <row r="667" spans="1:19" ht="17">
      <c r="A667" s="6" t="s">
        <v>70</v>
      </c>
      <c r="B667" s="6" t="s">
        <v>949</v>
      </c>
      <c r="C667" s="6" t="s">
        <v>131</v>
      </c>
      <c r="D667" s="26" t="s">
        <v>1266</v>
      </c>
      <c r="E667" s="35" t="s">
        <v>950</v>
      </c>
      <c r="F667" s="35">
        <v>374</v>
      </c>
      <c r="G667" s="50" t="s">
        <v>24</v>
      </c>
      <c r="H667" s="50" t="s">
        <v>25</v>
      </c>
      <c r="I667" s="35" t="s">
        <v>951</v>
      </c>
      <c r="J667" s="75">
        <v>103743.99400000001</v>
      </c>
      <c r="K667">
        <v>93440</v>
      </c>
      <c r="L667">
        <v>25856</v>
      </c>
      <c r="M667">
        <v>-110.45295</v>
      </c>
      <c r="N667">
        <v>71.791572599999995</v>
      </c>
      <c r="O667">
        <v>13652.5049</v>
      </c>
      <c r="P667">
        <v>2626.68579</v>
      </c>
      <c r="Q667">
        <v>-19.392675400000002</v>
      </c>
      <c r="R667">
        <v>255.250046</v>
      </c>
      <c r="S667">
        <v>-56.545528400000002</v>
      </c>
    </row>
    <row r="668" spans="1:19" ht="17">
      <c r="A668" s="6" t="s">
        <v>70</v>
      </c>
      <c r="B668" s="6" t="s">
        <v>952</v>
      </c>
      <c r="C668" s="6" t="s">
        <v>131</v>
      </c>
      <c r="D668" s="26" t="s">
        <v>1266</v>
      </c>
      <c r="E668" s="35" t="s">
        <v>953</v>
      </c>
      <c r="F668" s="35">
        <v>375</v>
      </c>
      <c r="G668" s="50" t="s">
        <v>24</v>
      </c>
      <c r="H668" s="50" t="s">
        <v>25</v>
      </c>
      <c r="I668" s="35" t="s">
        <v>954</v>
      </c>
      <c r="J668" s="75">
        <v>154048.00399999999</v>
      </c>
      <c r="K668" s="75">
        <v>124992.001</v>
      </c>
      <c r="L668">
        <v>33344</v>
      </c>
      <c r="M668">
        <v>-110.522385</v>
      </c>
      <c r="N668">
        <v>2.27514291</v>
      </c>
      <c r="O668">
        <v>31714.429700000001</v>
      </c>
      <c r="P668">
        <v>3020.98389</v>
      </c>
      <c r="Q668">
        <v>-110.33549499999999</v>
      </c>
      <c r="R668">
        <v>113.07408100000001</v>
      </c>
      <c r="S668">
        <v>-80.935829200000001</v>
      </c>
    </row>
    <row r="669" spans="1:19" ht="17">
      <c r="A669" s="6" t="s">
        <v>70</v>
      </c>
      <c r="B669" s="6" t="s">
        <v>955</v>
      </c>
      <c r="C669" s="6" t="s">
        <v>131</v>
      </c>
      <c r="D669" s="26" t="s">
        <v>1266</v>
      </c>
      <c r="E669" s="35" t="s">
        <v>956</v>
      </c>
      <c r="F669" s="35">
        <v>376</v>
      </c>
      <c r="G669" s="50" t="s">
        <v>24</v>
      </c>
      <c r="H669" s="50" t="s">
        <v>25</v>
      </c>
      <c r="I669" s="35" t="s">
        <v>957</v>
      </c>
      <c r="J669">
        <v>92672</v>
      </c>
      <c r="K669">
        <v>81152</v>
      </c>
      <c r="L669">
        <v>69184</v>
      </c>
      <c r="M669">
        <v>-110.348618</v>
      </c>
      <c r="N669">
        <v>92.192176799999999</v>
      </c>
      <c r="O669">
        <v>16014.3613</v>
      </c>
      <c r="P669">
        <v>5310.7158200000003</v>
      </c>
      <c r="Q669">
        <v>1022.92786</v>
      </c>
      <c r="R669">
        <v>99.193847700000006</v>
      </c>
      <c r="S669">
        <v>374.26272599999999</v>
      </c>
    </row>
    <row r="670" spans="1:19" ht="17">
      <c r="A670" s="6" t="s">
        <v>70</v>
      </c>
      <c r="B670" s="6" t="s">
        <v>958</v>
      </c>
      <c r="C670" s="6" t="s">
        <v>131</v>
      </c>
      <c r="D670" s="26" t="s">
        <v>1266</v>
      </c>
      <c r="E670" s="35" t="s">
        <v>959</v>
      </c>
      <c r="F670" s="35">
        <v>377</v>
      </c>
      <c r="G670" s="50" t="s">
        <v>24</v>
      </c>
      <c r="H670" s="50" t="s">
        <v>25</v>
      </c>
      <c r="I670" s="35" t="s">
        <v>960</v>
      </c>
      <c r="J670" s="75">
        <v>150911.99900000001</v>
      </c>
      <c r="K670" s="75">
        <v>131775.99900000001</v>
      </c>
      <c r="L670">
        <v>36608</v>
      </c>
      <c r="M670">
        <v>1423.8474100000001</v>
      </c>
      <c r="N670">
        <v>111.471321</v>
      </c>
      <c r="O670">
        <v>34622.238299999997</v>
      </c>
      <c r="P670">
        <v>5997.75</v>
      </c>
      <c r="Q670">
        <v>1002.23871</v>
      </c>
      <c r="R670">
        <v>-66.982528700000003</v>
      </c>
      <c r="S670">
        <v>49.898243000000001</v>
      </c>
    </row>
    <row r="671" spans="1:19" ht="17">
      <c r="A671" s="6" t="s">
        <v>70</v>
      </c>
      <c r="B671" s="6" t="s">
        <v>961</v>
      </c>
      <c r="C671" s="6" t="s">
        <v>131</v>
      </c>
      <c r="D671" s="26" t="s">
        <v>1266</v>
      </c>
      <c r="E671" s="35" t="s">
        <v>962</v>
      </c>
      <c r="F671" s="35">
        <v>378</v>
      </c>
      <c r="G671" s="50" t="s">
        <v>24</v>
      </c>
      <c r="H671" s="50" t="s">
        <v>25</v>
      </c>
      <c r="I671" s="35" t="s">
        <v>963</v>
      </c>
      <c r="J671" s="75">
        <v>195135.99400000001</v>
      </c>
      <c r="K671" s="75">
        <v>157119.99900000001</v>
      </c>
      <c r="L671">
        <v>37312</v>
      </c>
      <c r="M671">
        <v>-110.31650500000001</v>
      </c>
      <c r="N671">
        <v>77.095703099999994</v>
      </c>
      <c r="O671">
        <v>7334.9057599999996</v>
      </c>
      <c r="P671">
        <v>4927.9418900000001</v>
      </c>
      <c r="Q671">
        <v>1868.9381100000001</v>
      </c>
      <c r="R671">
        <v>-110.309685</v>
      </c>
      <c r="S671">
        <v>938.10064699999998</v>
      </c>
    </row>
    <row r="672" spans="1:19" ht="17">
      <c r="A672" s="6" t="s">
        <v>70</v>
      </c>
      <c r="B672" s="6" t="s">
        <v>964</v>
      </c>
      <c r="C672" s="6" t="s">
        <v>131</v>
      </c>
      <c r="D672" s="26" t="s">
        <v>1266</v>
      </c>
      <c r="E672" s="35" t="s">
        <v>965</v>
      </c>
      <c r="F672" s="35">
        <v>379</v>
      </c>
      <c r="G672" s="50" t="s">
        <v>24</v>
      </c>
      <c r="H672" s="50" t="s">
        <v>25</v>
      </c>
      <c r="I672" s="35" t="s">
        <v>966</v>
      </c>
      <c r="J672" s="75">
        <v>137728</v>
      </c>
      <c r="K672" s="75">
        <v>121343.99400000001</v>
      </c>
      <c r="L672">
        <v>17088</v>
      </c>
      <c r="M672">
        <v>-110.584564</v>
      </c>
      <c r="N672">
        <v>54.9097328</v>
      </c>
      <c r="O672">
        <v>23679.456999999999</v>
      </c>
      <c r="P672">
        <v>2428.27954</v>
      </c>
      <c r="Q672">
        <v>14874.9727</v>
      </c>
      <c r="R672">
        <v>-8.8017911899999994</v>
      </c>
      <c r="S672">
        <v>-110.56828299999999</v>
      </c>
    </row>
    <row r="673" spans="1:19" ht="17">
      <c r="A673" s="6" t="s">
        <v>70</v>
      </c>
      <c r="B673" s="6" t="s">
        <v>967</v>
      </c>
      <c r="C673" s="6" t="s">
        <v>131</v>
      </c>
      <c r="D673" s="26" t="s">
        <v>1266</v>
      </c>
      <c r="E673" s="35" t="s">
        <v>968</v>
      </c>
      <c r="F673" s="35">
        <v>380</v>
      </c>
      <c r="G673" s="50" t="s">
        <v>24</v>
      </c>
      <c r="H673" s="50" t="s">
        <v>25</v>
      </c>
      <c r="I673" s="35" t="s">
        <v>969</v>
      </c>
      <c r="J673" s="75">
        <v>133632.00399999999</v>
      </c>
      <c r="K673" s="75">
        <v>121024.001</v>
      </c>
      <c r="L673">
        <v>29952</v>
      </c>
      <c r="M673">
        <v>671.28442399999994</v>
      </c>
      <c r="N673">
        <v>56.3636208</v>
      </c>
      <c r="O673">
        <v>32456.886699999999</v>
      </c>
      <c r="P673">
        <v>4864.1747999999998</v>
      </c>
      <c r="Q673">
        <v>1525.84265</v>
      </c>
      <c r="R673">
        <v>-51.897075700000002</v>
      </c>
      <c r="S673">
        <v>480.80389400000001</v>
      </c>
    </row>
    <row r="674" spans="1:19" ht="17">
      <c r="A674" s="6" t="s">
        <v>70</v>
      </c>
      <c r="B674" s="6" t="s">
        <v>970</v>
      </c>
      <c r="C674" s="6" t="s">
        <v>131</v>
      </c>
      <c r="D674" s="26" t="s">
        <v>1266</v>
      </c>
      <c r="E674" s="35" t="s">
        <v>971</v>
      </c>
      <c r="F674" s="35">
        <v>381</v>
      </c>
      <c r="G674" s="50" t="s">
        <v>24</v>
      </c>
      <c r="H674" s="50" t="s">
        <v>25</v>
      </c>
      <c r="I674" s="35" t="s">
        <v>972</v>
      </c>
      <c r="J674" s="75">
        <v>202047.992</v>
      </c>
      <c r="K674" s="75">
        <v>170304.003</v>
      </c>
      <c r="L674">
        <v>52672</v>
      </c>
      <c r="M674">
        <v>1215.2570800000001</v>
      </c>
      <c r="N674">
        <v>90.517387400000004</v>
      </c>
      <c r="O674">
        <v>42295.371099999997</v>
      </c>
      <c r="P674">
        <v>6153.9243200000001</v>
      </c>
      <c r="Q674">
        <v>482.49371300000001</v>
      </c>
      <c r="R674">
        <v>66.928344699999997</v>
      </c>
      <c r="S674">
        <v>-110.591675</v>
      </c>
    </row>
    <row r="675" spans="1:19" ht="17">
      <c r="A675" s="6" t="s">
        <v>70</v>
      </c>
      <c r="B675" s="6" t="s">
        <v>973</v>
      </c>
      <c r="C675" s="6" t="s">
        <v>131</v>
      </c>
      <c r="D675" s="26" t="s">
        <v>1266</v>
      </c>
      <c r="E675" s="35" t="s">
        <v>974</v>
      </c>
      <c r="F675" s="35">
        <v>382</v>
      </c>
      <c r="G675" s="50" t="s">
        <v>24</v>
      </c>
      <c r="H675" s="50" t="s">
        <v>25</v>
      </c>
      <c r="I675" s="35" t="s">
        <v>975</v>
      </c>
      <c r="J675" s="75">
        <v>191936.00700000001</v>
      </c>
      <c r="K675" s="75">
        <v>152960.005</v>
      </c>
      <c r="L675">
        <v>45568</v>
      </c>
      <c r="M675">
        <v>-110.453247</v>
      </c>
      <c r="N675">
        <v>98.250480699999997</v>
      </c>
      <c r="O675">
        <v>30660.949199999999</v>
      </c>
      <c r="P675">
        <v>3033.4819299999999</v>
      </c>
      <c r="Q675">
        <v>513.79742399999998</v>
      </c>
      <c r="R675">
        <v>-110.39825399999999</v>
      </c>
      <c r="S675">
        <v>577.19915800000001</v>
      </c>
    </row>
    <row r="676" spans="1:19" ht="17">
      <c r="A676" s="6" t="s">
        <v>70</v>
      </c>
      <c r="B676" s="6" t="s">
        <v>976</v>
      </c>
      <c r="C676" s="6" t="s">
        <v>131</v>
      </c>
      <c r="D676" s="26" t="s">
        <v>1266</v>
      </c>
      <c r="E676" s="35" t="s">
        <v>977</v>
      </c>
      <c r="F676" s="35">
        <v>383</v>
      </c>
      <c r="G676" s="50" t="s">
        <v>24</v>
      </c>
      <c r="H676" s="50" t="s">
        <v>25</v>
      </c>
      <c r="I676" s="35" t="s">
        <v>978</v>
      </c>
      <c r="J676" s="75">
        <v>182335.997</v>
      </c>
      <c r="K676" s="75">
        <v>149823.99900000001</v>
      </c>
      <c r="L676">
        <v>27968</v>
      </c>
      <c r="M676">
        <v>-110.557365</v>
      </c>
      <c r="N676">
        <v>49.487052900000002</v>
      </c>
      <c r="O676">
        <v>14796.1885</v>
      </c>
      <c r="P676">
        <v>4276.7866199999999</v>
      </c>
      <c r="Q676">
        <v>1583.1107199999999</v>
      </c>
      <c r="R676">
        <v>274.891479</v>
      </c>
      <c r="S676">
        <v>92.804641700000005</v>
      </c>
    </row>
    <row r="677" spans="1:19" ht="17">
      <c r="A677" s="6" t="s">
        <v>70</v>
      </c>
      <c r="B677" s="6" t="s">
        <v>979</v>
      </c>
      <c r="C677" s="6" t="s">
        <v>131</v>
      </c>
      <c r="D677" s="26" t="s">
        <v>1266</v>
      </c>
      <c r="E677" s="35" t="s">
        <v>980</v>
      </c>
      <c r="F677" s="35">
        <v>384</v>
      </c>
      <c r="G677" s="50" t="s">
        <v>24</v>
      </c>
      <c r="H677" s="50" t="s">
        <v>25</v>
      </c>
      <c r="I677" s="35" t="s">
        <v>981</v>
      </c>
      <c r="J677" s="75">
        <v>162624.00200000001</v>
      </c>
      <c r="K677" s="75">
        <v>137600.005</v>
      </c>
      <c r="L677">
        <v>35008</v>
      </c>
      <c r="M677">
        <v>-110.52195</v>
      </c>
      <c r="N677">
        <v>77.4862976</v>
      </c>
      <c r="O677">
        <v>23126.095700000002</v>
      </c>
      <c r="P677">
        <v>4259.4067400000004</v>
      </c>
      <c r="Q677">
        <v>976.03869599999996</v>
      </c>
      <c r="R677">
        <v>219.56045499999999</v>
      </c>
      <c r="S677">
        <v>-110.304695</v>
      </c>
    </row>
    <row r="678" spans="1:19" ht="17">
      <c r="A678" s="6" t="s">
        <v>70</v>
      </c>
      <c r="B678" s="6" t="s">
        <v>982</v>
      </c>
      <c r="C678" s="6" t="s">
        <v>131</v>
      </c>
      <c r="D678" s="26" t="s">
        <v>1266</v>
      </c>
      <c r="E678" s="35" t="s">
        <v>983</v>
      </c>
      <c r="F678" s="35">
        <v>385</v>
      </c>
      <c r="G678" s="50" t="s">
        <v>24</v>
      </c>
      <c r="H678" s="50" t="s">
        <v>25</v>
      </c>
      <c r="I678" s="35" t="s">
        <v>984</v>
      </c>
      <c r="J678" s="75">
        <v>100608.003</v>
      </c>
      <c r="K678">
        <v>92288</v>
      </c>
      <c r="L678">
        <v>32768</v>
      </c>
      <c r="M678">
        <v>674.42590299999995</v>
      </c>
      <c r="N678">
        <v>119.06607099999999</v>
      </c>
      <c r="O678">
        <v>37123.066400000003</v>
      </c>
      <c r="P678">
        <v>11259.8066</v>
      </c>
      <c r="Q678">
        <v>5443.6601600000004</v>
      </c>
      <c r="R678">
        <v>148.48512299999999</v>
      </c>
      <c r="S678">
        <v>1545.29053</v>
      </c>
    </row>
    <row r="679" spans="1:19" ht="17">
      <c r="A679" s="6" t="s">
        <v>70</v>
      </c>
      <c r="B679" s="6" t="s">
        <v>985</v>
      </c>
      <c r="C679" s="6" t="s">
        <v>131</v>
      </c>
      <c r="D679" s="26" t="s">
        <v>1266</v>
      </c>
      <c r="E679" s="35" t="s">
        <v>986</v>
      </c>
      <c r="F679" s="35">
        <v>386</v>
      </c>
      <c r="G679" s="50" t="s">
        <v>24</v>
      </c>
      <c r="H679" s="50" t="s">
        <v>25</v>
      </c>
      <c r="I679" s="35" t="s">
        <v>987</v>
      </c>
      <c r="J679" s="75">
        <v>154944</v>
      </c>
      <c r="K679" s="75">
        <v>131519.997</v>
      </c>
      <c r="L679">
        <v>31168</v>
      </c>
      <c r="M679">
        <v>-110.447304</v>
      </c>
      <c r="N679">
        <v>173.11085499999999</v>
      </c>
      <c r="O679">
        <v>21127.3027</v>
      </c>
      <c r="P679">
        <v>3540.77637</v>
      </c>
      <c r="Q679">
        <v>671.56646699999999</v>
      </c>
      <c r="R679">
        <v>284.106628</v>
      </c>
      <c r="S679">
        <v>338.49661300000002</v>
      </c>
    </row>
    <row r="680" spans="1:19" ht="17">
      <c r="A680" s="6" t="s">
        <v>70</v>
      </c>
      <c r="B680" s="6" t="s">
        <v>988</v>
      </c>
      <c r="C680" s="6" t="s">
        <v>131</v>
      </c>
      <c r="D680" s="26" t="s">
        <v>1266</v>
      </c>
      <c r="E680" s="35" t="s">
        <v>989</v>
      </c>
      <c r="F680" s="35">
        <v>387</v>
      </c>
      <c r="G680" s="50" t="s">
        <v>24</v>
      </c>
      <c r="H680" s="50" t="s">
        <v>25</v>
      </c>
      <c r="I680" s="35" t="s">
        <v>990</v>
      </c>
      <c r="J680">
        <v>82304</v>
      </c>
      <c r="K680">
        <v>77824</v>
      </c>
      <c r="L680">
        <v>21376</v>
      </c>
      <c r="M680">
        <v>-110.52928199999999</v>
      </c>
      <c r="N680">
        <v>7.4008193000000002</v>
      </c>
      <c r="O680">
        <v>28846.804700000001</v>
      </c>
      <c r="P680">
        <v>3819.6523400000001</v>
      </c>
      <c r="Q680">
        <v>683.49517800000001</v>
      </c>
      <c r="R680">
        <v>-55.980194099999999</v>
      </c>
      <c r="S680">
        <v>-110.582954</v>
      </c>
    </row>
    <row r="681" spans="1:19" ht="17">
      <c r="A681" s="6" t="s">
        <v>70</v>
      </c>
      <c r="B681" s="6" t="s">
        <v>991</v>
      </c>
      <c r="C681" s="6" t="s">
        <v>131</v>
      </c>
      <c r="D681" s="26" t="s">
        <v>1266</v>
      </c>
      <c r="E681" s="35" t="s">
        <v>992</v>
      </c>
      <c r="F681" s="35">
        <v>388</v>
      </c>
      <c r="G681" s="50" t="s">
        <v>24</v>
      </c>
      <c r="H681" s="50" t="s">
        <v>25</v>
      </c>
      <c r="I681" s="35" t="s">
        <v>993</v>
      </c>
      <c r="J681" s="75">
        <v>168959.99900000001</v>
      </c>
      <c r="K681" s="75">
        <v>147007.99900000001</v>
      </c>
      <c r="L681">
        <v>34880</v>
      </c>
      <c r="M681">
        <v>754.92034899999999</v>
      </c>
      <c r="N681">
        <v>48.618102999999998</v>
      </c>
      <c r="O681">
        <v>47987.230499999998</v>
      </c>
      <c r="P681">
        <v>6372.31592</v>
      </c>
      <c r="Q681">
        <v>1316.4845</v>
      </c>
      <c r="R681">
        <v>-39.010665899999999</v>
      </c>
      <c r="S681">
        <v>453.57549999999998</v>
      </c>
    </row>
    <row r="682" spans="1:19" ht="17">
      <c r="A682" s="6" t="s">
        <v>70</v>
      </c>
      <c r="B682" s="6" t="s">
        <v>994</v>
      </c>
      <c r="C682" s="6" t="s">
        <v>131</v>
      </c>
      <c r="D682" s="26" t="s">
        <v>1266</v>
      </c>
      <c r="E682" s="35" t="s">
        <v>995</v>
      </c>
      <c r="F682" s="35">
        <v>389</v>
      </c>
      <c r="G682" s="50" t="s">
        <v>24</v>
      </c>
      <c r="H682" s="50" t="s">
        <v>25</v>
      </c>
      <c r="I682" s="35" t="s">
        <v>996</v>
      </c>
      <c r="J682" s="75">
        <v>129024.005</v>
      </c>
      <c r="K682" s="75">
        <v>118143.999</v>
      </c>
      <c r="L682">
        <v>19456</v>
      </c>
      <c r="M682">
        <v>324.199524</v>
      </c>
      <c r="N682">
        <v>76.923423799999995</v>
      </c>
      <c r="O682">
        <v>16968.820299999999</v>
      </c>
      <c r="P682">
        <v>5227.9140600000001</v>
      </c>
      <c r="Q682">
        <v>-110.574516</v>
      </c>
      <c r="R682">
        <v>260.25414999999998</v>
      </c>
      <c r="S682">
        <v>125.668724</v>
      </c>
    </row>
    <row r="683" spans="1:19" ht="17">
      <c r="A683" s="6" t="s">
        <v>70</v>
      </c>
      <c r="B683" s="6" t="s">
        <v>997</v>
      </c>
      <c r="C683" s="6" t="s">
        <v>131</v>
      </c>
      <c r="D683" s="26" t="s">
        <v>1266</v>
      </c>
      <c r="E683" s="35" t="s">
        <v>998</v>
      </c>
      <c r="F683" s="35">
        <v>390</v>
      </c>
      <c r="G683" s="50" t="s">
        <v>24</v>
      </c>
      <c r="H683" s="50" t="s">
        <v>25</v>
      </c>
      <c r="I683" s="35" t="s">
        <v>999</v>
      </c>
      <c r="J683" s="75">
        <v>236159.992</v>
      </c>
      <c r="K683" s="75">
        <v>205823.99400000001</v>
      </c>
      <c r="L683">
        <v>89920</v>
      </c>
      <c r="M683">
        <v>1352.3127400000001</v>
      </c>
      <c r="N683">
        <v>159.37951699999999</v>
      </c>
      <c r="O683">
        <v>43173.304700000001</v>
      </c>
      <c r="P683">
        <v>18461.396499999999</v>
      </c>
      <c r="Q683">
        <v>9541.9414099999995</v>
      </c>
      <c r="R683">
        <v>470.04501299999998</v>
      </c>
      <c r="S683">
        <v>429.910034</v>
      </c>
    </row>
    <row r="684" spans="1:19" ht="17">
      <c r="A684" s="6" t="s">
        <v>70</v>
      </c>
      <c r="B684" s="6" t="s">
        <v>1000</v>
      </c>
      <c r="C684" s="6" t="s">
        <v>131</v>
      </c>
      <c r="D684" s="26" t="s">
        <v>1266</v>
      </c>
      <c r="E684" s="35" t="s">
        <v>1001</v>
      </c>
      <c r="F684" s="35">
        <v>391</v>
      </c>
      <c r="G684" s="50" t="s">
        <v>24</v>
      </c>
      <c r="H684" s="50" t="s">
        <v>25</v>
      </c>
      <c r="I684" s="35" t="s">
        <v>1002</v>
      </c>
      <c r="J684" s="75">
        <v>224063.99299999999</v>
      </c>
      <c r="K684" s="75">
        <v>195456.00899999999</v>
      </c>
      <c r="L684">
        <v>63040</v>
      </c>
      <c r="M684">
        <v>1540.8099400000001</v>
      </c>
      <c r="N684">
        <v>189.61390700000001</v>
      </c>
      <c r="O684">
        <v>47046.753900000003</v>
      </c>
      <c r="P684">
        <v>12221.3428</v>
      </c>
      <c r="Q684">
        <v>7204.2104499999996</v>
      </c>
      <c r="R684">
        <v>581.13610800000004</v>
      </c>
      <c r="S684">
        <v>4865.7773399999996</v>
      </c>
    </row>
    <row r="685" spans="1:19" ht="17">
      <c r="A685" s="6" t="s">
        <v>70</v>
      </c>
      <c r="B685" s="6" t="s">
        <v>1003</v>
      </c>
      <c r="C685" s="6" t="s">
        <v>131</v>
      </c>
      <c r="D685" s="26" t="s">
        <v>1266</v>
      </c>
      <c r="E685" s="35" t="s">
        <v>1004</v>
      </c>
      <c r="F685" s="35">
        <v>392</v>
      </c>
      <c r="G685" s="50" t="s">
        <v>24</v>
      </c>
      <c r="H685" s="50" t="s">
        <v>25</v>
      </c>
      <c r="I685" s="35" t="s">
        <v>1005</v>
      </c>
      <c r="J685">
        <v>98624</v>
      </c>
      <c r="K685">
        <v>90112</v>
      </c>
      <c r="L685">
        <v>25984</v>
      </c>
      <c r="M685">
        <v>-110.522537</v>
      </c>
      <c r="N685">
        <v>20.263507799999999</v>
      </c>
      <c r="O685">
        <v>45910.148399999998</v>
      </c>
      <c r="P685">
        <v>5761.7241199999999</v>
      </c>
      <c r="Q685">
        <v>4374.1508800000001</v>
      </c>
      <c r="R685">
        <v>60.6220322</v>
      </c>
      <c r="S685">
        <v>94.930358900000002</v>
      </c>
    </row>
    <row r="686" spans="1:19" ht="17">
      <c r="A686" s="6" t="s">
        <v>70</v>
      </c>
      <c r="B686" s="6" t="s">
        <v>1006</v>
      </c>
      <c r="C686" s="6" t="s">
        <v>131</v>
      </c>
      <c r="D686" s="26" t="s">
        <v>1266</v>
      </c>
      <c r="E686" s="35" t="s">
        <v>1007</v>
      </c>
      <c r="F686" s="35">
        <v>393</v>
      </c>
      <c r="G686" s="50" t="s">
        <v>24</v>
      </c>
      <c r="H686" s="50" t="s">
        <v>25</v>
      </c>
      <c r="I686" s="35" t="s">
        <v>1008</v>
      </c>
      <c r="J686" s="75">
        <v>139136.00399999999</v>
      </c>
      <c r="K686" s="75">
        <v>124031.997</v>
      </c>
      <c r="L686">
        <v>75648</v>
      </c>
      <c r="M686">
        <v>1092.3559600000001</v>
      </c>
      <c r="N686">
        <v>83.046180699999994</v>
      </c>
      <c r="O686">
        <v>14015.9863</v>
      </c>
      <c r="P686">
        <v>9337.6611300000004</v>
      </c>
      <c r="Q686">
        <v>10900.6289</v>
      </c>
      <c r="R686">
        <v>311.979828</v>
      </c>
      <c r="S686">
        <v>4083.0629899999999</v>
      </c>
    </row>
    <row r="687" spans="1:19" ht="17">
      <c r="A687" s="6" t="s">
        <v>70</v>
      </c>
      <c r="B687" s="6" t="s">
        <v>1009</v>
      </c>
      <c r="C687" s="6" t="s">
        <v>131</v>
      </c>
      <c r="D687" s="26" t="s">
        <v>1266</v>
      </c>
      <c r="E687" s="35" t="s">
        <v>1010</v>
      </c>
      <c r="F687" s="35">
        <v>394</v>
      </c>
      <c r="G687" s="50" t="s">
        <v>24</v>
      </c>
      <c r="H687" s="50" t="s">
        <v>25</v>
      </c>
      <c r="I687" s="35" t="s">
        <v>1011</v>
      </c>
      <c r="J687" s="75">
        <v>159808.00599999999</v>
      </c>
      <c r="K687" s="75">
        <v>140927.992</v>
      </c>
      <c r="L687">
        <v>44608</v>
      </c>
      <c r="M687">
        <v>877.41033900000002</v>
      </c>
      <c r="N687">
        <v>215.79762299999999</v>
      </c>
      <c r="O687">
        <v>10376.046899999999</v>
      </c>
      <c r="P687">
        <v>1922.02307</v>
      </c>
      <c r="Q687">
        <v>-108.84318500000001</v>
      </c>
      <c r="R687">
        <v>-67.315338100000005</v>
      </c>
      <c r="S687">
        <v>637.02716099999998</v>
      </c>
    </row>
    <row r="688" spans="1:19" ht="17">
      <c r="A688" s="6" t="s">
        <v>70</v>
      </c>
      <c r="B688" s="6" t="s">
        <v>1012</v>
      </c>
      <c r="C688" s="6" t="s">
        <v>131</v>
      </c>
      <c r="D688" s="26" t="s">
        <v>1266</v>
      </c>
      <c r="E688" s="35" t="s">
        <v>1013</v>
      </c>
      <c r="F688" s="35">
        <v>395</v>
      </c>
      <c r="G688" s="50" t="s">
        <v>24</v>
      </c>
      <c r="H688" s="50" t="s">
        <v>25</v>
      </c>
      <c r="I688" s="35" t="s">
        <v>1014</v>
      </c>
      <c r="J688" s="75">
        <v>187199.99299999999</v>
      </c>
      <c r="K688" s="75">
        <v>157247.99600000001</v>
      </c>
      <c r="L688">
        <v>54208</v>
      </c>
      <c r="M688">
        <v>602.18261700000005</v>
      </c>
      <c r="N688">
        <v>105.02514600000001</v>
      </c>
      <c r="O688">
        <v>47931.984400000001</v>
      </c>
      <c r="P688">
        <v>10786.831099999999</v>
      </c>
      <c r="Q688">
        <v>6925.8237300000001</v>
      </c>
      <c r="R688">
        <v>533.22222899999997</v>
      </c>
      <c r="S688">
        <v>5219.7709999999997</v>
      </c>
    </row>
    <row r="689" spans="1:19" ht="17">
      <c r="A689" s="6" t="s">
        <v>70</v>
      </c>
      <c r="B689" s="6" t="s">
        <v>1015</v>
      </c>
      <c r="C689" s="6" t="s">
        <v>131</v>
      </c>
      <c r="D689" s="26" t="s">
        <v>1266</v>
      </c>
      <c r="E689" s="35" t="s">
        <v>1016</v>
      </c>
      <c r="F689" s="35">
        <v>396</v>
      </c>
      <c r="G689" s="50" t="s">
        <v>24</v>
      </c>
      <c r="H689" s="50" t="s">
        <v>25</v>
      </c>
      <c r="I689" s="35" t="s">
        <v>1017</v>
      </c>
      <c r="J689" s="75">
        <v>155840.00599999999</v>
      </c>
      <c r="K689" s="75">
        <v>135935.99799999999</v>
      </c>
      <c r="L689">
        <v>82368</v>
      </c>
      <c r="M689">
        <v>1780.0245399999999</v>
      </c>
      <c r="N689">
        <v>97.127357500000002</v>
      </c>
      <c r="O689">
        <v>51554.535199999998</v>
      </c>
      <c r="P689">
        <v>10032.828100000001</v>
      </c>
      <c r="Q689">
        <v>8353.9140599999992</v>
      </c>
      <c r="R689">
        <v>17.9527702</v>
      </c>
      <c r="S689">
        <v>2052.5849600000001</v>
      </c>
    </row>
    <row r="690" spans="1:19" ht="17">
      <c r="A690" s="6" t="s">
        <v>70</v>
      </c>
      <c r="B690" s="6" t="s">
        <v>1018</v>
      </c>
      <c r="C690" s="6" t="s">
        <v>131</v>
      </c>
      <c r="D690" s="26" t="s">
        <v>1266</v>
      </c>
      <c r="E690" s="35" t="s">
        <v>1019</v>
      </c>
      <c r="F690" s="35">
        <v>397</v>
      </c>
      <c r="G690" s="50" t="s">
        <v>24</v>
      </c>
      <c r="H690" s="50" t="s">
        <v>25</v>
      </c>
      <c r="I690" s="35" t="s">
        <v>1020</v>
      </c>
      <c r="J690" s="75">
        <v>126655.996</v>
      </c>
      <c r="K690" s="75">
        <v>113663.995</v>
      </c>
      <c r="L690">
        <v>29568</v>
      </c>
      <c r="M690">
        <v>865.36151099999995</v>
      </c>
      <c r="N690">
        <v>80.056228599999997</v>
      </c>
      <c r="O690">
        <v>14432.8359</v>
      </c>
      <c r="P690">
        <v>7399.37842</v>
      </c>
      <c r="Q690">
        <v>1292.09827</v>
      </c>
      <c r="R690">
        <v>-73.162521400000003</v>
      </c>
      <c r="S690">
        <v>173.291245</v>
      </c>
    </row>
    <row r="691" spans="1:19" ht="17">
      <c r="A691" s="6" t="s">
        <v>70</v>
      </c>
      <c r="B691" s="6" t="s">
        <v>1021</v>
      </c>
      <c r="C691" s="6" t="s">
        <v>131</v>
      </c>
      <c r="D691" s="26" t="s">
        <v>1266</v>
      </c>
      <c r="E691" s="35" t="s">
        <v>1022</v>
      </c>
      <c r="F691" s="35">
        <v>398</v>
      </c>
      <c r="G691" s="50" t="s">
        <v>24</v>
      </c>
      <c r="H691" s="50" t="s">
        <v>25</v>
      </c>
      <c r="I691" s="35" t="s">
        <v>1023</v>
      </c>
      <c r="J691">
        <v>91072</v>
      </c>
      <c r="K691">
        <v>81728</v>
      </c>
      <c r="L691">
        <v>52672</v>
      </c>
      <c r="M691">
        <v>-110.548416</v>
      </c>
      <c r="N691">
        <v>150.730988</v>
      </c>
      <c r="O691">
        <v>37212.019500000002</v>
      </c>
      <c r="P691">
        <v>2182.7866199999999</v>
      </c>
      <c r="Q691">
        <v>3136.9863300000002</v>
      </c>
      <c r="R691">
        <v>-110.52737399999999</v>
      </c>
      <c r="S691">
        <v>2655.9218799999999</v>
      </c>
    </row>
    <row r="692" spans="1:19" ht="17">
      <c r="A692" s="6" t="s">
        <v>70</v>
      </c>
      <c r="B692" s="6" t="s">
        <v>1024</v>
      </c>
      <c r="C692" s="6" t="s">
        <v>131</v>
      </c>
      <c r="D692" s="26" t="s">
        <v>1266</v>
      </c>
      <c r="E692" s="35" t="s">
        <v>1025</v>
      </c>
      <c r="F692" s="35">
        <v>399</v>
      </c>
      <c r="G692" s="50" t="s">
        <v>24</v>
      </c>
      <c r="H692" s="50" t="s">
        <v>25</v>
      </c>
      <c r="I692" s="35" t="s">
        <v>1026</v>
      </c>
      <c r="J692" s="75">
        <v>231872.01</v>
      </c>
      <c r="K692" s="75">
        <v>204159.99900000001</v>
      </c>
      <c r="L692">
        <v>59072</v>
      </c>
      <c r="M692">
        <v>826.92584199999999</v>
      </c>
      <c r="N692">
        <v>114.84902200000001</v>
      </c>
      <c r="O692">
        <v>73994.156199999998</v>
      </c>
      <c r="P692">
        <v>8687.7871099999993</v>
      </c>
      <c r="Q692">
        <v>1258.22705</v>
      </c>
      <c r="R692">
        <v>-25.882732399999998</v>
      </c>
      <c r="S692">
        <v>347.80435199999999</v>
      </c>
    </row>
    <row r="693" spans="1:19" ht="17">
      <c r="A693" s="6" t="s">
        <v>70</v>
      </c>
      <c r="B693" s="6" t="s">
        <v>1027</v>
      </c>
      <c r="C693" s="6" t="s">
        <v>131</v>
      </c>
      <c r="D693" s="26" t="s">
        <v>1266</v>
      </c>
      <c r="E693" s="35" t="s">
        <v>1028</v>
      </c>
      <c r="F693" s="35">
        <v>400</v>
      </c>
      <c r="G693" s="50" t="s">
        <v>24</v>
      </c>
      <c r="H693" s="50" t="s">
        <v>25</v>
      </c>
      <c r="I693" s="35" t="s">
        <v>1029</v>
      </c>
      <c r="J693" s="75">
        <v>171199.99900000001</v>
      </c>
      <c r="K693" s="75">
        <v>145280.00399999999</v>
      </c>
      <c r="L693">
        <v>87808</v>
      </c>
      <c r="M693">
        <v>213.95031700000001</v>
      </c>
      <c r="N693">
        <v>121.866074</v>
      </c>
      <c r="O693">
        <v>33258.007799999999</v>
      </c>
      <c r="P693">
        <v>7591.0424800000001</v>
      </c>
      <c r="Q693">
        <v>6243.7045900000003</v>
      </c>
      <c r="R693">
        <v>298.28476000000001</v>
      </c>
      <c r="S693">
        <v>26.679884000000001</v>
      </c>
    </row>
    <row r="694" spans="1:19" ht="17">
      <c r="A694" s="6" t="s">
        <v>70</v>
      </c>
      <c r="B694" s="6" t="s">
        <v>1030</v>
      </c>
      <c r="C694" s="6" t="s">
        <v>131</v>
      </c>
      <c r="D694" s="26" t="s">
        <v>1266</v>
      </c>
      <c r="E694" s="35" t="s">
        <v>1031</v>
      </c>
      <c r="F694" s="35">
        <v>401</v>
      </c>
      <c r="G694" s="50" t="s">
        <v>24</v>
      </c>
      <c r="H694" s="50" t="s">
        <v>25</v>
      </c>
      <c r="I694" s="35" t="s">
        <v>1032</v>
      </c>
      <c r="J694" s="75">
        <v>123072.004</v>
      </c>
      <c r="K694" s="75">
        <v>112831.99800000001</v>
      </c>
      <c r="L694">
        <v>22208</v>
      </c>
      <c r="M694">
        <v>705.12371800000005</v>
      </c>
      <c r="N694">
        <v>16.098903700000001</v>
      </c>
      <c r="O694">
        <v>6077.1992200000004</v>
      </c>
      <c r="P694">
        <v>3309.2590300000002</v>
      </c>
      <c r="Q694">
        <v>38.668815600000002</v>
      </c>
      <c r="R694">
        <v>-79.155494700000006</v>
      </c>
      <c r="S694">
        <v>501.64318800000001</v>
      </c>
    </row>
    <row r="695" spans="1:19" ht="17">
      <c r="A695" s="6" t="s">
        <v>70</v>
      </c>
      <c r="B695" s="6" t="s">
        <v>1033</v>
      </c>
      <c r="C695" s="6" t="s">
        <v>131</v>
      </c>
      <c r="D695" s="26" t="s">
        <v>1266</v>
      </c>
      <c r="E695" s="35" t="s">
        <v>1034</v>
      </c>
      <c r="F695" s="35">
        <v>402</v>
      </c>
      <c r="G695" s="50" t="s">
        <v>24</v>
      </c>
      <c r="H695" s="50" t="s">
        <v>25</v>
      </c>
      <c r="I695" s="35" t="s">
        <v>1035</v>
      </c>
      <c r="J695" s="75">
        <v>148608.00700000001</v>
      </c>
      <c r="K695" s="75">
        <v>134528.005</v>
      </c>
      <c r="L695">
        <v>22336</v>
      </c>
      <c r="M695">
        <v>1571.1361099999999</v>
      </c>
      <c r="N695">
        <v>126.100739</v>
      </c>
      <c r="O695">
        <v>20218.089800000002</v>
      </c>
      <c r="P695">
        <v>5022.5205100000003</v>
      </c>
      <c r="Q695">
        <v>260.66125499999998</v>
      </c>
      <c r="R695">
        <v>-110.514984</v>
      </c>
      <c r="S695">
        <v>102.925438</v>
      </c>
    </row>
    <row r="696" spans="1:19" ht="17">
      <c r="A696" s="6" t="s">
        <v>70</v>
      </c>
      <c r="B696" s="6" t="s">
        <v>1036</v>
      </c>
      <c r="C696" s="6" t="s">
        <v>131</v>
      </c>
      <c r="D696" s="26" t="s">
        <v>1266</v>
      </c>
      <c r="E696" s="35" t="s">
        <v>1037</v>
      </c>
      <c r="F696" s="35">
        <v>97</v>
      </c>
      <c r="G696" s="50" t="s">
        <v>24</v>
      </c>
      <c r="H696" s="50" t="s">
        <v>25</v>
      </c>
      <c r="I696" s="35" t="s">
        <v>1038</v>
      </c>
      <c r="J696" s="75">
        <v>134335.995</v>
      </c>
      <c r="K696" s="75">
        <v>122432.005</v>
      </c>
      <c r="L696">
        <v>29760</v>
      </c>
      <c r="M696">
        <v>319.36370799999997</v>
      </c>
      <c r="N696">
        <v>60.084186600000002</v>
      </c>
      <c r="O696">
        <v>24219.550800000001</v>
      </c>
      <c r="P696">
        <v>4286.0756799999999</v>
      </c>
      <c r="Q696">
        <v>532.63378899999998</v>
      </c>
      <c r="R696">
        <v>13.4261122</v>
      </c>
      <c r="S696">
        <v>-9.4544048299999996</v>
      </c>
    </row>
    <row r="697" spans="1:19" ht="17">
      <c r="A697" s="6" t="s">
        <v>70</v>
      </c>
      <c r="B697" s="6" t="s">
        <v>1039</v>
      </c>
      <c r="C697" s="6" t="s">
        <v>131</v>
      </c>
      <c r="D697" s="26" t="s">
        <v>1266</v>
      </c>
      <c r="E697" s="35" t="s">
        <v>1040</v>
      </c>
      <c r="F697" s="35">
        <v>404</v>
      </c>
      <c r="G697" s="50" t="s">
        <v>24</v>
      </c>
      <c r="H697" s="50" t="s">
        <v>25</v>
      </c>
      <c r="I697" s="35" t="s">
        <v>1041</v>
      </c>
      <c r="J697" s="75">
        <v>219903.99400000001</v>
      </c>
      <c r="K697" s="75">
        <v>196736.00200000001</v>
      </c>
      <c r="L697">
        <v>43840</v>
      </c>
      <c r="M697">
        <v>1246.0907</v>
      </c>
      <c r="N697">
        <v>124.213486</v>
      </c>
      <c r="O697">
        <v>17536.2012</v>
      </c>
      <c r="P697">
        <v>9043.8398400000005</v>
      </c>
      <c r="Q697">
        <v>225.05699200000001</v>
      </c>
      <c r="R697">
        <v>148.83329800000001</v>
      </c>
      <c r="S697">
        <v>167.366547</v>
      </c>
    </row>
    <row r="698" spans="1:19" ht="17">
      <c r="A698" s="6" t="s">
        <v>70</v>
      </c>
      <c r="B698" s="6" t="s">
        <v>1042</v>
      </c>
      <c r="C698" s="6" t="s">
        <v>131</v>
      </c>
      <c r="D698" s="26" t="s">
        <v>1266</v>
      </c>
      <c r="E698" s="35" t="s">
        <v>1043</v>
      </c>
      <c r="F698" s="35">
        <v>405</v>
      </c>
      <c r="G698" s="50" t="s">
        <v>24</v>
      </c>
      <c r="H698" s="50" t="s">
        <v>25</v>
      </c>
      <c r="I698" s="35" t="s">
        <v>1044</v>
      </c>
      <c r="J698" s="75">
        <v>171327.99600000001</v>
      </c>
      <c r="K698" s="75">
        <v>141631.99400000001</v>
      </c>
      <c r="L698">
        <v>35072</v>
      </c>
      <c r="M698">
        <v>-110.42083700000001</v>
      </c>
      <c r="N698">
        <v>82.946823100000003</v>
      </c>
      <c r="O698">
        <v>35355.0625</v>
      </c>
      <c r="P698">
        <v>6164.2114300000003</v>
      </c>
      <c r="Q698">
        <v>1437.59094</v>
      </c>
      <c r="R698">
        <v>9.07775116</v>
      </c>
      <c r="S698">
        <v>1167.81323</v>
      </c>
    </row>
    <row r="699" spans="1:19" ht="17">
      <c r="A699" s="6" t="s">
        <v>70</v>
      </c>
      <c r="B699" s="6" t="s">
        <v>1045</v>
      </c>
      <c r="C699" s="6" t="s">
        <v>131</v>
      </c>
      <c r="D699" s="26" t="s">
        <v>1266</v>
      </c>
      <c r="E699" s="35" t="s">
        <v>1046</v>
      </c>
      <c r="F699" s="35">
        <v>406</v>
      </c>
      <c r="G699" s="50" t="s">
        <v>24</v>
      </c>
      <c r="H699" s="50" t="s">
        <v>25</v>
      </c>
      <c r="I699" s="35" t="s">
        <v>1047</v>
      </c>
      <c r="J699" s="75">
        <v>161023.99799999999</v>
      </c>
      <c r="K699" s="75">
        <v>145151.997</v>
      </c>
      <c r="L699">
        <v>37952</v>
      </c>
      <c r="M699">
        <v>891.18511999999998</v>
      </c>
      <c r="N699">
        <v>29.6118813</v>
      </c>
      <c r="O699">
        <v>41621.519500000002</v>
      </c>
      <c r="P699">
        <v>4378.1601600000004</v>
      </c>
      <c r="Q699">
        <v>1356.4542200000001</v>
      </c>
      <c r="R699">
        <v>-42.230812100000001</v>
      </c>
      <c r="S699">
        <v>692.55090299999995</v>
      </c>
    </row>
    <row r="700" spans="1:19" ht="17">
      <c r="A700" s="6" t="s">
        <v>70</v>
      </c>
      <c r="B700" s="6" t="s">
        <v>1048</v>
      </c>
      <c r="C700" s="6" t="s">
        <v>131</v>
      </c>
      <c r="D700" s="26" t="s">
        <v>1266</v>
      </c>
      <c r="E700" s="35" t="s">
        <v>1049</v>
      </c>
      <c r="F700" s="35">
        <v>407</v>
      </c>
      <c r="G700" s="50" t="s">
        <v>24</v>
      </c>
      <c r="H700" s="50" t="s">
        <v>25</v>
      </c>
      <c r="I700" s="35" t="s">
        <v>1050</v>
      </c>
      <c r="J700" s="75">
        <v>140032.005</v>
      </c>
      <c r="K700" s="75">
        <v>121920.00199999999</v>
      </c>
      <c r="L700">
        <v>32768</v>
      </c>
      <c r="M700">
        <v>-110.508751</v>
      </c>
      <c r="N700">
        <v>65.966705300000001</v>
      </c>
      <c r="O700">
        <v>30761.765599999999</v>
      </c>
      <c r="P700">
        <v>3368.2028799999998</v>
      </c>
      <c r="Q700">
        <v>524.09027100000003</v>
      </c>
      <c r="R700">
        <v>73.688751199999999</v>
      </c>
      <c r="S700">
        <v>-110.47084</v>
      </c>
    </row>
    <row r="701" spans="1:19" ht="17">
      <c r="A701" s="6" t="s">
        <v>70</v>
      </c>
      <c r="B701" s="6" t="s">
        <v>1051</v>
      </c>
      <c r="C701" s="6" t="s">
        <v>131</v>
      </c>
      <c r="D701" s="26" t="s">
        <v>1266</v>
      </c>
      <c r="E701" s="35" t="s">
        <v>1052</v>
      </c>
      <c r="F701" s="35">
        <v>408</v>
      </c>
      <c r="G701" s="50" t="s">
        <v>24</v>
      </c>
      <c r="H701" s="50" t="s">
        <v>25</v>
      </c>
      <c r="I701" s="35" t="s">
        <v>1053</v>
      </c>
      <c r="J701" s="75">
        <v>141440.00099999999</v>
      </c>
      <c r="K701" s="75">
        <v>121855.99800000001</v>
      </c>
      <c r="L701">
        <v>17280</v>
      </c>
      <c r="M701">
        <v>-110.32325</v>
      </c>
      <c r="N701">
        <v>23.348989499999998</v>
      </c>
      <c r="O701">
        <v>23987.293000000001</v>
      </c>
      <c r="P701">
        <v>3275.4187000000002</v>
      </c>
      <c r="Q701">
        <v>2822.6989699999999</v>
      </c>
      <c r="R701">
        <v>341.484711</v>
      </c>
      <c r="S701">
        <v>-110.40625</v>
      </c>
    </row>
    <row r="702" spans="1:19" ht="17">
      <c r="A702" s="6" t="s">
        <v>70</v>
      </c>
      <c r="B702" s="6" t="s">
        <v>1054</v>
      </c>
      <c r="C702" s="6" t="s">
        <v>131</v>
      </c>
      <c r="D702" s="26" t="s">
        <v>1266</v>
      </c>
      <c r="E702" s="35" t="s">
        <v>1055</v>
      </c>
      <c r="F702" s="35">
        <v>409</v>
      </c>
      <c r="G702" s="50" t="s">
        <v>24</v>
      </c>
      <c r="H702" s="50" t="s">
        <v>25</v>
      </c>
      <c r="I702" s="35" t="s">
        <v>1056</v>
      </c>
      <c r="J702" s="75">
        <v>226880.00200000001</v>
      </c>
      <c r="K702" s="75">
        <v>194175.997</v>
      </c>
      <c r="L702">
        <v>49600</v>
      </c>
      <c r="M702">
        <v>-110.34935</v>
      </c>
      <c r="N702">
        <v>115.750603</v>
      </c>
      <c r="O702">
        <v>38105.292999999998</v>
      </c>
      <c r="P702">
        <v>5690.6933600000002</v>
      </c>
      <c r="Q702">
        <v>6918.0468799999999</v>
      </c>
      <c r="R702">
        <v>260.91250600000001</v>
      </c>
      <c r="S702">
        <v>4142.7539100000004</v>
      </c>
    </row>
    <row r="703" spans="1:19" ht="17">
      <c r="A703" s="6" t="s">
        <v>70</v>
      </c>
      <c r="B703" s="6" t="s">
        <v>1057</v>
      </c>
      <c r="C703" s="6" t="s">
        <v>131</v>
      </c>
      <c r="D703" s="26" t="s">
        <v>1266</v>
      </c>
      <c r="E703" s="35" t="s">
        <v>1058</v>
      </c>
      <c r="F703" s="35">
        <v>410</v>
      </c>
      <c r="G703" s="50" t="s">
        <v>24</v>
      </c>
      <c r="H703" s="50" t="s">
        <v>25</v>
      </c>
      <c r="I703" s="35" t="s">
        <v>1059</v>
      </c>
      <c r="J703" s="75">
        <v>146496</v>
      </c>
      <c r="K703" s="75">
        <v>131840.003</v>
      </c>
      <c r="L703">
        <v>49152</v>
      </c>
      <c r="M703">
        <v>1034.83203</v>
      </c>
      <c r="N703">
        <v>58.271183000000001</v>
      </c>
      <c r="O703">
        <v>51828.351600000002</v>
      </c>
      <c r="P703">
        <v>13479.488300000001</v>
      </c>
      <c r="Q703">
        <v>8910.5390599999992</v>
      </c>
      <c r="R703">
        <v>134.04611199999999</v>
      </c>
      <c r="S703">
        <v>7233.9331099999999</v>
      </c>
    </row>
    <row r="704" spans="1:19" ht="17">
      <c r="A704" s="6" t="s">
        <v>70</v>
      </c>
      <c r="B704" s="6" t="s">
        <v>1060</v>
      </c>
      <c r="C704" s="6" t="s">
        <v>131</v>
      </c>
      <c r="D704" s="26" t="s">
        <v>1266</v>
      </c>
      <c r="E704" s="35" t="s">
        <v>1061</v>
      </c>
      <c r="F704" s="35">
        <v>411</v>
      </c>
      <c r="G704" s="50" t="s">
        <v>24</v>
      </c>
      <c r="H704" s="50" t="s">
        <v>25</v>
      </c>
      <c r="I704" s="35" t="s">
        <v>1062</v>
      </c>
      <c r="J704" s="75">
        <v>140416.00200000001</v>
      </c>
      <c r="K704" s="75">
        <v>123391.99800000001</v>
      </c>
      <c r="L704">
        <v>19584</v>
      </c>
      <c r="M704">
        <v>-110.55069</v>
      </c>
      <c r="N704">
        <v>71.793235800000005</v>
      </c>
      <c r="O704">
        <v>27096.373</v>
      </c>
      <c r="P704">
        <v>5609.69092</v>
      </c>
      <c r="Q704">
        <v>839.07580600000006</v>
      </c>
      <c r="R704">
        <v>-89.492263800000003</v>
      </c>
      <c r="S704">
        <v>140.005493</v>
      </c>
    </row>
    <row r="705" spans="1:19" ht="17">
      <c r="A705" s="6" t="s">
        <v>70</v>
      </c>
      <c r="B705" s="6" t="s">
        <v>1063</v>
      </c>
      <c r="C705" s="6" t="s">
        <v>131</v>
      </c>
      <c r="D705" s="26" t="s">
        <v>1266</v>
      </c>
      <c r="E705" s="35" t="s">
        <v>1064</v>
      </c>
      <c r="F705" s="35">
        <v>412</v>
      </c>
      <c r="G705" s="50" t="s">
        <v>24</v>
      </c>
      <c r="H705" s="50" t="s">
        <v>25</v>
      </c>
      <c r="I705" s="35" t="s">
        <v>1065</v>
      </c>
      <c r="J705" s="75">
        <v>230144</v>
      </c>
      <c r="K705" s="75">
        <v>183487.997</v>
      </c>
      <c r="L705">
        <v>49088</v>
      </c>
      <c r="M705">
        <v>-110.39048</v>
      </c>
      <c r="N705">
        <v>34.291770900000003</v>
      </c>
      <c r="O705">
        <v>62985.0625</v>
      </c>
      <c r="P705">
        <v>2167.3278799999998</v>
      </c>
      <c r="Q705">
        <v>723.88647500000002</v>
      </c>
      <c r="R705">
        <v>-110.547241</v>
      </c>
      <c r="S705">
        <v>347.04834</v>
      </c>
    </row>
    <row r="706" spans="1:19" ht="17">
      <c r="A706" s="6" t="s">
        <v>70</v>
      </c>
      <c r="B706" s="6" t="s">
        <v>1066</v>
      </c>
      <c r="C706" s="6" t="s">
        <v>131</v>
      </c>
      <c r="D706" s="26" t="s">
        <v>1266</v>
      </c>
      <c r="E706" s="35" t="s">
        <v>1067</v>
      </c>
      <c r="F706" s="35">
        <v>413</v>
      </c>
      <c r="G706" s="50" t="s">
        <v>24</v>
      </c>
      <c r="H706" s="50" t="s">
        <v>25</v>
      </c>
      <c r="I706" s="35" t="s">
        <v>1068</v>
      </c>
      <c r="J706" s="75">
        <v>160959.997</v>
      </c>
      <c r="K706" s="75">
        <v>136127.99600000001</v>
      </c>
      <c r="L706">
        <v>26432</v>
      </c>
      <c r="M706">
        <v>-110.51505299999999</v>
      </c>
      <c r="N706">
        <v>77.797134400000004</v>
      </c>
      <c r="O706">
        <v>33106.652300000002</v>
      </c>
      <c r="P706">
        <v>3150.8969699999998</v>
      </c>
      <c r="Q706">
        <v>1150.2611099999999</v>
      </c>
      <c r="R706">
        <v>118.50142700000001</v>
      </c>
      <c r="S706">
        <v>358.41525300000001</v>
      </c>
    </row>
    <row r="707" spans="1:19" ht="17">
      <c r="A707" s="6" t="s">
        <v>70</v>
      </c>
      <c r="B707" s="6" t="s">
        <v>1069</v>
      </c>
      <c r="C707" s="6" t="s">
        <v>131</v>
      </c>
      <c r="D707" s="26" t="s">
        <v>1266</v>
      </c>
      <c r="E707" s="35" t="s">
        <v>1070</v>
      </c>
      <c r="F707" s="35">
        <v>414</v>
      </c>
      <c r="G707" s="50" t="s">
        <v>24</v>
      </c>
      <c r="H707" s="50" t="s">
        <v>25</v>
      </c>
      <c r="I707" s="35" t="s">
        <v>1071</v>
      </c>
      <c r="J707" s="75">
        <v>153087.997</v>
      </c>
      <c r="K707" s="75">
        <v>132544.005</v>
      </c>
      <c r="L707">
        <v>24192</v>
      </c>
      <c r="M707">
        <v>-110.304039</v>
      </c>
      <c r="N707">
        <v>27.948112500000001</v>
      </c>
      <c r="O707">
        <v>14629.911099999999</v>
      </c>
      <c r="P707">
        <v>2712.5163600000001</v>
      </c>
      <c r="Q707">
        <v>-110.353088</v>
      </c>
      <c r="R707">
        <v>135.20704699999999</v>
      </c>
      <c r="S707">
        <v>0.98129314199999995</v>
      </c>
    </row>
    <row r="708" spans="1:19" ht="17">
      <c r="A708" s="6" t="s">
        <v>70</v>
      </c>
      <c r="B708" s="6" t="s">
        <v>1072</v>
      </c>
      <c r="C708" s="6" t="s">
        <v>131</v>
      </c>
      <c r="D708" s="26" t="s">
        <v>1266</v>
      </c>
      <c r="E708" s="35" t="s">
        <v>1073</v>
      </c>
      <c r="F708" s="35">
        <v>415</v>
      </c>
      <c r="G708" s="50" t="s">
        <v>24</v>
      </c>
      <c r="H708" s="50" t="s">
        <v>25</v>
      </c>
      <c r="I708" s="35" t="s">
        <v>1074</v>
      </c>
      <c r="J708" s="75">
        <v>133951.99799999999</v>
      </c>
      <c r="K708" s="75">
        <v>111935.997</v>
      </c>
      <c r="L708">
        <v>23680</v>
      </c>
      <c r="M708">
        <v>-110.341576</v>
      </c>
      <c r="N708">
        <v>50.2314224</v>
      </c>
      <c r="O708">
        <v>4401.1933600000002</v>
      </c>
      <c r="P708">
        <v>2598.8669399999999</v>
      </c>
      <c r="Q708">
        <v>28.031574200000001</v>
      </c>
      <c r="R708">
        <v>-48.601779899999997</v>
      </c>
      <c r="S708">
        <v>315.81390399999998</v>
      </c>
    </row>
    <row r="709" spans="1:19" ht="17">
      <c r="A709" s="6" t="s">
        <v>70</v>
      </c>
      <c r="B709" s="6" t="s">
        <v>1075</v>
      </c>
      <c r="C709" s="6" t="s">
        <v>131</v>
      </c>
      <c r="D709" s="26" t="s">
        <v>1266</v>
      </c>
      <c r="E709" s="35" t="s">
        <v>1076</v>
      </c>
      <c r="F709" s="35">
        <v>416</v>
      </c>
      <c r="G709" s="50" t="s">
        <v>24</v>
      </c>
      <c r="H709" s="50" t="s">
        <v>25</v>
      </c>
      <c r="I709" s="35" t="s">
        <v>1077</v>
      </c>
      <c r="J709" s="75">
        <v>130560.005</v>
      </c>
      <c r="K709" s="75">
        <v>112831.99800000001</v>
      </c>
      <c r="L709">
        <v>19136</v>
      </c>
      <c r="M709">
        <v>140.58633399999999</v>
      </c>
      <c r="N709">
        <v>93.805038499999995</v>
      </c>
      <c r="O709">
        <v>11640.488300000001</v>
      </c>
      <c r="P709">
        <v>3592.9826699999999</v>
      </c>
      <c r="Q709">
        <v>-110.55347399999999</v>
      </c>
      <c r="R709">
        <v>-96.771888700000005</v>
      </c>
      <c r="S709">
        <v>-57.139068600000002</v>
      </c>
    </row>
    <row r="710" spans="1:19" ht="17">
      <c r="A710" s="6" t="s">
        <v>70</v>
      </c>
      <c r="B710" s="6" t="s">
        <v>1078</v>
      </c>
      <c r="C710" s="6" t="s">
        <v>131</v>
      </c>
      <c r="D710" s="26" t="s">
        <v>1266</v>
      </c>
      <c r="E710" s="35" t="s">
        <v>1079</v>
      </c>
      <c r="F710" s="35">
        <v>417</v>
      </c>
      <c r="G710" s="50" t="s">
        <v>24</v>
      </c>
      <c r="H710" s="50" t="s">
        <v>25</v>
      </c>
      <c r="I710" s="35" t="s">
        <v>1080</v>
      </c>
      <c r="J710" s="75">
        <v>137792.003</v>
      </c>
      <c r="K710" s="75">
        <v>120511.997</v>
      </c>
      <c r="L710">
        <v>22976</v>
      </c>
      <c r="M710">
        <v>477.09887700000002</v>
      </c>
      <c r="N710">
        <v>24.607885400000001</v>
      </c>
      <c r="O710">
        <v>28793.1973</v>
      </c>
      <c r="P710">
        <v>2720.5876499999999</v>
      </c>
      <c r="Q710">
        <v>1022.3432</v>
      </c>
      <c r="R710">
        <v>252.34162900000001</v>
      </c>
      <c r="S710">
        <v>-110.46373</v>
      </c>
    </row>
    <row r="711" spans="1:19" ht="17">
      <c r="A711" s="6" t="s">
        <v>70</v>
      </c>
      <c r="B711" s="6" t="s">
        <v>1081</v>
      </c>
      <c r="C711" s="6" t="s">
        <v>131</v>
      </c>
      <c r="D711" s="26" t="s">
        <v>1266</v>
      </c>
      <c r="E711" s="35" t="s">
        <v>1082</v>
      </c>
      <c r="F711" s="35">
        <v>418</v>
      </c>
      <c r="G711" s="50" t="s">
        <v>24</v>
      </c>
      <c r="H711" s="50" t="s">
        <v>25</v>
      </c>
      <c r="I711" s="35" t="s">
        <v>1083</v>
      </c>
      <c r="J711" s="75">
        <v>180543.995</v>
      </c>
      <c r="K711" s="75">
        <v>151552</v>
      </c>
      <c r="L711">
        <v>33536</v>
      </c>
      <c r="M711">
        <v>304.19650300000001</v>
      </c>
      <c r="N711">
        <v>86.359375</v>
      </c>
      <c r="O711">
        <v>33800.410199999998</v>
      </c>
      <c r="P711">
        <v>4386.9072299999998</v>
      </c>
      <c r="Q711">
        <v>142.27243000000001</v>
      </c>
      <c r="R711">
        <v>262.15808099999998</v>
      </c>
      <c r="S711">
        <v>-48.1801453</v>
      </c>
    </row>
    <row r="712" spans="1:19" ht="17">
      <c r="A712" s="6" t="s">
        <v>70</v>
      </c>
      <c r="B712" s="6" t="s">
        <v>1084</v>
      </c>
      <c r="C712" s="6" t="s">
        <v>131</v>
      </c>
      <c r="D712" s="26" t="s">
        <v>1266</v>
      </c>
      <c r="E712" s="35" t="s">
        <v>1085</v>
      </c>
      <c r="F712" s="35">
        <v>419</v>
      </c>
      <c r="G712" s="50" t="s">
        <v>24</v>
      </c>
      <c r="H712" s="50" t="s">
        <v>25</v>
      </c>
      <c r="I712" s="35" t="s">
        <v>1086</v>
      </c>
      <c r="J712" s="75">
        <v>150847.99799999999</v>
      </c>
      <c r="K712" s="75">
        <v>130623.996</v>
      </c>
      <c r="L712">
        <v>19904</v>
      </c>
      <c r="M712">
        <v>-110.57298299999999</v>
      </c>
      <c r="N712">
        <v>80.378318800000002</v>
      </c>
      <c r="O712">
        <v>27807.3086</v>
      </c>
      <c r="P712">
        <v>2582.9279799999999</v>
      </c>
      <c r="Q712">
        <v>-110.310638</v>
      </c>
      <c r="R712">
        <v>-105.605431</v>
      </c>
      <c r="S712">
        <v>325.99243200000001</v>
      </c>
    </row>
    <row r="713" spans="1:19" ht="17">
      <c r="A713" s="6" t="s">
        <v>70</v>
      </c>
      <c r="B713" s="6" t="s">
        <v>1087</v>
      </c>
      <c r="C713" s="6" t="s">
        <v>131</v>
      </c>
      <c r="D713" s="26" t="s">
        <v>1266</v>
      </c>
      <c r="E713" s="35" t="s">
        <v>1088</v>
      </c>
      <c r="F713" s="35">
        <v>420</v>
      </c>
      <c r="G713" s="50" t="s">
        <v>24</v>
      </c>
      <c r="H713" s="50" t="s">
        <v>25</v>
      </c>
      <c r="I713" s="35" t="s">
        <v>1089</v>
      </c>
      <c r="J713" s="75">
        <v>164224.005</v>
      </c>
      <c r="K713" s="75">
        <v>142911.997</v>
      </c>
      <c r="L713">
        <v>36992</v>
      </c>
      <c r="M713">
        <v>244.10351600000001</v>
      </c>
      <c r="N713">
        <v>79.744552600000006</v>
      </c>
      <c r="O713">
        <v>44388.832000000002</v>
      </c>
      <c r="P713">
        <v>2381.9470200000001</v>
      </c>
      <c r="Q713">
        <v>1349.6646699999999</v>
      </c>
      <c r="R713">
        <v>169.46177700000001</v>
      </c>
      <c r="S713">
        <v>186.92422500000001</v>
      </c>
    </row>
    <row r="714" spans="1:19" ht="17">
      <c r="A714" s="6" t="s">
        <v>70</v>
      </c>
      <c r="B714" s="6" t="s">
        <v>1090</v>
      </c>
      <c r="C714" s="6" t="s">
        <v>131</v>
      </c>
      <c r="D714" s="26" t="s">
        <v>1266</v>
      </c>
      <c r="E714" s="35" t="s">
        <v>1091</v>
      </c>
      <c r="F714" s="35">
        <v>421</v>
      </c>
      <c r="G714" s="50" t="s">
        <v>24</v>
      </c>
      <c r="H714" s="50" t="s">
        <v>25</v>
      </c>
      <c r="I714" s="35" t="s">
        <v>1092</v>
      </c>
      <c r="J714" s="75">
        <v>143680</v>
      </c>
      <c r="K714" s="75">
        <v>126592.004</v>
      </c>
      <c r="L714">
        <v>29312</v>
      </c>
      <c r="M714">
        <v>1986.1991</v>
      </c>
      <c r="N714">
        <v>31.660530099999999</v>
      </c>
      <c r="O714">
        <v>13901.6738</v>
      </c>
      <c r="P714">
        <v>4248.1977500000003</v>
      </c>
      <c r="Q714">
        <v>176.618439</v>
      </c>
      <c r="R714">
        <v>-1.7987494500000001</v>
      </c>
      <c r="S714">
        <v>-110.313423</v>
      </c>
    </row>
    <row r="715" spans="1:19" ht="17">
      <c r="A715" s="6" t="s">
        <v>70</v>
      </c>
      <c r="B715" s="6" t="s">
        <v>1093</v>
      </c>
      <c r="C715" s="6" t="s">
        <v>131</v>
      </c>
      <c r="D715" s="26" t="s">
        <v>1266</v>
      </c>
      <c r="E715" s="35" t="s">
        <v>1094</v>
      </c>
      <c r="F715" s="35">
        <v>422</v>
      </c>
      <c r="G715" s="50" t="s">
        <v>24</v>
      </c>
      <c r="H715" s="50" t="s">
        <v>25</v>
      </c>
      <c r="I715" s="35" t="s">
        <v>1095</v>
      </c>
      <c r="J715" s="75">
        <v>140095.997</v>
      </c>
      <c r="K715" s="75">
        <v>115968.001</v>
      </c>
      <c r="L715">
        <v>41856</v>
      </c>
      <c r="M715">
        <v>-110.414749</v>
      </c>
      <c r="N715">
        <v>64.136222799999999</v>
      </c>
      <c r="O715">
        <v>32411.578099999999</v>
      </c>
      <c r="P715">
        <v>3793.27783</v>
      </c>
      <c r="Q715">
        <v>1053.3813500000001</v>
      </c>
      <c r="R715">
        <v>232.532974</v>
      </c>
      <c r="S715">
        <v>393.67657500000001</v>
      </c>
    </row>
    <row r="716" spans="1:19" ht="17">
      <c r="A716" s="6" t="s">
        <v>70</v>
      </c>
      <c r="B716" s="6" t="s">
        <v>1096</v>
      </c>
      <c r="C716" s="6" t="s">
        <v>131</v>
      </c>
      <c r="D716" s="26" t="s">
        <v>1266</v>
      </c>
      <c r="E716" s="35" t="s">
        <v>1097</v>
      </c>
      <c r="F716" s="35">
        <v>423</v>
      </c>
      <c r="G716" s="50" t="s">
        <v>24</v>
      </c>
      <c r="H716" s="50" t="s">
        <v>25</v>
      </c>
      <c r="I716" s="35" t="s">
        <v>1098</v>
      </c>
      <c r="J716" s="75">
        <v>178880</v>
      </c>
      <c r="K716" s="75">
        <v>153792</v>
      </c>
      <c r="L716">
        <v>45504</v>
      </c>
      <c r="M716">
        <v>-110.39297500000001</v>
      </c>
      <c r="N716">
        <v>68.831466699999993</v>
      </c>
      <c r="O716">
        <v>47145.636700000003</v>
      </c>
      <c r="P716">
        <v>7130.2988299999997</v>
      </c>
      <c r="Q716">
        <v>3999.5288099999998</v>
      </c>
      <c r="R716">
        <v>279.11025999999998</v>
      </c>
      <c r="S716">
        <v>2748.98828</v>
      </c>
    </row>
    <row r="717" spans="1:19" ht="17">
      <c r="A717" s="6" t="s">
        <v>70</v>
      </c>
      <c r="B717" s="6" t="s">
        <v>1099</v>
      </c>
      <c r="C717" s="6" t="s">
        <v>131</v>
      </c>
      <c r="D717" s="26" t="s">
        <v>1266</v>
      </c>
      <c r="E717" s="35" t="s">
        <v>1100</v>
      </c>
      <c r="F717" s="35">
        <v>424</v>
      </c>
      <c r="G717" s="50" t="s">
        <v>24</v>
      </c>
      <c r="H717" s="50" t="s">
        <v>25</v>
      </c>
      <c r="I717" s="35" t="s">
        <v>1101</v>
      </c>
      <c r="J717" s="75">
        <v>134656</v>
      </c>
      <c r="K717" s="75">
        <v>120000.005</v>
      </c>
      <c r="L717">
        <v>25664</v>
      </c>
      <c r="M717">
        <v>-110.53536200000001</v>
      </c>
      <c r="N717">
        <v>6.9895701399999997</v>
      </c>
      <c r="O717">
        <v>33367.007799999999</v>
      </c>
      <c r="P717">
        <v>4267.1264600000004</v>
      </c>
      <c r="Q717">
        <v>382.87417599999998</v>
      </c>
      <c r="R717">
        <v>-110.366287</v>
      </c>
      <c r="S717">
        <v>413.83255000000003</v>
      </c>
    </row>
    <row r="718" spans="1:19" ht="17">
      <c r="A718" s="6" t="s">
        <v>70</v>
      </c>
      <c r="B718" s="6" t="s">
        <v>1102</v>
      </c>
      <c r="C718" s="6" t="s">
        <v>131</v>
      </c>
      <c r="D718" s="26" t="s">
        <v>1266</v>
      </c>
      <c r="E718" s="35" t="s">
        <v>1103</v>
      </c>
      <c r="F718" s="35">
        <v>425</v>
      </c>
      <c r="G718" s="50" t="s">
        <v>24</v>
      </c>
      <c r="H718" s="50" t="s">
        <v>25</v>
      </c>
      <c r="I718" s="35" t="s">
        <v>1104</v>
      </c>
      <c r="J718" s="75">
        <v>191359.997</v>
      </c>
      <c r="K718" s="75">
        <v>154048.00399999999</v>
      </c>
      <c r="L718">
        <v>44480</v>
      </c>
      <c r="M718">
        <v>-110.313934</v>
      </c>
      <c r="N718">
        <v>-15.2152843</v>
      </c>
      <c r="O718">
        <v>18444.3164</v>
      </c>
      <c r="P718">
        <v>4048.5661599999999</v>
      </c>
      <c r="Q718">
        <v>8076.0341799999997</v>
      </c>
      <c r="R718">
        <v>244.180542</v>
      </c>
      <c r="S718">
        <v>2157.68237</v>
      </c>
    </row>
    <row r="719" spans="1:19" ht="17">
      <c r="A719" s="6" t="s">
        <v>70</v>
      </c>
      <c r="B719" s="6" t="s">
        <v>1105</v>
      </c>
      <c r="C719" s="6" t="s">
        <v>131</v>
      </c>
      <c r="D719" s="26" t="s">
        <v>1266</v>
      </c>
      <c r="E719" s="35" t="s">
        <v>1106</v>
      </c>
      <c r="F719" s="35">
        <v>426</v>
      </c>
      <c r="G719" s="50" t="s">
        <v>24</v>
      </c>
      <c r="H719" s="50" t="s">
        <v>25</v>
      </c>
      <c r="I719" s="35" t="s">
        <v>1107</v>
      </c>
      <c r="J719" s="75">
        <v>170176.005</v>
      </c>
      <c r="K719" s="75">
        <v>148800.00099999999</v>
      </c>
      <c r="L719">
        <v>41920</v>
      </c>
      <c r="M719">
        <v>-110.438873</v>
      </c>
      <c r="N719">
        <v>45.439594300000003</v>
      </c>
      <c r="O719">
        <v>22991.867200000001</v>
      </c>
      <c r="P719">
        <v>5101.1816399999998</v>
      </c>
      <c r="Q719">
        <v>2839.06079</v>
      </c>
      <c r="R719">
        <v>-110.54357899999999</v>
      </c>
      <c r="S719">
        <v>845.07110599999999</v>
      </c>
    </row>
    <row r="720" spans="1:19" ht="17">
      <c r="A720" s="6" t="s">
        <v>70</v>
      </c>
      <c r="B720" s="6" t="s">
        <v>1108</v>
      </c>
      <c r="C720" s="6" t="s">
        <v>131</v>
      </c>
      <c r="D720" s="26" t="s">
        <v>1266</v>
      </c>
      <c r="E720" s="35" t="s">
        <v>1109</v>
      </c>
      <c r="F720" s="35">
        <v>427</v>
      </c>
      <c r="G720" s="50" t="s">
        <v>24</v>
      </c>
      <c r="H720" s="50" t="s">
        <v>25</v>
      </c>
      <c r="I720" s="35" t="s">
        <v>1110</v>
      </c>
      <c r="J720" s="75">
        <v>204992.008</v>
      </c>
      <c r="K720" s="75">
        <v>164608.00200000001</v>
      </c>
      <c r="L720">
        <v>36544</v>
      </c>
      <c r="M720">
        <v>-110.534561</v>
      </c>
      <c r="N720">
        <v>111.76284800000001</v>
      </c>
      <c r="O720">
        <v>15179.522499999999</v>
      </c>
      <c r="P720">
        <v>3827.8835399999998</v>
      </c>
      <c r="Q720">
        <v>413.54705799999999</v>
      </c>
      <c r="R720">
        <v>-9.9990100900000005</v>
      </c>
      <c r="S720">
        <v>8.1541910200000007</v>
      </c>
    </row>
    <row r="721" spans="1:19" ht="17">
      <c r="A721" s="6" t="s">
        <v>70</v>
      </c>
      <c r="B721" s="6" t="s">
        <v>1111</v>
      </c>
      <c r="C721" s="6" t="s">
        <v>131</v>
      </c>
      <c r="D721" s="26" t="s">
        <v>1266</v>
      </c>
      <c r="E721" s="35" t="s">
        <v>1112</v>
      </c>
      <c r="F721" s="35">
        <v>428</v>
      </c>
      <c r="G721" s="50" t="s">
        <v>24</v>
      </c>
      <c r="H721" s="50" t="s">
        <v>25</v>
      </c>
      <c r="I721" s="35" t="s">
        <v>1113</v>
      </c>
      <c r="J721" s="75">
        <v>197184</v>
      </c>
      <c r="K721" s="75">
        <v>162495.995</v>
      </c>
      <c r="L721">
        <v>32896</v>
      </c>
      <c r="M721">
        <v>-110.41886100000001</v>
      </c>
      <c r="N721">
        <v>155.42600999999999</v>
      </c>
      <c r="O721">
        <v>27080.3613</v>
      </c>
      <c r="P721">
        <v>4059.2106899999999</v>
      </c>
      <c r="Q721">
        <v>546.37023899999997</v>
      </c>
      <c r="R721">
        <v>239.39979600000001</v>
      </c>
      <c r="S721">
        <v>252.866928</v>
      </c>
    </row>
    <row r="722" spans="1:19" ht="17">
      <c r="A722" s="6" t="s">
        <v>70</v>
      </c>
      <c r="B722" s="6" t="s">
        <v>1114</v>
      </c>
      <c r="C722" s="6" t="s">
        <v>131</v>
      </c>
      <c r="D722" s="26" t="s">
        <v>1266</v>
      </c>
      <c r="E722" s="35" t="s">
        <v>1115</v>
      </c>
      <c r="F722" s="35">
        <v>429</v>
      </c>
      <c r="G722" s="50" t="s">
        <v>24</v>
      </c>
      <c r="H722" s="50" t="s">
        <v>25</v>
      </c>
      <c r="I722" s="35" t="s">
        <v>1116</v>
      </c>
      <c r="J722" s="75">
        <v>105216.00199999999</v>
      </c>
      <c r="K722">
        <v>92800</v>
      </c>
      <c r="L722">
        <v>22016</v>
      </c>
      <c r="M722">
        <v>-110.390045</v>
      </c>
      <c r="N722">
        <v>54.020690899999998</v>
      </c>
      <c r="O722">
        <v>28439.2598</v>
      </c>
      <c r="P722">
        <v>3870.4287100000001</v>
      </c>
      <c r="Q722">
        <v>727.55602999999996</v>
      </c>
      <c r="R722">
        <v>-70.225387600000005</v>
      </c>
      <c r="S722">
        <v>189.09591699999999</v>
      </c>
    </row>
    <row r="723" spans="1:19" ht="17">
      <c r="A723" s="6" t="s">
        <v>70</v>
      </c>
      <c r="B723" s="6" t="s">
        <v>1117</v>
      </c>
      <c r="C723" s="6" t="s">
        <v>131</v>
      </c>
      <c r="D723" s="26" t="s">
        <v>1266</v>
      </c>
      <c r="E723" s="35" t="s">
        <v>1118</v>
      </c>
      <c r="F723" s="35">
        <v>430</v>
      </c>
      <c r="G723" s="50" t="s">
        <v>24</v>
      </c>
      <c r="H723" s="50" t="s">
        <v>25</v>
      </c>
      <c r="I723" s="35" t="s">
        <v>1119</v>
      </c>
      <c r="J723" s="75">
        <v>174144.00599999999</v>
      </c>
      <c r="K723" s="75">
        <v>148415.995</v>
      </c>
      <c r="L723">
        <v>42688</v>
      </c>
      <c r="M723">
        <v>485.35940599999998</v>
      </c>
      <c r="N723">
        <v>59.487995099999999</v>
      </c>
      <c r="O723">
        <v>66929.085900000005</v>
      </c>
      <c r="P723">
        <v>5714.7358400000003</v>
      </c>
      <c r="Q723">
        <v>2616.2446300000001</v>
      </c>
      <c r="R723">
        <v>37.186058000000003</v>
      </c>
      <c r="S723">
        <v>228.897614</v>
      </c>
    </row>
    <row r="724" spans="1:19" ht="17">
      <c r="A724" s="6" t="s">
        <v>70</v>
      </c>
      <c r="B724" s="6" t="s">
        <v>1120</v>
      </c>
      <c r="C724" s="6" t="s">
        <v>131</v>
      </c>
      <c r="D724" s="26" t="s">
        <v>1266</v>
      </c>
      <c r="E724" s="35" t="s">
        <v>1121</v>
      </c>
      <c r="F724" s="35">
        <v>431</v>
      </c>
      <c r="G724" s="50" t="s">
        <v>24</v>
      </c>
      <c r="H724" s="50" t="s">
        <v>25</v>
      </c>
      <c r="I724" s="35" t="s">
        <v>1122</v>
      </c>
      <c r="J724" s="75">
        <v>197055.99799999999</v>
      </c>
      <c r="K724" s="75">
        <v>158783.99799999999</v>
      </c>
      <c r="L724">
        <v>48768</v>
      </c>
      <c r="M724">
        <v>-110.442245</v>
      </c>
      <c r="N724">
        <v>129.98698400000001</v>
      </c>
      <c r="O724">
        <v>16172.421899999999</v>
      </c>
      <c r="P724">
        <v>4803.6337899999999</v>
      </c>
      <c r="Q724">
        <v>1780.9851100000001</v>
      </c>
      <c r="R724">
        <v>-110.51454200000001</v>
      </c>
      <c r="S724">
        <v>531.78234899999995</v>
      </c>
    </row>
    <row r="725" spans="1:19" ht="17">
      <c r="A725" s="6" t="s">
        <v>70</v>
      </c>
      <c r="B725" s="6" t="s">
        <v>1123</v>
      </c>
      <c r="C725" s="6" t="s">
        <v>131</v>
      </c>
      <c r="D725" s="26" t="s">
        <v>1266</v>
      </c>
      <c r="E725" s="35" t="s">
        <v>1124</v>
      </c>
      <c r="F725" s="35">
        <v>432</v>
      </c>
      <c r="G725" s="50" t="s">
        <v>24</v>
      </c>
      <c r="H725" s="50" t="s">
        <v>25</v>
      </c>
      <c r="I725" s="35" t="s">
        <v>1125</v>
      </c>
      <c r="J725" s="75">
        <v>155840.00599999999</v>
      </c>
      <c r="K725" s="75">
        <v>135295.99900000001</v>
      </c>
      <c r="L725">
        <v>34752</v>
      </c>
      <c r="M725">
        <v>817.47717299999999</v>
      </c>
      <c r="N725">
        <v>83.249137899999994</v>
      </c>
      <c r="O725">
        <v>26059.863300000001</v>
      </c>
      <c r="P725">
        <v>5624.5795900000003</v>
      </c>
      <c r="Q725">
        <v>7863.9858400000003</v>
      </c>
      <c r="R725">
        <v>281.741669</v>
      </c>
      <c r="S725">
        <v>-110.370171</v>
      </c>
    </row>
    <row r="726" spans="1:19" ht="17">
      <c r="A726" s="6" t="s">
        <v>70</v>
      </c>
      <c r="B726" s="6" t="s">
        <v>1126</v>
      </c>
      <c r="C726" s="6" t="s">
        <v>131</v>
      </c>
      <c r="D726" s="26" t="s">
        <v>1266</v>
      </c>
      <c r="E726" s="35" t="s">
        <v>1127</v>
      </c>
      <c r="F726" s="35">
        <v>433</v>
      </c>
      <c r="G726" s="50" t="s">
        <v>24</v>
      </c>
      <c r="H726" s="50" t="s">
        <v>25</v>
      </c>
      <c r="I726" s="35" t="s">
        <v>1128</v>
      </c>
      <c r="J726" s="75">
        <v>121599.996</v>
      </c>
      <c r="K726" s="75">
        <v>114688.003</v>
      </c>
      <c r="L726">
        <v>38336</v>
      </c>
      <c r="M726">
        <v>1293.6561300000001</v>
      </c>
      <c r="N726">
        <v>107.459351</v>
      </c>
      <c r="O726">
        <v>21261.593799999999</v>
      </c>
      <c r="P726">
        <v>5186.9609399999999</v>
      </c>
      <c r="Q726">
        <v>21.053012800000001</v>
      </c>
      <c r="R726">
        <v>35.985736799999998</v>
      </c>
      <c r="S726">
        <v>780.76934800000004</v>
      </c>
    </row>
    <row r="727" spans="1:19" ht="17">
      <c r="A727" s="6" t="s">
        <v>70</v>
      </c>
      <c r="B727" s="6" t="s">
        <v>1129</v>
      </c>
      <c r="C727" s="6" t="s">
        <v>131</v>
      </c>
      <c r="D727" s="26" t="s">
        <v>1266</v>
      </c>
      <c r="E727" s="35" t="s">
        <v>1130</v>
      </c>
      <c r="F727" s="35">
        <v>434</v>
      </c>
      <c r="G727" s="50" t="s">
        <v>24</v>
      </c>
      <c r="H727" s="50" t="s">
        <v>25</v>
      </c>
      <c r="I727" s="35" t="s">
        <v>1131</v>
      </c>
      <c r="J727" s="75">
        <v>201151.99100000001</v>
      </c>
      <c r="K727" s="75">
        <v>167744.00700000001</v>
      </c>
      <c r="L727">
        <v>42368</v>
      </c>
      <c r="M727">
        <v>444.61233499999997</v>
      </c>
      <c r="N727">
        <v>112.639557</v>
      </c>
      <c r="O727">
        <v>2399.71875</v>
      </c>
      <c r="P727">
        <v>2668.46362</v>
      </c>
      <c r="Q727">
        <v>-110.31070699999999</v>
      </c>
      <c r="R727">
        <v>9.2099466299999992</v>
      </c>
      <c r="S727">
        <v>432.26901199999998</v>
      </c>
    </row>
    <row r="728" spans="1:19" ht="17">
      <c r="A728" s="6" t="s">
        <v>70</v>
      </c>
      <c r="B728" s="6" t="s">
        <v>1132</v>
      </c>
      <c r="C728" s="6" t="s">
        <v>131</v>
      </c>
      <c r="D728" s="26" t="s">
        <v>1266</v>
      </c>
      <c r="E728" s="35" t="s">
        <v>1133</v>
      </c>
      <c r="F728" s="35">
        <v>435</v>
      </c>
      <c r="G728" s="50" t="s">
        <v>24</v>
      </c>
      <c r="H728" s="50" t="s">
        <v>25</v>
      </c>
      <c r="I728" s="35" t="s">
        <v>1134</v>
      </c>
      <c r="J728" s="75">
        <v>147648.00099999999</v>
      </c>
      <c r="K728" s="75">
        <v>132736.003</v>
      </c>
      <c r="L728">
        <v>33088</v>
      </c>
      <c r="M728">
        <v>780.41418499999997</v>
      </c>
      <c r="N728">
        <v>70.366104100000001</v>
      </c>
      <c r="O728">
        <v>21275.095700000002</v>
      </c>
      <c r="P728">
        <v>3577.15479</v>
      </c>
      <c r="Q728">
        <v>1202.1300000000001</v>
      </c>
      <c r="R728">
        <v>-54.277263599999998</v>
      </c>
      <c r="S728">
        <v>817.80364999999995</v>
      </c>
    </row>
    <row r="729" spans="1:19" ht="17">
      <c r="A729" s="6" t="s">
        <v>70</v>
      </c>
      <c r="B729" s="6" t="s">
        <v>1135</v>
      </c>
      <c r="C729" s="6" t="s">
        <v>131</v>
      </c>
      <c r="D729" s="26" t="s">
        <v>1266</v>
      </c>
      <c r="E729" s="35" t="s">
        <v>1136</v>
      </c>
      <c r="F729" s="35">
        <v>436</v>
      </c>
      <c r="G729" s="50" t="s">
        <v>24</v>
      </c>
      <c r="H729" s="50" t="s">
        <v>25</v>
      </c>
      <c r="I729" s="35" t="s">
        <v>1137</v>
      </c>
      <c r="J729" s="75">
        <v>112000</v>
      </c>
      <c r="K729" s="75">
        <v>105408.001</v>
      </c>
      <c r="L729">
        <v>15936</v>
      </c>
      <c r="M729">
        <v>465.29812600000002</v>
      </c>
      <c r="N729">
        <v>52.715824099999999</v>
      </c>
      <c r="O729">
        <v>17525.918000000001</v>
      </c>
      <c r="P729">
        <v>5086.7372999999998</v>
      </c>
      <c r="Q729">
        <v>-15.1539173</v>
      </c>
      <c r="R729">
        <v>259.98614500000002</v>
      </c>
      <c r="S729">
        <v>-110.37743399999999</v>
      </c>
    </row>
    <row r="730" spans="1:19" ht="17">
      <c r="A730" s="6" t="s">
        <v>70</v>
      </c>
      <c r="B730" s="6" t="s">
        <v>1138</v>
      </c>
      <c r="C730" s="6" t="s">
        <v>131</v>
      </c>
      <c r="D730" s="26" t="s">
        <v>1266</v>
      </c>
      <c r="E730" s="35" t="s">
        <v>1139</v>
      </c>
      <c r="F730" s="35">
        <v>437</v>
      </c>
      <c r="G730" s="50" t="s">
        <v>24</v>
      </c>
      <c r="H730" s="50" t="s">
        <v>25</v>
      </c>
      <c r="I730" s="35" t="s">
        <v>1140</v>
      </c>
      <c r="J730" s="75">
        <v>232768.011</v>
      </c>
      <c r="K730" s="75">
        <v>201792.00200000001</v>
      </c>
      <c r="L730">
        <v>66624</v>
      </c>
      <c r="M730">
        <v>1367.0354</v>
      </c>
      <c r="N730">
        <v>129.92669699999999</v>
      </c>
      <c r="O730">
        <v>49269.375</v>
      </c>
      <c r="P730">
        <v>19380.658200000002</v>
      </c>
      <c r="Q730">
        <v>3940.5251499999999</v>
      </c>
      <c r="R730">
        <v>-110.35507200000001</v>
      </c>
      <c r="S730">
        <v>2281.7624500000002</v>
      </c>
    </row>
    <row r="731" spans="1:19" ht="17">
      <c r="A731" s="6" t="s">
        <v>70</v>
      </c>
      <c r="B731" s="6" t="s">
        <v>1141</v>
      </c>
      <c r="C731" s="6" t="s">
        <v>131</v>
      </c>
      <c r="D731" s="26" t="s">
        <v>1266</v>
      </c>
      <c r="E731" s="35" t="s">
        <v>1142</v>
      </c>
      <c r="F731" s="35">
        <v>438</v>
      </c>
      <c r="G731" s="50" t="s">
        <v>24</v>
      </c>
      <c r="H731" s="50" t="s">
        <v>25</v>
      </c>
      <c r="I731" s="35" t="s">
        <v>1143</v>
      </c>
      <c r="J731" s="75">
        <v>202367.997</v>
      </c>
      <c r="K731" s="75">
        <v>176127.99600000001</v>
      </c>
      <c r="L731">
        <v>58688</v>
      </c>
      <c r="M731">
        <v>-110.532433</v>
      </c>
      <c r="N731">
        <v>132.622986</v>
      </c>
      <c r="O731">
        <v>43799.781199999998</v>
      </c>
      <c r="P731">
        <v>11156.0674</v>
      </c>
      <c r="Q731">
        <v>6125.5502900000001</v>
      </c>
      <c r="R731">
        <v>431.40902699999998</v>
      </c>
      <c r="S731">
        <v>5044.56592</v>
      </c>
    </row>
    <row r="732" spans="1:19" ht="17">
      <c r="A732" s="6" t="s">
        <v>70</v>
      </c>
      <c r="B732" s="6" t="s">
        <v>1144</v>
      </c>
      <c r="C732" s="6" t="s">
        <v>131</v>
      </c>
      <c r="D732" s="26" t="s">
        <v>1266</v>
      </c>
      <c r="E732" s="35" t="s">
        <v>1145</v>
      </c>
      <c r="F732" s="35">
        <v>439</v>
      </c>
      <c r="G732" s="50" t="s">
        <v>24</v>
      </c>
      <c r="H732" s="50" t="s">
        <v>25</v>
      </c>
      <c r="I732" s="35" t="s">
        <v>1146</v>
      </c>
      <c r="J732" s="75">
        <v>130304.003</v>
      </c>
      <c r="K732" s="75">
        <v>113727.999</v>
      </c>
      <c r="L732">
        <v>31680</v>
      </c>
      <c r="M732">
        <v>100.179329</v>
      </c>
      <c r="N732">
        <v>86.431404099999995</v>
      </c>
      <c r="O732">
        <v>4790.3105500000001</v>
      </c>
      <c r="P732">
        <v>3534.8481400000001</v>
      </c>
      <c r="Q732">
        <v>540.63281199999994</v>
      </c>
      <c r="R732">
        <v>161.965912</v>
      </c>
      <c r="S732">
        <v>-110.395912</v>
      </c>
    </row>
    <row r="733" spans="1:19" ht="17">
      <c r="A733" s="6" t="s">
        <v>70</v>
      </c>
      <c r="B733" s="6" t="s">
        <v>1147</v>
      </c>
      <c r="C733" s="6" t="s">
        <v>131</v>
      </c>
      <c r="D733" s="26" t="s">
        <v>1266</v>
      </c>
      <c r="E733" s="35" t="s">
        <v>1148</v>
      </c>
      <c r="F733" s="35">
        <v>440</v>
      </c>
      <c r="G733" s="50" t="s">
        <v>24</v>
      </c>
      <c r="H733" s="50" t="s">
        <v>25</v>
      </c>
      <c r="I733" s="35" t="s">
        <v>1149</v>
      </c>
      <c r="J733" s="75">
        <v>142144.003</v>
      </c>
      <c r="K733" s="75">
        <v>128191.996</v>
      </c>
      <c r="L733">
        <v>45952</v>
      </c>
      <c r="M733">
        <v>954.77099599999997</v>
      </c>
      <c r="N733">
        <v>89.923454300000003</v>
      </c>
      <c r="O733">
        <v>42179.8125</v>
      </c>
      <c r="P733">
        <v>7310.6269499999999</v>
      </c>
      <c r="Q733">
        <v>784.75054899999998</v>
      </c>
      <c r="R733">
        <v>-110.425606</v>
      </c>
      <c r="S733">
        <v>279.23187300000001</v>
      </c>
    </row>
    <row r="734" spans="1:19" ht="17">
      <c r="A734" s="6" t="s">
        <v>70</v>
      </c>
      <c r="B734" s="6" t="s">
        <v>1150</v>
      </c>
      <c r="C734" s="6" t="s">
        <v>131</v>
      </c>
      <c r="D734" s="26" t="s">
        <v>1266</v>
      </c>
      <c r="E734" s="35" t="s">
        <v>1151</v>
      </c>
      <c r="F734" s="35">
        <v>441</v>
      </c>
      <c r="G734" s="50" t="s">
        <v>24</v>
      </c>
      <c r="H734" s="50" t="s">
        <v>25</v>
      </c>
      <c r="I734" s="35" t="s">
        <v>1152</v>
      </c>
      <c r="J734" s="75">
        <v>177152.00399999999</v>
      </c>
      <c r="K734" s="75">
        <v>150976</v>
      </c>
      <c r="L734">
        <v>32320</v>
      </c>
      <c r="M734">
        <v>1032.23804</v>
      </c>
      <c r="N734">
        <v>59.481140099999998</v>
      </c>
      <c r="O734">
        <v>40008.160199999998</v>
      </c>
      <c r="P734">
        <v>5346.3666999999996</v>
      </c>
      <c r="Q734">
        <v>6699.0810499999998</v>
      </c>
      <c r="R734">
        <v>-1.3118683099999999</v>
      </c>
      <c r="S734">
        <v>3645.2312000000002</v>
      </c>
    </row>
    <row r="735" spans="1:19" ht="17">
      <c r="A735" s="6" t="s">
        <v>70</v>
      </c>
      <c r="B735" s="6" t="s">
        <v>1153</v>
      </c>
      <c r="C735" s="6" t="s">
        <v>131</v>
      </c>
      <c r="D735" s="26" t="s">
        <v>1266</v>
      </c>
      <c r="E735" s="35" t="s">
        <v>1154</v>
      </c>
      <c r="F735" s="35">
        <v>442</v>
      </c>
      <c r="G735" s="50" t="s">
        <v>24</v>
      </c>
      <c r="H735" s="50" t="s">
        <v>25</v>
      </c>
      <c r="I735" s="35" t="s">
        <v>1155</v>
      </c>
      <c r="J735" s="75">
        <v>161407.995</v>
      </c>
      <c r="K735" s="75">
        <v>144768</v>
      </c>
      <c r="L735">
        <v>44288</v>
      </c>
      <c r="M735">
        <v>1397.72363</v>
      </c>
      <c r="N735">
        <v>68.120315599999998</v>
      </c>
      <c r="O735">
        <v>35838.628900000003</v>
      </c>
      <c r="P735">
        <v>11076.636699999999</v>
      </c>
      <c r="Q735">
        <v>223.18727100000001</v>
      </c>
      <c r="R735">
        <v>-110.46856699999999</v>
      </c>
      <c r="S735">
        <v>192.117828</v>
      </c>
    </row>
    <row r="736" spans="1:19" ht="17">
      <c r="A736" s="6" t="s">
        <v>70</v>
      </c>
      <c r="B736" s="6" t="s">
        <v>1156</v>
      </c>
      <c r="C736" s="6" t="s">
        <v>131</v>
      </c>
      <c r="D736" s="26" t="s">
        <v>1266</v>
      </c>
      <c r="E736" s="35" t="s">
        <v>1157</v>
      </c>
      <c r="F736" s="35">
        <v>443</v>
      </c>
      <c r="G736" s="50" t="s">
        <v>24</v>
      </c>
      <c r="H736" s="50" t="s">
        <v>25</v>
      </c>
      <c r="I736" s="35" t="s">
        <v>1158</v>
      </c>
      <c r="J736" s="75">
        <v>160319.99600000001</v>
      </c>
      <c r="K736" s="75">
        <v>140032.005</v>
      </c>
      <c r="L736">
        <v>33792</v>
      </c>
      <c r="M736">
        <v>-33.687336000000002</v>
      </c>
      <c r="N736">
        <v>18.634174300000002</v>
      </c>
      <c r="O736">
        <v>37683.285199999998</v>
      </c>
      <c r="P736">
        <v>3940.19238</v>
      </c>
      <c r="Q736">
        <v>4422.8833000000004</v>
      </c>
      <c r="R736">
        <v>430.48992900000002</v>
      </c>
      <c r="S736">
        <v>1817.9748500000001</v>
      </c>
    </row>
    <row r="737" spans="1:19" ht="17">
      <c r="A737" s="6" t="s">
        <v>70</v>
      </c>
      <c r="B737" s="6" t="s">
        <v>1159</v>
      </c>
      <c r="C737" s="6" t="s">
        <v>131</v>
      </c>
      <c r="D737" s="26" t="s">
        <v>1266</v>
      </c>
      <c r="E737" s="35" t="s">
        <v>1160</v>
      </c>
      <c r="F737" s="35">
        <v>444</v>
      </c>
      <c r="G737" s="50" t="s">
        <v>24</v>
      </c>
      <c r="H737" s="50" t="s">
        <v>25</v>
      </c>
      <c r="I737" s="35" t="s">
        <v>1161</v>
      </c>
      <c r="J737" s="75">
        <v>156799.99400000001</v>
      </c>
      <c r="K737" s="75">
        <v>142079.997</v>
      </c>
      <c r="L737">
        <v>35904</v>
      </c>
      <c r="M737">
        <v>867.28106700000001</v>
      </c>
      <c r="N737">
        <v>76.967460599999995</v>
      </c>
      <c r="O737">
        <v>32370.105500000001</v>
      </c>
      <c r="P737">
        <v>8126.81934</v>
      </c>
      <c r="Q737">
        <v>101.273132</v>
      </c>
      <c r="R737">
        <v>-29.5468349</v>
      </c>
      <c r="S737">
        <v>190.232315</v>
      </c>
    </row>
    <row r="738" spans="1:19" ht="17">
      <c r="A738" s="6" t="s">
        <v>70</v>
      </c>
      <c r="B738" s="6" t="s">
        <v>1162</v>
      </c>
      <c r="C738" s="6" t="s">
        <v>131</v>
      </c>
      <c r="D738" s="26" t="s">
        <v>1266</v>
      </c>
      <c r="E738" s="35" t="s">
        <v>1163</v>
      </c>
      <c r="F738" s="35">
        <v>445</v>
      </c>
      <c r="G738" s="50" t="s">
        <v>24</v>
      </c>
      <c r="H738" s="50" t="s">
        <v>25</v>
      </c>
      <c r="I738" s="35" t="s">
        <v>1164</v>
      </c>
      <c r="J738" s="75">
        <v>131071.997</v>
      </c>
      <c r="K738" s="75">
        <v>124096</v>
      </c>
      <c r="L738">
        <v>20160</v>
      </c>
      <c r="M738">
        <v>1386.67371</v>
      </c>
      <c r="N738">
        <v>100.827873</v>
      </c>
      <c r="O738">
        <v>25041.6816</v>
      </c>
      <c r="P738">
        <v>7362.3486300000004</v>
      </c>
      <c r="Q738">
        <v>-110.587349</v>
      </c>
      <c r="R738">
        <v>11.847021099999999</v>
      </c>
      <c r="S738">
        <v>66.718139600000001</v>
      </c>
    </row>
    <row r="739" spans="1:19" ht="17">
      <c r="A739" s="6" t="s">
        <v>70</v>
      </c>
      <c r="B739" s="6" t="s">
        <v>1165</v>
      </c>
      <c r="C739" s="6" t="s">
        <v>131</v>
      </c>
      <c r="D739" s="26" t="s">
        <v>1266</v>
      </c>
      <c r="E739" s="35" t="s">
        <v>1166</v>
      </c>
      <c r="F739" s="35">
        <v>446</v>
      </c>
      <c r="G739" s="50" t="s">
        <v>24</v>
      </c>
      <c r="H739" s="50" t="s">
        <v>25</v>
      </c>
      <c r="I739" s="35" t="s">
        <v>1167</v>
      </c>
      <c r="J739" s="75">
        <v>135168.00399999999</v>
      </c>
      <c r="K739" s="75">
        <v>122176.003</v>
      </c>
      <c r="L739">
        <v>25856</v>
      </c>
      <c r="M739">
        <v>1205.2146</v>
      </c>
      <c r="N739">
        <v>68.006256100000002</v>
      </c>
      <c r="O739">
        <v>29794.8027</v>
      </c>
      <c r="P739">
        <v>4797.5366199999999</v>
      </c>
      <c r="Q739">
        <v>3924.5881300000001</v>
      </c>
      <c r="R739">
        <v>-110.571808</v>
      </c>
      <c r="S739">
        <v>1304.2406000000001</v>
      </c>
    </row>
    <row r="740" spans="1:19" ht="17">
      <c r="A740" s="6" t="s">
        <v>70</v>
      </c>
      <c r="B740" s="6" t="s">
        <v>1168</v>
      </c>
      <c r="C740" s="6" t="s">
        <v>131</v>
      </c>
      <c r="D740" s="26" t="s">
        <v>1266</v>
      </c>
      <c r="E740" s="35" t="s">
        <v>1169</v>
      </c>
      <c r="F740" s="35">
        <v>447</v>
      </c>
      <c r="G740" s="50" t="s">
        <v>24</v>
      </c>
      <c r="H740" s="50" t="s">
        <v>25</v>
      </c>
      <c r="I740" s="35" t="s">
        <v>1170</v>
      </c>
      <c r="J740" s="75">
        <v>149119.997</v>
      </c>
      <c r="K740" s="75">
        <v>134976.00599999999</v>
      </c>
      <c r="L740">
        <v>31296</v>
      </c>
      <c r="M740">
        <v>-110.43924</v>
      </c>
      <c r="N740">
        <v>72.971176099999994</v>
      </c>
      <c r="O740">
        <v>23730.6895</v>
      </c>
      <c r="P740">
        <v>4205.0766599999997</v>
      </c>
      <c r="Q740">
        <v>1338.77637</v>
      </c>
      <c r="R740">
        <v>116.985748</v>
      </c>
      <c r="S740">
        <v>38.769989000000002</v>
      </c>
    </row>
    <row r="741" spans="1:19" ht="17">
      <c r="A741" s="6" t="s">
        <v>70</v>
      </c>
      <c r="B741" s="6" t="s">
        <v>1171</v>
      </c>
      <c r="C741" s="6" t="s">
        <v>131</v>
      </c>
      <c r="D741" s="26" t="s">
        <v>1266</v>
      </c>
      <c r="E741" s="35" t="s">
        <v>1172</v>
      </c>
      <c r="F741" s="35">
        <v>448</v>
      </c>
      <c r="G741" s="50" t="s">
        <v>24</v>
      </c>
      <c r="H741" s="50" t="s">
        <v>25</v>
      </c>
      <c r="I741" s="35" t="s">
        <v>1173</v>
      </c>
      <c r="J741" s="75">
        <v>130175.996</v>
      </c>
      <c r="K741" s="75">
        <v>116608</v>
      </c>
      <c r="L741">
        <v>33984</v>
      </c>
      <c r="M741">
        <v>1721.4133300000001</v>
      </c>
      <c r="N741">
        <v>44.7306709</v>
      </c>
      <c r="O741">
        <v>14600.2158</v>
      </c>
      <c r="P741">
        <v>4780.3999000000003</v>
      </c>
      <c r="Q741">
        <v>1513.42444</v>
      </c>
      <c r="R741">
        <v>-11.020312300000001</v>
      </c>
      <c r="S741">
        <v>657.69421399999999</v>
      </c>
    </row>
    <row r="742" spans="1:19" ht="17">
      <c r="A742" s="6" t="s">
        <v>70</v>
      </c>
      <c r="B742" s="6" t="s">
        <v>1174</v>
      </c>
      <c r="C742" s="6" t="s">
        <v>131</v>
      </c>
      <c r="D742" s="26" t="s">
        <v>1266</v>
      </c>
      <c r="E742" s="35" t="s">
        <v>1175</v>
      </c>
      <c r="F742" s="35">
        <v>449</v>
      </c>
      <c r="G742" s="50" t="s">
        <v>24</v>
      </c>
      <c r="H742" s="50" t="s">
        <v>25</v>
      </c>
      <c r="I742" s="35" t="s">
        <v>1176</v>
      </c>
      <c r="J742" s="75">
        <v>155455.995</v>
      </c>
      <c r="K742" s="75">
        <v>135168.00399999999</v>
      </c>
      <c r="L742">
        <v>23232</v>
      </c>
      <c r="M742">
        <v>-110.338646</v>
      </c>
      <c r="N742">
        <v>58.0879555</v>
      </c>
      <c r="O742">
        <v>19409.242200000001</v>
      </c>
      <c r="P742">
        <v>3748.3791500000002</v>
      </c>
      <c r="Q742">
        <v>25.373208999999999</v>
      </c>
      <c r="R742">
        <v>127.002731</v>
      </c>
      <c r="S742">
        <v>326.97042800000003</v>
      </c>
    </row>
    <row r="743" spans="1:19" ht="17">
      <c r="A743" s="6" t="s">
        <v>70</v>
      </c>
      <c r="B743" s="6" t="s">
        <v>1177</v>
      </c>
      <c r="C743" s="6" t="s">
        <v>131</v>
      </c>
      <c r="D743" s="26" t="s">
        <v>1266</v>
      </c>
      <c r="E743" s="35" t="s">
        <v>1178</v>
      </c>
      <c r="F743" s="35">
        <v>450</v>
      </c>
      <c r="G743" s="50" t="s">
        <v>24</v>
      </c>
      <c r="H743" s="50" t="s">
        <v>25</v>
      </c>
      <c r="I743" s="35" t="s">
        <v>1179</v>
      </c>
      <c r="J743" s="75">
        <v>126336.00199999999</v>
      </c>
      <c r="K743" s="75">
        <v>113600.004</v>
      </c>
      <c r="L743">
        <v>18624</v>
      </c>
      <c r="M743">
        <v>96.389823899999996</v>
      </c>
      <c r="N743">
        <v>18.1946297</v>
      </c>
      <c r="O743">
        <v>20454.835899999998</v>
      </c>
      <c r="P743">
        <v>1695.84473</v>
      </c>
      <c r="Q743">
        <v>531.43420400000002</v>
      </c>
      <c r="R743">
        <v>-110.550613</v>
      </c>
      <c r="S743">
        <v>-47.139564499999999</v>
      </c>
    </row>
    <row r="744" spans="1:19" ht="17">
      <c r="A744" s="6" t="s">
        <v>70</v>
      </c>
      <c r="B744" s="6" t="s">
        <v>1180</v>
      </c>
      <c r="C744" s="6" t="s">
        <v>131</v>
      </c>
      <c r="D744" s="26" t="s">
        <v>1266</v>
      </c>
      <c r="E744" s="35" t="s">
        <v>1181</v>
      </c>
      <c r="F744" s="35">
        <v>451</v>
      </c>
      <c r="G744" s="50" t="s">
        <v>24</v>
      </c>
      <c r="H744" s="50" t="s">
        <v>25</v>
      </c>
      <c r="I744" s="35" t="s">
        <v>1182</v>
      </c>
      <c r="J744" s="75">
        <v>206464.005</v>
      </c>
      <c r="K744" s="75">
        <v>165952.005</v>
      </c>
      <c r="L744">
        <v>40384</v>
      </c>
      <c r="M744">
        <v>-110.541451</v>
      </c>
      <c r="N744">
        <v>70.326629600000004</v>
      </c>
      <c r="O744">
        <v>34996.011700000003</v>
      </c>
      <c r="P744">
        <v>2442.72021</v>
      </c>
      <c r="Q744">
        <v>3175.0773899999999</v>
      </c>
      <c r="R744">
        <v>85.275192300000001</v>
      </c>
      <c r="S744">
        <v>1436.50037</v>
      </c>
    </row>
    <row r="745" spans="1:19" ht="17">
      <c r="A745" s="6" t="s">
        <v>70</v>
      </c>
      <c r="B745" s="6" t="s">
        <v>1183</v>
      </c>
      <c r="C745" s="6" t="s">
        <v>131</v>
      </c>
      <c r="D745" s="26" t="s">
        <v>1266</v>
      </c>
      <c r="E745" s="35" t="s">
        <v>1184</v>
      </c>
      <c r="F745" s="35">
        <v>452</v>
      </c>
      <c r="G745" s="50" t="s">
        <v>24</v>
      </c>
      <c r="H745" s="50" t="s">
        <v>25</v>
      </c>
      <c r="I745" s="35" t="s">
        <v>1185</v>
      </c>
      <c r="J745" s="75">
        <v>138111.997</v>
      </c>
      <c r="K745" s="75">
        <v>116608</v>
      </c>
      <c r="L745">
        <v>25664</v>
      </c>
      <c r="M745">
        <v>-110.586029</v>
      </c>
      <c r="N745">
        <v>39.077575699999997</v>
      </c>
      <c r="O745">
        <v>37234.75</v>
      </c>
      <c r="P745">
        <v>1771.5158699999999</v>
      </c>
      <c r="Q745">
        <v>1084.6444100000001</v>
      </c>
      <c r="R745">
        <v>19.6123257</v>
      </c>
      <c r="S745">
        <v>216.45901499999999</v>
      </c>
    </row>
    <row r="746" spans="1:19" ht="17">
      <c r="A746" s="6" t="s">
        <v>70</v>
      </c>
      <c r="B746" s="6" t="s">
        <v>1186</v>
      </c>
      <c r="C746" s="6" t="s">
        <v>131</v>
      </c>
      <c r="D746" s="26" t="s">
        <v>1266</v>
      </c>
      <c r="E746" s="35" t="s">
        <v>1187</v>
      </c>
      <c r="F746" s="35">
        <v>453</v>
      </c>
      <c r="G746" s="50" t="s">
        <v>24</v>
      </c>
      <c r="H746" s="50" t="s">
        <v>25</v>
      </c>
      <c r="I746" s="35" t="s">
        <v>1188</v>
      </c>
      <c r="J746" s="75">
        <v>156288.00399999999</v>
      </c>
      <c r="K746" s="75">
        <v>133824.003</v>
      </c>
      <c r="L746">
        <v>31616</v>
      </c>
      <c r="M746">
        <v>-59.491661100000002</v>
      </c>
      <c r="N746">
        <v>40.132095300000003</v>
      </c>
      <c r="O746">
        <v>20129.8887</v>
      </c>
      <c r="P746">
        <v>1662.7340099999999</v>
      </c>
      <c r="Q746">
        <v>563.29852300000005</v>
      </c>
      <c r="R746">
        <v>88.008453399999993</v>
      </c>
      <c r="S746">
        <v>-39.476848599999997</v>
      </c>
    </row>
    <row r="747" spans="1:19" ht="17">
      <c r="A747" s="6" t="s">
        <v>70</v>
      </c>
      <c r="B747" s="6" t="s">
        <v>1189</v>
      </c>
      <c r="C747" s="6" t="s">
        <v>131</v>
      </c>
      <c r="D747" s="26" t="s">
        <v>1266</v>
      </c>
      <c r="E747" s="35" t="s">
        <v>1190</v>
      </c>
      <c r="F747" s="35">
        <v>454</v>
      </c>
      <c r="G747" s="50" t="s">
        <v>24</v>
      </c>
      <c r="H747" s="50" t="s">
        <v>25</v>
      </c>
      <c r="I747" s="35" t="s">
        <v>1191</v>
      </c>
      <c r="J747" s="75">
        <v>135552.00099999999</v>
      </c>
      <c r="K747" s="75">
        <v>121024.001</v>
      </c>
      <c r="L747">
        <v>22720</v>
      </c>
      <c r="M747">
        <v>-110.458748</v>
      </c>
      <c r="N747">
        <v>38.199081399999997</v>
      </c>
      <c r="O747">
        <v>32801.3125</v>
      </c>
      <c r="P747">
        <v>4382.8666999999996</v>
      </c>
      <c r="Q747">
        <v>5878.3422899999996</v>
      </c>
      <c r="R747">
        <v>201.80145300000001</v>
      </c>
      <c r="S747">
        <v>443.15600599999999</v>
      </c>
    </row>
    <row r="748" spans="1:19" ht="17">
      <c r="A748" s="6" t="s">
        <v>70</v>
      </c>
      <c r="B748" s="6" t="s">
        <v>1192</v>
      </c>
      <c r="C748" s="6" t="s">
        <v>131</v>
      </c>
      <c r="D748" s="26" t="s">
        <v>1266</v>
      </c>
      <c r="E748" s="35" t="s">
        <v>1193</v>
      </c>
      <c r="F748" s="35">
        <v>455</v>
      </c>
      <c r="G748" s="50" t="s">
        <v>24</v>
      </c>
      <c r="H748" s="50" t="s">
        <v>25</v>
      </c>
      <c r="I748" s="35" t="s">
        <v>1194</v>
      </c>
      <c r="J748">
        <v>73856</v>
      </c>
      <c r="K748">
        <v>67456</v>
      </c>
      <c r="L748">
        <v>31424</v>
      </c>
      <c r="M748">
        <v>951.90649399999995</v>
      </c>
      <c r="N748">
        <v>74.882987999999997</v>
      </c>
      <c r="O748">
        <v>9615.7968799999999</v>
      </c>
      <c r="P748">
        <v>3486.1303699999999</v>
      </c>
      <c r="Q748">
        <v>458.15283199999999</v>
      </c>
      <c r="R748">
        <v>254.643417</v>
      </c>
      <c r="S748">
        <v>-110.560295</v>
      </c>
    </row>
    <row r="749" spans="1:19" ht="17">
      <c r="A749" s="6" t="s">
        <v>70</v>
      </c>
      <c r="B749" s="6" t="s">
        <v>1195</v>
      </c>
      <c r="C749" s="6" t="s">
        <v>131</v>
      </c>
      <c r="D749" s="26" t="s">
        <v>1266</v>
      </c>
      <c r="E749" s="35" t="s">
        <v>1196</v>
      </c>
      <c r="F749" s="35">
        <v>456</v>
      </c>
      <c r="G749" s="50" t="s">
        <v>24</v>
      </c>
      <c r="H749" s="50" t="s">
        <v>25</v>
      </c>
      <c r="I749" s="35" t="s">
        <v>1197</v>
      </c>
      <c r="J749" s="75">
        <v>163263.99799999999</v>
      </c>
      <c r="K749" s="75">
        <v>138751.995</v>
      </c>
      <c r="L749">
        <v>38144</v>
      </c>
      <c r="M749">
        <v>0.92395937400000006</v>
      </c>
      <c r="N749">
        <v>40.315418200000003</v>
      </c>
      <c r="O749">
        <v>34811.816400000003</v>
      </c>
      <c r="P749">
        <v>6449.7768599999999</v>
      </c>
      <c r="Q749">
        <v>537.15643299999999</v>
      </c>
      <c r="R749">
        <v>205.35993999999999</v>
      </c>
      <c r="S749">
        <v>-110.557655</v>
      </c>
    </row>
    <row r="750" spans="1:19">
      <c r="A750" s="6" t="s">
        <v>70</v>
      </c>
      <c r="B750" s="6" t="s">
        <v>1198</v>
      </c>
      <c r="C750" s="6" t="s">
        <v>123</v>
      </c>
      <c r="D750" s="26" t="s">
        <v>1199</v>
      </c>
      <c r="E750" s="38" t="s">
        <v>125</v>
      </c>
      <c r="F750" s="35"/>
      <c r="G750" s="38" t="s">
        <v>125</v>
      </c>
      <c r="H750" s="38" t="s">
        <v>125</v>
      </c>
      <c r="I750" s="38" t="s">
        <v>125</v>
      </c>
    </row>
    <row r="751" spans="1:19">
      <c r="A751" s="6" t="s">
        <v>70</v>
      </c>
      <c r="B751" s="6" t="s">
        <v>1200</v>
      </c>
      <c r="C751" s="6" t="s">
        <v>123</v>
      </c>
      <c r="D751" s="26" t="s">
        <v>1199</v>
      </c>
      <c r="E751" s="38" t="s">
        <v>125</v>
      </c>
      <c r="F751" s="35"/>
      <c r="G751" s="38" t="s">
        <v>125</v>
      </c>
      <c r="H751" s="38" t="s">
        <v>125</v>
      </c>
      <c r="I751" s="38" t="s">
        <v>125</v>
      </c>
    </row>
    <row r="752" spans="1:19" ht="17">
      <c r="A752" s="6" t="s">
        <v>70</v>
      </c>
      <c r="B752" s="6" t="s">
        <v>1201</v>
      </c>
      <c r="C752" s="6" t="s">
        <v>131</v>
      </c>
      <c r="D752" s="26" t="s">
        <v>1266</v>
      </c>
      <c r="E752" s="35" t="s">
        <v>1202</v>
      </c>
      <c r="F752" s="35">
        <v>459</v>
      </c>
      <c r="G752" s="50" t="s">
        <v>24</v>
      </c>
      <c r="H752" s="50" t="s">
        <v>25</v>
      </c>
      <c r="I752" s="35" t="s">
        <v>1203</v>
      </c>
      <c r="J752" s="75">
        <v>183615.99</v>
      </c>
      <c r="K752" s="75">
        <v>156544.008</v>
      </c>
      <c r="L752">
        <v>60544</v>
      </c>
      <c r="M752">
        <v>998.38287400000002</v>
      </c>
      <c r="N752">
        <v>156.36483799999999</v>
      </c>
      <c r="O752">
        <v>48585.906199999998</v>
      </c>
      <c r="P752">
        <v>14676.8691</v>
      </c>
      <c r="Q752">
        <v>8451.7675799999997</v>
      </c>
      <c r="R752">
        <v>94.875190700000005</v>
      </c>
      <c r="S752">
        <v>4657.0771500000001</v>
      </c>
    </row>
    <row r="753" spans="1:19" ht="17">
      <c r="A753" s="6" t="s">
        <v>70</v>
      </c>
      <c r="B753" s="6" t="s">
        <v>1204</v>
      </c>
      <c r="C753" s="6" t="s">
        <v>131</v>
      </c>
      <c r="D753" s="26" t="s">
        <v>1266</v>
      </c>
      <c r="E753" s="35" t="s">
        <v>1205</v>
      </c>
      <c r="F753" s="35">
        <v>460</v>
      </c>
      <c r="G753" s="50" t="s">
        <v>24</v>
      </c>
      <c r="H753" s="50" t="s">
        <v>25</v>
      </c>
      <c r="I753" s="35" t="s">
        <v>1206</v>
      </c>
      <c r="J753" s="75">
        <v>195264.00599999999</v>
      </c>
      <c r="K753" s="75">
        <v>173375.99799999999</v>
      </c>
      <c r="L753" s="75">
        <v>127616</v>
      </c>
      <c r="M753">
        <v>965.18988000000002</v>
      </c>
      <c r="N753">
        <v>307.48950200000002</v>
      </c>
      <c r="O753">
        <v>9576.7333999999992</v>
      </c>
      <c r="P753">
        <v>2211.9453100000001</v>
      </c>
      <c r="Q753">
        <v>96617.882800000007</v>
      </c>
      <c r="R753">
        <v>593.14257799999996</v>
      </c>
      <c r="S753">
        <v>26723.9316</v>
      </c>
    </row>
    <row r="754" spans="1:19" ht="17">
      <c r="A754" s="6" t="s">
        <v>70</v>
      </c>
      <c r="B754" s="6" t="s">
        <v>1207</v>
      </c>
      <c r="C754" s="6" t="s">
        <v>131</v>
      </c>
      <c r="D754" s="26" t="s">
        <v>1266</v>
      </c>
      <c r="E754" s="35" t="s">
        <v>1208</v>
      </c>
      <c r="F754" s="35">
        <v>461</v>
      </c>
      <c r="G754" s="50" t="s">
        <v>24</v>
      </c>
      <c r="H754" s="50" t="s">
        <v>25</v>
      </c>
      <c r="I754" s="35" t="s">
        <v>1209</v>
      </c>
      <c r="J754" s="75">
        <v>114559.996</v>
      </c>
      <c r="K754" s="75">
        <v>103040.004</v>
      </c>
      <c r="L754">
        <v>27520</v>
      </c>
      <c r="M754">
        <v>-110.405731</v>
      </c>
      <c r="N754">
        <v>75.063682600000007</v>
      </c>
      <c r="O754">
        <v>22098.3711</v>
      </c>
      <c r="P754">
        <v>2288.8322800000001</v>
      </c>
      <c r="Q754">
        <v>4341.9116199999999</v>
      </c>
      <c r="R754">
        <v>331.58010899999999</v>
      </c>
      <c r="S754">
        <v>938.77752699999996</v>
      </c>
    </row>
    <row r="755" spans="1:19" ht="17">
      <c r="A755" s="6" t="s">
        <v>70</v>
      </c>
      <c r="B755" s="6" t="s">
        <v>1210</v>
      </c>
      <c r="C755" s="6" t="s">
        <v>131</v>
      </c>
      <c r="D755" s="26" t="s">
        <v>1266</v>
      </c>
      <c r="E755" s="35" t="s">
        <v>1211</v>
      </c>
      <c r="F755" s="35">
        <v>462</v>
      </c>
      <c r="G755" s="50" t="s">
        <v>24</v>
      </c>
      <c r="H755" s="50" t="s">
        <v>25</v>
      </c>
      <c r="I755" s="35" t="s">
        <v>1212</v>
      </c>
      <c r="J755" s="75">
        <v>201728.01</v>
      </c>
      <c r="K755" s="75">
        <v>173568.00099999999</v>
      </c>
      <c r="L755">
        <v>44224</v>
      </c>
      <c r="M755">
        <v>23.925659199999998</v>
      </c>
      <c r="N755">
        <v>169.15318300000001</v>
      </c>
      <c r="O755">
        <v>10042.9512</v>
      </c>
      <c r="P755">
        <v>4389.4794899999997</v>
      </c>
      <c r="Q755">
        <v>6609.4946300000001</v>
      </c>
      <c r="R755">
        <v>439.12808200000001</v>
      </c>
      <c r="S755">
        <v>1122.43677</v>
      </c>
    </row>
    <row r="756" spans="1:19" ht="17">
      <c r="A756" s="6" t="s">
        <v>70</v>
      </c>
      <c r="B756" s="6" t="s">
        <v>1213</v>
      </c>
      <c r="C756" s="6" t="s">
        <v>131</v>
      </c>
      <c r="D756" s="26" t="s">
        <v>1266</v>
      </c>
      <c r="E756" s="35" t="s">
        <v>1214</v>
      </c>
      <c r="F756" s="35">
        <v>463</v>
      </c>
      <c r="G756" s="50" t="s">
        <v>24</v>
      </c>
      <c r="H756" s="50" t="s">
        <v>25</v>
      </c>
      <c r="I756" s="35" t="s">
        <v>1215</v>
      </c>
      <c r="J756" s="75">
        <v>163007.99799999999</v>
      </c>
      <c r="K756" s="75">
        <v>142528</v>
      </c>
      <c r="L756">
        <v>69824</v>
      </c>
      <c r="M756">
        <v>1031.50549</v>
      </c>
      <c r="N756">
        <v>37.919246700000002</v>
      </c>
      <c r="O756">
        <v>21972.3086</v>
      </c>
      <c r="P756">
        <v>6793.1743200000001</v>
      </c>
      <c r="Q756">
        <v>2144.5830099999998</v>
      </c>
      <c r="R756">
        <v>81.7834778</v>
      </c>
      <c r="S756">
        <v>537.066101</v>
      </c>
    </row>
    <row r="757" spans="1:19" ht="17">
      <c r="A757" s="6" t="s">
        <v>70</v>
      </c>
      <c r="B757" s="6" t="s">
        <v>1216</v>
      </c>
      <c r="C757" s="6" t="s">
        <v>131</v>
      </c>
      <c r="D757" s="26" t="s">
        <v>1266</v>
      </c>
      <c r="E757" s="35" t="s">
        <v>1217</v>
      </c>
      <c r="F757" s="35">
        <v>464</v>
      </c>
      <c r="G757" s="50" t="s">
        <v>24</v>
      </c>
      <c r="H757" s="50" t="s">
        <v>25</v>
      </c>
      <c r="I757" s="35" t="s">
        <v>1218</v>
      </c>
      <c r="J757" s="75">
        <v>163584.003</v>
      </c>
      <c r="K757" s="75">
        <v>144832.00099999999</v>
      </c>
      <c r="L757">
        <v>30976</v>
      </c>
      <c r="M757">
        <v>-110.309387</v>
      </c>
      <c r="N757">
        <v>61.295154599999996</v>
      </c>
      <c r="O757">
        <v>24657.234400000001</v>
      </c>
      <c r="P757">
        <v>5072.1972699999997</v>
      </c>
      <c r="Q757">
        <v>4358.9677700000002</v>
      </c>
      <c r="R757">
        <v>488.68670700000001</v>
      </c>
      <c r="S757">
        <v>820.39373799999998</v>
      </c>
    </row>
    <row r="758" spans="1:19" ht="17">
      <c r="A758" s="6" t="s">
        <v>70</v>
      </c>
      <c r="B758" s="6" t="s">
        <v>1219</v>
      </c>
      <c r="C758" s="6" t="s">
        <v>131</v>
      </c>
      <c r="D758" s="26" t="s">
        <v>1266</v>
      </c>
      <c r="E758" s="35" t="s">
        <v>1220</v>
      </c>
      <c r="F758" s="35">
        <v>465</v>
      </c>
      <c r="G758" s="50" t="s">
        <v>24</v>
      </c>
      <c r="H758" s="50" t="s">
        <v>25</v>
      </c>
      <c r="I758" s="35" t="s">
        <v>1221</v>
      </c>
      <c r="J758" s="75">
        <v>152063.99900000001</v>
      </c>
      <c r="K758" s="75">
        <v>142144.003</v>
      </c>
      <c r="L758">
        <v>25600</v>
      </c>
      <c r="M758">
        <v>1344.44739</v>
      </c>
      <c r="N758">
        <v>58.714607200000003</v>
      </c>
      <c r="O758">
        <v>11610.705099999999</v>
      </c>
      <c r="P758">
        <v>2352.5046400000001</v>
      </c>
      <c r="Q758">
        <v>109.999077</v>
      </c>
      <c r="R758">
        <v>-95.721198999999999</v>
      </c>
      <c r="S758">
        <v>-85.158012400000004</v>
      </c>
    </row>
    <row r="759" spans="1:19" ht="17">
      <c r="A759" s="6" t="s">
        <v>70</v>
      </c>
      <c r="B759" s="6" t="s">
        <v>1222</v>
      </c>
      <c r="C759" s="6" t="s">
        <v>131</v>
      </c>
      <c r="D759" s="26" t="s">
        <v>1266</v>
      </c>
      <c r="E759" s="35" t="s">
        <v>1223</v>
      </c>
      <c r="F759" s="35">
        <v>466</v>
      </c>
      <c r="G759" s="50" t="s">
        <v>24</v>
      </c>
      <c r="H759" s="50" t="s">
        <v>25</v>
      </c>
      <c r="I759" s="35" t="s">
        <v>1224</v>
      </c>
      <c r="J759" s="75">
        <v>145984.00599999999</v>
      </c>
      <c r="K759" s="75">
        <v>126207.995</v>
      </c>
      <c r="L759">
        <v>38272</v>
      </c>
      <c r="M759">
        <v>-110.36724100000001</v>
      </c>
      <c r="N759">
        <v>60.184753399999998</v>
      </c>
      <c r="O759">
        <v>26928.464800000002</v>
      </c>
      <c r="P759">
        <v>4850.0493200000001</v>
      </c>
      <c r="Q759">
        <v>3748.0107400000002</v>
      </c>
      <c r="R759">
        <v>-14.8579702</v>
      </c>
      <c r="S759">
        <v>1126.39014</v>
      </c>
    </row>
    <row r="760" spans="1:19" ht="17">
      <c r="A760" s="6" t="s">
        <v>70</v>
      </c>
      <c r="B760" s="6" t="s">
        <v>1225</v>
      </c>
      <c r="C760" s="6" t="s">
        <v>131</v>
      </c>
      <c r="D760" s="26" t="s">
        <v>1266</v>
      </c>
      <c r="E760" s="35" t="s">
        <v>1226</v>
      </c>
      <c r="F760" s="35">
        <v>467</v>
      </c>
      <c r="G760" s="50" t="s">
        <v>24</v>
      </c>
      <c r="H760" s="50" t="s">
        <v>25</v>
      </c>
      <c r="I760" s="35" t="s">
        <v>1227</v>
      </c>
      <c r="J760" s="75">
        <v>146239.99600000001</v>
      </c>
      <c r="K760" s="75">
        <v>130367.99400000001</v>
      </c>
      <c r="L760">
        <v>29248</v>
      </c>
      <c r="M760">
        <v>-110.55714399999999</v>
      </c>
      <c r="N760">
        <v>12.490203899999999</v>
      </c>
      <c r="O760">
        <v>34157.125</v>
      </c>
      <c r="P760">
        <v>1653.8515600000001</v>
      </c>
      <c r="Q760">
        <v>2408.8891600000002</v>
      </c>
      <c r="R760">
        <v>345.69812000000002</v>
      </c>
      <c r="S760">
        <v>177.50649999999999</v>
      </c>
    </row>
    <row r="761" spans="1:19" ht="17">
      <c r="A761" s="6" t="s">
        <v>70</v>
      </c>
      <c r="B761" s="6" t="s">
        <v>1228</v>
      </c>
      <c r="C761" s="6" t="s">
        <v>131</v>
      </c>
      <c r="D761" s="26" t="s">
        <v>1266</v>
      </c>
      <c r="E761" s="35" t="s">
        <v>1229</v>
      </c>
      <c r="F761" s="35">
        <v>468</v>
      </c>
      <c r="G761" s="50" t="s">
        <v>24</v>
      </c>
      <c r="H761" s="50" t="s">
        <v>25</v>
      </c>
      <c r="I761" s="35" t="s">
        <v>1230</v>
      </c>
      <c r="J761" s="75">
        <v>142208.00399999999</v>
      </c>
      <c r="K761" s="75">
        <v>124992.001</v>
      </c>
      <c r="L761">
        <v>31040</v>
      </c>
      <c r="M761">
        <v>396.71057100000002</v>
      </c>
      <c r="N761">
        <v>78.381683300000006</v>
      </c>
      <c r="O761">
        <v>41579.468800000002</v>
      </c>
      <c r="P761">
        <v>4970.0307599999996</v>
      </c>
      <c r="Q761">
        <v>3113.55566</v>
      </c>
      <c r="R761">
        <v>33.018936199999999</v>
      </c>
      <c r="S761">
        <v>490.32543900000002</v>
      </c>
    </row>
    <row r="762" spans="1:19" ht="17">
      <c r="A762" s="6" t="s">
        <v>70</v>
      </c>
      <c r="B762" s="6" t="s">
        <v>1231</v>
      </c>
      <c r="C762" s="6" t="s">
        <v>131</v>
      </c>
      <c r="D762" s="26" t="s">
        <v>1266</v>
      </c>
      <c r="E762" s="35" t="s">
        <v>1232</v>
      </c>
      <c r="F762" s="35">
        <v>469</v>
      </c>
      <c r="G762" s="50" t="s">
        <v>24</v>
      </c>
      <c r="H762" s="50" t="s">
        <v>25</v>
      </c>
      <c r="I762" s="35" t="s">
        <v>1233</v>
      </c>
      <c r="J762" s="75">
        <v>219776.011</v>
      </c>
      <c r="K762" s="75">
        <v>182656.00200000001</v>
      </c>
      <c r="L762">
        <v>58368</v>
      </c>
      <c r="M762">
        <v>-110.35096</v>
      </c>
      <c r="N762">
        <v>149.78280599999999</v>
      </c>
      <c r="O762">
        <v>53177.148399999998</v>
      </c>
      <c r="P762">
        <v>8444.0126999999993</v>
      </c>
      <c r="Q762">
        <v>6153.0224600000001</v>
      </c>
      <c r="R762">
        <v>72.418167100000005</v>
      </c>
      <c r="S762">
        <v>3645.94751</v>
      </c>
    </row>
    <row r="763" spans="1:19" ht="17">
      <c r="A763" s="6" t="s">
        <v>70</v>
      </c>
      <c r="B763" s="6" t="s">
        <v>1234</v>
      </c>
      <c r="C763" s="6" t="s">
        <v>131</v>
      </c>
      <c r="D763" s="26" t="s">
        <v>1266</v>
      </c>
      <c r="E763" s="35" t="s">
        <v>1235</v>
      </c>
      <c r="F763" s="35">
        <v>470</v>
      </c>
      <c r="G763" s="50" t="s">
        <v>24</v>
      </c>
      <c r="H763" s="50" t="s">
        <v>25</v>
      </c>
      <c r="I763" s="35" t="s">
        <v>1236</v>
      </c>
      <c r="J763" s="75">
        <v>148352.003</v>
      </c>
      <c r="K763" s="75">
        <v>133376.00200000001</v>
      </c>
      <c r="L763">
        <v>36480</v>
      </c>
      <c r="M763">
        <v>928.77191200000004</v>
      </c>
      <c r="N763">
        <v>82.172058100000001</v>
      </c>
      <c r="O763">
        <v>37451.015599999999</v>
      </c>
      <c r="P763">
        <v>5360.5991199999999</v>
      </c>
      <c r="Q763">
        <v>2297.5598100000002</v>
      </c>
      <c r="R763">
        <v>6.2362103500000003</v>
      </c>
      <c r="S763">
        <v>79.972267200000005</v>
      </c>
    </row>
    <row r="764" spans="1:19" ht="17">
      <c r="A764" s="6" t="s">
        <v>70</v>
      </c>
      <c r="B764" s="6" t="s">
        <v>1237</v>
      </c>
      <c r="C764" s="6" t="s">
        <v>131</v>
      </c>
      <c r="D764" s="26" t="s">
        <v>1266</v>
      </c>
      <c r="E764" s="35" t="s">
        <v>1238</v>
      </c>
      <c r="F764" s="35">
        <v>471</v>
      </c>
      <c r="G764" s="50" t="s">
        <v>24</v>
      </c>
      <c r="H764" s="50" t="s">
        <v>25</v>
      </c>
      <c r="I764" s="35" t="s">
        <v>1239</v>
      </c>
      <c r="J764" s="75">
        <v>100223.99400000001</v>
      </c>
      <c r="K764">
        <v>88896</v>
      </c>
      <c r="L764">
        <v>29248</v>
      </c>
      <c r="M764">
        <v>906.012024</v>
      </c>
      <c r="N764">
        <v>186.43426500000001</v>
      </c>
      <c r="O764">
        <v>17188.722699999998</v>
      </c>
      <c r="P764">
        <v>4763.0302700000002</v>
      </c>
      <c r="Q764">
        <v>-110.46820099999999</v>
      </c>
      <c r="R764">
        <v>150.57501199999999</v>
      </c>
      <c r="S764">
        <v>54.7461433</v>
      </c>
    </row>
    <row r="765" spans="1:19" ht="17">
      <c r="A765" s="6" t="s">
        <v>70</v>
      </c>
      <c r="B765" s="6" t="s">
        <v>1240</v>
      </c>
      <c r="C765" s="6" t="s">
        <v>131</v>
      </c>
      <c r="D765" s="26" t="s">
        <v>1266</v>
      </c>
      <c r="E765" s="35" t="s">
        <v>1241</v>
      </c>
      <c r="F765" s="35">
        <v>472</v>
      </c>
      <c r="G765" s="50" t="s">
        <v>24</v>
      </c>
      <c r="H765" s="50" t="s">
        <v>25</v>
      </c>
      <c r="I765" s="35" t="s">
        <v>1242</v>
      </c>
      <c r="J765" s="75">
        <v>201216.00599999999</v>
      </c>
      <c r="K765" s="75">
        <v>165248.003</v>
      </c>
      <c r="L765">
        <v>71040</v>
      </c>
      <c r="M765">
        <v>-110.354263</v>
      </c>
      <c r="N765">
        <v>74.229827900000004</v>
      </c>
      <c r="O765">
        <v>61957.550799999997</v>
      </c>
      <c r="P765">
        <v>6621.4404299999997</v>
      </c>
      <c r="Q765">
        <v>2027.65771</v>
      </c>
      <c r="R765">
        <v>449.81939699999998</v>
      </c>
      <c r="S765">
        <v>117.629036</v>
      </c>
    </row>
    <row r="766" spans="1:19" ht="17">
      <c r="A766" s="6" t="s">
        <v>70</v>
      </c>
      <c r="B766" s="6" t="s">
        <v>1243</v>
      </c>
      <c r="C766" s="6" t="s">
        <v>131</v>
      </c>
      <c r="D766" s="26" t="s">
        <v>1266</v>
      </c>
      <c r="E766" s="35" t="s">
        <v>1244</v>
      </c>
      <c r="F766" s="35">
        <v>473</v>
      </c>
      <c r="G766" s="50" t="s">
        <v>24</v>
      </c>
      <c r="H766" s="50" t="s">
        <v>25</v>
      </c>
      <c r="I766" s="35" t="s">
        <v>1245</v>
      </c>
      <c r="J766" s="75">
        <v>205184.00700000001</v>
      </c>
      <c r="K766" s="75">
        <v>183551.99799999999</v>
      </c>
      <c r="L766">
        <v>62144</v>
      </c>
      <c r="M766">
        <v>1324.08484</v>
      </c>
      <c r="N766">
        <v>108.034065</v>
      </c>
      <c r="O766">
        <v>40077.019500000002</v>
      </c>
      <c r="P766">
        <v>9997.28125</v>
      </c>
      <c r="Q766">
        <v>13742.9229</v>
      </c>
      <c r="R766">
        <v>212.409164</v>
      </c>
      <c r="S766">
        <v>5052.41309</v>
      </c>
    </row>
    <row r="767" spans="1:19" ht="17">
      <c r="A767" s="6" t="s">
        <v>70</v>
      </c>
      <c r="B767" s="6" t="s">
        <v>1246</v>
      </c>
      <c r="C767" s="6" t="s">
        <v>131</v>
      </c>
      <c r="D767" s="26" t="s">
        <v>1266</v>
      </c>
      <c r="E767" s="35" t="s">
        <v>1247</v>
      </c>
      <c r="F767" s="35">
        <v>474</v>
      </c>
      <c r="G767" s="50" t="s">
        <v>24</v>
      </c>
      <c r="H767" s="50" t="s">
        <v>25</v>
      </c>
      <c r="I767" s="35" t="s">
        <v>1248</v>
      </c>
      <c r="J767" s="75">
        <v>128512.001</v>
      </c>
      <c r="K767" s="75">
        <v>117952.001</v>
      </c>
      <c r="L767">
        <v>38080</v>
      </c>
      <c r="M767">
        <v>-110.568657</v>
      </c>
      <c r="N767">
        <v>32.423214000000002</v>
      </c>
      <c r="O767">
        <v>50645.375</v>
      </c>
      <c r="P767">
        <v>3586.4599600000001</v>
      </c>
      <c r="Q767">
        <v>1488.0199</v>
      </c>
      <c r="R767">
        <v>176.36850000000001</v>
      </c>
      <c r="S767">
        <v>493.01464800000002</v>
      </c>
    </row>
    <row r="768" spans="1:19" ht="17">
      <c r="A768" s="6" t="s">
        <v>70</v>
      </c>
      <c r="B768" s="6" t="s">
        <v>1249</v>
      </c>
      <c r="C768" s="6" t="s">
        <v>131</v>
      </c>
      <c r="D768" s="26" t="s">
        <v>1266</v>
      </c>
      <c r="E768" s="35" t="s">
        <v>1250</v>
      </c>
      <c r="F768" s="35">
        <v>475</v>
      </c>
      <c r="G768" s="50" t="s">
        <v>24</v>
      </c>
      <c r="H768" s="50" t="s">
        <v>25</v>
      </c>
      <c r="I768" s="35" t="s">
        <v>1251</v>
      </c>
      <c r="J768" s="75">
        <v>212159.99100000001</v>
      </c>
      <c r="K768" s="75">
        <v>184704.008</v>
      </c>
      <c r="L768">
        <v>53696</v>
      </c>
      <c r="M768">
        <v>1068.69775</v>
      </c>
      <c r="N768">
        <v>200.78729200000001</v>
      </c>
      <c r="O768">
        <v>21311.4277</v>
      </c>
      <c r="P768">
        <v>8586.7324200000003</v>
      </c>
      <c r="Q768">
        <v>-110.57847599999999</v>
      </c>
      <c r="R768">
        <v>-4.9622964899999999</v>
      </c>
      <c r="S768">
        <v>65.684944200000004</v>
      </c>
    </row>
    <row r="769" spans="1:19" ht="17">
      <c r="A769" s="6" t="s">
        <v>70</v>
      </c>
      <c r="B769" s="6" t="s">
        <v>1252</v>
      </c>
      <c r="C769" s="6" t="s">
        <v>131</v>
      </c>
      <c r="D769" s="26" t="s">
        <v>1266</v>
      </c>
      <c r="E769" s="35" t="s">
        <v>1253</v>
      </c>
      <c r="F769" s="35">
        <v>476</v>
      </c>
      <c r="G769" s="50" t="s">
        <v>24</v>
      </c>
      <c r="H769" s="50" t="s">
        <v>25</v>
      </c>
      <c r="I769" s="35" t="s">
        <v>1254</v>
      </c>
      <c r="J769" s="75">
        <v>172992.00099999999</v>
      </c>
      <c r="K769" s="75">
        <v>151872.005</v>
      </c>
      <c r="L769">
        <v>43520</v>
      </c>
      <c r="M769">
        <v>1289.83179</v>
      </c>
      <c r="N769">
        <v>64.101028400000004</v>
      </c>
      <c r="O769">
        <v>15184.4355</v>
      </c>
      <c r="P769">
        <v>7019.2807599999996</v>
      </c>
      <c r="Q769">
        <v>-109.860527</v>
      </c>
      <c r="R769">
        <v>-110.454491</v>
      </c>
      <c r="S769">
        <v>454.176331</v>
      </c>
    </row>
    <row r="770" spans="1:19" ht="17">
      <c r="A770" s="6" t="s">
        <v>70</v>
      </c>
      <c r="B770" s="6" t="s">
        <v>1255</v>
      </c>
      <c r="C770" s="6" t="s">
        <v>131</v>
      </c>
      <c r="D770" s="26" t="s">
        <v>1266</v>
      </c>
      <c r="E770" s="54" t="s">
        <v>1256</v>
      </c>
      <c r="F770" s="55">
        <v>457</v>
      </c>
      <c r="G770" s="50" t="s">
        <v>24</v>
      </c>
      <c r="H770" s="50" t="s">
        <v>25</v>
      </c>
      <c r="I770" s="54" t="s">
        <v>1257</v>
      </c>
      <c r="J770" s="75">
        <v>186751.995</v>
      </c>
      <c r="K770" s="75">
        <v>160576</v>
      </c>
      <c r="L770">
        <v>80896</v>
      </c>
      <c r="M770">
        <v>1042.0908199999999</v>
      </c>
      <c r="N770">
        <v>105.219917</v>
      </c>
      <c r="O770">
        <v>69613.875</v>
      </c>
      <c r="P770">
        <v>12325.4414</v>
      </c>
      <c r="Q770">
        <v>18326.570299999999</v>
      </c>
      <c r="R770">
        <v>241.373062</v>
      </c>
      <c r="S770">
        <v>12356.331099999999</v>
      </c>
    </row>
    <row r="771" spans="1:19" ht="17">
      <c r="A771" s="6" t="s">
        <v>70</v>
      </c>
      <c r="B771" s="6" t="s">
        <v>1258</v>
      </c>
      <c r="C771" s="6" t="s">
        <v>131</v>
      </c>
      <c r="D771" s="26" t="s">
        <v>1266</v>
      </c>
      <c r="E771" s="35" t="s">
        <v>1259</v>
      </c>
      <c r="F771" s="35">
        <v>478</v>
      </c>
      <c r="G771" s="50" t="s">
        <v>24</v>
      </c>
      <c r="H771" s="50" t="s">
        <v>25</v>
      </c>
      <c r="I771" s="35" t="s">
        <v>1260</v>
      </c>
      <c r="J771" s="75">
        <v>174399.99600000001</v>
      </c>
      <c r="K771" s="75">
        <v>148288.00200000001</v>
      </c>
      <c r="L771" s="75">
        <v>143936.005</v>
      </c>
      <c r="M771">
        <v>1939.04675</v>
      </c>
      <c r="N771">
        <v>492.78463699999998</v>
      </c>
      <c r="O771">
        <v>18361.914100000002</v>
      </c>
      <c r="P771">
        <v>1435.6173100000001</v>
      </c>
      <c r="Q771">
        <v>22761.107400000001</v>
      </c>
      <c r="R771">
        <v>-110.56564299999999</v>
      </c>
      <c r="S771">
        <v>1663.53052</v>
      </c>
    </row>
    <row r="772" spans="1:19">
      <c r="A772" s="6" t="s">
        <v>70</v>
      </c>
      <c r="B772" s="6" t="s">
        <v>1261</v>
      </c>
      <c r="C772" s="6" t="s">
        <v>123</v>
      </c>
      <c r="D772" s="26" t="s">
        <v>1199</v>
      </c>
      <c r="E772" s="38" t="s">
        <v>125</v>
      </c>
      <c r="F772" s="35">
        <v>479</v>
      </c>
      <c r="G772" s="38" t="s">
        <v>125</v>
      </c>
      <c r="H772" s="38" t="s">
        <v>125</v>
      </c>
      <c r="I772" s="38" t="s">
        <v>125</v>
      </c>
    </row>
    <row r="773" spans="1:19">
      <c r="A773" s="6" t="s">
        <v>70</v>
      </c>
      <c r="B773" s="6" t="s">
        <v>1262</v>
      </c>
      <c r="C773" s="6" t="s">
        <v>123</v>
      </c>
      <c r="D773" s="26" t="s">
        <v>1199</v>
      </c>
      <c r="E773" s="38" t="s">
        <v>125</v>
      </c>
      <c r="F773" s="35">
        <v>480</v>
      </c>
      <c r="G773" s="38" t="s">
        <v>125</v>
      </c>
      <c r="H773" s="38" t="s">
        <v>125</v>
      </c>
      <c r="I773" s="38" t="s">
        <v>125</v>
      </c>
    </row>
    <row r="774" spans="1:19">
      <c r="A774" s="40"/>
      <c r="B774" s="40" t="s">
        <v>1263</v>
      </c>
      <c r="C774" s="40"/>
      <c r="D774" s="39"/>
      <c r="E774" s="39"/>
      <c r="F774" s="39"/>
      <c r="G774" s="39"/>
      <c r="H774" s="39"/>
      <c r="I774" s="39"/>
      <c r="J774" s="40"/>
      <c r="K774" s="40"/>
      <c r="L774" s="40"/>
      <c r="M774" s="40"/>
      <c r="N774" s="40"/>
      <c r="O774" s="40"/>
      <c r="P774" s="40"/>
    </row>
    <row r="775" spans="1:19">
      <c r="A775" s="6" t="s">
        <v>72</v>
      </c>
      <c r="B775" s="6" t="s">
        <v>122</v>
      </c>
      <c r="C775" s="6" t="s">
        <v>123</v>
      </c>
      <c r="D775" s="35" t="s">
        <v>124</v>
      </c>
      <c r="E775" s="36" t="s">
        <v>125</v>
      </c>
      <c r="F775" s="35"/>
      <c r="G775" s="36" t="s">
        <v>125</v>
      </c>
      <c r="H775" s="36" t="s">
        <v>125</v>
      </c>
      <c r="I775" s="36" t="s">
        <v>125</v>
      </c>
    </row>
    <row r="776" spans="1:19">
      <c r="A776" s="6" t="s">
        <v>72</v>
      </c>
      <c r="B776" s="6" t="s">
        <v>126</v>
      </c>
      <c r="C776" s="6" t="s">
        <v>123</v>
      </c>
      <c r="D776" s="35" t="s">
        <v>124</v>
      </c>
      <c r="E776" s="36" t="s">
        <v>125</v>
      </c>
      <c r="F776" s="35"/>
      <c r="G776" s="36" t="s">
        <v>125</v>
      </c>
      <c r="H776" s="36" t="s">
        <v>125</v>
      </c>
      <c r="I776" s="36" t="s">
        <v>125</v>
      </c>
    </row>
    <row r="777" spans="1:19" ht="17">
      <c r="A777" s="6" t="s">
        <v>72</v>
      </c>
      <c r="B777" s="6" t="s">
        <v>127</v>
      </c>
      <c r="C777" s="6" t="s">
        <v>131</v>
      </c>
      <c r="D777" s="26" t="s">
        <v>1264</v>
      </c>
      <c r="E777" s="35" t="s">
        <v>128</v>
      </c>
      <c r="F777" s="35">
        <v>99</v>
      </c>
      <c r="G777" s="50" t="s">
        <v>27</v>
      </c>
      <c r="H777" s="50" t="s">
        <v>28</v>
      </c>
      <c r="I777" s="37" t="s">
        <v>129</v>
      </c>
      <c r="J777" s="75">
        <v>157824.00099999999</v>
      </c>
      <c r="K777" s="75">
        <v>142208.00399999999</v>
      </c>
      <c r="L777">
        <v>25664</v>
      </c>
      <c r="M777">
        <v>43.328517900000001</v>
      </c>
      <c r="N777">
        <v>58.8638306</v>
      </c>
      <c r="O777">
        <v>14374.0039</v>
      </c>
      <c r="P777">
        <v>2944.7226599999999</v>
      </c>
      <c r="Q777">
        <v>2704.3395999999998</v>
      </c>
      <c r="R777">
        <v>350.45465100000001</v>
      </c>
      <c r="S777">
        <v>653.485229</v>
      </c>
    </row>
    <row r="778" spans="1:19" ht="17">
      <c r="A778" s="6" t="s">
        <v>72</v>
      </c>
      <c r="B778" s="6" t="s">
        <v>130</v>
      </c>
      <c r="C778" s="6" t="s">
        <v>131</v>
      </c>
      <c r="D778" s="26" t="s">
        <v>1264</v>
      </c>
      <c r="E778" s="35" t="s">
        <v>132</v>
      </c>
      <c r="F778" s="35">
        <v>100</v>
      </c>
      <c r="G778" s="50" t="s">
        <v>27</v>
      </c>
      <c r="H778" s="50" t="s">
        <v>28</v>
      </c>
      <c r="I778" s="35" t="s">
        <v>133</v>
      </c>
      <c r="J778" s="75">
        <v>121024.001</v>
      </c>
      <c r="K778" s="75">
        <v>112320.00599999999</v>
      </c>
      <c r="L778">
        <v>20032</v>
      </c>
      <c r="M778">
        <v>61.113132499999999</v>
      </c>
      <c r="N778">
        <v>49.5256805</v>
      </c>
      <c r="O778">
        <v>12378.918</v>
      </c>
      <c r="P778">
        <v>1688.04395</v>
      </c>
      <c r="Q778">
        <v>561.39984100000004</v>
      </c>
      <c r="R778">
        <v>187.58776900000001</v>
      </c>
      <c r="S778">
        <v>-54.905548099999997</v>
      </c>
    </row>
    <row r="779" spans="1:19" ht="17">
      <c r="A779" s="6" t="s">
        <v>72</v>
      </c>
      <c r="B779" s="6" t="s">
        <v>134</v>
      </c>
      <c r="C779" s="6" t="s">
        <v>131</v>
      </c>
      <c r="D779" s="26" t="s">
        <v>1264</v>
      </c>
      <c r="E779" s="35" t="s">
        <v>135</v>
      </c>
      <c r="F779" s="35">
        <v>101</v>
      </c>
      <c r="G779" s="50" t="s">
        <v>27</v>
      </c>
      <c r="H779" s="50" t="s">
        <v>28</v>
      </c>
      <c r="I779" s="35" t="s">
        <v>136</v>
      </c>
      <c r="J779" s="75">
        <v>182464.008</v>
      </c>
      <c r="K779" s="75">
        <v>160256.00399999999</v>
      </c>
      <c r="L779">
        <v>37824</v>
      </c>
      <c r="M779">
        <v>1793.28918</v>
      </c>
      <c r="N779">
        <v>135.30639600000001</v>
      </c>
      <c r="O779">
        <v>17300.875</v>
      </c>
      <c r="P779">
        <v>8273.1933599999993</v>
      </c>
      <c r="Q779">
        <v>10103.9424</v>
      </c>
      <c r="R779">
        <v>17.382022899999999</v>
      </c>
      <c r="S779">
        <v>3464.0444299999999</v>
      </c>
    </row>
    <row r="780" spans="1:19" ht="17">
      <c r="A780" s="6" t="s">
        <v>72</v>
      </c>
      <c r="B780" s="6" t="s">
        <v>137</v>
      </c>
      <c r="C780" s="6" t="s">
        <v>131</v>
      </c>
      <c r="D780" s="26" t="s">
        <v>1264</v>
      </c>
      <c r="E780" s="35" t="s">
        <v>138</v>
      </c>
      <c r="F780" s="35">
        <v>102</v>
      </c>
      <c r="G780" s="50" t="s">
        <v>27</v>
      </c>
      <c r="H780" s="50" t="s">
        <v>28</v>
      </c>
      <c r="I780" s="35" t="s">
        <v>139</v>
      </c>
      <c r="J780" s="75">
        <v>195327.997</v>
      </c>
      <c r="K780" s="75">
        <v>166911.99299999999</v>
      </c>
      <c r="L780">
        <v>60864</v>
      </c>
      <c r="M780">
        <v>548.12176499999998</v>
      </c>
      <c r="N780">
        <v>143.64982599999999</v>
      </c>
      <c r="O780">
        <v>9210.5410200000006</v>
      </c>
      <c r="P780">
        <v>5565.86816</v>
      </c>
      <c r="Q780">
        <v>10175.354499999999</v>
      </c>
      <c r="R780">
        <v>-110.484039</v>
      </c>
      <c r="S780">
        <v>2859.6130400000002</v>
      </c>
    </row>
    <row r="781" spans="1:19" ht="17">
      <c r="A781" s="6" t="s">
        <v>72</v>
      </c>
      <c r="B781" s="6" t="s">
        <v>140</v>
      </c>
      <c r="C781" s="6" t="s">
        <v>131</v>
      </c>
      <c r="D781" s="26" t="s">
        <v>1264</v>
      </c>
      <c r="E781" s="35" t="s">
        <v>141</v>
      </c>
      <c r="F781" s="35">
        <v>103</v>
      </c>
      <c r="G781" s="50" t="s">
        <v>27</v>
      </c>
      <c r="H781" s="50" t="s">
        <v>28</v>
      </c>
      <c r="I781" s="35" t="s">
        <v>142</v>
      </c>
      <c r="J781" s="75">
        <v>156672.00099999999</v>
      </c>
      <c r="K781" s="75">
        <v>142144.003</v>
      </c>
      <c r="L781">
        <v>23680</v>
      </c>
      <c r="M781">
        <v>572.31970200000001</v>
      </c>
      <c r="N781">
        <v>84.616989099999998</v>
      </c>
      <c r="O781">
        <v>9603.8408199999994</v>
      </c>
      <c r="P781">
        <v>2683.1103499999999</v>
      </c>
      <c r="Q781">
        <v>2902.4628899999998</v>
      </c>
      <c r="R781">
        <v>203.951401</v>
      </c>
      <c r="S781">
        <v>342.69909699999999</v>
      </c>
    </row>
    <row r="782" spans="1:19" ht="17">
      <c r="A782" s="6" t="s">
        <v>72</v>
      </c>
      <c r="B782" s="6" t="s">
        <v>143</v>
      </c>
      <c r="C782" s="6" t="s">
        <v>131</v>
      </c>
      <c r="D782" s="26" t="s">
        <v>1264</v>
      </c>
      <c r="E782" s="35" t="s">
        <v>144</v>
      </c>
      <c r="F782" s="35">
        <v>104</v>
      </c>
      <c r="G782" s="50" t="s">
        <v>27</v>
      </c>
      <c r="H782" s="50" t="s">
        <v>28</v>
      </c>
      <c r="I782" s="35" t="s">
        <v>145</v>
      </c>
      <c r="J782" s="75">
        <v>188224.01</v>
      </c>
      <c r="K782" s="75">
        <v>164864.00599999999</v>
      </c>
      <c r="L782">
        <v>42432</v>
      </c>
      <c r="M782">
        <v>1253.3745100000001</v>
      </c>
      <c r="N782">
        <v>99.887779199999997</v>
      </c>
      <c r="O782">
        <v>18844.402300000002</v>
      </c>
      <c r="P782">
        <v>5060.2587899999999</v>
      </c>
      <c r="Q782">
        <v>1385.88879</v>
      </c>
      <c r="R782">
        <v>111.90147399999999</v>
      </c>
      <c r="S782">
        <v>250.98757900000001</v>
      </c>
    </row>
    <row r="783" spans="1:19" ht="17">
      <c r="A783" s="6" t="s">
        <v>72</v>
      </c>
      <c r="B783" s="6" t="s">
        <v>146</v>
      </c>
      <c r="C783" s="6" t="s">
        <v>131</v>
      </c>
      <c r="D783" s="26" t="s">
        <v>1264</v>
      </c>
      <c r="E783" s="35" t="s">
        <v>147</v>
      </c>
      <c r="F783" s="35">
        <v>105</v>
      </c>
      <c r="G783" s="50" t="s">
        <v>27</v>
      </c>
      <c r="H783" s="50" t="s">
        <v>28</v>
      </c>
      <c r="I783" s="35" t="s">
        <v>148</v>
      </c>
      <c r="J783" s="75">
        <v>167615.995</v>
      </c>
      <c r="K783" s="75">
        <v>149376.00099999999</v>
      </c>
      <c r="L783">
        <v>40704</v>
      </c>
      <c r="M783">
        <v>279.025238</v>
      </c>
      <c r="N783">
        <v>65.7978363</v>
      </c>
      <c r="O783">
        <v>7117.9511700000003</v>
      </c>
      <c r="P783">
        <v>3659.8793900000001</v>
      </c>
      <c r="Q783">
        <v>160.49224899999999</v>
      </c>
      <c r="R783">
        <v>45.963230099999997</v>
      </c>
      <c r="S783">
        <v>130.80898999999999</v>
      </c>
    </row>
    <row r="784" spans="1:19" ht="17">
      <c r="A784" s="6" t="s">
        <v>72</v>
      </c>
      <c r="B784" s="6" t="s">
        <v>149</v>
      </c>
      <c r="C784" s="6" t="s">
        <v>131</v>
      </c>
      <c r="D784" s="26" t="s">
        <v>1264</v>
      </c>
      <c r="E784" s="35" t="s">
        <v>150</v>
      </c>
      <c r="F784" s="35">
        <v>106</v>
      </c>
      <c r="G784" s="50" t="s">
        <v>27</v>
      </c>
      <c r="H784" s="50" t="s">
        <v>28</v>
      </c>
      <c r="I784" s="35" t="s">
        <v>151</v>
      </c>
      <c r="J784" s="75">
        <v>136960.00599999999</v>
      </c>
      <c r="K784" s="75">
        <v>123264.003</v>
      </c>
      <c r="L784">
        <v>29312</v>
      </c>
      <c r="M784">
        <v>56.314472199999997</v>
      </c>
      <c r="N784">
        <v>59.603286699999998</v>
      </c>
      <c r="O784">
        <v>2994.8669399999999</v>
      </c>
      <c r="P784">
        <v>3460.2372999999998</v>
      </c>
      <c r="Q784">
        <v>32.072868300000003</v>
      </c>
      <c r="R784">
        <v>109.531532</v>
      </c>
      <c r="S784">
        <v>156.631531</v>
      </c>
    </row>
    <row r="785" spans="1:19" ht="17">
      <c r="A785" s="6" t="s">
        <v>72</v>
      </c>
      <c r="B785" s="6" t="s">
        <v>152</v>
      </c>
      <c r="C785" s="6" t="s">
        <v>131</v>
      </c>
      <c r="D785" s="26" t="s">
        <v>1264</v>
      </c>
      <c r="E785" s="35" t="s">
        <v>153</v>
      </c>
      <c r="F785" s="35">
        <v>107</v>
      </c>
      <c r="G785" s="50" t="s">
        <v>27</v>
      </c>
      <c r="H785" s="50" t="s">
        <v>28</v>
      </c>
      <c r="I785" s="35" t="s">
        <v>154</v>
      </c>
      <c r="J785" s="75">
        <v>115455.997</v>
      </c>
      <c r="K785" s="75">
        <v>105151.999</v>
      </c>
      <c r="L785">
        <v>21184</v>
      </c>
      <c r="M785">
        <v>239.73001099999999</v>
      </c>
      <c r="N785">
        <v>69.686927800000007</v>
      </c>
      <c r="O785">
        <v>18691.853500000001</v>
      </c>
      <c r="P785">
        <v>2235.5712899999999</v>
      </c>
      <c r="Q785">
        <v>2886.2065400000001</v>
      </c>
      <c r="R785">
        <v>-59.932910900000003</v>
      </c>
      <c r="S785">
        <v>74.949905400000006</v>
      </c>
    </row>
    <row r="786" spans="1:19" ht="17">
      <c r="A786" s="6" t="s">
        <v>72</v>
      </c>
      <c r="B786" s="6" t="s">
        <v>155</v>
      </c>
      <c r="C786" s="6" t="s">
        <v>131</v>
      </c>
      <c r="D786" s="26" t="s">
        <v>1264</v>
      </c>
      <c r="E786" s="35" t="s">
        <v>156</v>
      </c>
      <c r="F786" s="35">
        <v>108</v>
      </c>
      <c r="G786" s="50" t="s">
        <v>27</v>
      </c>
      <c r="H786" s="50" t="s">
        <v>28</v>
      </c>
      <c r="I786" s="35" t="s">
        <v>157</v>
      </c>
      <c r="J786" s="75">
        <v>118848.001</v>
      </c>
      <c r="K786" s="75">
        <v>108992.004</v>
      </c>
      <c r="L786">
        <v>21248</v>
      </c>
      <c r="M786">
        <v>487.11792000000003</v>
      </c>
      <c r="N786">
        <v>60.027301799999996</v>
      </c>
      <c r="O786">
        <v>13316.9727</v>
      </c>
      <c r="P786">
        <v>3782.9902299999999</v>
      </c>
      <c r="Q786">
        <v>2031.62842</v>
      </c>
      <c r="R786">
        <v>-8.2467966100000005</v>
      </c>
      <c r="S786">
        <v>831.54101600000001</v>
      </c>
    </row>
    <row r="787" spans="1:19" ht="17">
      <c r="A787" s="6" t="s">
        <v>72</v>
      </c>
      <c r="B787" s="6" t="s">
        <v>158</v>
      </c>
      <c r="C787" s="6" t="s">
        <v>131</v>
      </c>
      <c r="D787" s="26" t="s">
        <v>1264</v>
      </c>
      <c r="E787" s="35" t="s">
        <v>159</v>
      </c>
      <c r="F787" s="35">
        <v>109</v>
      </c>
      <c r="G787" s="50" t="s">
        <v>27</v>
      </c>
      <c r="H787" s="50" t="s">
        <v>28</v>
      </c>
      <c r="I787" s="35" t="s">
        <v>160</v>
      </c>
      <c r="J787" s="75">
        <v>167680.00099999999</v>
      </c>
      <c r="K787" s="75">
        <v>148800.00099999999</v>
      </c>
      <c r="L787">
        <v>28736</v>
      </c>
      <c r="M787">
        <v>396.03454599999998</v>
      </c>
      <c r="N787">
        <v>75.458786000000003</v>
      </c>
      <c r="O787">
        <v>10853.8369</v>
      </c>
      <c r="P787">
        <v>2420.6750499999998</v>
      </c>
      <c r="Q787">
        <v>6808.41309</v>
      </c>
      <c r="R787">
        <v>-110.409836</v>
      </c>
      <c r="S787">
        <v>3625.2905300000002</v>
      </c>
    </row>
    <row r="788" spans="1:19" ht="17">
      <c r="A788" s="6" t="s">
        <v>72</v>
      </c>
      <c r="B788" s="6" t="s">
        <v>161</v>
      </c>
      <c r="C788" s="6" t="s">
        <v>131</v>
      </c>
      <c r="D788" s="26" t="s">
        <v>1264</v>
      </c>
      <c r="E788" s="35" t="s">
        <v>162</v>
      </c>
      <c r="F788" s="35">
        <v>110</v>
      </c>
      <c r="G788" s="50" t="s">
        <v>27</v>
      </c>
      <c r="H788" s="50" t="s">
        <v>28</v>
      </c>
      <c r="I788" s="35" t="s">
        <v>163</v>
      </c>
      <c r="J788" s="75">
        <v>218431.997</v>
      </c>
      <c r="K788" s="75">
        <v>188224.01</v>
      </c>
      <c r="L788">
        <v>54976</v>
      </c>
      <c r="M788">
        <v>1518.72632</v>
      </c>
      <c r="N788">
        <v>174.61415099999999</v>
      </c>
      <c r="O788">
        <v>9186.8720699999994</v>
      </c>
      <c r="P788">
        <v>4886.6303699999999</v>
      </c>
      <c r="Q788">
        <v>31482.242200000001</v>
      </c>
      <c r="R788">
        <v>226.50633199999999</v>
      </c>
      <c r="S788">
        <v>6798.0610399999996</v>
      </c>
    </row>
    <row r="789" spans="1:19" ht="17">
      <c r="A789" s="6" t="s">
        <v>72</v>
      </c>
      <c r="B789" s="6" t="s">
        <v>164</v>
      </c>
      <c r="C789" s="6" t="s">
        <v>131</v>
      </c>
      <c r="D789" s="26" t="s">
        <v>1264</v>
      </c>
      <c r="E789" s="35" t="s">
        <v>165</v>
      </c>
      <c r="F789" s="35">
        <v>111</v>
      </c>
      <c r="G789" s="50" t="s">
        <v>27</v>
      </c>
      <c r="H789" s="50" t="s">
        <v>28</v>
      </c>
      <c r="I789" s="35" t="s">
        <v>166</v>
      </c>
      <c r="J789" s="75">
        <v>181184.00599999999</v>
      </c>
      <c r="K789" s="75">
        <v>163839.99799999999</v>
      </c>
      <c r="L789">
        <v>35840</v>
      </c>
      <c r="M789">
        <v>400.45971700000001</v>
      </c>
      <c r="N789">
        <v>69.588516200000001</v>
      </c>
      <c r="O789">
        <v>8895.21191</v>
      </c>
      <c r="P789">
        <v>6355.8666999999996</v>
      </c>
      <c r="Q789">
        <v>6948.5073199999997</v>
      </c>
      <c r="R789">
        <v>342.96987899999999</v>
      </c>
      <c r="S789">
        <v>1490.3150599999999</v>
      </c>
    </row>
    <row r="790" spans="1:19" ht="17">
      <c r="A790" s="6" t="s">
        <v>72</v>
      </c>
      <c r="B790" s="6" t="s">
        <v>167</v>
      </c>
      <c r="C790" s="6" t="s">
        <v>131</v>
      </c>
      <c r="D790" s="26" t="s">
        <v>1264</v>
      </c>
      <c r="E790" s="35" t="s">
        <v>168</v>
      </c>
      <c r="F790" s="35">
        <v>112</v>
      </c>
      <c r="G790" s="50" t="s">
        <v>27</v>
      </c>
      <c r="H790" s="50" t="s">
        <v>28</v>
      </c>
      <c r="I790" s="35" t="s">
        <v>169</v>
      </c>
      <c r="J790" s="75">
        <v>176448.00200000001</v>
      </c>
      <c r="K790" s="75">
        <v>150080.00399999999</v>
      </c>
      <c r="L790">
        <v>44928</v>
      </c>
      <c r="M790">
        <v>-110.439758</v>
      </c>
      <c r="N790">
        <v>74.722908000000004</v>
      </c>
      <c r="O790">
        <v>9609.4169899999997</v>
      </c>
      <c r="P790">
        <v>3251.8496100000002</v>
      </c>
      <c r="Q790">
        <v>16831.794900000001</v>
      </c>
      <c r="R790">
        <v>285.908569</v>
      </c>
      <c r="S790">
        <v>3131.0522500000002</v>
      </c>
    </row>
    <row r="791" spans="1:19" ht="17">
      <c r="A791" s="6" t="s">
        <v>72</v>
      </c>
      <c r="B791" s="6" t="s">
        <v>170</v>
      </c>
      <c r="C791" s="6" t="s">
        <v>131</v>
      </c>
      <c r="D791" s="26" t="s">
        <v>1264</v>
      </c>
      <c r="E791" s="35" t="s">
        <v>171</v>
      </c>
      <c r="F791" s="35">
        <v>113</v>
      </c>
      <c r="G791" s="50" t="s">
        <v>27</v>
      </c>
      <c r="H791" s="50" t="s">
        <v>28</v>
      </c>
      <c r="I791" s="35" t="s">
        <v>172</v>
      </c>
      <c r="J791" s="75">
        <v>185663.99600000001</v>
      </c>
      <c r="K791" s="75">
        <v>154815.99799999999</v>
      </c>
      <c r="L791">
        <v>56832</v>
      </c>
      <c r="M791">
        <v>137.648911</v>
      </c>
      <c r="N791">
        <v>106.495316</v>
      </c>
      <c r="O791">
        <v>8997.0976599999995</v>
      </c>
      <c r="P791">
        <v>3287.3496100000002</v>
      </c>
      <c r="Q791">
        <v>17390.081999999999</v>
      </c>
      <c r="R791">
        <v>175.09219400000001</v>
      </c>
      <c r="S791">
        <v>1961.04468</v>
      </c>
    </row>
    <row r="792" spans="1:19" ht="17">
      <c r="A792" s="6" t="s">
        <v>72</v>
      </c>
      <c r="B792" s="6" t="s">
        <v>173</v>
      </c>
      <c r="C792" s="6" t="s">
        <v>131</v>
      </c>
      <c r="D792" s="26" t="s">
        <v>1264</v>
      </c>
      <c r="E792" s="35" t="s">
        <v>174</v>
      </c>
      <c r="F792" s="35">
        <v>114</v>
      </c>
      <c r="G792" s="50" t="s">
        <v>27</v>
      </c>
      <c r="H792" s="50" t="s">
        <v>28</v>
      </c>
      <c r="I792" s="35" t="s">
        <v>175</v>
      </c>
      <c r="J792" s="75">
        <v>143359.995</v>
      </c>
      <c r="K792" s="75">
        <v>128768.003</v>
      </c>
      <c r="L792">
        <v>30976</v>
      </c>
      <c r="M792">
        <v>1721.0349100000001</v>
      </c>
      <c r="N792">
        <v>68.957664500000007</v>
      </c>
      <c r="O792">
        <v>10696.458000000001</v>
      </c>
      <c r="P792">
        <v>2168.2656200000001</v>
      </c>
      <c r="Q792">
        <v>8646.1543000000001</v>
      </c>
      <c r="R792">
        <v>80.065368699999993</v>
      </c>
      <c r="S792">
        <v>570.11596699999996</v>
      </c>
    </row>
    <row r="793" spans="1:19" ht="17">
      <c r="A793" s="6" t="s">
        <v>72</v>
      </c>
      <c r="B793" s="6" t="s">
        <v>176</v>
      </c>
      <c r="C793" s="6" t="s">
        <v>131</v>
      </c>
      <c r="D793" s="26" t="s">
        <v>1264</v>
      </c>
      <c r="E793" s="35" t="s">
        <v>177</v>
      </c>
      <c r="F793" s="35">
        <v>115</v>
      </c>
      <c r="G793" s="50" t="s">
        <v>27</v>
      </c>
      <c r="H793" s="50" t="s">
        <v>28</v>
      </c>
      <c r="I793" s="35" t="s">
        <v>178</v>
      </c>
      <c r="J793" s="75">
        <v>190400.00899999999</v>
      </c>
      <c r="K793" s="75">
        <v>157376.003</v>
      </c>
      <c r="L793">
        <v>76544</v>
      </c>
      <c r="M793">
        <v>225.00865200000001</v>
      </c>
      <c r="N793">
        <v>202.873535</v>
      </c>
      <c r="O793">
        <v>15388.168900000001</v>
      </c>
      <c r="P793">
        <v>6301.9355500000001</v>
      </c>
      <c r="Q793">
        <v>41846.695299999999</v>
      </c>
      <c r="R793">
        <v>66.7766953</v>
      </c>
      <c r="S793">
        <v>10259.015600000001</v>
      </c>
    </row>
    <row r="794" spans="1:19" ht="17">
      <c r="A794" s="6" t="s">
        <v>72</v>
      </c>
      <c r="B794" s="6" t="s">
        <v>179</v>
      </c>
      <c r="C794" s="6" t="s">
        <v>131</v>
      </c>
      <c r="D794" s="26" t="s">
        <v>1264</v>
      </c>
      <c r="E794" s="35" t="s">
        <v>180</v>
      </c>
      <c r="F794" s="35">
        <v>116</v>
      </c>
      <c r="G794" s="50" t="s">
        <v>27</v>
      </c>
      <c r="H794" s="50" t="s">
        <v>28</v>
      </c>
      <c r="I794" s="35" t="s">
        <v>181</v>
      </c>
      <c r="J794" s="75">
        <v>202880.00099999999</v>
      </c>
      <c r="K794" s="75">
        <v>171840</v>
      </c>
      <c r="L794">
        <v>46784</v>
      </c>
      <c r="M794">
        <v>-110.517403</v>
      </c>
      <c r="N794">
        <v>78.918571499999999</v>
      </c>
      <c r="O794">
        <v>13318.640600000001</v>
      </c>
      <c r="P794">
        <v>2630.2937000000002</v>
      </c>
      <c r="Q794">
        <v>16755.9316</v>
      </c>
      <c r="R794">
        <v>-33.567798600000003</v>
      </c>
      <c r="S794">
        <v>2339.02979</v>
      </c>
    </row>
    <row r="795" spans="1:19" ht="17">
      <c r="A795" s="6" t="s">
        <v>72</v>
      </c>
      <c r="B795" s="6" t="s">
        <v>182</v>
      </c>
      <c r="C795" s="6" t="s">
        <v>131</v>
      </c>
      <c r="D795" s="26" t="s">
        <v>1264</v>
      </c>
      <c r="E795" s="35" t="s">
        <v>183</v>
      </c>
      <c r="F795" s="35">
        <v>117</v>
      </c>
      <c r="G795" s="50" t="s">
        <v>27</v>
      </c>
      <c r="H795" s="50" t="s">
        <v>28</v>
      </c>
      <c r="I795" s="35" t="s">
        <v>184</v>
      </c>
      <c r="J795" s="75">
        <v>143615.99900000001</v>
      </c>
      <c r="K795" s="75">
        <v>123520.005</v>
      </c>
      <c r="L795">
        <v>36864</v>
      </c>
      <c r="M795">
        <v>239.31092799999999</v>
      </c>
      <c r="N795">
        <v>96.424316399999995</v>
      </c>
      <c r="O795">
        <v>14359.357400000001</v>
      </c>
      <c r="P795">
        <v>2979.6506300000001</v>
      </c>
      <c r="Q795">
        <v>7147.3554700000004</v>
      </c>
      <c r="R795">
        <v>-23.056550999999999</v>
      </c>
      <c r="S795">
        <v>1931.9898700000001</v>
      </c>
    </row>
    <row r="796" spans="1:19" ht="17">
      <c r="A796" s="6" t="s">
        <v>72</v>
      </c>
      <c r="B796" s="6" t="s">
        <v>185</v>
      </c>
      <c r="C796" s="6" t="s">
        <v>131</v>
      </c>
      <c r="D796" s="26" t="s">
        <v>1264</v>
      </c>
      <c r="E796" s="35" t="s">
        <v>186</v>
      </c>
      <c r="F796" s="35">
        <v>118</v>
      </c>
      <c r="G796" s="50" t="s">
        <v>27</v>
      </c>
      <c r="H796" s="50" t="s">
        <v>28</v>
      </c>
      <c r="I796" s="35" t="s">
        <v>187</v>
      </c>
      <c r="J796" s="75">
        <v>154175.997</v>
      </c>
      <c r="K796" s="75">
        <v>135743.99900000001</v>
      </c>
      <c r="L796">
        <v>32640</v>
      </c>
      <c r="M796">
        <v>622.56103499999995</v>
      </c>
      <c r="N796">
        <v>45.244308500000002</v>
      </c>
      <c r="O796">
        <v>13960.761699999999</v>
      </c>
      <c r="P796">
        <v>2715.18408</v>
      </c>
      <c r="Q796">
        <v>4836.2988299999997</v>
      </c>
      <c r="R796">
        <v>37.854900399999998</v>
      </c>
      <c r="S796">
        <v>664.584473</v>
      </c>
    </row>
    <row r="797" spans="1:19">
      <c r="A797" s="6" t="s">
        <v>72</v>
      </c>
      <c r="B797" s="6" t="s">
        <v>188</v>
      </c>
      <c r="C797" s="6" t="s">
        <v>123</v>
      </c>
      <c r="D797" s="35" t="s">
        <v>124</v>
      </c>
      <c r="E797" s="36" t="s">
        <v>125</v>
      </c>
      <c r="F797" s="35"/>
      <c r="G797" s="36" t="s">
        <v>125</v>
      </c>
      <c r="H797" s="36" t="s">
        <v>125</v>
      </c>
      <c r="I797" s="36" t="s">
        <v>125</v>
      </c>
    </row>
    <row r="798" spans="1:19">
      <c r="A798" s="6" t="s">
        <v>72</v>
      </c>
      <c r="B798" s="6" t="s">
        <v>189</v>
      </c>
      <c r="C798" s="6" t="s">
        <v>123</v>
      </c>
      <c r="D798" s="35" t="s">
        <v>124</v>
      </c>
      <c r="E798" s="36" t="s">
        <v>125</v>
      </c>
      <c r="F798" s="35"/>
      <c r="G798" s="36" t="s">
        <v>125</v>
      </c>
      <c r="H798" s="36" t="s">
        <v>125</v>
      </c>
      <c r="I798" s="36" t="s">
        <v>125</v>
      </c>
    </row>
    <row r="799" spans="1:19" ht="17">
      <c r="A799" s="6" t="s">
        <v>72</v>
      </c>
      <c r="B799" s="6" t="s">
        <v>190</v>
      </c>
      <c r="C799" s="6" t="s">
        <v>131</v>
      </c>
      <c r="D799" s="26" t="s">
        <v>1264</v>
      </c>
      <c r="E799" s="35" t="s">
        <v>191</v>
      </c>
      <c r="F799" s="35">
        <v>121</v>
      </c>
      <c r="G799" s="50" t="s">
        <v>27</v>
      </c>
      <c r="H799" s="50" t="s">
        <v>28</v>
      </c>
      <c r="I799" s="35" t="s">
        <v>192</v>
      </c>
      <c r="J799" s="75">
        <v>179071.99900000001</v>
      </c>
      <c r="K799" s="75">
        <v>158016.005</v>
      </c>
      <c r="L799">
        <v>38784</v>
      </c>
      <c r="M799">
        <v>1259.1090099999999</v>
      </c>
      <c r="N799">
        <v>121.962311</v>
      </c>
      <c r="O799">
        <v>8732.6396499999992</v>
      </c>
      <c r="P799">
        <v>4322.4540999999999</v>
      </c>
      <c r="Q799">
        <v>6200.7372999999998</v>
      </c>
      <c r="R799">
        <v>-110.458817</v>
      </c>
      <c r="S799">
        <v>701.51690699999995</v>
      </c>
    </row>
    <row r="800" spans="1:19" ht="17">
      <c r="A800" s="6" t="s">
        <v>72</v>
      </c>
      <c r="B800" s="6" t="s">
        <v>193</v>
      </c>
      <c r="C800" s="6" t="s">
        <v>131</v>
      </c>
      <c r="D800" s="26" t="s">
        <v>1264</v>
      </c>
      <c r="E800" s="35" t="s">
        <v>194</v>
      </c>
      <c r="F800" s="35">
        <v>122</v>
      </c>
      <c r="G800" s="50" t="s">
        <v>27</v>
      </c>
      <c r="H800" s="50" t="s">
        <v>28</v>
      </c>
      <c r="I800" s="35" t="s">
        <v>195</v>
      </c>
      <c r="J800" s="75">
        <v>187455.997</v>
      </c>
      <c r="K800" s="75">
        <v>161087.99900000001</v>
      </c>
      <c r="L800">
        <v>54336</v>
      </c>
      <c r="M800">
        <v>400.635651</v>
      </c>
      <c r="N800">
        <v>99.372451799999993</v>
      </c>
      <c r="O800">
        <v>9383.1044899999997</v>
      </c>
      <c r="P800">
        <v>4439.2509799999998</v>
      </c>
      <c r="Q800">
        <v>2654.6362300000001</v>
      </c>
      <c r="R800">
        <v>164.91461200000001</v>
      </c>
      <c r="S800">
        <v>161.45768699999999</v>
      </c>
    </row>
    <row r="801" spans="1:19" ht="17">
      <c r="A801" s="6" t="s">
        <v>72</v>
      </c>
      <c r="B801" s="6" t="s">
        <v>196</v>
      </c>
      <c r="C801" s="6" t="s">
        <v>131</v>
      </c>
      <c r="D801" s="26" t="s">
        <v>1264</v>
      </c>
      <c r="E801" s="35" t="s">
        <v>197</v>
      </c>
      <c r="F801" s="35">
        <v>123</v>
      </c>
      <c r="G801" s="50" t="s">
        <v>27</v>
      </c>
      <c r="H801" s="50" t="s">
        <v>28</v>
      </c>
      <c r="I801" s="35" t="s">
        <v>198</v>
      </c>
      <c r="J801" s="75">
        <v>186560.00099999999</v>
      </c>
      <c r="K801" s="75">
        <v>159679.995</v>
      </c>
      <c r="L801">
        <v>41472</v>
      </c>
      <c r="M801">
        <v>968.3125</v>
      </c>
      <c r="N801">
        <v>113.00005299999999</v>
      </c>
      <c r="O801">
        <v>9549.0830100000003</v>
      </c>
      <c r="P801">
        <v>2111.5497999999998</v>
      </c>
      <c r="Q801">
        <v>1466.0035399999999</v>
      </c>
      <c r="R801">
        <v>205.361649</v>
      </c>
      <c r="S801">
        <v>-72.555900600000001</v>
      </c>
    </row>
    <row r="802" spans="1:19" ht="17">
      <c r="A802" s="6" t="s">
        <v>72</v>
      </c>
      <c r="B802" s="6" t="s">
        <v>199</v>
      </c>
      <c r="C802" s="6" t="s">
        <v>131</v>
      </c>
      <c r="D802" s="26" t="s">
        <v>1264</v>
      </c>
      <c r="E802" s="35" t="s">
        <v>200</v>
      </c>
      <c r="F802" s="35">
        <v>124</v>
      </c>
      <c r="G802" s="50" t="s">
        <v>27</v>
      </c>
      <c r="H802" s="50" t="s">
        <v>28</v>
      </c>
      <c r="I802" s="35" t="s">
        <v>201</v>
      </c>
      <c r="J802" s="75">
        <v>205888.00899999999</v>
      </c>
      <c r="K802" s="75">
        <v>170239.997</v>
      </c>
      <c r="L802">
        <v>58880</v>
      </c>
      <c r="M802">
        <v>1134.47021</v>
      </c>
      <c r="N802">
        <v>131.35046399999999</v>
      </c>
      <c r="O802">
        <v>14985.0088</v>
      </c>
      <c r="P802">
        <v>3283.4560499999998</v>
      </c>
      <c r="Q802">
        <v>16643.662100000001</v>
      </c>
      <c r="R802">
        <v>64.086387599999995</v>
      </c>
      <c r="S802">
        <v>3043.3154300000001</v>
      </c>
    </row>
    <row r="803" spans="1:19" ht="17">
      <c r="A803" s="6" t="s">
        <v>72</v>
      </c>
      <c r="B803" s="6" t="s">
        <v>202</v>
      </c>
      <c r="C803" s="6" t="s">
        <v>131</v>
      </c>
      <c r="D803" s="26" t="s">
        <v>1264</v>
      </c>
      <c r="E803" s="35" t="s">
        <v>203</v>
      </c>
      <c r="F803" s="35">
        <v>125</v>
      </c>
      <c r="G803" s="50" t="s">
        <v>27</v>
      </c>
      <c r="H803" s="50" t="s">
        <v>28</v>
      </c>
      <c r="I803" s="35" t="s">
        <v>204</v>
      </c>
      <c r="J803" s="75">
        <v>154175.997</v>
      </c>
      <c r="K803" s="75">
        <v>138367.99799999999</v>
      </c>
      <c r="L803">
        <v>30912</v>
      </c>
      <c r="M803">
        <v>-110.46255499999999</v>
      </c>
      <c r="N803">
        <v>33.891914399999997</v>
      </c>
      <c r="O803">
        <v>4176.1142600000003</v>
      </c>
      <c r="P803">
        <v>932.06561299999998</v>
      </c>
      <c r="Q803">
        <v>311.08840900000001</v>
      </c>
      <c r="R803">
        <v>-47.8737183</v>
      </c>
      <c r="S803">
        <v>289.021027</v>
      </c>
    </row>
    <row r="804" spans="1:19" ht="17">
      <c r="A804" s="6" t="s">
        <v>72</v>
      </c>
      <c r="B804" s="6" t="s">
        <v>205</v>
      </c>
      <c r="C804" s="6" t="s">
        <v>131</v>
      </c>
      <c r="D804" s="26" t="s">
        <v>1264</v>
      </c>
      <c r="E804" s="35" t="s">
        <v>206</v>
      </c>
      <c r="F804" s="35">
        <v>126</v>
      </c>
      <c r="G804" s="50" t="s">
        <v>27</v>
      </c>
      <c r="H804" s="50" t="s">
        <v>28</v>
      </c>
      <c r="I804" s="35" t="s">
        <v>207</v>
      </c>
      <c r="J804" s="75">
        <v>165823.99400000001</v>
      </c>
      <c r="K804" s="75">
        <v>139776.003</v>
      </c>
      <c r="L804">
        <v>46208</v>
      </c>
      <c r="M804">
        <v>-104.80307000000001</v>
      </c>
      <c r="N804">
        <v>56.858013200000002</v>
      </c>
      <c r="O804">
        <v>16936.8105</v>
      </c>
      <c r="P804">
        <v>2103.5717800000002</v>
      </c>
      <c r="Q804">
        <v>2527.0918000000001</v>
      </c>
      <c r="R804">
        <v>117.714226</v>
      </c>
      <c r="S804">
        <v>-110.32991800000001</v>
      </c>
    </row>
    <row r="805" spans="1:19" ht="17">
      <c r="A805" s="6" t="s">
        <v>72</v>
      </c>
      <c r="B805" s="6" t="s">
        <v>208</v>
      </c>
      <c r="C805" s="6" t="s">
        <v>131</v>
      </c>
      <c r="D805" s="26" t="s">
        <v>1264</v>
      </c>
      <c r="E805" s="35" t="s">
        <v>209</v>
      </c>
      <c r="F805" s="35">
        <v>127</v>
      </c>
      <c r="G805" s="50" t="s">
        <v>27</v>
      </c>
      <c r="H805" s="50" t="s">
        <v>28</v>
      </c>
      <c r="I805" s="35" t="s">
        <v>210</v>
      </c>
      <c r="J805" s="75">
        <v>182079.992</v>
      </c>
      <c r="K805" s="75">
        <v>158720.00700000001</v>
      </c>
      <c r="L805">
        <v>42688</v>
      </c>
      <c r="M805">
        <v>1855.2769800000001</v>
      </c>
      <c r="N805">
        <v>109.621483</v>
      </c>
      <c r="O805">
        <v>12289.2246</v>
      </c>
      <c r="P805">
        <v>4435.6777300000003</v>
      </c>
      <c r="Q805">
        <v>28744.679700000001</v>
      </c>
      <c r="R805">
        <v>389.64584400000001</v>
      </c>
      <c r="S805">
        <v>11112.0059</v>
      </c>
    </row>
    <row r="806" spans="1:19" ht="17">
      <c r="A806" s="6" t="s">
        <v>72</v>
      </c>
      <c r="B806" s="6" t="s">
        <v>211</v>
      </c>
      <c r="C806" s="6" t="s">
        <v>131</v>
      </c>
      <c r="D806" s="26" t="s">
        <v>1264</v>
      </c>
      <c r="E806" s="35" t="s">
        <v>212</v>
      </c>
      <c r="F806" s="35">
        <v>128</v>
      </c>
      <c r="G806" s="50" t="s">
        <v>27</v>
      </c>
      <c r="H806" s="50" t="s">
        <v>28</v>
      </c>
      <c r="I806" s="35" t="s">
        <v>213</v>
      </c>
      <c r="J806" s="75">
        <v>213567.99600000001</v>
      </c>
      <c r="K806" s="75">
        <v>180095.997</v>
      </c>
      <c r="L806">
        <v>45376</v>
      </c>
      <c r="M806">
        <v>-110.522385</v>
      </c>
      <c r="N806">
        <v>69.929595899999995</v>
      </c>
      <c r="O806">
        <v>11537.415000000001</v>
      </c>
      <c r="P806">
        <v>3096.05908</v>
      </c>
      <c r="Q806">
        <v>33540.621099999997</v>
      </c>
      <c r="R806">
        <v>436.31076000000002</v>
      </c>
      <c r="S806">
        <v>10851.04</v>
      </c>
    </row>
    <row r="807" spans="1:19" ht="17">
      <c r="A807" s="6" t="s">
        <v>72</v>
      </c>
      <c r="B807" s="6" t="s">
        <v>214</v>
      </c>
      <c r="C807" s="6" t="s">
        <v>131</v>
      </c>
      <c r="D807" s="26" t="s">
        <v>1264</v>
      </c>
      <c r="E807" s="35" t="s">
        <v>215</v>
      </c>
      <c r="F807" s="35">
        <v>129</v>
      </c>
      <c r="G807" s="50" t="s">
        <v>27</v>
      </c>
      <c r="H807" s="50" t="s">
        <v>28</v>
      </c>
      <c r="I807" s="35" t="s">
        <v>216</v>
      </c>
      <c r="J807" s="75">
        <v>173119.99799999999</v>
      </c>
      <c r="K807" s="75">
        <v>149888</v>
      </c>
      <c r="L807">
        <v>54208</v>
      </c>
      <c r="M807">
        <v>357.78070100000002</v>
      </c>
      <c r="N807">
        <v>129.815292</v>
      </c>
      <c r="O807">
        <v>11803.296899999999</v>
      </c>
      <c r="P807">
        <v>1448.2412099999999</v>
      </c>
      <c r="Q807">
        <v>183.14134200000001</v>
      </c>
      <c r="R807">
        <v>302.28628500000002</v>
      </c>
      <c r="S807">
        <v>-89.550277699999995</v>
      </c>
    </row>
    <row r="808" spans="1:19" ht="17">
      <c r="A808" s="6" t="s">
        <v>72</v>
      </c>
      <c r="B808" s="6" t="s">
        <v>217</v>
      </c>
      <c r="C808" s="6" t="s">
        <v>131</v>
      </c>
      <c r="D808" s="26" t="s">
        <v>1264</v>
      </c>
      <c r="E808" s="35" t="s">
        <v>218</v>
      </c>
      <c r="F808" s="35">
        <v>130</v>
      </c>
      <c r="G808" s="50" t="s">
        <v>27</v>
      </c>
      <c r="H808" s="50" t="s">
        <v>28</v>
      </c>
      <c r="I808" s="35" t="s">
        <v>219</v>
      </c>
      <c r="J808" s="75">
        <v>207680.011</v>
      </c>
      <c r="K808" s="75">
        <v>174784.00200000001</v>
      </c>
      <c r="L808">
        <v>57280</v>
      </c>
      <c r="M808">
        <v>369.647064</v>
      </c>
      <c r="N808">
        <v>109.942047</v>
      </c>
      <c r="O808">
        <v>19909.712899999999</v>
      </c>
      <c r="P808">
        <v>4191.3481400000001</v>
      </c>
      <c r="Q808">
        <v>6534.7050799999997</v>
      </c>
      <c r="R808">
        <v>239.66645800000001</v>
      </c>
      <c r="S808">
        <v>844.32397500000002</v>
      </c>
    </row>
    <row r="809" spans="1:19" ht="17">
      <c r="A809" s="6" t="s">
        <v>72</v>
      </c>
      <c r="B809" s="6" t="s">
        <v>220</v>
      </c>
      <c r="C809" s="6" t="s">
        <v>131</v>
      </c>
      <c r="D809" s="26" t="s">
        <v>1264</v>
      </c>
      <c r="E809" s="35" t="s">
        <v>221</v>
      </c>
      <c r="F809" s="35">
        <v>131</v>
      </c>
      <c r="G809" s="50" t="s">
        <v>27</v>
      </c>
      <c r="H809" s="50" t="s">
        <v>28</v>
      </c>
      <c r="I809" s="35" t="s">
        <v>222</v>
      </c>
      <c r="J809" s="75">
        <v>160704.00200000001</v>
      </c>
      <c r="K809" s="75">
        <v>145215.99799999999</v>
      </c>
      <c r="L809">
        <v>23872</v>
      </c>
      <c r="M809">
        <v>807.37341300000003</v>
      </c>
      <c r="N809">
        <v>101.72920999999999</v>
      </c>
      <c r="O809">
        <v>14517.1963</v>
      </c>
      <c r="P809">
        <v>2049.2299800000001</v>
      </c>
      <c r="Q809">
        <v>1545.9768099999999</v>
      </c>
      <c r="R809">
        <v>104.881401</v>
      </c>
      <c r="S809">
        <v>50.338146199999997</v>
      </c>
    </row>
    <row r="810" spans="1:19" ht="17">
      <c r="A810" s="6" t="s">
        <v>72</v>
      </c>
      <c r="B810" s="6" t="s">
        <v>223</v>
      </c>
      <c r="C810" s="6" t="s">
        <v>131</v>
      </c>
      <c r="D810" s="26" t="s">
        <v>1264</v>
      </c>
      <c r="E810" s="35" t="s">
        <v>224</v>
      </c>
      <c r="F810" s="35">
        <v>132</v>
      </c>
      <c r="G810" s="50" t="s">
        <v>27</v>
      </c>
      <c r="H810" s="50" t="s">
        <v>28</v>
      </c>
      <c r="I810" s="35" t="s">
        <v>225</v>
      </c>
      <c r="J810" s="75">
        <v>122816.00199999999</v>
      </c>
      <c r="K810" s="75">
        <v>110080.004</v>
      </c>
      <c r="L810">
        <v>56896</v>
      </c>
      <c r="M810">
        <v>-110.47583</v>
      </c>
      <c r="N810">
        <v>74.537742600000001</v>
      </c>
      <c r="O810">
        <v>27219.6875</v>
      </c>
      <c r="P810">
        <v>2402.2385300000001</v>
      </c>
      <c r="Q810">
        <v>516.76757799999996</v>
      </c>
      <c r="R810">
        <v>95.8694153</v>
      </c>
      <c r="S810">
        <v>39.304462399999998</v>
      </c>
    </row>
    <row r="811" spans="1:19" ht="17">
      <c r="A811" s="6" t="s">
        <v>72</v>
      </c>
      <c r="B811" s="6" t="s">
        <v>226</v>
      </c>
      <c r="C811" s="6" t="s">
        <v>131</v>
      </c>
      <c r="D811" s="26" t="s">
        <v>1264</v>
      </c>
      <c r="E811" s="35" t="s">
        <v>227</v>
      </c>
      <c r="F811" s="35">
        <v>133</v>
      </c>
      <c r="G811" s="50" t="s">
        <v>27</v>
      </c>
      <c r="H811" s="50" t="s">
        <v>28</v>
      </c>
      <c r="I811" s="35" t="s">
        <v>228</v>
      </c>
      <c r="J811" s="75">
        <v>110528.004</v>
      </c>
      <c r="K811" s="75">
        <v>102655.995</v>
      </c>
      <c r="L811">
        <v>20480</v>
      </c>
      <c r="M811">
        <v>-4.0788445500000003</v>
      </c>
      <c r="N811">
        <v>61.765209200000001</v>
      </c>
      <c r="O811">
        <v>13836.6816</v>
      </c>
      <c r="P811">
        <v>1968.0813000000001</v>
      </c>
      <c r="Q811">
        <v>994.79736300000002</v>
      </c>
      <c r="R811">
        <v>255.883545</v>
      </c>
      <c r="S811">
        <v>251.99787900000001</v>
      </c>
    </row>
    <row r="812" spans="1:19" ht="17">
      <c r="A812" s="6" t="s">
        <v>72</v>
      </c>
      <c r="B812" s="6" t="s">
        <v>229</v>
      </c>
      <c r="C812" s="6" t="s">
        <v>131</v>
      </c>
      <c r="D812" s="26" t="s">
        <v>1264</v>
      </c>
      <c r="E812" s="35" t="s">
        <v>230</v>
      </c>
      <c r="F812" s="35">
        <v>134</v>
      </c>
      <c r="G812" s="50" t="s">
        <v>27</v>
      </c>
      <c r="H812" s="50" t="s">
        <v>28</v>
      </c>
      <c r="I812" s="35" t="s">
        <v>231</v>
      </c>
      <c r="J812" s="75">
        <v>164864.00599999999</v>
      </c>
      <c r="K812" s="75">
        <v>147456.00200000001</v>
      </c>
      <c r="L812">
        <v>42176</v>
      </c>
      <c r="M812">
        <v>1200.4229700000001</v>
      </c>
      <c r="N812">
        <v>99.062103300000004</v>
      </c>
      <c r="O812">
        <v>10419.415000000001</v>
      </c>
      <c r="P812">
        <v>3547.4355500000001</v>
      </c>
      <c r="Q812">
        <v>16862.8711</v>
      </c>
      <c r="R812">
        <v>-110.485947</v>
      </c>
      <c r="S812">
        <v>6982.0639600000004</v>
      </c>
    </row>
    <row r="813" spans="1:19" ht="17">
      <c r="A813" s="6" t="s">
        <v>72</v>
      </c>
      <c r="B813" s="6" t="s">
        <v>232</v>
      </c>
      <c r="C813" s="6" t="s">
        <v>131</v>
      </c>
      <c r="D813" s="26" t="s">
        <v>1264</v>
      </c>
      <c r="E813" s="35" t="s">
        <v>233</v>
      </c>
      <c r="F813" s="35">
        <v>135</v>
      </c>
      <c r="G813" s="50" t="s">
        <v>27</v>
      </c>
      <c r="H813" s="50" t="s">
        <v>28</v>
      </c>
      <c r="I813" s="35" t="s">
        <v>234</v>
      </c>
      <c r="J813" s="75">
        <v>163199.997</v>
      </c>
      <c r="K813" s="75">
        <v>138943.995</v>
      </c>
      <c r="L813">
        <v>40256</v>
      </c>
      <c r="M813">
        <v>-110.498924</v>
      </c>
      <c r="N813">
        <v>91.064559900000006</v>
      </c>
      <c r="O813">
        <v>11868.213900000001</v>
      </c>
      <c r="P813">
        <v>2781.0537100000001</v>
      </c>
      <c r="Q813">
        <v>3576.8252000000002</v>
      </c>
      <c r="R813">
        <v>-50.208427399999998</v>
      </c>
      <c r="S813">
        <v>551.91009499999996</v>
      </c>
    </row>
    <row r="814" spans="1:19" ht="17">
      <c r="A814" s="6" t="s">
        <v>72</v>
      </c>
      <c r="B814" s="6" t="s">
        <v>235</v>
      </c>
      <c r="C814" s="6" t="s">
        <v>131</v>
      </c>
      <c r="D814" s="26" t="s">
        <v>1264</v>
      </c>
      <c r="E814" s="35" t="s">
        <v>236</v>
      </c>
      <c r="F814" s="35">
        <v>136</v>
      </c>
      <c r="G814" s="50" t="s">
        <v>27</v>
      </c>
      <c r="H814" s="50" t="s">
        <v>28</v>
      </c>
      <c r="I814" s="35" t="s">
        <v>237</v>
      </c>
      <c r="J814" s="75">
        <v>190911.99900000001</v>
      </c>
      <c r="K814" s="75">
        <v>164544.00099999999</v>
      </c>
      <c r="L814">
        <v>39360</v>
      </c>
      <c r="M814">
        <v>-110.387184</v>
      </c>
      <c r="N814">
        <v>143.61940000000001</v>
      </c>
      <c r="O814">
        <v>14931.4336</v>
      </c>
      <c r="P814">
        <v>4159.4638699999996</v>
      </c>
      <c r="Q814">
        <v>5464.7329099999997</v>
      </c>
      <c r="R814">
        <v>28.7980366</v>
      </c>
      <c r="S814">
        <v>774.81878700000004</v>
      </c>
    </row>
    <row r="815" spans="1:19" ht="17">
      <c r="A815" s="6" t="s">
        <v>72</v>
      </c>
      <c r="B815" s="6" t="s">
        <v>238</v>
      </c>
      <c r="C815" s="6" t="s">
        <v>131</v>
      </c>
      <c r="D815" s="26" t="s">
        <v>1264</v>
      </c>
      <c r="E815" s="35" t="s">
        <v>239</v>
      </c>
      <c r="F815" s="35">
        <v>137</v>
      </c>
      <c r="G815" s="50" t="s">
        <v>27</v>
      </c>
      <c r="H815" s="50" t="s">
        <v>28</v>
      </c>
      <c r="I815" s="35" t="s">
        <v>240</v>
      </c>
      <c r="J815" s="75">
        <v>122816.00199999999</v>
      </c>
      <c r="K815" s="75">
        <v>112896.001</v>
      </c>
      <c r="L815">
        <v>22656</v>
      </c>
      <c r="M815">
        <v>-110.54892700000001</v>
      </c>
      <c r="N815">
        <v>41.764072400000003</v>
      </c>
      <c r="O815">
        <v>16178.5391</v>
      </c>
      <c r="P815">
        <v>1886.34033</v>
      </c>
      <c r="Q815">
        <v>1102.9018599999999</v>
      </c>
      <c r="R815">
        <v>91.206779499999996</v>
      </c>
      <c r="S815">
        <v>601.30957000000001</v>
      </c>
    </row>
    <row r="816" spans="1:19" ht="17">
      <c r="A816" s="6" t="s">
        <v>72</v>
      </c>
      <c r="B816" s="6" t="s">
        <v>241</v>
      </c>
      <c r="C816" s="6" t="s">
        <v>131</v>
      </c>
      <c r="D816" s="26" t="s">
        <v>1264</v>
      </c>
      <c r="E816" s="35" t="s">
        <v>242</v>
      </c>
      <c r="F816" s="35">
        <v>138</v>
      </c>
      <c r="G816" s="50" t="s">
        <v>27</v>
      </c>
      <c r="H816" s="50" t="s">
        <v>28</v>
      </c>
      <c r="I816" s="35" t="s">
        <v>243</v>
      </c>
      <c r="J816" s="75">
        <v>165120.00599999999</v>
      </c>
      <c r="K816" s="75">
        <v>142656.00200000001</v>
      </c>
      <c r="L816">
        <v>33024</v>
      </c>
      <c r="M816">
        <v>-110.416954</v>
      </c>
      <c r="N816">
        <v>47.722587599999997</v>
      </c>
      <c r="O816">
        <v>10814.3271</v>
      </c>
      <c r="P816">
        <v>2058.7543900000001</v>
      </c>
      <c r="Q816">
        <v>1400.5506600000001</v>
      </c>
      <c r="R816">
        <v>-110.31701700000001</v>
      </c>
      <c r="S816">
        <v>182.18267800000001</v>
      </c>
    </row>
    <row r="817" spans="1:19" ht="17">
      <c r="A817" s="6" t="s">
        <v>72</v>
      </c>
      <c r="B817" s="6" t="s">
        <v>244</v>
      </c>
      <c r="C817" s="6" t="s">
        <v>131</v>
      </c>
      <c r="D817" s="26" t="s">
        <v>1264</v>
      </c>
      <c r="E817" s="35" t="s">
        <v>245</v>
      </c>
      <c r="F817" s="35">
        <v>139</v>
      </c>
      <c r="G817" s="50" t="s">
        <v>27</v>
      </c>
      <c r="H817" s="50" t="s">
        <v>28</v>
      </c>
      <c r="I817" s="35" t="s">
        <v>246</v>
      </c>
      <c r="J817" s="75">
        <v>185920</v>
      </c>
      <c r="K817" s="75">
        <v>156159.997</v>
      </c>
      <c r="L817">
        <v>47616</v>
      </c>
      <c r="M817">
        <v>46.463424699999997</v>
      </c>
      <c r="N817">
        <v>29.191648499999999</v>
      </c>
      <c r="O817">
        <v>18591.929700000001</v>
      </c>
      <c r="P817">
        <v>2977.9585000000002</v>
      </c>
      <c r="Q817">
        <v>8924.6581999999999</v>
      </c>
      <c r="R817">
        <v>174.31832900000001</v>
      </c>
      <c r="S817">
        <v>1490.0471199999999</v>
      </c>
    </row>
    <row r="818" spans="1:19" ht="17">
      <c r="A818" s="6" t="s">
        <v>72</v>
      </c>
      <c r="B818" s="6" t="s">
        <v>247</v>
      </c>
      <c r="C818" s="6" t="s">
        <v>131</v>
      </c>
      <c r="D818" s="26" t="s">
        <v>1264</v>
      </c>
      <c r="E818" s="35" t="s">
        <v>248</v>
      </c>
      <c r="F818" s="35">
        <v>140</v>
      </c>
      <c r="G818" s="50" t="s">
        <v>27</v>
      </c>
      <c r="H818" s="50" t="s">
        <v>28</v>
      </c>
      <c r="I818" s="35" t="s">
        <v>249</v>
      </c>
      <c r="J818" s="75">
        <v>151424.003</v>
      </c>
      <c r="K818" s="75">
        <v>127488.005</v>
      </c>
      <c r="L818">
        <v>48640</v>
      </c>
      <c r="M818">
        <v>-110.404633</v>
      </c>
      <c r="N818">
        <v>87.507659899999993</v>
      </c>
      <c r="O818">
        <v>12103.7227</v>
      </c>
      <c r="P818">
        <v>3107.3352100000002</v>
      </c>
      <c r="Q818">
        <v>27325.029299999998</v>
      </c>
      <c r="R818">
        <v>538.76415999999995</v>
      </c>
      <c r="S818">
        <v>2207.9301799999998</v>
      </c>
    </row>
    <row r="819" spans="1:19" ht="17">
      <c r="A819" s="6" t="s">
        <v>72</v>
      </c>
      <c r="B819" s="6" t="s">
        <v>250</v>
      </c>
      <c r="C819" s="6" t="s">
        <v>131</v>
      </c>
      <c r="D819" s="26" t="s">
        <v>1264</v>
      </c>
      <c r="E819" s="35" t="s">
        <v>251</v>
      </c>
      <c r="F819" s="35">
        <v>141</v>
      </c>
      <c r="G819" s="50" t="s">
        <v>27</v>
      </c>
      <c r="H819" s="50" t="s">
        <v>28</v>
      </c>
      <c r="I819" s="35" t="s">
        <v>252</v>
      </c>
      <c r="J819" s="75">
        <v>154367.995</v>
      </c>
      <c r="K819" s="75">
        <v>138367.99799999999</v>
      </c>
      <c r="L819">
        <v>28416</v>
      </c>
      <c r="M819">
        <v>-110.32199900000001</v>
      </c>
      <c r="N819">
        <v>96.112205500000002</v>
      </c>
      <c r="O819">
        <v>10913.7559</v>
      </c>
      <c r="P819">
        <v>1831.76721</v>
      </c>
      <c r="Q819">
        <v>8155.7675799999997</v>
      </c>
      <c r="R819">
        <v>-47.816383399999999</v>
      </c>
      <c r="S819">
        <v>1993.5341800000001</v>
      </c>
    </row>
    <row r="820" spans="1:19" ht="17">
      <c r="A820" s="6" t="s">
        <v>72</v>
      </c>
      <c r="B820" s="6" t="s">
        <v>253</v>
      </c>
      <c r="C820" s="6" t="s">
        <v>131</v>
      </c>
      <c r="D820" s="26" t="s">
        <v>1264</v>
      </c>
      <c r="E820" s="35" t="s">
        <v>254</v>
      </c>
      <c r="F820" s="35">
        <v>142</v>
      </c>
      <c r="G820" s="50" t="s">
        <v>27</v>
      </c>
      <c r="H820" s="50" t="s">
        <v>28</v>
      </c>
      <c r="I820" s="35" t="s">
        <v>255</v>
      </c>
      <c r="J820" s="75">
        <v>144384.003</v>
      </c>
      <c r="K820" s="75">
        <v>127743.995</v>
      </c>
      <c r="L820">
        <v>44928</v>
      </c>
      <c r="M820">
        <v>924.71838400000001</v>
      </c>
      <c r="N820">
        <v>81.801956200000006</v>
      </c>
      <c r="O820">
        <v>10996.7793</v>
      </c>
      <c r="P820">
        <v>3766.9089399999998</v>
      </c>
      <c r="Q820">
        <v>21793.894499999999</v>
      </c>
      <c r="R820">
        <v>159.217285</v>
      </c>
      <c r="S820">
        <v>7898.5664100000004</v>
      </c>
    </row>
    <row r="821" spans="1:19" ht="17">
      <c r="A821" s="6" t="s">
        <v>72</v>
      </c>
      <c r="B821" s="6" t="s">
        <v>256</v>
      </c>
      <c r="C821" s="6" t="s">
        <v>131</v>
      </c>
      <c r="D821" s="26" t="s">
        <v>1264</v>
      </c>
      <c r="E821" s="35" t="s">
        <v>257</v>
      </c>
      <c r="F821" s="35">
        <v>143</v>
      </c>
      <c r="G821" s="50" t="s">
        <v>27</v>
      </c>
      <c r="H821" s="50" t="s">
        <v>28</v>
      </c>
      <c r="I821" s="35" t="s">
        <v>258</v>
      </c>
      <c r="J821" s="76" t="s">
        <v>1267</v>
      </c>
    </row>
    <row r="822" spans="1:19" ht="17">
      <c r="A822" s="6" t="s">
        <v>72</v>
      </c>
      <c r="B822" s="6" t="s">
        <v>259</v>
      </c>
      <c r="C822" s="6" t="s">
        <v>131</v>
      </c>
      <c r="D822" s="26" t="s">
        <v>1264</v>
      </c>
      <c r="E822" s="35" t="s">
        <v>260</v>
      </c>
      <c r="F822" s="35">
        <v>144</v>
      </c>
      <c r="G822" s="50" t="s">
        <v>27</v>
      </c>
      <c r="H822" s="50" t="s">
        <v>28</v>
      </c>
      <c r="I822" s="35" t="s">
        <v>261</v>
      </c>
      <c r="J822" s="76" t="s">
        <v>1267</v>
      </c>
    </row>
    <row r="823" spans="1:19" ht="17">
      <c r="A823" s="6" t="s">
        <v>72</v>
      </c>
      <c r="B823" s="6" t="s">
        <v>262</v>
      </c>
      <c r="C823" s="6" t="s">
        <v>131</v>
      </c>
      <c r="D823" s="26" t="s">
        <v>1264</v>
      </c>
      <c r="E823" s="35" t="s">
        <v>263</v>
      </c>
      <c r="F823" s="35">
        <v>145</v>
      </c>
      <c r="G823" s="50" t="s">
        <v>27</v>
      </c>
      <c r="H823" s="50" t="s">
        <v>28</v>
      </c>
      <c r="I823" s="35" t="s">
        <v>264</v>
      </c>
      <c r="J823" s="75">
        <v>145664.00099999999</v>
      </c>
      <c r="K823" s="75">
        <v>132288.003</v>
      </c>
      <c r="L823">
        <v>28672</v>
      </c>
      <c r="M823">
        <v>705.02606200000002</v>
      </c>
      <c r="N823">
        <v>95.480514499999998</v>
      </c>
      <c r="O823">
        <v>14581.8174</v>
      </c>
      <c r="P823">
        <v>1604.2896699999999</v>
      </c>
      <c r="Q823">
        <v>2910.0744599999998</v>
      </c>
      <c r="R823">
        <v>16.460552199999999</v>
      </c>
      <c r="S823">
        <v>410.64428700000002</v>
      </c>
    </row>
    <row r="824" spans="1:19" ht="17">
      <c r="A824" s="6" t="s">
        <v>72</v>
      </c>
      <c r="B824" s="6" t="s">
        <v>265</v>
      </c>
      <c r="C824" s="6" t="s">
        <v>131</v>
      </c>
      <c r="D824" s="26" t="s">
        <v>1264</v>
      </c>
      <c r="E824" s="35" t="s">
        <v>266</v>
      </c>
      <c r="F824" s="35">
        <v>146</v>
      </c>
      <c r="G824" s="50" t="s">
        <v>27</v>
      </c>
      <c r="H824" s="50" t="s">
        <v>28</v>
      </c>
      <c r="I824" s="35" t="s">
        <v>267</v>
      </c>
      <c r="J824" s="75">
        <v>160000</v>
      </c>
      <c r="K824" s="75">
        <v>139776.003</v>
      </c>
      <c r="L824">
        <v>35968</v>
      </c>
      <c r="M824">
        <v>395.397064</v>
      </c>
      <c r="N824">
        <v>113.79016900000001</v>
      </c>
      <c r="O824">
        <v>15494.4941</v>
      </c>
      <c r="P824">
        <v>4142.4633800000001</v>
      </c>
      <c r="Q824">
        <v>14206.4941</v>
      </c>
      <c r="R824">
        <v>293.41149899999999</v>
      </c>
      <c r="S824">
        <v>1662.8203100000001</v>
      </c>
    </row>
    <row r="825" spans="1:19" ht="17">
      <c r="A825" s="6" t="s">
        <v>72</v>
      </c>
      <c r="B825" s="6" t="s">
        <v>268</v>
      </c>
      <c r="C825" s="6" t="s">
        <v>131</v>
      </c>
      <c r="D825" s="26" t="s">
        <v>1264</v>
      </c>
      <c r="E825" s="35" t="s">
        <v>269</v>
      </c>
      <c r="F825" s="35">
        <v>147</v>
      </c>
      <c r="G825" s="50" t="s">
        <v>27</v>
      </c>
      <c r="H825" s="50" t="s">
        <v>28</v>
      </c>
      <c r="I825" s="35" t="s">
        <v>270</v>
      </c>
      <c r="J825" s="75">
        <v>151743.99400000001</v>
      </c>
      <c r="K825" s="75">
        <v>132351.995</v>
      </c>
      <c r="L825">
        <v>37504</v>
      </c>
      <c r="M825">
        <v>-110.446793</v>
      </c>
      <c r="N825">
        <v>105.788116</v>
      </c>
      <c r="O825">
        <v>11664.0723</v>
      </c>
      <c r="P825">
        <v>4542.5053699999999</v>
      </c>
      <c r="Q825">
        <v>17779.2441</v>
      </c>
      <c r="R825">
        <v>290.18087800000001</v>
      </c>
      <c r="S825">
        <v>2080.02979</v>
      </c>
    </row>
    <row r="826" spans="1:19" ht="17">
      <c r="A826" s="6" t="s">
        <v>72</v>
      </c>
      <c r="B826" s="6" t="s">
        <v>271</v>
      </c>
      <c r="C826" s="6" t="s">
        <v>131</v>
      </c>
      <c r="D826" s="26" t="s">
        <v>1264</v>
      </c>
      <c r="E826" s="35" t="s">
        <v>272</v>
      </c>
      <c r="F826" s="35">
        <v>148</v>
      </c>
      <c r="G826" s="50" t="s">
        <v>27</v>
      </c>
      <c r="H826" s="50" t="s">
        <v>28</v>
      </c>
      <c r="I826" s="35" t="s">
        <v>273</v>
      </c>
      <c r="J826" s="75">
        <v>158591.995</v>
      </c>
      <c r="K826" s="75">
        <v>130239.999</v>
      </c>
      <c r="L826">
        <v>40768</v>
      </c>
      <c r="M826">
        <v>-110.379707</v>
      </c>
      <c r="N826">
        <v>58.177272799999997</v>
      </c>
      <c r="O826">
        <v>15256.541999999999</v>
      </c>
      <c r="P826">
        <v>976.69201699999996</v>
      </c>
      <c r="Q826">
        <v>7523.6147499999997</v>
      </c>
      <c r="R826">
        <v>90.030807499999995</v>
      </c>
      <c r="S826">
        <v>263.11370799999997</v>
      </c>
    </row>
    <row r="827" spans="1:19" ht="17">
      <c r="A827" s="6" t="s">
        <v>72</v>
      </c>
      <c r="B827" s="6" t="s">
        <v>274</v>
      </c>
      <c r="C827" s="6" t="s">
        <v>131</v>
      </c>
      <c r="D827" s="26" t="s">
        <v>1264</v>
      </c>
      <c r="E827" s="35" t="s">
        <v>275</v>
      </c>
      <c r="F827" s="35">
        <v>149</v>
      </c>
      <c r="G827" s="50" t="s">
        <v>27</v>
      </c>
      <c r="H827" s="50" t="s">
        <v>28</v>
      </c>
      <c r="I827" s="35" t="s">
        <v>276</v>
      </c>
      <c r="J827" s="75">
        <v>184191.99900000001</v>
      </c>
      <c r="K827" s="75">
        <v>151040.00599999999</v>
      </c>
      <c r="L827">
        <v>50624</v>
      </c>
      <c r="M827">
        <v>230.21717799999999</v>
      </c>
      <c r="N827">
        <v>63.1330338</v>
      </c>
      <c r="O827">
        <v>10700.2988</v>
      </c>
      <c r="P827">
        <v>2613.5771500000001</v>
      </c>
      <c r="Q827">
        <v>4200.9799800000001</v>
      </c>
      <c r="R827">
        <v>-34.762245200000002</v>
      </c>
      <c r="S827">
        <v>1089.41553</v>
      </c>
    </row>
    <row r="828" spans="1:19" ht="17">
      <c r="A828" s="6" t="s">
        <v>72</v>
      </c>
      <c r="B828" s="6" t="s">
        <v>277</v>
      </c>
      <c r="C828" s="6" t="s">
        <v>131</v>
      </c>
      <c r="D828" s="26" t="s">
        <v>1264</v>
      </c>
      <c r="E828" s="35" t="s">
        <v>278</v>
      </c>
      <c r="F828" s="35">
        <v>150</v>
      </c>
      <c r="G828" s="50" t="s">
        <v>27</v>
      </c>
      <c r="H828" s="50" t="s">
        <v>28</v>
      </c>
      <c r="I828" s="35" t="s">
        <v>279</v>
      </c>
      <c r="J828" s="75">
        <v>218495.989</v>
      </c>
      <c r="K828" s="75">
        <v>183104</v>
      </c>
      <c r="L828">
        <v>59520</v>
      </c>
      <c r="M828">
        <v>568.27270499999997</v>
      </c>
      <c r="N828">
        <v>169.97537199999999</v>
      </c>
      <c r="O828">
        <v>16734.6934</v>
      </c>
      <c r="P828">
        <v>5064.5834999999997</v>
      </c>
      <c r="Q828">
        <v>20117.5762</v>
      </c>
      <c r="R828">
        <v>311.03842200000003</v>
      </c>
      <c r="S828">
        <v>4234.3120099999996</v>
      </c>
    </row>
    <row r="829" spans="1:19" ht="17">
      <c r="A829" s="6" t="s">
        <v>72</v>
      </c>
      <c r="B829" s="6" t="s">
        <v>280</v>
      </c>
      <c r="C829" s="6" t="s">
        <v>131</v>
      </c>
      <c r="D829" s="26" t="s">
        <v>1264</v>
      </c>
      <c r="E829" s="35" t="s">
        <v>281</v>
      </c>
      <c r="F829" s="35">
        <v>151</v>
      </c>
      <c r="G829" s="50" t="s">
        <v>27</v>
      </c>
      <c r="H829" s="50" t="s">
        <v>28</v>
      </c>
      <c r="I829" s="35" t="s">
        <v>282</v>
      </c>
      <c r="J829" s="75">
        <v>212608.00399999999</v>
      </c>
      <c r="K829" s="75">
        <v>180032.005</v>
      </c>
      <c r="L829">
        <v>63360</v>
      </c>
      <c r="M829">
        <v>291.26199300000002</v>
      </c>
      <c r="N829">
        <v>61.315425900000001</v>
      </c>
      <c r="O829">
        <v>12122.2461</v>
      </c>
      <c r="P829">
        <v>4607.21533</v>
      </c>
      <c r="Q829">
        <v>3901.1337899999999</v>
      </c>
      <c r="R829">
        <v>-110.395393</v>
      </c>
      <c r="S829">
        <v>742.80554199999995</v>
      </c>
    </row>
    <row r="830" spans="1:19" ht="17">
      <c r="A830" s="6" t="s">
        <v>72</v>
      </c>
      <c r="B830" s="6" t="s">
        <v>283</v>
      </c>
      <c r="C830" s="6" t="s">
        <v>131</v>
      </c>
      <c r="D830" s="26" t="s">
        <v>1264</v>
      </c>
      <c r="E830" s="35" t="s">
        <v>284</v>
      </c>
      <c r="F830" s="35">
        <v>152</v>
      </c>
      <c r="G830" s="50" t="s">
        <v>27</v>
      </c>
      <c r="H830" s="50" t="s">
        <v>28</v>
      </c>
      <c r="I830" s="35" t="s">
        <v>285</v>
      </c>
      <c r="J830">
        <v>94592</v>
      </c>
      <c r="K830">
        <v>86592</v>
      </c>
      <c r="L830">
        <v>17280</v>
      </c>
      <c r="M830">
        <v>-110.386673</v>
      </c>
      <c r="N830">
        <v>40.064716300000001</v>
      </c>
      <c r="O830">
        <v>2427.9155300000002</v>
      </c>
      <c r="P830">
        <v>1324.49414</v>
      </c>
      <c r="Q830">
        <v>5614.6235399999996</v>
      </c>
      <c r="R830">
        <v>-1.98196602</v>
      </c>
      <c r="S830">
        <v>206.33815000000001</v>
      </c>
    </row>
    <row r="831" spans="1:19" ht="17">
      <c r="A831" s="6" t="s">
        <v>72</v>
      </c>
      <c r="B831" s="6" t="s">
        <v>286</v>
      </c>
      <c r="C831" s="6" t="s">
        <v>131</v>
      </c>
      <c r="D831" s="26" t="s">
        <v>1264</v>
      </c>
      <c r="E831" s="35" t="s">
        <v>287</v>
      </c>
      <c r="F831" s="35">
        <v>153</v>
      </c>
      <c r="G831" s="50" t="s">
        <v>27</v>
      </c>
      <c r="H831" s="50" t="s">
        <v>28</v>
      </c>
      <c r="I831" s="35" t="s">
        <v>288</v>
      </c>
      <c r="J831" s="75">
        <v>109503.996</v>
      </c>
      <c r="K831" s="75">
        <v>100479.996</v>
      </c>
      <c r="L831">
        <v>17152</v>
      </c>
      <c r="M831">
        <v>833.85839799999997</v>
      </c>
      <c r="N831">
        <v>28.920999500000001</v>
      </c>
      <c r="O831">
        <v>7072.9462899999999</v>
      </c>
      <c r="P831">
        <v>1610.0708</v>
      </c>
      <c r="Q831">
        <v>9805.8935500000007</v>
      </c>
      <c r="R831">
        <v>142.246994</v>
      </c>
      <c r="S831">
        <v>2139.7802700000002</v>
      </c>
    </row>
    <row r="832" spans="1:19" ht="17">
      <c r="A832" s="6" t="s">
        <v>72</v>
      </c>
      <c r="B832" s="6" t="s">
        <v>289</v>
      </c>
      <c r="C832" s="6" t="s">
        <v>131</v>
      </c>
      <c r="D832" s="26" t="s">
        <v>1264</v>
      </c>
      <c r="E832" s="35" t="s">
        <v>290</v>
      </c>
      <c r="F832" s="35">
        <v>154</v>
      </c>
      <c r="G832" s="50" t="s">
        <v>27</v>
      </c>
      <c r="H832" s="50" t="s">
        <v>28</v>
      </c>
      <c r="I832" s="35" t="s">
        <v>291</v>
      </c>
      <c r="J832" s="75">
        <v>225343.99</v>
      </c>
      <c r="K832" s="75">
        <v>185855.99900000001</v>
      </c>
      <c r="L832">
        <v>68288</v>
      </c>
      <c r="M832">
        <v>541.51440400000001</v>
      </c>
      <c r="N832">
        <v>108.331985</v>
      </c>
      <c r="O832">
        <v>14079.5381</v>
      </c>
      <c r="P832">
        <v>2908.2343799999999</v>
      </c>
      <c r="Q832">
        <v>39107.019500000002</v>
      </c>
      <c r="R832">
        <v>-110.5438</v>
      </c>
      <c r="S832">
        <v>9699.0576199999996</v>
      </c>
    </row>
    <row r="833" spans="1:19" ht="17">
      <c r="A833" s="6" t="s">
        <v>72</v>
      </c>
      <c r="B833" s="6" t="s">
        <v>292</v>
      </c>
      <c r="C833" s="6" t="s">
        <v>131</v>
      </c>
      <c r="D833" s="26" t="s">
        <v>1264</v>
      </c>
      <c r="E833" s="35" t="s">
        <v>293</v>
      </c>
      <c r="F833" s="35">
        <v>155</v>
      </c>
      <c r="G833" s="50" t="s">
        <v>27</v>
      </c>
      <c r="H833" s="50" t="s">
        <v>28</v>
      </c>
      <c r="I833" s="35" t="s">
        <v>294</v>
      </c>
      <c r="J833" s="75">
        <v>163584.003</v>
      </c>
      <c r="K833" s="75">
        <v>146239.99600000001</v>
      </c>
      <c r="L833">
        <v>49472</v>
      </c>
      <c r="M833">
        <v>1579.5932600000001</v>
      </c>
      <c r="N833">
        <v>128.55999800000001</v>
      </c>
      <c r="O833">
        <v>11848.838900000001</v>
      </c>
      <c r="P833">
        <v>3223.3203100000001</v>
      </c>
      <c r="Q833">
        <v>26287.6895</v>
      </c>
      <c r="R833">
        <v>126.991463</v>
      </c>
      <c r="S833">
        <v>10822.4375</v>
      </c>
    </row>
    <row r="834" spans="1:19" ht="17">
      <c r="A834" s="6" t="s">
        <v>72</v>
      </c>
      <c r="B834" s="6" t="s">
        <v>295</v>
      </c>
      <c r="C834" s="6" t="s">
        <v>131</v>
      </c>
      <c r="D834" s="26" t="s">
        <v>1264</v>
      </c>
      <c r="E834" s="35" t="s">
        <v>296</v>
      </c>
      <c r="F834" s="35">
        <v>156</v>
      </c>
      <c r="G834" s="50" t="s">
        <v>27</v>
      </c>
      <c r="H834" s="50" t="s">
        <v>28</v>
      </c>
      <c r="I834" s="35" t="s">
        <v>297</v>
      </c>
      <c r="J834" s="75">
        <v>165952.005</v>
      </c>
      <c r="K834" s="75">
        <v>141312.003</v>
      </c>
      <c r="L834">
        <v>42176</v>
      </c>
      <c r="M834">
        <v>-110.593582</v>
      </c>
      <c r="N834">
        <v>62.4127388</v>
      </c>
      <c r="O834">
        <v>15396.175800000001</v>
      </c>
      <c r="P834">
        <v>2137.10986</v>
      </c>
      <c r="Q834">
        <v>15984.8789</v>
      </c>
      <c r="R834">
        <v>-110.55641199999999</v>
      </c>
      <c r="S834">
        <v>2175.5390600000001</v>
      </c>
    </row>
    <row r="835" spans="1:19" ht="17">
      <c r="A835" s="6" t="s">
        <v>72</v>
      </c>
      <c r="B835" s="6" t="s">
        <v>298</v>
      </c>
      <c r="C835" s="6" t="s">
        <v>131</v>
      </c>
      <c r="D835" s="26" t="s">
        <v>1264</v>
      </c>
      <c r="E835" s="35" t="s">
        <v>299</v>
      </c>
      <c r="F835" s="35">
        <v>157</v>
      </c>
      <c r="G835" s="50" t="s">
        <v>27</v>
      </c>
      <c r="H835" s="50" t="s">
        <v>28</v>
      </c>
      <c r="I835" s="35" t="s">
        <v>300</v>
      </c>
      <c r="J835" s="75">
        <v>147391.99600000001</v>
      </c>
      <c r="K835" s="75">
        <v>130560.005</v>
      </c>
      <c r="L835">
        <v>38848</v>
      </c>
      <c r="M835">
        <v>726.89434800000004</v>
      </c>
      <c r="N835">
        <v>110.042351</v>
      </c>
      <c r="O835">
        <v>9892.3759800000007</v>
      </c>
      <c r="P835">
        <v>3529.7145999999998</v>
      </c>
      <c r="Q835">
        <v>11095.6602</v>
      </c>
      <c r="R835">
        <v>-2.6445233799999999</v>
      </c>
      <c r="S835">
        <v>2169.18921</v>
      </c>
    </row>
    <row r="836" spans="1:19" ht="17">
      <c r="A836" s="6" t="s">
        <v>72</v>
      </c>
      <c r="B836" s="6" t="s">
        <v>301</v>
      </c>
      <c r="C836" s="6" t="s">
        <v>131</v>
      </c>
      <c r="D836" s="26" t="s">
        <v>1264</v>
      </c>
      <c r="E836" s="35" t="s">
        <v>302</v>
      </c>
      <c r="F836" s="35">
        <v>158</v>
      </c>
      <c r="G836" s="50" t="s">
        <v>27</v>
      </c>
      <c r="H836" s="50" t="s">
        <v>28</v>
      </c>
      <c r="I836" s="35" t="s">
        <v>303</v>
      </c>
      <c r="J836" s="75">
        <v>159935.99900000001</v>
      </c>
      <c r="K836" s="75">
        <v>141312.003</v>
      </c>
      <c r="L836">
        <v>27392</v>
      </c>
      <c r="M836">
        <v>605.32928500000003</v>
      </c>
      <c r="N836">
        <v>68.651458700000006</v>
      </c>
      <c r="O836">
        <v>16684.658200000002</v>
      </c>
      <c r="P836">
        <v>3000.1330600000001</v>
      </c>
      <c r="Q836">
        <v>1036.3593800000001</v>
      </c>
      <c r="R836">
        <v>93.255714400000002</v>
      </c>
      <c r="S836">
        <v>260.10531600000002</v>
      </c>
    </row>
    <row r="837" spans="1:19" ht="17">
      <c r="A837" s="6" t="s">
        <v>72</v>
      </c>
      <c r="B837" s="6" t="s">
        <v>304</v>
      </c>
      <c r="C837" s="6" t="s">
        <v>131</v>
      </c>
      <c r="D837" s="26" t="s">
        <v>1264</v>
      </c>
      <c r="E837" s="35" t="s">
        <v>305</v>
      </c>
      <c r="F837" s="35">
        <v>159</v>
      </c>
      <c r="G837" s="50" t="s">
        <v>27</v>
      </c>
      <c r="H837" s="50" t="s">
        <v>28</v>
      </c>
      <c r="I837" s="35" t="s">
        <v>306</v>
      </c>
      <c r="J837" s="75">
        <v>197760</v>
      </c>
      <c r="K837" s="75">
        <v>167104.00599999999</v>
      </c>
      <c r="L837">
        <v>59712</v>
      </c>
      <c r="M837">
        <v>661.29418899999996</v>
      </c>
      <c r="N837">
        <v>28.7934628</v>
      </c>
      <c r="O837">
        <v>20658.710899999998</v>
      </c>
      <c r="P837">
        <v>4119.9003899999998</v>
      </c>
      <c r="Q837">
        <v>21839.5566</v>
      </c>
      <c r="R837">
        <v>-110.42538500000001</v>
      </c>
      <c r="S837">
        <v>5248.9335899999996</v>
      </c>
    </row>
    <row r="838" spans="1:19" ht="17">
      <c r="A838" s="6" t="s">
        <v>72</v>
      </c>
      <c r="B838" s="6" t="s">
        <v>307</v>
      </c>
      <c r="C838" s="6" t="s">
        <v>131</v>
      </c>
      <c r="D838" s="26" t="s">
        <v>1264</v>
      </c>
      <c r="E838" s="35" t="s">
        <v>308</v>
      </c>
      <c r="F838" s="35">
        <v>160</v>
      </c>
      <c r="G838" s="50" t="s">
        <v>27</v>
      </c>
      <c r="H838" s="50" t="s">
        <v>28</v>
      </c>
      <c r="I838" s="35" t="s">
        <v>309</v>
      </c>
      <c r="J838" s="75">
        <v>203392.005</v>
      </c>
      <c r="K838" s="75">
        <v>173055.992</v>
      </c>
      <c r="L838">
        <v>44928</v>
      </c>
      <c r="M838">
        <v>596.01025400000003</v>
      </c>
      <c r="N838">
        <v>109.809349</v>
      </c>
      <c r="O838">
        <v>17539.333999999999</v>
      </c>
      <c r="P838">
        <v>3154.8373999999999</v>
      </c>
      <c r="Q838">
        <v>11738.859399999999</v>
      </c>
      <c r="R838">
        <v>415.34079000000003</v>
      </c>
      <c r="S838">
        <v>4083.7959000000001</v>
      </c>
    </row>
    <row r="839" spans="1:19" ht="17">
      <c r="A839" s="6" t="s">
        <v>72</v>
      </c>
      <c r="B839" s="6" t="s">
        <v>310</v>
      </c>
      <c r="C839" s="6" t="s">
        <v>131</v>
      </c>
      <c r="D839" s="26" t="s">
        <v>1264</v>
      </c>
      <c r="E839" s="35" t="s">
        <v>311</v>
      </c>
      <c r="F839" s="35">
        <v>161</v>
      </c>
      <c r="G839" s="50" t="s">
        <v>27</v>
      </c>
      <c r="H839" s="50" t="s">
        <v>28</v>
      </c>
      <c r="I839" s="35" t="s">
        <v>312</v>
      </c>
      <c r="J839" s="75">
        <v>203263.99799999999</v>
      </c>
      <c r="K839" s="75">
        <v>166592.00200000001</v>
      </c>
      <c r="L839">
        <v>58112</v>
      </c>
      <c r="M839">
        <v>1798.9167500000001</v>
      </c>
      <c r="N839">
        <v>118.790466</v>
      </c>
      <c r="O839">
        <v>21997.902300000002</v>
      </c>
      <c r="P839">
        <v>4988.6972699999997</v>
      </c>
      <c r="Q839">
        <v>3220.41309</v>
      </c>
      <c r="R839">
        <v>350.34646600000002</v>
      </c>
      <c r="S839">
        <v>203.77832000000001</v>
      </c>
    </row>
    <row r="840" spans="1:19" ht="17">
      <c r="A840" s="6" t="s">
        <v>72</v>
      </c>
      <c r="B840" s="6" t="s">
        <v>313</v>
      </c>
      <c r="C840" s="6" t="s">
        <v>131</v>
      </c>
      <c r="D840" s="26" t="s">
        <v>1264</v>
      </c>
      <c r="E840" s="35" t="s">
        <v>314</v>
      </c>
      <c r="F840" s="35">
        <v>162</v>
      </c>
      <c r="G840" s="50" t="s">
        <v>27</v>
      </c>
      <c r="H840" s="50" t="s">
        <v>28</v>
      </c>
      <c r="I840" s="35" t="s">
        <v>315</v>
      </c>
      <c r="J840" s="75">
        <v>143615.99900000001</v>
      </c>
      <c r="K840" s="75">
        <v>128383.99400000001</v>
      </c>
      <c r="L840">
        <v>26176</v>
      </c>
      <c r="M840">
        <v>149.81332399999999</v>
      </c>
      <c r="N840">
        <v>45.891326900000003</v>
      </c>
      <c r="O840">
        <v>13350.0049</v>
      </c>
      <c r="P840">
        <v>1595.5650599999999</v>
      </c>
      <c r="Q840">
        <v>7006.3247099999999</v>
      </c>
      <c r="R840">
        <v>-14.371010800000001</v>
      </c>
      <c r="S840">
        <v>1513.87048</v>
      </c>
    </row>
    <row r="841" spans="1:19" ht="17">
      <c r="A841" s="6" t="s">
        <v>72</v>
      </c>
      <c r="B841" s="6" t="s">
        <v>316</v>
      </c>
      <c r="C841" s="6" t="s">
        <v>131</v>
      </c>
      <c r="D841" s="26" t="s">
        <v>1264</v>
      </c>
      <c r="E841" s="35" t="s">
        <v>317</v>
      </c>
      <c r="F841" s="35">
        <v>163</v>
      </c>
      <c r="G841" s="50" t="s">
        <v>27</v>
      </c>
      <c r="H841" s="50" t="s">
        <v>28</v>
      </c>
      <c r="I841" s="35" t="s">
        <v>318</v>
      </c>
      <c r="J841" s="75">
        <v>217984.00899999999</v>
      </c>
      <c r="K841" s="75">
        <v>182720.003</v>
      </c>
      <c r="L841">
        <v>68736</v>
      </c>
      <c r="M841">
        <v>438.96301299999999</v>
      </c>
      <c r="N841">
        <v>97.854240399999995</v>
      </c>
      <c r="O841">
        <v>14794.973599999999</v>
      </c>
      <c r="P841">
        <v>1194.61853</v>
      </c>
      <c r="Q841">
        <v>3566.5918000000001</v>
      </c>
      <c r="R841">
        <v>14.579948399999999</v>
      </c>
      <c r="S841">
        <v>601.285706</v>
      </c>
    </row>
    <row r="842" spans="1:19" ht="17">
      <c r="A842" s="6" t="s">
        <v>72</v>
      </c>
      <c r="B842" s="6" t="s">
        <v>319</v>
      </c>
      <c r="C842" s="6" t="s">
        <v>131</v>
      </c>
      <c r="D842" s="26" t="s">
        <v>1264</v>
      </c>
      <c r="E842" s="35" t="s">
        <v>320</v>
      </c>
      <c r="F842" s="35">
        <v>164</v>
      </c>
      <c r="G842" s="50" t="s">
        <v>27</v>
      </c>
      <c r="H842" s="50" t="s">
        <v>28</v>
      </c>
      <c r="I842" s="35" t="s">
        <v>321</v>
      </c>
      <c r="J842" s="75">
        <v>141887.99900000001</v>
      </c>
      <c r="K842" s="75">
        <v>123712.003</v>
      </c>
      <c r="L842">
        <v>46016</v>
      </c>
      <c r="M842">
        <v>-110.41870900000001</v>
      </c>
      <c r="N842">
        <v>82.694122300000004</v>
      </c>
      <c r="O842">
        <v>17988.9375</v>
      </c>
      <c r="P842">
        <v>1599.1918900000001</v>
      </c>
      <c r="Q842">
        <v>6428.5644499999999</v>
      </c>
      <c r="R842">
        <v>-92.081924400000005</v>
      </c>
      <c r="S842">
        <v>575.84985400000005</v>
      </c>
    </row>
    <row r="843" spans="1:19" ht="17">
      <c r="A843" s="6" t="s">
        <v>72</v>
      </c>
      <c r="B843" s="6" t="s">
        <v>322</v>
      </c>
      <c r="C843" s="6" t="s">
        <v>131</v>
      </c>
      <c r="D843" s="26" t="s">
        <v>1268</v>
      </c>
      <c r="E843" s="35" t="s">
        <v>323</v>
      </c>
      <c r="F843" s="35">
        <v>165</v>
      </c>
      <c r="G843" s="50" t="s">
        <v>27</v>
      </c>
      <c r="H843" s="50" t="s">
        <v>28</v>
      </c>
      <c r="I843" s="35" t="s">
        <v>324</v>
      </c>
      <c r="J843" s="75">
        <v>240447.99799999999</v>
      </c>
      <c r="K843" s="75">
        <v>186624.00200000001</v>
      </c>
      <c r="L843" s="75">
        <v>105983.996</v>
      </c>
      <c r="M843">
        <v>-110.412918</v>
      </c>
      <c r="N843">
        <v>121.373779</v>
      </c>
      <c r="O843">
        <v>9554.99316</v>
      </c>
      <c r="P843">
        <v>1080.2923599999999</v>
      </c>
      <c r="Q843">
        <v>29986.5664</v>
      </c>
      <c r="R843">
        <v>547.52557400000001</v>
      </c>
      <c r="S843">
        <v>-110.571144</v>
      </c>
    </row>
    <row r="844" spans="1:19" ht="17">
      <c r="A844" s="6" t="s">
        <v>72</v>
      </c>
      <c r="B844" s="6" t="s">
        <v>325</v>
      </c>
      <c r="C844" s="6" t="s">
        <v>131</v>
      </c>
      <c r="D844" s="26" t="s">
        <v>1268</v>
      </c>
      <c r="E844" s="35" t="s">
        <v>326</v>
      </c>
      <c r="F844" s="35">
        <v>166</v>
      </c>
      <c r="G844" s="50" t="s">
        <v>27</v>
      </c>
      <c r="H844" s="50" t="s">
        <v>28</v>
      </c>
      <c r="I844" s="35" t="s">
        <v>327</v>
      </c>
      <c r="J844" s="75">
        <v>178496.003</v>
      </c>
      <c r="K844" s="75">
        <v>156736.00200000001</v>
      </c>
      <c r="L844">
        <v>37312</v>
      </c>
      <c r="M844">
        <v>748.31384300000002</v>
      </c>
      <c r="N844">
        <v>112.515732</v>
      </c>
      <c r="O844">
        <v>10929.6338</v>
      </c>
      <c r="P844">
        <v>2431.0544399999999</v>
      </c>
      <c r="Q844">
        <v>465.11566199999999</v>
      </c>
      <c r="R844">
        <v>61.0799904</v>
      </c>
      <c r="S844">
        <v>135.63043200000001</v>
      </c>
    </row>
    <row r="845" spans="1:19" ht="17">
      <c r="A845" s="6" t="s">
        <v>72</v>
      </c>
      <c r="B845" s="6" t="s">
        <v>328</v>
      </c>
      <c r="C845" s="6" t="s">
        <v>131</v>
      </c>
      <c r="D845" s="26" t="s">
        <v>1268</v>
      </c>
      <c r="E845" s="35" t="s">
        <v>329</v>
      </c>
      <c r="F845" s="35">
        <v>167</v>
      </c>
      <c r="G845" s="50" t="s">
        <v>27</v>
      </c>
      <c r="H845" s="50" t="s">
        <v>28</v>
      </c>
      <c r="I845" s="35" t="s">
        <v>330</v>
      </c>
      <c r="J845" s="75">
        <v>168703.995</v>
      </c>
      <c r="K845" s="75">
        <v>140991.99799999999</v>
      </c>
      <c r="L845">
        <v>52800</v>
      </c>
      <c r="M845">
        <v>415.641052</v>
      </c>
      <c r="N845">
        <v>54.8188362</v>
      </c>
      <c r="O845">
        <v>10433.828100000001</v>
      </c>
      <c r="P845">
        <v>2192.5876499999999</v>
      </c>
      <c r="Q845">
        <v>4933.8012699999999</v>
      </c>
      <c r="R845">
        <v>115.31220999999999</v>
      </c>
      <c r="S845">
        <v>842.15399200000002</v>
      </c>
    </row>
    <row r="846" spans="1:19" ht="17">
      <c r="A846" s="6" t="s">
        <v>72</v>
      </c>
      <c r="B846" s="6" t="s">
        <v>331</v>
      </c>
      <c r="C846" s="6" t="s">
        <v>131</v>
      </c>
      <c r="D846" s="26" t="s">
        <v>1268</v>
      </c>
      <c r="E846" s="35" t="s">
        <v>332</v>
      </c>
      <c r="F846" s="35">
        <v>168</v>
      </c>
      <c r="G846" s="50" t="s">
        <v>27</v>
      </c>
      <c r="H846" s="50" t="s">
        <v>28</v>
      </c>
      <c r="I846" s="35" t="s">
        <v>333</v>
      </c>
      <c r="J846" s="75">
        <v>198528.00399999999</v>
      </c>
      <c r="K846" s="75">
        <v>171712.008</v>
      </c>
      <c r="L846">
        <v>53888</v>
      </c>
      <c r="M846">
        <v>914.34258999999997</v>
      </c>
      <c r="N846">
        <v>123.18182400000001</v>
      </c>
      <c r="O846">
        <v>9646.6708999999992</v>
      </c>
      <c r="P846">
        <v>13327.2891</v>
      </c>
      <c r="Q846">
        <v>1187.85059</v>
      </c>
      <c r="R846">
        <v>200.785721</v>
      </c>
      <c r="S846">
        <v>-110.395325</v>
      </c>
    </row>
    <row r="847" spans="1:19" ht="17">
      <c r="A847" s="6" t="s">
        <v>72</v>
      </c>
      <c r="B847" s="6" t="s">
        <v>334</v>
      </c>
      <c r="C847" s="6" t="s">
        <v>131</v>
      </c>
      <c r="D847" s="26" t="s">
        <v>1268</v>
      </c>
      <c r="E847" s="35" t="s">
        <v>335</v>
      </c>
      <c r="F847" s="35">
        <v>169</v>
      </c>
      <c r="G847" s="50" t="s">
        <v>27</v>
      </c>
      <c r="H847" s="50" t="s">
        <v>28</v>
      </c>
      <c r="I847" s="35" t="s">
        <v>336</v>
      </c>
      <c r="J847" s="75">
        <v>135871.99400000001</v>
      </c>
      <c r="K847" s="75">
        <v>124223.995</v>
      </c>
      <c r="L847">
        <v>45248</v>
      </c>
      <c r="M847">
        <v>279.932953</v>
      </c>
      <c r="N847">
        <v>41.763904599999996</v>
      </c>
      <c r="O847">
        <v>10623.4033</v>
      </c>
      <c r="P847">
        <v>887.24603300000001</v>
      </c>
      <c r="Q847">
        <v>4494.68408</v>
      </c>
      <c r="R847">
        <v>-110.58046</v>
      </c>
      <c r="S847">
        <v>566.37933299999997</v>
      </c>
    </row>
    <row r="848" spans="1:19" ht="17">
      <c r="A848" s="6" t="s">
        <v>72</v>
      </c>
      <c r="B848" s="6" t="s">
        <v>337</v>
      </c>
      <c r="C848" s="6" t="s">
        <v>131</v>
      </c>
      <c r="D848" s="26" t="s">
        <v>1268</v>
      </c>
      <c r="E848" s="35" t="s">
        <v>338</v>
      </c>
      <c r="F848" s="35">
        <v>170</v>
      </c>
      <c r="G848" s="50" t="s">
        <v>27</v>
      </c>
      <c r="H848" s="50" t="s">
        <v>28</v>
      </c>
      <c r="I848" s="35" t="s">
        <v>339</v>
      </c>
      <c r="J848">
        <v>7488</v>
      </c>
      <c r="K848">
        <v>8064</v>
      </c>
      <c r="L848">
        <v>9344</v>
      </c>
      <c r="M848">
        <v>-110.37148999999999</v>
      </c>
      <c r="N848">
        <v>-16.276767700000001</v>
      </c>
      <c r="O848">
        <v>96.981735200000003</v>
      </c>
      <c r="P848">
        <v>3.39450407</v>
      </c>
      <c r="Q848">
        <v>1011.7888799999999</v>
      </c>
      <c r="R848">
        <v>2629.9431199999999</v>
      </c>
      <c r="S848">
        <v>378.848389</v>
      </c>
    </row>
    <row r="849" spans="1:19" ht="17">
      <c r="A849" s="6" t="s">
        <v>72</v>
      </c>
      <c r="B849" s="6" t="s">
        <v>340</v>
      </c>
      <c r="C849" s="6" t="s">
        <v>131</v>
      </c>
      <c r="D849" s="26" t="s">
        <v>1268</v>
      </c>
      <c r="E849" s="35" t="s">
        <v>341</v>
      </c>
      <c r="F849" s="35">
        <v>171</v>
      </c>
      <c r="G849" s="50" t="s">
        <v>27</v>
      </c>
      <c r="H849" s="50" t="s">
        <v>28</v>
      </c>
      <c r="I849" s="35" t="s">
        <v>342</v>
      </c>
      <c r="J849" s="75">
        <v>171327.99600000001</v>
      </c>
      <c r="K849" s="75">
        <v>152128.005</v>
      </c>
      <c r="L849">
        <v>58944</v>
      </c>
      <c r="M849">
        <v>-110.431839</v>
      </c>
      <c r="N849">
        <v>90.672843900000004</v>
      </c>
      <c r="O849">
        <v>12231.8076</v>
      </c>
      <c r="P849">
        <v>1830.3830599999999</v>
      </c>
      <c r="Q849">
        <v>4981.4204099999997</v>
      </c>
      <c r="R849">
        <v>253.65310700000001</v>
      </c>
      <c r="S849">
        <v>418.42297400000001</v>
      </c>
    </row>
    <row r="850" spans="1:19" ht="17">
      <c r="A850" s="6" t="s">
        <v>72</v>
      </c>
      <c r="B850" s="6" t="s">
        <v>343</v>
      </c>
      <c r="C850" s="6" t="s">
        <v>131</v>
      </c>
      <c r="D850" s="26" t="s">
        <v>1268</v>
      </c>
      <c r="E850" s="35" t="s">
        <v>344</v>
      </c>
      <c r="F850" s="35">
        <v>172</v>
      </c>
      <c r="G850" s="50" t="s">
        <v>27</v>
      </c>
      <c r="H850" s="50" t="s">
        <v>28</v>
      </c>
      <c r="I850" s="35" t="s">
        <v>345</v>
      </c>
      <c r="J850" s="75">
        <v>166463.995</v>
      </c>
      <c r="K850" s="75">
        <v>141056.00399999999</v>
      </c>
      <c r="L850">
        <v>58752</v>
      </c>
      <c r="M850">
        <v>-110.31811500000001</v>
      </c>
      <c r="N850">
        <v>56.4810333</v>
      </c>
      <c r="O850">
        <v>7111.9316399999998</v>
      </c>
      <c r="P850">
        <v>1230.49011</v>
      </c>
      <c r="Q850">
        <v>20716.0137</v>
      </c>
      <c r="R850">
        <v>367.38073700000001</v>
      </c>
      <c r="S850">
        <v>6816.6958000000004</v>
      </c>
    </row>
    <row r="851" spans="1:19" ht="17">
      <c r="A851" s="6" t="s">
        <v>72</v>
      </c>
      <c r="B851" s="6" t="s">
        <v>346</v>
      </c>
      <c r="C851" s="6" t="s">
        <v>131</v>
      </c>
      <c r="D851" s="26" t="s">
        <v>1268</v>
      </c>
      <c r="E851" s="35" t="s">
        <v>347</v>
      </c>
      <c r="F851" s="35">
        <v>173</v>
      </c>
      <c r="G851" s="50" t="s">
        <v>27</v>
      </c>
      <c r="H851" s="50" t="s">
        <v>28</v>
      </c>
      <c r="I851" s="35" t="s">
        <v>348</v>
      </c>
      <c r="J851" s="75">
        <v>200640.011</v>
      </c>
      <c r="K851" s="75">
        <v>174976.00599999999</v>
      </c>
      <c r="L851">
        <v>66496</v>
      </c>
      <c r="M851">
        <v>806.64093000000003</v>
      </c>
      <c r="N851">
        <v>142.32484400000001</v>
      </c>
      <c r="O851">
        <v>6878.0571300000001</v>
      </c>
      <c r="P851">
        <v>3435.8935499999998</v>
      </c>
      <c r="Q851">
        <v>13034.0283</v>
      </c>
      <c r="R851">
        <v>-24.9352932</v>
      </c>
      <c r="S851">
        <v>9864.6259800000007</v>
      </c>
    </row>
    <row r="852" spans="1:19" ht="17">
      <c r="A852" s="6" t="s">
        <v>72</v>
      </c>
      <c r="B852" s="6" t="s">
        <v>349</v>
      </c>
      <c r="C852" s="6" t="s">
        <v>131</v>
      </c>
      <c r="D852" s="26" t="s">
        <v>1268</v>
      </c>
      <c r="E852" s="35" t="s">
        <v>350</v>
      </c>
      <c r="F852" s="35">
        <v>174</v>
      </c>
      <c r="G852" s="50" t="s">
        <v>27</v>
      </c>
      <c r="H852" s="50" t="s">
        <v>28</v>
      </c>
      <c r="I852" s="35" t="s">
        <v>351</v>
      </c>
      <c r="J852" s="75">
        <v>141183.99600000001</v>
      </c>
      <c r="K852" s="75">
        <v>129216.003</v>
      </c>
      <c r="L852">
        <v>31296</v>
      </c>
      <c r="M852">
        <v>89.428260800000004</v>
      </c>
      <c r="N852">
        <v>53.3992577</v>
      </c>
      <c r="O852">
        <v>10310.449199999999</v>
      </c>
      <c r="P852">
        <v>2713.8120100000001</v>
      </c>
      <c r="Q852">
        <v>1973.75269</v>
      </c>
      <c r="R852">
        <v>-110.560883</v>
      </c>
      <c r="S852">
        <v>1671.0866699999999</v>
      </c>
    </row>
    <row r="853" spans="1:19" ht="17">
      <c r="A853" s="6" t="s">
        <v>72</v>
      </c>
      <c r="B853" s="6" t="s">
        <v>352</v>
      </c>
      <c r="C853" s="6" t="s">
        <v>131</v>
      </c>
      <c r="D853" s="26" t="s">
        <v>1268</v>
      </c>
      <c r="E853" s="35" t="s">
        <v>353</v>
      </c>
      <c r="F853" s="35">
        <v>175</v>
      </c>
      <c r="G853" s="50" t="s">
        <v>27</v>
      </c>
      <c r="H853" s="50" t="s">
        <v>28</v>
      </c>
      <c r="I853" s="35" t="s">
        <v>354</v>
      </c>
      <c r="J853" s="75">
        <v>160704.00200000001</v>
      </c>
      <c r="K853" s="75">
        <v>144576.00099999999</v>
      </c>
      <c r="L853">
        <v>44800</v>
      </c>
      <c r="M853">
        <v>-110.30997499999999</v>
      </c>
      <c r="N853">
        <v>48.410232499999999</v>
      </c>
      <c r="O853">
        <v>16393.203099999999</v>
      </c>
      <c r="P853">
        <v>1425.5165999999999</v>
      </c>
      <c r="Q853">
        <v>2105.5842299999999</v>
      </c>
      <c r="R853">
        <v>-110.337326</v>
      </c>
      <c r="S853">
        <v>470.89074699999998</v>
      </c>
    </row>
    <row r="854" spans="1:19" ht="17">
      <c r="A854" s="6" t="s">
        <v>72</v>
      </c>
      <c r="B854" s="6" t="s">
        <v>355</v>
      </c>
      <c r="C854" s="6" t="s">
        <v>131</v>
      </c>
      <c r="D854" s="26" t="s">
        <v>1268</v>
      </c>
      <c r="E854" s="35" t="s">
        <v>356</v>
      </c>
      <c r="F854" s="35">
        <v>176</v>
      </c>
      <c r="G854" s="50" t="s">
        <v>27</v>
      </c>
      <c r="H854" s="50" t="s">
        <v>28</v>
      </c>
      <c r="I854" s="35" t="s">
        <v>357</v>
      </c>
      <c r="J854" s="75">
        <v>178559.995</v>
      </c>
      <c r="K854" s="75">
        <v>155327.997</v>
      </c>
      <c r="L854">
        <v>46848</v>
      </c>
      <c r="M854">
        <v>122.989952</v>
      </c>
      <c r="N854">
        <v>151.67399599999999</v>
      </c>
      <c r="O854">
        <v>12684.2412</v>
      </c>
      <c r="P854">
        <v>5937.9438499999997</v>
      </c>
      <c r="Q854">
        <v>7092.2758800000001</v>
      </c>
      <c r="R854">
        <v>304.12829599999998</v>
      </c>
      <c r="S854">
        <v>4076.6735800000001</v>
      </c>
    </row>
    <row r="855" spans="1:19" ht="17">
      <c r="A855" s="6" t="s">
        <v>72</v>
      </c>
      <c r="B855" s="6" t="s">
        <v>358</v>
      </c>
      <c r="C855" s="6" t="s">
        <v>131</v>
      </c>
      <c r="D855" s="26" t="s">
        <v>1268</v>
      </c>
      <c r="E855" s="35" t="s">
        <v>359</v>
      </c>
      <c r="F855" s="35">
        <v>177</v>
      </c>
      <c r="G855" s="50" t="s">
        <v>27</v>
      </c>
      <c r="H855" s="50" t="s">
        <v>28</v>
      </c>
      <c r="I855" s="35" t="s">
        <v>360</v>
      </c>
      <c r="J855" s="75">
        <v>176831.99900000001</v>
      </c>
      <c r="K855" s="75">
        <v>149696.00700000001</v>
      </c>
      <c r="L855">
        <v>55680</v>
      </c>
      <c r="M855">
        <v>725.91076699999996</v>
      </c>
      <c r="N855">
        <v>109.56993900000001</v>
      </c>
      <c r="O855">
        <v>9944.6074200000003</v>
      </c>
      <c r="P855">
        <v>2964.77295</v>
      </c>
      <c r="Q855">
        <v>-38.904708900000003</v>
      </c>
      <c r="R855">
        <v>281.81152300000002</v>
      </c>
      <c r="S855">
        <v>-16.5564651</v>
      </c>
    </row>
    <row r="856" spans="1:19" ht="17">
      <c r="A856" s="6" t="s">
        <v>72</v>
      </c>
      <c r="B856" s="6" t="s">
        <v>361</v>
      </c>
      <c r="C856" s="6" t="s">
        <v>131</v>
      </c>
      <c r="D856" s="26" t="s">
        <v>1268</v>
      </c>
      <c r="E856" s="35" t="s">
        <v>362</v>
      </c>
      <c r="F856" s="35">
        <v>178</v>
      </c>
      <c r="G856" s="50" t="s">
        <v>27</v>
      </c>
      <c r="H856" s="50" t="s">
        <v>28</v>
      </c>
      <c r="I856" s="35" t="s">
        <v>363</v>
      </c>
      <c r="J856">
        <v>97920</v>
      </c>
      <c r="K856">
        <v>90496</v>
      </c>
      <c r="L856">
        <v>17472</v>
      </c>
      <c r="M856">
        <v>651.23699999999997</v>
      </c>
      <c r="N856">
        <v>83.246414200000004</v>
      </c>
      <c r="O856">
        <v>9072.1767600000003</v>
      </c>
      <c r="P856">
        <v>1926.7275400000001</v>
      </c>
      <c r="Q856">
        <v>705.10864300000003</v>
      </c>
      <c r="R856">
        <v>137.622513</v>
      </c>
      <c r="S856">
        <v>-29.8021317</v>
      </c>
    </row>
    <row r="857" spans="1:19" ht="17">
      <c r="A857" s="6" t="s">
        <v>72</v>
      </c>
      <c r="B857" s="6" t="s">
        <v>364</v>
      </c>
      <c r="C857" s="6" t="s">
        <v>131</v>
      </c>
      <c r="D857" s="26" t="s">
        <v>1268</v>
      </c>
      <c r="E857" s="35" t="s">
        <v>365</v>
      </c>
      <c r="F857" s="35">
        <v>179</v>
      </c>
      <c r="G857" s="50" t="s">
        <v>27</v>
      </c>
      <c r="H857" s="50" t="s">
        <v>28</v>
      </c>
      <c r="I857" s="35" t="s">
        <v>366</v>
      </c>
      <c r="J857" s="75">
        <v>160319.99600000001</v>
      </c>
      <c r="K857" s="75">
        <v>132096.00399999999</v>
      </c>
      <c r="L857">
        <v>37952</v>
      </c>
      <c r="M857">
        <v>-110.37552599999999</v>
      </c>
      <c r="N857">
        <v>-12.7074099</v>
      </c>
      <c r="O857">
        <v>12152.8984</v>
      </c>
      <c r="P857">
        <v>770.95465100000001</v>
      </c>
      <c r="Q857">
        <v>4037.2163099999998</v>
      </c>
      <c r="R857">
        <v>2.7937786600000001</v>
      </c>
      <c r="S857">
        <v>535.09912099999997</v>
      </c>
    </row>
    <row r="858" spans="1:19" ht="17">
      <c r="A858" s="6" t="s">
        <v>72</v>
      </c>
      <c r="B858" s="6" t="s">
        <v>367</v>
      </c>
      <c r="C858" s="6" t="s">
        <v>131</v>
      </c>
      <c r="D858" s="26" t="s">
        <v>1268</v>
      </c>
      <c r="E858" s="35" t="s">
        <v>368</v>
      </c>
      <c r="F858" s="35">
        <v>180</v>
      </c>
      <c r="G858" s="50" t="s">
        <v>27</v>
      </c>
      <c r="H858" s="50" t="s">
        <v>28</v>
      </c>
      <c r="I858" s="35" t="s">
        <v>369</v>
      </c>
      <c r="J858" s="75">
        <v>176639.99600000001</v>
      </c>
      <c r="K858" s="75">
        <v>143104.005</v>
      </c>
      <c r="L858">
        <v>49600</v>
      </c>
      <c r="M858">
        <v>582.14306599999998</v>
      </c>
      <c r="N858">
        <v>131.45077499999999</v>
      </c>
      <c r="O858">
        <v>8283.2353500000008</v>
      </c>
      <c r="P858">
        <v>2288.0727499999998</v>
      </c>
      <c r="Q858">
        <v>680.99908400000004</v>
      </c>
      <c r="R858">
        <v>-110.401115</v>
      </c>
      <c r="S858">
        <v>404.032715</v>
      </c>
    </row>
    <row r="859" spans="1:19" ht="17">
      <c r="A859" s="6" t="s">
        <v>72</v>
      </c>
      <c r="B859" s="6" t="s">
        <v>370</v>
      </c>
      <c r="C859" s="6" t="s">
        <v>131</v>
      </c>
      <c r="D859" s="26" t="s">
        <v>1268</v>
      </c>
      <c r="E859" s="35" t="s">
        <v>371</v>
      </c>
      <c r="F859" s="35">
        <v>181</v>
      </c>
      <c r="G859" s="50" t="s">
        <v>27</v>
      </c>
      <c r="H859" s="50" t="s">
        <v>28</v>
      </c>
      <c r="I859" s="35" t="s">
        <v>372</v>
      </c>
      <c r="J859" s="75">
        <v>180799.99900000001</v>
      </c>
      <c r="K859" s="75">
        <v>146303.997</v>
      </c>
      <c r="L859" s="75">
        <v>249855.995</v>
      </c>
      <c r="M859">
        <v>429.49514799999997</v>
      </c>
      <c r="N859">
        <v>185.467072</v>
      </c>
      <c r="O859">
        <v>2234.9191900000001</v>
      </c>
      <c r="P859">
        <v>752.52343800000006</v>
      </c>
      <c r="Q859">
        <v>3558.9008800000001</v>
      </c>
      <c r="R859">
        <v>567.43609600000002</v>
      </c>
      <c r="S859">
        <v>473.59097300000002</v>
      </c>
    </row>
    <row r="860" spans="1:19" ht="17">
      <c r="A860" s="6" t="s">
        <v>72</v>
      </c>
      <c r="B860" s="6" t="s">
        <v>373</v>
      </c>
      <c r="C860" s="6" t="s">
        <v>131</v>
      </c>
      <c r="D860" s="26" t="s">
        <v>1268</v>
      </c>
      <c r="E860" s="35" t="s">
        <v>374</v>
      </c>
      <c r="F860" s="35">
        <v>182</v>
      </c>
      <c r="G860" s="50" t="s">
        <v>27</v>
      </c>
      <c r="H860" s="50" t="s">
        <v>28</v>
      </c>
      <c r="I860" s="35" t="s">
        <v>375</v>
      </c>
      <c r="J860" s="75">
        <v>196159.992</v>
      </c>
      <c r="K860" s="75">
        <v>179455.99600000001</v>
      </c>
      <c r="L860">
        <v>61696</v>
      </c>
      <c r="M860">
        <v>1661.76721</v>
      </c>
      <c r="N860">
        <v>56.470916699999997</v>
      </c>
      <c r="O860">
        <v>9623.1289099999995</v>
      </c>
      <c r="P860">
        <v>5924.4394499999999</v>
      </c>
      <c r="Q860">
        <v>12485.668</v>
      </c>
      <c r="R860">
        <v>291.000946</v>
      </c>
      <c r="S860">
        <v>6016.0151400000004</v>
      </c>
    </row>
    <row r="861" spans="1:19" ht="17">
      <c r="A861" s="6" t="s">
        <v>72</v>
      </c>
      <c r="B861" s="6" t="s">
        <v>376</v>
      </c>
      <c r="C861" s="6" t="s">
        <v>131</v>
      </c>
      <c r="D861" s="26" t="s">
        <v>1268</v>
      </c>
      <c r="E861" s="35" t="s">
        <v>377</v>
      </c>
      <c r="F861" s="35">
        <v>183</v>
      </c>
      <c r="G861" s="50" t="s">
        <v>27</v>
      </c>
      <c r="H861" s="50" t="s">
        <v>28</v>
      </c>
      <c r="I861" s="35" t="s">
        <v>378</v>
      </c>
      <c r="J861" s="75">
        <v>165312.00399999999</v>
      </c>
      <c r="K861" s="75">
        <v>140416.00200000001</v>
      </c>
      <c r="L861">
        <v>37696</v>
      </c>
      <c r="M861">
        <v>227.83828700000001</v>
      </c>
      <c r="N861">
        <v>124.707268</v>
      </c>
      <c r="O861">
        <v>11287.4521</v>
      </c>
      <c r="P861">
        <v>2227.1755400000002</v>
      </c>
      <c r="Q861">
        <v>2276.47217</v>
      </c>
      <c r="R861">
        <v>88.354110700000007</v>
      </c>
      <c r="S861">
        <v>359.20800800000001</v>
      </c>
    </row>
    <row r="862" spans="1:19" ht="17">
      <c r="A862" s="6" t="s">
        <v>72</v>
      </c>
      <c r="B862" s="6" t="s">
        <v>379</v>
      </c>
      <c r="C862" s="6" t="s">
        <v>131</v>
      </c>
      <c r="D862" s="26" t="s">
        <v>1268</v>
      </c>
      <c r="E862" s="35" t="s">
        <v>380</v>
      </c>
      <c r="F862" s="35">
        <v>184</v>
      </c>
      <c r="G862" s="50" t="s">
        <v>27</v>
      </c>
      <c r="H862" s="50" t="s">
        <v>28</v>
      </c>
      <c r="I862" s="35" t="s">
        <v>381</v>
      </c>
      <c r="J862" s="75">
        <v>217215.99100000001</v>
      </c>
      <c r="K862" s="75">
        <v>189312</v>
      </c>
      <c r="L862">
        <v>53056</v>
      </c>
      <c r="M862">
        <v>1761.94434</v>
      </c>
      <c r="N862">
        <v>66.625381500000003</v>
      </c>
      <c r="O862">
        <v>15188.9756</v>
      </c>
      <c r="P862">
        <v>2784.2075199999999</v>
      </c>
      <c r="Q862">
        <v>19052.1309</v>
      </c>
      <c r="R862">
        <v>223.96054100000001</v>
      </c>
      <c r="S862">
        <v>8416.80566</v>
      </c>
    </row>
    <row r="863" spans="1:19" ht="17">
      <c r="A863" s="6" t="s">
        <v>72</v>
      </c>
      <c r="B863" s="6" t="s">
        <v>382</v>
      </c>
      <c r="C863" s="6" t="s">
        <v>131</v>
      </c>
      <c r="D863" s="26" t="s">
        <v>1268</v>
      </c>
      <c r="E863" s="35" t="s">
        <v>383</v>
      </c>
      <c r="F863" s="35">
        <v>185</v>
      </c>
      <c r="G863" s="50" t="s">
        <v>27</v>
      </c>
      <c r="H863" s="50" t="s">
        <v>28</v>
      </c>
      <c r="I863" s="35" t="s">
        <v>384</v>
      </c>
      <c r="J863" s="75">
        <v>165439.997</v>
      </c>
      <c r="K863" s="75">
        <v>144703.99900000001</v>
      </c>
      <c r="L863">
        <v>32192</v>
      </c>
      <c r="M863">
        <v>817.45117200000004</v>
      </c>
      <c r="N863">
        <v>133.89308199999999</v>
      </c>
      <c r="O863">
        <v>11959.5137</v>
      </c>
      <c r="P863">
        <v>2172.40283</v>
      </c>
      <c r="Q863">
        <v>9800.1679700000004</v>
      </c>
      <c r="R863">
        <v>357.74893200000002</v>
      </c>
      <c r="S863">
        <v>6144.62842</v>
      </c>
    </row>
    <row r="864" spans="1:19" ht="17">
      <c r="A864" s="6" t="s">
        <v>72</v>
      </c>
      <c r="B864" s="6" t="s">
        <v>385</v>
      </c>
      <c r="C864" s="6" t="s">
        <v>131</v>
      </c>
      <c r="D864" s="26" t="s">
        <v>1268</v>
      </c>
      <c r="E864" s="35" t="s">
        <v>386</v>
      </c>
      <c r="F864" s="35">
        <v>186</v>
      </c>
      <c r="G864" s="50" t="s">
        <v>27</v>
      </c>
      <c r="H864" s="50" t="s">
        <v>28</v>
      </c>
      <c r="I864" s="35" t="s">
        <v>387</v>
      </c>
      <c r="J864" s="75">
        <v>165248.003</v>
      </c>
      <c r="K864" s="75">
        <v>147712.00200000001</v>
      </c>
      <c r="L864">
        <v>97856</v>
      </c>
      <c r="M864">
        <v>11.142485600000001</v>
      </c>
      <c r="N864">
        <v>151.39329499999999</v>
      </c>
      <c r="O864">
        <v>15094.204100000001</v>
      </c>
      <c r="P864">
        <v>4746.3256799999999</v>
      </c>
      <c r="Q864">
        <v>645.24707000000001</v>
      </c>
      <c r="R864">
        <v>236.803864</v>
      </c>
      <c r="S864">
        <v>85.285583500000001</v>
      </c>
    </row>
    <row r="865" spans="1:19" ht="17">
      <c r="A865" s="6" t="s">
        <v>72</v>
      </c>
      <c r="B865" s="6" t="s">
        <v>388</v>
      </c>
      <c r="C865" s="6" t="s">
        <v>131</v>
      </c>
      <c r="D865" s="26" t="s">
        <v>1268</v>
      </c>
      <c r="E865" s="35" t="s">
        <v>389</v>
      </c>
      <c r="F865" s="35">
        <v>187</v>
      </c>
      <c r="G865" s="50" t="s">
        <v>27</v>
      </c>
      <c r="H865" s="50" t="s">
        <v>28</v>
      </c>
      <c r="I865" s="35" t="s">
        <v>390</v>
      </c>
      <c r="J865" s="75">
        <v>129535.997</v>
      </c>
      <c r="K865" s="75">
        <v>116287.99400000001</v>
      </c>
      <c r="L865">
        <v>28672</v>
      </c>
      <c r="M865">
        <v>397.68875100000002</v>
      </c>
      <c r="N865">
        <v>64.926628100000002</v>
      </c>
      <c r="O865">
        <v>10189.1777</v>
      </c>
      <c r="P865">
        <v>851.72143600000004</v>
      </c>
      <c r="Q865">
        <v>-110.434258</v>
      </c>
      <c r="R865">
        <v>-94.404434199999997</v>
      </c>
      <c r="S865">
        <v>-37.882801100000002</v>
      </c>
    </row>
    <row r="866" spans="1:19" ht="17">
      <c r="A866" s="6" t="s">
        <v>72</v>
      </c>
      <c r="B866" s="6" t="s">
        <v>391</v>
      </c>
      <c r="C866" s="6" t="s">
        <v>131</v>
      </c>
      <c r="D866" s="26" t="s">
        <v>1268</v>
      </c>
      <c r="E866" s="35" t="s">
        <v>392</v>
      </c>
      <c r="F866" s="35">
        <v>188</v>
      </c>
      <c r="G866" s="50" t="s">
        <v>27</v>
      </c>
      <c r="H866" s="50" t="s">
        <v>28</v>
      </c>
      <c r="I866" s="35" t="s">
        <v>393</v>
      </c>
      <c r="J866" s="75">
        <v>184000.00599999999</v>
      </c>
      <c r="K866" s="75">
        <v>160959.997</v>
      </c>
      <c r="L866">
        <v>47424</v>
      </c>
      <c r="M866">
        <v>1079.1123</v>
      </c>
      <c r="N866">
        <v>124.540344</v>
      </c>
      <c r="O866">
        <v>12077.6592</v>
      </c>
      <c r="P866">
        <v>3412.3730500000001</v>
      </c>
      <c r="Q866">
        <v>8113.3168900000001</v>
      </c>
      <c r="R866">
        <v>416.82983400000001</v>
      </c>
      <c r="S866">
        <v>5423.8891599999997</v>
      </c>
    </row>
    <row r="867" spans="1:19" ht="17">
      <c r="A867" s="6" t="s">
        <v>72</v>
      </c>
      <c r="B867" s="6" t="s">
        <v>394</v>
      </c>
      <c r="C867" s="6" t="s">
        <v>131</v>
      </c>
      <c r="D867" s="26" t="s">
        <v>1268</v>
      </c>
      <c r="E867" s="35" t="s">
        <v>395</v>
      </c>
      <c r="F867" s="35">
        <v>189</v>
      </c>
      <c r="G867" s="50" t="s">
        <v>27</v>
      </c>
      <c r="H867" s="50" t="s">
        <v>28</v>
      </c>
      <c r="I867" s="35" t="s">
        <v>396</v>
      </c>
      <c r="J867" s="75">
        <v>158783.99799999999</v>
      </c>
      <c r="K867" s="75">
        <v>134976.00599999999</v>
      </c>
      <c r="L867">
        <v>43712</v>
      </c>
      <c r="M867">
        <v>755.42394999999999</v>
      </c>
      <c r="N867">
        <v>110.620453</v>
      </c>
      <c r="O867">
        <v>10801.386699999999</v>
      </c>
      <c r="P867">
        <v>1766.30359</v>
      </c>
      <c r="Q867">
        <v>2956.6647899999998</v>
      </c>
      <c r="R867">
        <v>-110.354485</v>
      </c>
      <c r="S867">
        <v>132.76826500000001</v>
      </c>
    </row>
    <row r="868" spans="1:19" ht="17">
      <c r="A868" s="6" t="s">
        <v>72</v>
      </c>
      <c r="B868" s="6" t="s">
        <v>397</v>
      </c>
      <c r="C868" s="6" t="s">
        <v>131</v>
      </c>
      <c r="D868" s="26" t="s">
        <v>1268</v>
      </c>
      <c r="E868" s="35" t="s">
        <v>398</v>
      </c>
      <c r="F868" s="35">
        <v>190</v>
      </c>
      <c r="G868" s="50" t="s">
        <v>27</v>
      </c>
      <c r="H868" s="50" t="s">
        <v>28</v>
      </c>
      <c r="I868" s="35" t="s">
        <v>399</v>
      </c>
      <c r="J868" s="75">
        <v>160319.99600000001</v>
      </c>
      <c r="K868" s="75">
        <v>145791.99799999999</v>
      </c>
      <c r="L868">
        <v>33344</v>
      </c>
      <c r="M868">
        <v>125.778351</v>
      </c>
      <c r="N868">
        <v>113.52825900000001</v>
      </c>
      <c r="O868">
        <v>9501.2246099999993</v>
      </c>
      <c r="P868">
        <v>2904.95703</v>
      </c>
      <c r="Q868">
        <v>304.573395</v>
      </c>
      <c r="R868">
        <v>-110.552452</v>
      </c>
      <c r="S868">
        <v>0.71400249000000005</v>
      </c>
    </row>
    <row r="869" spans="1:19" ht="17">
      <c r="A869" s="6" t="s">
        <v>72</v>
      </c>
      <c r="B869" s="6" t="s">
        <v>400</v>
      </c>
      <c r="C869" s="6" t="s">
        <v>131</v>
      </c>
      <c r="D869" s="26" t="s">
        <v>1268</v>
      </c>
      <c r="E869" s="35" t="s">
        <v>401</v>
      </c>
      <c r="F869" s="35">
        <v>191</v>
      </c>
      <c r="G869" s="50" t="s">
        <v>27</v>
      </c>
      <c r="H869" s="50" t="s">
        <v>28</v>
      </c>
      <c r="I869" s="35" t="s">
        <v>402</v>
      </c>
      <c r="J869" s="75">
        <v>137663.99600000001</v>
      </c>
      <c r="K869" s="75">
        <v>127488.005</v>
      </c>
      <c r="L869">
        <v>23872</v>
      </c>
      <c r="M869">
        <v>-110.467178</v>
      </c>
      <c r="N869">
        <v>36.697738600000001</v>
      </c>
      <c r="O869">
        <v>9962.3710900000005</v>
      </c>
      <c r="P869">
        <v>892.36669900000004</v>
      </c>
      <c r="Q869">
        <v>1045.7048299999999</v>
      </c>
      <c r="R869">
        <v>79.483634899999998</v>
      </c>
      <c r="S869">
        <v>66.436439500000006</v>
      </c>
    </row>
    <row r="870" spans="1:19" ht="17">
      <c r="A870" s="6" t="s">
        <v>72</v>
      </c>
      <c r="B870" s="6" t="s">
        <v>403</v>
      </c>
      <c r="C870" s="6" t="s">
        <v>131</v>
      </c>
      <c r="D870" s="26" t="s">
        <v>1268</v>
      </c>
      <c r="E870" s="35" t="s">
        <v>404</v>
      </c>
      <c r="F870" s="35">
        <v>192</v>
      </c>
      <c r="G870" s="50" t="s">
        <v>27</v>
      </c>
      <c r="H870" s="50" t="s">
        <v>28</v>
      </c>
      <c r="I870" s="35" t="s">
        <v>405</v>
      </c>
      <c r="J870" s="75">
        <v>142592.00099999999</v>
      </c>
      <c r="K870" s="75">
        <v>124927.99800000001</v>
      </c>
      <c r="L870">
        <v>39168</v>
      </c>
      <c r="M870">
        <v>-88.191566499999993</v>
      </c>
      <c r="N870">
        <v>62.6433678</v>
      </c>
      <c r="O870">
        <v>9601.0527299999994</v>
      </c>
      <c r="P870">
        <v>1964.1856700000001</v>
      </c>
      <c r="Q870">
        <v>712.12994400000002</v>
      </c>
      <c r="R870">
        <v>100.622856</v>
      </c>
      <c r="S870">
        <v>149.527298</v>
      </c>
    </row>
    <row r="871" spans="1:19" ht="17">
      <c r="A871" s="6" t="s">
        <v>72</v>
      </c>
      <c r="B871" s="6" t="s">
        <v>406</v>
      </c>
      <c r="C871" s="6" t="s">
        <v>131</v>
      </c>
      <c r="D871" s="26" t="s">
        <v>1268</v>
      </c>
      <c r="E871" s="35" t="s">
        <v>407</v>
      </c>
      <c r="F871" s="35">
        <v>193</v>
      </c>
      <c r="G871" s="50" t="s">
        <v>27</v>
      </c>
      <c r="H871" s="50" t="s">
        <v>28</v>
      </c>
      <c r="I871" s="35" t="s">
        <v>408</v>
      </c>
      <c r="J871" s="75">
        <v>159935.99900000001</v>
      </c>
      <c r="K871" s="75">
        <v>138111.997</v>
      </c>
      <c r="L871">
        <v>31040</v>
      </c>
      <c r="M871">
        <v>525.92980999999997</v>
      </c>
      <c r="N871">
        <v>98.049880999999999</v>
      </c>
      <c r="O871">
        <v>9828.1640599999992</v>
      </c>
      <c r="P871">
        <v>1249.3283699999999</v>
      </c>
      <c r="Q871">
        <v>2235.2971200000002</v>
      </c>
      <c r="R871">
        <v>453.29974399999998</v>
      </c>
      <c r="S871">
        <v>727.60528599999998</v>
      </c>
    </row>
    <row r="872" spans="1:19" ht="17">
      <c r="A872" s="6" t="s">
        <v>72</v>
      </c>
      <c r="B872" s="6" t="s">
        <v>409</v>
      </c>
      <c r="C872" s="6" t="s">
        <v>131</v>
      </c>
      <c r="D872" s="26" t="s">
        <v>1268</v>
      </c>
      <c r="E872" s="35" t="s">
        <v>410</v>
      </c>
      <c r="F872" s="35">
        <v>194</v>
      </c>
      <c r="G872" s="50" t="s">
        <v>27</v>
      </c>
      <c r="H872" s="50" t="s">
        <v>28</v>
      </c>
      <c r="I872" s="35" t="s">
        <v>411</v>
      </c>
      <c r="J872" s="75">
        <v>192063.99900000001</v>
      </c>
      <c r="K872" s="75">
        <v>170879.99299999999</v>
      </c>
      <c r="L872">
        <v>47296</v>
      </c>
      <c r="M872">
        <v>1044.85583</v>
      </c>
      <c r="N872">
        <v>123.23893</v>
      </c>
      <c r="O872">
        <v>10577.444299999999</v>
      </c>
      <c r="P872">
        <v>4128.7968799999999</v>
      </c>
      <c r="Q872">
        <v>10055.877899999999</v>
      </c>
      <c r="R872">
        <v>18.9055195</v>
      </c>
      <c r="S872">
        <v>3734.77295</v>
      </c>
    </row>
    <row r="873" spans="1:19" ht="17">
      <c r="A873" s="6" t="s">
        <v>72</v>
      </c>
      <c r="B873" s="6" t="s">
        <v>412</v>
      </c>
      <c r="C873" s="6" t="s">
        <v>131</v>
      </c>
      <c r="D873" s="26" t="s">
        <v>1268</v>
      </c>
      <c r="E873" s="35" t="s">
        <v>413</v>
      </c>
      <c r="F873" s="35">
        <v>195</v>
      </c>
      <c r="G873" s="50" t="s">
        <v>27</v>
      </c>
      <c r="H873" s="50" t="s">
        <v>28</v>
      </c>
      <c r="I873" s="35" t="s">
        <v>414</v>
      </c>
      <c r="J873" s="75">
        <v>142592.00099999999</v>
      </c>
      <c r="K873" s="75">
        <v>125119.996</v>
      </c>
      <c r="L873">
        <v>27584</v>
      </c>
      <c r="M873">
        <v>569.20556599999998</v>
      </c>
      <c r="N873">
        <v>70.621772800000002</v>
      </c>
      <c r="O873">
        <v>8407.9248000000007</v>
      </c>
      <c r="P873">
        <v>960.58337400000005</v>
      </c>
      <c r="Q873">
        <v>-110.56102799999999</v>
      </c>
      <c r="R873">
        <v>-94.168823200000006</v>
      </c>
      <c r="S873">
        <v>-26.282041499999998</v>
      </c>
    </row>
    <row r="874" spans="1:19" ht="17">
      <c r="A874" s="6" t="s">
        <v>72</v>
      </c>
      <c r="B874" s="6" t="s">
        <v>415</v>
      </c>
      <c r="C874" s="6" t="s">
        <v>131</v>
      </c>
      <c r="D874" s="26" t="s">
        <v>1268</v>
      </c>
      <c r="E874" s="35" t="s">
        <v>416</v>
      </c>
      <c r="F874" s="35">
        <v>196</v>
      </c>
      <c r="G874" s="50" t="s">
        <v>27</v>
      </c>
      <c r="H874" s="50" t="s">
        <v>28</v>
      </c>
      <c r="I874" s="35" t="s">
        <v>417</v>
      </c>
      <c r="J874" s="75">
        <v>182272.005</v>
      </c>
      <c r="K874" s="75">
        <v>162943.99299999999</v>
      </c>
      <c r="L874">
        <v>40192</v>
      </c>
      <c r="M874">
        <v>870.44885299999999</v>
      </c>
      <c r="N874">
        <v>78.530433700000003</v>
      </c>
      <c r="O874">
        <v>8418.3896499999992</v>
      </c>
      <c r="P874">
        <v>5403.75</v>
      </c>
      <c r="Q874">
        <v>2564.4396999999999</v>
      </c>
      <c r="R874">
        <v>150.41757200000001</v>
      </c>
      <c r="S874">
        <v>763.66796899999997</v>
      </c>
    </row>
    <row r="875" spans="1:19" ht="17">
      <c r="A875" s="6" t="s">
        <v>72</v>
      </c>
      <c r="B875" s="6" t="s">
        <v>418</v>
      </c>
      <c r="C875" s="6" t="s">
        <v>131</v>
      </c>
      <c r="D875" s="26" t="s">
        <v>1268</v>
      </c>
      <c r="E875" s="35" t="s">
        <v>419</v>
      </c>
      <c r="F875" s="35">
        <v>197</v>
      </c>
      <c r="G875" s="50" t="s">
        <v>27</v>
      </c>
      <c r="H875" s="50" t="s">
        <v>28</v>
      </c>
      <c r="I875" s="35" t="s">
        <v>420</v>
      </c>
      <c r="J875" s="75">
        <v>193856.00099999999</v>
      </c>
      <c r="K875" s="75">
        <v>162432.003</v>
      </c>
      <c r="L875">
        <v>43136</v>
      </c>
      <c r="M875">
        <v>758.94244400000002</v>
      </c>
      <c r="N875">
        <v>89.193839999999994</v>
      </c>
      <c r="O875">
        <v>7800.6523399999996</v>
      </c>
      <c r="P875">
        <v>1479.68408</v>
      </c>
      <c r="Q875">
        <v>9162.6884800000007</v>
      </c>
      <c r="R875">
        <v>406.50436400000001</v>
      </c>
      <c r="S875">
        <v>375.534424</v>
      </c>
    </row>
    <row r="876" spans="1:19" ht="17">
      <c r="A876" s="6" t="s">
        <v>72</v>
      </c>
      <c r="B876" s="6" t="s">
        <v>421</v>
      </c>
      <c r="C876" s="6" t="s">
        <v>131</v>
      </c>
      <c r="D876" s="26" t="s">
        <v>1268</v>
      </c>
      <c r="E876" s="35" t="s">
        <v>422</v>
      </c>
      <c r="F876" s="35">
        <v>198</v>
      </c>
      <c r="G876" s="50" t="s">
        <v>27</v>
      </c>
      <c r="H876" s="50" t="s">
        <v>28</v>
      </c>
      <c r="I876" s="35" t="s">
        <v>423</v>
      </c>
      <c r="J876" s="75">
        <v>161536.00200000001</v>
      </c>
      <c r="K876" s="75">
        <v>139007.99799999999</v>
      </c>
      <c r="L876" s="75">
        <v>172287.99799999999</v>
      </c>
      <c r="M876">
        <v>-110.561836</v>
      </c>
      <c r="N876">
        <v>310.239014</v>
      </c>
      <c r="O876">
        <v>12603.6787</v>
      </c>
      <c r="P876">
        <v>725.53137200000003</v>
      </c>
      <c r="Q876">
        <v>2835.9516600000002</v>
      </c>
      <c r="R876">
        <v>262.51568600000002</v>
      </c>
      <c r="S876">
        <v>84.6135941</v>
      </c>
    </row>
    <row r="877" spans="1:19" ht="17">
      <c r="A877" s="6" t="s">
        <v>72</v>
      </c>
      <c r="B877" s="6" t="s">
        <v>424</v>
      </c>
      <c r="C877" s="6" t="s">
        <v>131</v>
      </c>
      <c r="D877" s="26" t="s">
        <v>1268</v>
      </c>
      <c r="E877" s="35" t="s">
        <v>425</v>
      </c>
      <c r="F877" s="35">
        <v>199</v>
      </c>
      <c r="G877" s="50" t="s">
        <v>27</v>
      </c>
      <c r="H877" s="50" t="s">
        <v>28</v>
      </c>
      <c r="I877" s="35" t="s">
        <v>426</v>
      </c>
      <c r="J877" s="75">
        <v>157439.995</v>
      </c>
      <c r="K877" s="75">
        <v>131519.997</v>
      </c>
      <c r="L877">
        <v>55808</v>
      </c>
      <c r="M877">
        <v>798.95159899999999</v>
      </c>
      <c r="N877">
        <v>76.237647999999993</v>
      </c>
      <c r="O877">
        <v>13576.8369</v>
      </c>
      <c r="P877">
        <v>3027.8222700000001</v>
      </c>
      <c r="Q877">
        <v>1510.7936999999999</v>
      </c>
      <c r="R877">
        <v>571.46795699999996</v>
      </c>
      <c r="S877">
        <v>1036.08032</v>
      </c>
    </row>
    <row r="878" spans="1:19" ht="17">
      <c r="A878" s="6" t="s">
        <v>72</v>
      </c>
      <c r="B878" s="6" t="s">
        <v>427</v>
      </c>
      <c r="C878" s="6" t="s">
        <v>131</v>
      </c>
      <c r="D878" s="26" t="s">
        <v>1268</v>
      </c>
      <c r="E878" s="35" t="s">
        <v>428</v>
      </c>
      <c r="F878" s="35">
        <v>200</v>
      </c>
      <c r="G878" s="50" t="s">
        <v>27</v>
      </c>
      <c r="H878" s="50" t="s">
        <v>28</v>
      </c>
      <c r="I878" s="35" t="s">
        <v>429</v>
      </c>
      <c r="J878" s="75">
        <v>172544.003</v>
      </c>
      <c r="K878" s="75">
        <v>147839.99900000001</v>
      </c>
      <c r="L878">
        <v>54848</v>
      </c>
      <c r="M878">
        <v>324.303314</v>
      </c>
      <c r="N878">
        <v>99.9389343</v>
      </c>
      <c r="O878">
        <v>12802.1162</v>
      </c>
      <c r="P878">
        <v>2770.56592</v>
      </c>
      <c r="Q878">
        <v>31.320791199999999</v>
      </c>
      <c r="R878">
        <v>429.45107999999999</v>
      </c>
      <c r="S878">
        <v>88.951675399999999</v>
      </c>
    </row>
    <row r="879" spans="1:19" ht="17">
      <c r="A879" s="6" t="s">
        <v>72</v>
      </c>
      <c r="B879" s="6" t="s">
        <v>430</v>
      </c>
      <c r="C879" s="6" t="s">
        <v>131</v>
      </c>
      <c r="D879" s="26" t="s">
        <v>1268</v>
      </c>
      <c r="E879" s="35" t="s">
        <v>431</v>
      </c>
      <c r="F879" s="35">
        <v>201</v>
      </c>
      <c r="G879" s="50" t="s">
        <v>27</v>
      </c>
      <c r="H879" s="50" t="s">
        <v>28</v>
      </c>
      <c r="I879" s="35" t="s">
        <v>432</v>
      </c>
      <c r="J879" s="75">
        <v>132096.00399999999</v>
      </c>
      <c r="K879" s="75">
        <v>118719.995</v>
      </c>
      <c r="L879">
        <v>25856</v>
      </c>
      <c r="M879">
        <v>49.2920418</v>
      </c>
      <c r="N879">
        <v>13.725526800000001</v>
      </c>
      <c r="O879">
        <v>9332.4716800000006</v>
      </c>
      <c r="P879">
        <v>871.94604500000003</v>
      </c>
      <c r="Q879">
        <v>526.15148899999997</v>
      </c>
      <c r="R879">
        <v>-16.261625299999999</v>
      </c>
      <c r="S879">
        <v>-31.663759200000001</v>
      </c>
    </row>
    <row r="880" spans="1:19" ht="17">
      <c r="A880" s="6" t="s">
        <v>72</v>
      </c>
      <c r="B880" s="6" t="s">
        <v>433</v>
      </c>
      <c r="C880" s="6" t="s">
        <v>131</v>
      </c>
      <c r="D880" s="26" t="s">
        <v>1268</v>
      </c>
      <c r="E880" s="35" t="s">
        <v>434</v>
      </c>
      <c r="F880" s="35">
        <v>202</v>
      </c>
      <c r="G880" s="50" t="s">
        <v>27</v>
      </c>
      <c r="H880" s="50" t="s">
        <v>28</v>
      </c>
      <c r="I880" s="35" t="s">
        <v>435</v>
      </c>
      <c r="J880" s="75">
        <v>192768.00200000001</v>
      </c>
      <c r="K880" s="75">
        <v>166079.99799999999</v>
      </c>
      <c r="L880">
        <v>71552</v>
      </c>
      <c r="M880">
        <v>227.30291700000001</v>
      </c>
      <c r="N880">
        <v>75.217102100000005</v>
      </c>
      <c r="O880">
        <v>13085.6865</v>
      </c>
      <c r="P880">
        <v>2363.1560100000002</v>
      </c>
      <c r="Q880">
        <v>11563.051799999999</v>
      </c>
      <c r="R880">
        <v>393.63851899999997</v>
      </c>
      <c r="S880">
        <v>2152.1979999999999</v>
      </c>
    </row>
    <row r="881" spans="1:19" ht="17">
      <c r="A881" s="6" t="s">
        <v>72</v>
      </c>
      <c r="B881" s="6" t="s">
        <v>436</v>
      </c>
      <c r="C881" s="6" t="s">
        <v>131</v>
      </c>
      <c r="D881" s="26" t="s">
        <v>1268</v>
      </c>
      <c r="E881" s="35" t="s">
        <v>437</v>
      </c>
      <c r="F881" s="35">
        <v>203</v>
      </c>
      <c r="G881" s="50" t="s">
        <v>27</v>
      </c>
      <c r="H881" s="50" t="s">
        <v>28</v>
      </c>
      <c r="I881" s="35" t="s">
        <v>438</v>
      </c>
      <c r="J881" s="75">
        <v>198912.00099999999</v>
      </c>
      <c r="K881" s="75">
        <v>171967.99299999999</v>
      </c>
      <c r="L881">
        <v>64192</v>
      </c>
      <c r="M881">
        <v>-110.580894</v>
      </c>
      <c r="N881">
        <v>149.420761</v>
      </c>
      <c r="O881">
        <v>17884.787100000001</v>
      </c>
      <c r="P881">
        <v>5268.9853499999999</v>
      </c>
      <c r="Q881">
        <v>14868.3506</v>
      </c>
      <c r="R881">
        <v>80.616363500000006</v>
      </c>
      <c r="S881">
        <v>6282.1650399999999</v>
      </c>
    </row>
    <row r="882" spans="1:19" ht="17">
      <c r="A882" s="6" t="s">
        <v>72</v>
      </c>
      <c r="B882" s="6" t="s">
        <v>439</v>
      </c>
      <c r="C882" s="6" t="s">
        <v>131</v>
      </c>
      <c r="D882" s="26" t="s">
        <v>1268</v>
      </c>
      <c r="E882" s="35" t="s">
        <v>440</v>
      </c>
      <c r="F882" s="35">
        <v>204</v>
      </c>
      <c r="G882" s="50" t="s">
        <v>27</v>
      </c>
      <c r="H882" s="50" t="s">
        <v>28</v>
      </c>
      <c r="I882" s="35" t="s">
        <v>441</v>
      </c>
      <c r="J882" s="75">
        <v>102592.003</v>
      </c>
      <c r="K882">
        <v>93824</v>
      </c>
      <c r="L882">
        <v>17856</v>
      </c>
      <c r="M882">
        <v>258.86251800000002</v>
      </c>
      <c r="N882">
        <v>36.451763200000002</v>
      </c>
      <c r="O882">
        <v>6668.6411099999996</v>
      </c>
      <c r="P882">
        <v>1808.87463</v>
      </c>
      <c r="Q882">
        <v>601.12738000000002</v>
      </c>
      <c r="R882">
        <v>412.76886000000002</v>
      </c>
      <c r="S882">
        <v>-110.3591</v>
      </c>
    </row>
    <row r="883" spans="1:19" ht="17">
      <c r="A883" s="6" t="s">
        <v>72</v>
      </c>
      <c r="B883" s="6" t="s">
        <v>442</v>
      </c>
      <c r="C883" s="6" t="s">
        <v>131</v>
      </c>
      <c r="D883" s="26" t="s">
        <v>1268</v>
      </c>
      <c r="E883" s="35" t="s">
        <v>443</v>
      </c>
      <c r="F883" s="35">
        <v>205</v>
      </c>
      <c r="G883" s="50" t="s">
        <v>27</v>
      </c>
      <c r="H883" s="50" t="s">
        <v>28</v>
      </c>
      <c r="I883" s="35" t="s">
        <v>444</v>
      </c>
      <c r="J883" s="75">
        <v>166911.99299999999</v>
      </c>
      <c r="K883" s="75">
        <v>136704.00399999999</v>
      </c>
      <c r="L883">
        <v>59840</v>
      </c>
      <c r="M883">
        <v>771.45593299999996</v>
      </c>
      <c r="N883">
        <v>97.790618899999998</v>
      </c>
      <c r="O883">
        <v>16134.1299</v>
      </c>
      <c r="P883">
        <v>2523.1735800000001</v>
      </c>
      <c r="Q883">
        <v>14271.4033</v>
      </c>
      <c r="R883">
        <v>378.51611300000002</v>
      </c>
      <c r="S883">
        <v>5965.90967</v>
      </c>
    </row>
    <row r="884" spans="1:19" ht="17">
      <c r="A884" s="6" t="s">
        <v>72</v>
      </c>
      <c r="B884" s="6" t="s">
        <v>445</v>
      </c>
      <c r="C884" s="6" t="s">
        <v>131</v>
      </c>
      <c r="D884" s="26" t="s">
        <v>1268</v>
      </c>
      <c r="E884" s="35" t="s">
        <v>446</v>
      </c>
      <c r="F884" s="35">
        <v>206</v>
      </c>
      <c r="G884" s="50" t="s">
        <v>27</v>
      </c>
      <c r="H884" s="50" t="s">
        <v>28</v>
      </c>
      <c r="I884" s="35" t="s">
        <v>447</v>
      </c>
      <c r="J884" s="75">
        <v>170816.00200000001</v>
      </c>
      <c r="K884" s="75">
        <v>147456.00200000001</v>
      </c>
      <c r="L884">
        <v>38656</v>
      </c>
      <c r="M884">
        <v>227.68948399999999</v>
      </c>
      <c r="N884">
        <v>124.74110400000001</v>
      </c>
      <c r="O884">
        <v>9765.4638699999996</v>
      </c>
      <c r="P884">
        <v>2092.68921</v>
      </c>
      <c r="Q884">
        <v>5176.6757799999996</v>
      </c>
      <c r="R884">
        <v>14.3069677</v>
      </c>
      <c r="S884">
        <v>838.35534700000005</v>
      </c>
    </row>
    <row r="885" spans="1:19" ht="17">
      <c r="A885" s="6" t="s">
        <v>72</v>
      </c>
      <c r="B885" s="6" t="s">
        <v>448</v>
      </c>
      <c r="C885" s="6" t="s">
        <v>131</v>
      </c>
      <c r="D885" s="26" t="s">
        <v>1268</v>
      </c>
      <c r="E885" s="35" t="s">
        <v>449</v>
      </c>
      <c r="F885" s="35">
        <v>207</v>
      </c>
      <c r="G885" s="50" t="s">
        <v>27</v>
      </c>
      <c r="H885" s="50" t="s">
        <v>28</v>
      </c>
      <c r="I885" s="35" t="s">
        <v>450</v>
      </c>
      <c r="J885" s="75">
        <v>262080.00200000001</v>
      </c>
      <c r="K885" s="75">
        <v>228288.00700000001</v>
      </c>
      <c r="L885" s="75">
        <v>262080.00200000001</v>
      </c>
      <c r="M885">
        <v>11667.7256</v>
      </c>
      <c r="N885">
        <v>791.28344700000002</v>
      </c>
      <c r="O885">
        <v>51527.480499999998</v>
      </c>
      <c r="P885">
        <v>702.68957499999999</v>
      </c>
      <c r="Q885">
        <v>89899.875</v>
      </c>
      <c r="R885">
        <v>82381.445300000007</v>
      </c>
      <c r="S885">
        <v>14409.1289</v>
      </c>
    </row>
    <row r="886" spans="1:19" ht="17">
      <c r="A886" s="6" t="s">
        <v>72</v>
      </c>
      <c r="B886" s="6" t="s">
        <v>451</v>
      </c>
      <c r="C886" s="6" t="s">
        <v>131</v>
      </c>
      <c r="D886" s="26" t="s">
        <v>1268</v>
      </c>
      <c r="E886" s="35" t="s">
        <v>452</v>
      </c>
      <c r="F886" s="35">
        <v>208</v>
      </c>
      <c r="G886" s="50" t="s">
        <v>27</v>
      </c>
      <c r="H886" s="50" t="s">
        <v>28</v>
      </c>
      <c r="I886" s="35" t="s">
        <v>453</v>
      </c>
      <c r="J886" s="75">
        <v>163263.99799999999</v>
      </c>
      <c r="K886" s="75">
        <v>145728.00599999999</v>
      </c>
      <c r="L886">
        <v>43456</v>
      </c>
      <c r="M886">
        <v>144.50769</v>
      </c>
      <c r="N886">
        <v>92.003402699999995</v>
      </c>
      <c r="O886">
        <v>10209.8408</v>
      </c>
      <c r="P886">
        <v>933.31658900000002</v>
      </c>
      <c r="Q886">
        <v>6013.3408200000003</v>
      </c>
      <c r="R886">
        <v>205.56871000000001</v>
      </c>
      <c r="S886">
        <v>1251.08862</v>
      </c>
    </row>
    <row r="887" spans="1:19" ht="17">
      <c r="A887" s="6" t="s">
        <v>72</v>
      </c>
      <c r="B887" s="6" t="s">
        <v>454</v>
      </c>
      <c r="C887" s="6" t="s">
        <v>131</v>
      </c>
      <c r="D887" s="26" t="s">
        <v>1268</v>
      </c>
      <c r="E887" s="35" t="s">
        <v>455</v>
      </c>
      <c r="F887" s="35">
        <v>209</v>
      </c>
      <c r="G887" s="50" t="s">
        <v>27</v>
      </c>
      <c r="H887" s="50" t="s">
        <v>28</v>
      </c>
      <c r="I887" s="35" t="s">
        <v>456</v>
      </c>
      <c r="J887" s="75">
        <v>235520.005</v>
      </c>
      <c r="K887" s="75">
        <v>202496.00399999999</v>
      </c>
      <c r="L887">
        <v>65344</v>
      </c>
      <c r="M887">
        <v>1518.7103300000001</v>
      </c>
      <c r="N887">
        <v>149.08836400000001</v>
      </c>
      <c r="O887">
        <v>12247.356400000001</v>
      </c>
      <c r="P887">
        <v>4282.4692400000004</v>
      </c>
      <c r="Q887">
        <v>3292.6413600000001</v>
      </c>
      <c r="R887">
        <v>-103.058083</v>
      </c>
      <c r="S887">
        <v>1433.85718</v>
      </c>
    </row>
    <row r="888" spans="1:19" ht="17">
      <c r="A888" s="6" t="s">
        <v>72</v>
      </c>
      <c r="B888" s="6" t="s">
        <v>457</v>
      </c>
      <c r="C888" s="6" t="s">
        <v>131</v>
      </c>
      <c r="D888" s="26" t="s">
        <v>1268</v>
      </c>
      <c r="E888" s="35" t="s">
        <v>458</v>
      </c>
      <c r="F888" s="35">
        <v>210</v>
      </c>
      <c r="G888" s="50" t="s">
        <v>27</v>
      </c>
      <c r="H888" s="50" t="s">
        <v>28</v>
      </c>
      <c r="I888" s="35" t="s">
        <v>459</v>
      </c>
      <c r="J888" s="75">
        <v>201216.00599999999</v>
      </c>
      <c r="K888" s="75">
        <v>175167.99900000001</v>
      </c>
      <c r="L888">
        <v>48448</v>
      </c>
      <c r="M888">
        <v>64.415008499999999</v>
      </c>
      <c r="N888">
        <v>154.414581</v>
      </c>
      <c r="O888">
        <v>7421.1484399999999</v>
      </c>
      <c r="P888">
        <v>6016.6738299999997</v>
      </c>
      <c r="Q888">
        <v>2996.3449700000001</v>
      </c>
      <c r="R888">
        <v>-110.41709899999999</v>
      </c>
      <c r="S888">
        <v>1094.39465</v>
      </c>
    </row>
    <row r="889" spans="1:19" ht="17">
      <c r="A889" s="6" t="s">
        <v>72</v>
      </c>
      <c r="B889" s="6" t="s">
        <v>460</v>
      </c>
      <c r="C889" s="6" t="s">
        <v>131</v>
      </c>
      <c r="D889" s="26" t="s">
        <v>1268</v>
      </c>
      <c r="E889" s="35" t="s">
        <v>461</v>
      </c>
      <c r="F889" s="35">
        <v>211</v>
      </c>
      <c r="G889" s="50" t="s">
        <v>27</v>
      </c>
      <c r="H889" s="50" t="s">
        <v>28</v>
      </c>
      <c r="I889" s="35" t="s">
        <v>462</v>
      </c>
      <c r="J889" s="75">
        <v>118912.005</v>
      </c>
      <c r="K889" s="75">
        <v>106752.00199999999</v>
      </c>
      <c r="L889">
        <v>33600</v>
      </c>
      <c r="M889">
        <v>328.67233299999998</v>
      </c>
      <c r="N889">
        <v>71.108963000000003</v>
      </c>
      <c r="O889">
        <v>11321.449199999999</v>
      </c>
      <c r="P889">
        <v>2709.7246100000002</v>
      </c>
      <c r="Q889">
        <v>384.979645</v>
      </c>
      <c r="R889">
        <v>34.6788521</v>
      </c>
      <c r="S889">
        <v>131.869202</v>
      </c>
    </row>
    <row r="890" spans="1:19" ht="17">
      <c r="A890" s="6" t="s">
        <v>72</v>
      </c>
      <c r="B890" s="6" t="s">
        <v>463</v>
      </c>
      <c r="C890" s="6" t="s">
        <v>131</v>
      </c>
      <c r="D890" s="26" t="s">
        <v>1268</v>
      </c>
      <c r="E890" s="35" t="s">
        <v>464</v>
      </c>
      <c r="F890" s="35">
        <v>212</v>
      </c>
      <c r="G890" s="50" t="s">
        <v>27</v>
      </c>
      <c r="H890" s="50" t="s">
        <v>28</v>
      </c>
      <c r="I890" s="35" t="s">
        <v>465</v>
      </c>
      <c r="J890" s="75">
        <v>123327.99400000001</v>
      </c>
      <c r="K890" s="75">
        <v>112383.997</v>
      </c>
      <c r="L890">
        <v>49024</v>
      </c>
      <c r="M890">
        <v>259.26953099999997</v>
      </c>
      <c r="N890">
        <v>55.447883599999997</v>
      </c>
      <c r="O890">
        <v>16754.593799999999</v>
      </c>
      <c r="P890">
        <v>815.50616500000001</v>
      </c>
      <c r="Q890">
        <v>7760.27441</v>
      </c>
      <c r="R890">
        <v>298.12027</v>
      </c>
      <c r="S890">
        <v>3998.2644</v>
      </c>
    </row>
    <row r="891" spans="1:19" ht="17">
      <c r="A891" s="6" t="s">
        <v>72</v>
      </c>
      <c r="B891" s="6" t="s">
        <v>466</v>
      </c>
      <c r="C891" s="6" t="s">
        <v>131</v>
      </c>
      <c r="D891" s="26" t="s">
        <v>1268</v>
      </c>
      <c r="E891" s="35" t="s">
        <v>467</v>
      </c>
      <c r="F891" s="35">
        <v>213</v>
      </c>
      <c r="G891" s="50" t="s">
        <v>27</v>
      </c>
      <c r="H891" s="50" t="s">
        <v>28</v>
      </c>
      <c r="I891" s="35" t="s">
        <v>468</v>
      </c>
      <c r="J891" s="75">
        <v>209407.997</v>
      </c>
      <c r="K891" s="75">
        <v>174207.997</v>
      </c>
      <c r="L891" s="75">
        <v>237696.00399999999</v>
      </c>
      <c r="M891">
        <v>391.57516500000003</v>
      </c>
      <c r="N891">
        <v>265.39343300000002</v>
      </c>
      <c r="O891">
        <v>15255.0898</v>
      </c>
      <c r="P891">
        <v>863.19671600000004</v>
      </c>
      <c r="Q891">
        <v>6728.8691399999998</v>
      </c>
      <c r="R891">
        <v>134.30647300000001</v>
      </c>
      <c r="S891">
        <v>597.74334699999997</v>
      </c>
    </row>
    <row r="892" spans="1:19" ht="17">
      <c r="A892" s="6" t="s">
        <v>72</v>
      </c>
      <c r="B892" s="6" t="s">
        <v>469</v>
      </c>
      <c r="C892" s="6" t="s">
        <v>131</v>
      </c>
      <c r="D892" s="26" t="s">
        <v>1268</v>
      </c>
      <c r="E892" s="35" t="s">
        <v>470</v>
      </c>
      <c r="F892" s="35">
        <v>214</v>
      </c>
      <c r="G892" s="50" t="s">
        <v>27</v>
      </c>
      <c r="H892" s="50" t="s">
        <v>28</v>
      </c>
      <c r="I892" s="35" t="s">
        <v>471</v>
      </c>
      <c r="J892" s="75">
        <v>152383.995</v>
      </c>
      <c r="K892" s="75">
        <v>137407.99400000001</v>
      </c>
      <c r="L892">
        <v>35584</v>
      </c>
      <c r="M892">
        <v>646.65393100000006</v>
      </c>
      <c r="N892">
        <v>31.8932495</v>
      </c>
      <c r="O892">
        <v>6766.2309599999999</v>
      </c>
      <c r="P892">
        <v>989.80407700000001</v>
      </c>
      <c r="Q892">
        <v>1660.6434300000001</v>
      </c>
      <c r="R892">
        <v>70.838829000000004</v>
      </c>
      <c r="S892">
        <v>296.86264</v>
      </c>
    </row>
    <row r="893" spans="1:19" ht="17">
      <c r="A893" s="6" t="s">
        <v>72</v>
      </c>
      <c r="B893" s="6" t="s">
        <v>472</v>
      </c>
      <c r="C893" s="6" t="s">
        <v>131</v>
      </c>
      <c r="D893" s="26" t="s">
        <v>1268</v>
      </c>
      <c r="E893" s="35" t="s">
        <v>473</v>
      </c>
      <c r="F893" s="35">
        <v>215</v>
      </c>
      <c r="G893" s="50" t="s">
        <v>27</v>
      </c>
      <c r="H893" s="50" t="s">
        <v>28</v>
      </c>
      <c r="I893" s="35" t="s">
        <v>474</v>
      </c>
      <c r="J893" s="75">
        <v>179840.00200000001</v>
      </c>
      <c r="K893" s="75">
        <v>162816</v>
      </c>
      <c r="L893">
        <v>40512</v>
      </c>
      <c r="M893">
        <v>-110.371712</v>
      </c>
      <c r="N893">
        <v>68.118240400000005</v>
      </c>
      <c r="O893">
        <v>22737.8789</v>
      </c>
      <c r="P893">
        <v>3984.2648899999999</v>
      </c>
      <c r="Q893">
        <v>449.01821899999999</v>
      </c>
      <c r="R893">
        <v>405.34857199999999</v>
      </c>
      <c r="S893">
        <v>252.86859100000001</v>
      </c>
    </row>
    <row r="894" spans="1:19" ht="17">
      <c r="A894" s="6" t="s">
        <v>72</v>
      </c>
      <c r="B894" s="6" t="s">
        <v>475</v>
      </c>
      <c r="C894" s="6" t="s">
        <v>131</v>
      </c>
      <c r="D894" s="26" t="s">
        <v>1268</v>
      </c>
      <c r="E894" s="35" t="s">
        <v>476</v>
      </c>
      <c r="F894" s="35">
        <v>216</v>
      </c>
      <c r="G894" s="50" t="s">
        <v>27</v>
      </c>
      <c r="H894" s="50" t="s">
        <v>28</v>
      </c>
      <c r="I894" s="35" t="s">
        <v>477</v>
      </c>
      <c r="J894" s="75">
        <v>237824.011</v>
      </c>
      <c r="K894" s="75">
        <v>203135.99100000001</v>
      </c>
      <c r="L894">
        <v>92736</v>
      </c>
      <c r="M894">
        <v>876.30114700000001</v>
      </c>
      <c r="N894">
        <v>139.747986</v>
      </c>
      <c r="O894">
        <v>10086.7793</v>
      </c>
      <c r="P894">
        <v>3188.0715300000002</v>
      </c>
      <c r="Q894">
        <v>17429.1738</v>
      </c>
      <c r="R894">
        <v>-104.532501</v>
      </c>
      <c r="S894">
        <v>9021.7773400000005</v>
      </c>
    </row>
    <row r="895" spans="1:19" ht="17">
      <c r="A895" s="6" t="s">
        <v>72</v>
      </c>
      <c r="B895" s="6" t="s">
        <v>478</v>
      </c>
      <c r="C895" s="6" t="s">
        <v>131</v>
      </c>
      <c r="D895" s="26" t="s">
        <v>1268</v>
      </c>
      <c r="E895" s="35" t="s">
        <v>479</v>
      </c>
      <c r="F895" s="35">
        <v>217</v>
      </c>
      <c r="G895" s="50" t="s">
        <v>27</v>
      </c>
      <c r="H895" s="50" t="s">
        <v>28</v>
      </c>
      <c r="I895" s="35" t="s">
        <v>480</v>
      </c>
      <c r="J895" s="75">
        <v>167744.00700000001</v>
      </c>
      <c r="K895" s="75">
        <v>155840.00599999999</v>
      </c>
      <c r="L895">
        <v>35392</v>
      </c>
      <c r="M895">
        <v>679.68109100000004</v>
      </c>
      <c r="N895">
        <v>83.275459299999994</v>
      </c>
      <c r="O895">
        <v>11110.890600000001</v>
      </c>
      <c r="P895">
        <v>2266.0983900000001</v>
      </c>
      <c r="Q895">
        <v>1080.04114</v>
      </c>
      <c r="R895">
        <v>374.825714</v>
      </c>
      <c r="S895">
        <v>-110.332634</v>
      </c>
    </row>
    <row r="896" spans="1:19" ht="17">
      <c r="A896" s="6" t="s">
        <v>72</v>
      </c>
      <c r="B896" s="6" t="s">
        <v>481</v>
      </c>
      <c r="C896" s="6" t="s">
        <v>131</v>
      </c>
      <c r="D896" s="26" t="s">
        <v>1268</v>
      </c>
      <c r="E896" s="35" t="s">
        <v>482</v>
      </c>
      <c r="F896" s="35">
        <v>218</v>
      </c>
      <c r="G896" s="50" t="s">
        <v>27</v>
      </c>
      <c r="H896" s="50" t="s">
        <v>28</v>
      </c>
      <c r="I896" s="35" t="s">
        <v>483</v>
      </c>
      <c r="J896" s="75">
        <v>175167.99900000001</v>
      </c>
      <c r="K896" s="75">
        <v>151040.00599999999</v>
      </c>
      <c r="L896">
        <v>58112</v>
      </c>
      <c r="M896">
        <v>-110.34524500000001</v>
      </c>
      <c r="N896">
        <v>51.572967499999997</v>
      </c>
      <c r="O896">
        <v>5456.65283</v>
      </c>
      <c r="P896">
        <v>2235.7417</v>
      </c>
      <c r="Q896">
        <v>5362.9804700000004</v>
      </c>
      <c r="R896">
        <v>-110.586761</v>
      </c>
      <c r="S896">
        <v>1876.2179000000001</v>
      </c>
    </row>
    <row r="897" spans="1:19" ht="17">
      <c r="A897" s="6" t="s">
        <v>72</v>
      </c>
      <c r="B897" s="6" t="s">
        <v>484</v>
      </c>
      <c r="C897" s="6" t="s">
        <v>131</v>
      </c>
      <c r="D897" s="26" t="s">
        <v>1268</v>
      </c>
      <c r="E897" s="35" t="s">
        <v>485</v>
      </c>
      <c r="F897" s="35">
        <v>219</v>
      </c>
      <c r="G897" s="50" t="s">
        <v>27</v>
      </c>
      <c r="H897" s="50" t="s">
        <v>28</v>
      </c>
      <c r="I897" s="35" t="s">
        <v>486</v>
      </c>
      <c r="J897" s="75">
        <v>205119.99100000001</v>
      </c>
      <c r="K897" s="75">
        <v>177919.99799999999</v>
      </c>
      <c r="L897">
        <v>51584</v>
      </c>
      <c r="M897">
        <v>18.351270700000001</v>
      </c>
      <c r="N897">
        <v>58.280658699999996</v>
      </c>
      <c r="O897">
        <v>15044.3848</v>
      </c>
      <c r="P897">
        <v>4035.4692399999999</v>
      </c>
      <c r="Q897">
        <v>3924.59521</v>
      </c>
      <c r="R897">
        <v>285.60272200000003</v>
      </c>
      <c r="S897">
        <v>1151.5478499999999</v>
      </c>
    </row>
    <row r="898" spans="1:19" ht="17">
      <c r="A898" s="6" t="s">
        <v>72</v>
      </c>
      <c r="B898" s="6" t="s">
        <v>487</v>
      </c>
      <c r="C898" s="6" t="s">
        <v>131</v>
      </c>
      <c r="D898" s="26" t="s">
        <v>1268</v>
      </c>
      <c r="E898" s="35" t="s">
        <v>488</v>
      </c>
      <c r="F898" s="35">
        <v>220</v>
      </c>
      <c r="G898" s="50" t="s">
        <v>27</v>
      </c>
      <c r="H898" s="50" t="s">
        <v>28</v>
      </c>
      <c r="I898" s="35" t="s">
        <v>489</v>
      </c>
      <c r="J898" s="75">
        <v>135231.99600000001</v>
      </c>
      <c r="K898" s="75">
        <v>120000.005</v>
      </c>
      <c r="L898">
        <v>37312</v>
      </c>
      <c r="M898">
        <v>164.00389100000001</v>
      </c>
      <c r="N898">
        <v>56.593071000000002</v>
      </c>
      <c r="O898">
        <v>10430.7842</v>
      </c>
      <c r="P898">
        <v>1768.8623</v>
      </c>
      <c r="Q898">
        <v>292.52783199999999</v>
      </c>
      <c r="R898">
        <v>239.599243</v>
      </c>
      <c r="S898">
        <v>-0.11503616699999999</v>
      </c>
    </row>
    <row r="899" spans="1:19" ht="17">
      <c r="A899" s="6" t="s">
        <v>72</v>
      </c>
      <c r="B899" s="6" t="s">
        <v>490</v>
      </c>
      <c r="C899" s="6" t="s">
        <v>131</v>
      </c>
      <c r="D899" s="26" t="s">
        <v>1268</v>
      </c>
      <c r="E899" s="35" t="s">
        <v>491</v>
      </c>
      <c r="F899" s="35">
        <v>221</v>
      </c>
      <c r="G899" s="50" t="s">
        <v>27</v>
      </c>
      <c r="H899" s="50" t="s">
        <v>28</v>
      </c>
      <c r="I899" s="35" t="s">
        <v>492</v>
      </c>
      <c r="J899" s="75">
        <v>120896.00599999999</v>
      </c>
      <c r="K899" s="75">
        <v>108928.001</v>
      </c>
      <c r="L899">
        <v>20224</v>
      </c>
      <c r="M899">
        <v>-15.2130394</v>
      </c>
      <c r="N899">
        <v>89.268409700000007</v>
      </c>
      <c r="O899">
        <v>10660.4424</v>
      </c>
      <c r="P899">
        <v>1729.87842</v>
      </c>
      <c r="Q899">
        <v>590.97393799999998</v>
      </c>
      <c r="R899">
        <v>-97.714691200000004</v>
      </c>
      <c r="S899">
        <v>133.441971</v>
      </c>
    </row>
    <row r="900" spans="1:19" ht="17">
      <c r="A900" s="6" t="s">
        <v>72</v>
      </c>
      <c r="B900" s="6" t="s">
        <v>493</v>
      </c>
      <c r="C900" s="6" t="s">
        <v>131</v>
      </c>
      <c r="D900" s="26" t="s">
        <v>1268</v>
      </c>
      <c r="E900" s="35" t="s">
        <v>494</v>
      </c>
      <c r="F900" s="35">
        <v>222</v>
      </c>
      <c r="G900" s="50" t="s">
        <v>27</v>
      </c>
      <c r="H900" s="50" t="s">
        <v>28</v>
      </c>
      <c r="I900" s="35" t="s">
        <v>495</v>
      </c>
      <c r="J900" s="75">
        <v>137023.997</v>
      </c>
      <c r="K900" s="75">
        <v>121472.001</v>
      </c>
      <c r="L900">
        <v>40192</v>
      </c>
      <c r="M900">
        <v>226.12588500000001</v>
      </c>
      <c r="N900">
        <v>96.9886932</v>
      </c>
      <c r="O900">
        <v>8257.2822300000007</v>
      </c>
      <c r="P900">
        <v>1121.27612</v>
      </c>
      <c r="Q900">
        <v>1992.42029</v>
      </c>
      <c r="R900">
        <v>-110.505669</v>
      </c>
      <c r="S900">
        <v>251.569321</v>
      </c>
    </row>
    <row r="901" spans="1:19" ht="17">
      <c r="A901" s="6" t="s">
        <v>72</v>
      </c>
      <c r="B901" s="6" t="s">
        <v>496</v>
      </c>
      <c r="C901" s="6" t="s">
        <v>131</v>
      </c>
      <c r="D901" s="26" t="s">
        <v>1268</v>
      </c>
      <c r="E901" s="35" t="s">
        <v>497</v>
      </c>
      <c r="F901" s="35">
        <v>223</v>
      </c>
      <c r="G901" s="50" t="s">
        <v>27</v>
      </c>
      <c r="H901" s="50" t="s">
        <v>28</v>
      </c>
      <c r="I901" s="35" t="s">
        <v>498</v>
      </c>
      <c r="J901" s="75">
        <v>226816.01</v>
      </c>
      <c r="K901" s="75">
        <v>193792</v>
      </c>
      <c r="L901" s="75">
        <v>227839.99400000001</v>
      </c>
      <c r="M901">
        <v>483.75656099999998</v>
      </c>
      <c r="N901">
        <v>386.43786599999999</v>
      </c>
      <c r="O901">
        <v>7845.6616199999999</v>
      </c>
      <c r="P901">
        <v>773.18359399999997</v>
      </c>
      <c r="Q901">
        <v>32.466415400000002</v>
      </c>
      <c r="R901">
        <v>237.77929700000001</v>
      </c>
      <c r="S901">
        <v>170.80287200000001</v>
      </c>
    </row>
    <row r="902" spans="1:19" ht="17">
      <c r="A902" s="6" t="s">
        <v>72</v>
      </c>
      <c r="B902" s="6" t="s">
        <v>499</v>
      </c>
      <c r="C902" s="6" t="s">
        <v>131</v>
      </c>
      <c r="D902" s="26" t="s">
        <v>1268</v>
      </c>
      <c r="E902" s="35" t="s">
        <v>500</v>
      </c>
      <c r="F902" s="35">
        <v>224</v>
      </c>
      <c r="G902" s="50" t="s">
        <v>27</v>
      </c>
      <c r="H902" s="50" t="s">
        <v>28</v>
      </c>
      <c r="I902" s="35" t="s">
        <v>501</v>
      </c>
      <c r="J902" s="75">
        <v>207807.99400000001</v>
      </c>
      <c r="K902" s="75">
        <v>168319.99799999999</v>
      </c>
      <c r="L902" s="75">
        <v>254591.99</v>
      </c>
      <c r="M902">
        <v>-110.326103</v>
      </c>
      <c r="N902">
        <v>182.31098900000001</v>
      </c>
      <c r="O902">
        <v>3894.18579</v>
      </c>
      <c r="P902">
        <v>765.05639599999995</v>
      </c>
      <c r="Q902">
        <v>1502.40771</v>
      </c>
      <c r="R902">
        <v>354.97644000000003</v>
      </c>
      <c r="S902">
        <v>-102.96431699999999</v>
      </c>
    </row>
    <row r="903" spans="1:19" ht="17">
      <c r="A903" s="6" t="s">
        <v>72</v>
      </c>
      <c r="B903" s="6" t="s">
        <v>502</v>
      </c>
      <c r="C903" s="6" t="s">
        <v>131</v>
      </c>
      <c r="D903" s="26" t="s">
        <v>1268</v>
      </c>
      <c r="E903" s="35" t="s">
        <v>503</v>
      </c>
      <c r="F903" s="35">
        <v>225</v>
      </c>
      <c r="G903" s="50" t="s">
        <v>27</v>
      </c>
      <c r="H903" s="50" t="s">
        <v>28</v>
      </c>
      <c r="I903" s="35" t="s">
        <v>504</v>
      </c>
      <c r="J903" s="75">
        <v>195135.99400000001</v>
      </c>
      <c r="K903" s="75">
        <v>156096.005</v>
      </c>
      <c r="L903">
        <v>63936</v>
      </c>
      <c r="M903">
        <v>-110.524734</v>
      </c>
      <c r="N903">
        <v>62.475425700000002</v>
      </c>
      <c r="O903">
        <v>17735.796900000001</v>
      </c>
      <c r="P903">
        <v>1709.57556</v>
      </c>
      <c r="Q903">
        <v>776.946777</v>
      </c>
      <c r="R903">
        <v>-41.059661900000002</v>
      </c>
      <c r="S903">
        <v>360.43029799999999</v>
      </c>
    </row>
    <row r="904" spans="1:19" ht="17">
      <c r="A904" s="6" t="s">
        <v>72</v>
      </c>
      <c r="B904" s="6" t="s">
        <v>505</v>
      </c>
      <c r="C904" s="6" t="s">
        <v>131</v>
      </c>
      <c r="D904" s="26" t="s">
        <v>1268</v>
      </c>
      <c r="E904" s="35" t="s">
        <v>506</v>
      </c>
      <c r="F904" s="35">
        <v>226</v>
      </c>
      <c r="G904" s="50" t="s">
        <v>27</v>
      </c>
      <c r="H904" s="50" t="s">
        <v>28</v>
      </c>
      <c r="I904" s="35" t="s">
        <v>507</v>
      </c>
      <c r="J904" s="75">
        <v>167104.00599999999</v>
      </c>
      <c r="K904" s="75">
        <v>149632.00099999999</v>
      </c>
      <c r="L904">
        <v>46976</v>
      </c>
      <c r="M904">
        <v>858.43280000000004</v>
      </c>
      <c r="N904">
        <v>27.272386600000001</v>
      </c>
      <c r="O904">
        <v>10115.117200000001</v>
      </c>
      <c r="P904">
        <v>2437.1308600000002</v>
      </c>
      <c r="Q904">
        <v>11124.262699999999</v>
      </c>
      <c r="R904">
        <v>-110.448257</v>
      </c>
      <c r="S904">
        <v>4768.5708000000004</v>
      </c>
    </row>
    <row r="905" spans="1:19" ht="17">
      <c r="A905" s="6" t="s">
        <v>72</v>
      </c>
      <c r="B905" s="6" t="s">
        <v>508</v>
      </c>
      <c r="C905" s="6" t="s">
        <v>131</v>
      </c>
      <c r="D905" s="26" t="s">
        <v>1268</v>
      </c>
      <c r="E905" s="35" t="s">
        <v>509</v>
      </c>
      <c r="F905" s="35">
        <v>227</v>
      </c>
      <c r="G905" s="50" t="s">
        <v>27</v>
      </c>
      <c r="H905" s="50" t="s">
        <v>28</v>
      </c>
      <c r="I905" s="35" t="s">
        <v>510</v>
      </c>
      <c r="J905" s="75">
        <v>178431.997</v>
      </c>
      <c r="K905" s="75">
        <v>160256.00399999999</v>
      </c>
      <c r="L905">
        <v>56960</v>
      </c>
      <c r="M905">
        <v>629.25982699999997</v>
      </c>
      <c r="N905">
        <v>65.751441999999997</v>
      </c>
      <c r="O905">
        <v>4369.1767600000003</v>
      </c>
      <c r="P905">
        <v>3258.28271</v>
      </c>
      <c r="Q905">
        <v>5366.0717800000002</v>
      </c>
      <c r="R905">
        <v>50.699607800000003</v>
      </c>
      <c r="S905">
        <v>1493.88806</v>
      </c>
    </row>
    <row r="906" spans="1:19" ht="17">
      <c r="A906" s="6" t="s">
        <v>72</v>
      </c>
      <c r="B906" s="6" t="s">
        <v>511</v>
      </c>
      <c r="C906" s="6" t="s">
        <v>131</v>
      </c>
      <c r="D906" s="26" t="s">
        <v>1268</v>
      </c>
      <c r="E906" s="35" t="s">
        <v>512</v>
      </c>
      <c r="F906" s="35">
        <v>228</v>
      </c>
      <c r="G906" s="50" t="s">
        <v>27</v>
      </c>
      <c r="H906" s="50" t="s">
        <v>28</v>
      </c>
      <c r="I906" s="35" t="s">
        <v>513</v>
      </c>
      <c r="J906" s="75">
        <v>172160.00599999999</v>
      </c>
      <c r="K906" s="75">
        <v>144832.00099999999</v>
      </c>
      <c r="L906">
        <v>37504</v>
      </c>
      <c r="M906">
        <v>-11.9005451</v>
      </c>
      <c r="N906">
        <v>41.235691099999997</v>
      </c>
      <c r="O906">
        <v>8639.7939499999993</v>
      </c>
      <c r="P906">
        <v>1076.88086</v>
      </c>
      <c r="Q906">
        <v>1045.2478000000001</v>
      </c>
      <c r="R906">
        <v>361.81997699999999</v>
      </c>
      <c r="S906">
        <v>54.226398500000002</v>
      </c>
    </row>
    <row r="907" spans="1:19" ht="17">
      <c r="A907" s="6" t="s">
        <v>72</v>
      </c>
      <c r="B907" s="6" t="s">
        <v>514</v>
      </c>
      <c r="C907" s="6" t="s">
        <v>131</v>
      </c>
      <c r="D907" s="26" t="s">
        <v>1268</v>
      </c>
      <c r="E907" s="35" t="s">
        <v>515</v>
      </c>
      <c r="F907" s="35">
        <v>229</v>
      </c>
      <c r="G907" s="50" t="s">
        <v>27</v>
      </c>
      <c r="H907" s="50" t="s">
        <v>28</v>
      </c>
      <c r="I907" s="35" t="s">
        <v>516</v>
      </c>
      <c r="J907" s="75">
        <v>166592.00200000001</v>
      </c>
      <c r="K907" s="75">
        <v>150336.003</v>
      </c>
      <c r="L907">
        <v>51776</v>
      </c>
      <c r="M907">
        <v>1520.0036600000001</v>
      </c>
      <c r="N907">
        <v>53.303508800000003</v>
      </c>
      <c r="O907">
        <v>15937.200199999999</v>
      </c>
      <c r="P907">
        <v>3739.8137200000001</v>
      </c>
      <c r="Q907">
        <v>7472.4218799999999</v>
      </c>
      <c r="R907">
        <v>111.174538</v>
      </c>
      <c r="S907">
        <v>2924.8659699999998</v>
      </c>
    </row>
    <row r="908" spans="1:19" ht="17">
      <c r="A908" s="6" t="s">
        <v>72</v>
      </c>
      <c r="B908" s="6" t="s">
        <v>517</v>
      </c>
      <c r="C908" s="6" t="s">
        <v>131</v>
      </c>
      <c r="D908" s="26" t="s">
        <v>1268</v>
      </c>
      <c r="E908" s="35" t="s">
        <v>518</v>
      </c>
      <c r="F908" s="35">
        <v>230</v>
      </c>
      <c r="G908" s="50" t="s">
        <v>27</v>
      </c>
      <c r="H908" s="50" t="s">
        <v>28</v>
      </c>
      <c r="I908" s="35" t="s">
        <v>519</v>
      </c>
      <c r="J908" s="75">
        <v>178688.00200000001</v>
      </c>
      <c r="K908" s="75">
        <v>160127.997</v>
      </c>
      <c r="L908">
        <v>57984</v>
      </c>
      <c r="M908">
        <v>645.27600099999995</v>
      </c>
      <c r="N908">
        <v>127.079712</v>
      </c>
      <c r="O908">
        <v>5694.4555700000001</v>
      </c>
      <c r="P908">
        <v>921.86968999999999</v>
      </c>
      <c r="Q908">
        <v>5207.8276400000004</v>
      </c>
      <c r="R908">
        <v>-110.459549</v>
      </c>
      <c r="S908">
        <v>1051.14111</v>
      </c>
    </row>
    <row r="909" spans="1:19" ht="17">
      <c r="A909" s="6" t="s">
        <v>72</v>
      </c>
      <c r="B909" s="6" t="s">
        <v>520</v>
      </c>
      <c r="C909" s="6" t="s">
        <v>131</v>
      </c>
      <c r="D909" s="26" t="s">
        <v>1268</v>
      </c>
      <c r="E909" s="35" t="s">
        <v>521</v>
      </c>
      <c r="F909" s="35">
        <v>231</v>
      </c>
      <c r="G909" s="50" t="s">
        <v>27</v>
      </c>
      <c r="H909" s="50" t="s">
        <v>28</v>
      </c>
      <c r="I909" s="35" t="s">
        <v>522</v>
      </c>
      <c r="J909" s="75">
        <v>145343.995</v>
      </c>
      <c r="K909" s="75">
        <v>129152</v>
      </c>
      <c r="L909">
        <v>33728</v>
      </c>
      <c r="M909">
        <v>312.320312</v>
      </c>
      <c r="N909">
        <v>39.379795100000003</v>
      </c>
      <c r="O909">
        <v>9969.5898400000005</v>
      </c>
      <c r="P909">
        <v>1770.00476</v>
      </c>
      <c r="Q909">
        <v>282.37795999999997</v>
      </c>
      <c r="R909">
        <v>-13.725687000000001</v>
      </c>
      <c r="S909">
        <v>417.422821</v>
      </c>
    </row>
    <row r="910" spans="1:19" ht="17">
      <c r="A910" s="6" t="s">
        <v>72</v>
      </c>
      <c r="B910" s="6" t="s">
        <v>523</v>
      </c>
      <c r="C910" s="6" t="s">
        <v>131</v>
      </c>
      <c r="D910" s="26" t="s">
        <v>1268</v>
      </c>
      <c r="E910" s="35" t="s">
        <v>524</v>
      </c>
      <c r="F910" s="35">
        <v>232</v>
      </c>
      <c r="G910" s="50" t="s">
        <v>27</v>
      </c>
      <c r="H910" s="50" t="s">
        <v>28</v>
      </c>
      <c r="I910" s="35" t="s">
        <v>525</v>
      </c>
      <c r="J910" s="75">
        <v>204735.99400000001</v>
      </c>
      <c r="K910" s="75">
        <v>170047.99799999999</v>
      </c>
      <c r="L910">
        <v>56512</v>
      </c>
      <c r="M910">
        <v>1408.14526</v>
      </c>
      <c r="N910">
        <v>109.97049</v>
      </c>
      <c r="O910">
        <v>11876.9385</v>
      </c>
      <c r="P910">
        <v>3913.1750499999998</v>
      </c>
      <c r="Q910">
        <v>4632.8276400000004</v>
      </c>
      <c r="R910">
        <v>195.73323099999999</v>
      </c>
      <c r="S910">
        <v>892.97820999999999</v>
      </c>
    </row>
    <row r="911" spans="1:19" ht="17">
      <c r="A911" s="6" t="s">
        <v>72</v>
      </c>
      <c r="B911" s="6" t="s">
        <v>526</v>
      </c>
      <c r="C911" s="6" t="s">
        <v>131</v>
      </c>
      <c r="D911" s="26" t="s">
        <v>1268</v>
      </c>
      <c r="E911" s="35" t="s">
        <v>527</v>
      </c>
      <c r="F911" s="35">
        <v>233</v>
      </c>
      <c r="G911" s="50" t="s">
        <v>27</v>
      </c>
      <c r="H911" s="50" t="s">
        <v>28</v>
      </c>
      <c r="I911" s="35" t="s">
        <v>528</v>
      </c>
      <c r="J911" s="75">
        <v>177919.99799999999</v>
      </c>
      <c r="K911" s="75">
        <v>149759.99799999999</v>
      </c>
      <c r="L911">
        <v>52544</v>
      </c>
      <c r="M911">
        <v>389.97582999999997</v>
      </c>
      <c r="N911">
        <v>119.43422700000001</v>
      </c>
      <c r="O911">
        <v>13548.2178</v>
      </c>
      <c r="P911">
        <v>2347.9789999999998</v>
      </c>
      <c r="Q911">
        <v>3169.7683099999999</v>
      </c>
      <c r="R911">
        <v>26.285621599999999</v>
      </c>
      <c r="S911">
        <v>408.381958</v>
      </c>
    </row>
    <row r="912" spans="1:19" ht="17">
      <c r="A912" s="6" t="s">
        <v>72</v>
      </c>
      <c r="B912" s="6" t="s">
        <v>529</v>
      </c>
      <c r="C912" s="6" t="s">
        <v>131</v>
      </c>
      <c r="D912" s="26" t="s">
        <v>1268</v>
      </c>
      <c r="E912" s="35" t="s">
        <v>530</v>
      </c>
      <c r="F912" s="35">
        <v>234</v>
      </c>
      <c r="G912" s="50" t="s">
        <v>27</v>
      </c>
      <c r="H912" s="50" t="s">
        <v>28</v>
      </c>
      <c r="I912" s="35" t="s">
        <v>531</v>
      </c>
      <c r="J912" s="75">
        <v>139455.997</v>
      </c>
      <c r="K912" s="75">
        <v>127232.003</v>
      </c>
      <c r="L912">
        <v>34432</v>
      </c>
      <c r="M912">
        <v>179.88415499999999</v>
      </c>
      <c r="N912">
        <v>63.510028800000001</v>
      </c>
      <c r="O912">
        <v>12149.674800000001</v>
      </c>
      <c r="P912">
        <v>2245.1931199999999</v>
      </c>
      <c r="Q912">
        <v>584.37530500000003</v>
      </c>
      <c r="R912">
        <v>45.389717099999999</v>
      </c>
      <c r="S912">
        <v>124.845665</v>
      </c>
    </row>
    <row r="913" spans="1:19" ht="17">
      <c r="A913" s="6" t="s">
        <v>72</v>
      </c>
      <c r="B913" s="6" t="s">
        <v>532</v>
      </c>
      <c r="C913" s="6" t="s">
        <v>131</v>
      </c>
      <c r="D913" s="26" t="s">
        <v>1268</v>
      </c>
      <c r="E913" s="35" t="s">
        <v>533</v>
      </c>
      <c r="F913" s="35">
        <v>235</v>
      </c>
      <c r="G913" s="50" t="s">
        <v>27</v>
      </c>
      <c r="H913" s="50" t="s">
        <v>28</v>
      </c>
      <c r="I913" s="35" t="s">
        <v>534</v>
      </c>
      <c r="J913" s="75">
        <v>240256</v>
      </c>
      <c r="K913" s="75">
        <v>208448.005</v>
      </c>
      <c r="L913" s="75">
        <v>227072.00099999999</v>
      </c>
      <c r="M913">
        <v>152.54473899999999</v>
      </c>
      <c r="N913">
        <v>299.47326700000002</v>
      </c>
      <c r="O913">
        <v>15488.290999999999</v>
      </c>
      <c r="P913">
        <v>734.78179899999998</v>
      </c>
      <c r="Q913">
        <v>490.01895100000002</v>
      </c>
      <c r="R913">
        <v>17.785530099999999</v>
      </c>
      <c r="S913">
        <v>89.9531937</v>
      </c>
    </row>
    <row r="914" spans="1:19" ht="17">
      <c r="A914" s="6" t="s">
        <v>72</v>
      </c>
      <c r="B914" s="6" t="s">
        <v>535</v>
      </c>
      <c r="C914" s="6" t="s">
        <v>131</v>
      </c>
      <c r="D914" s="26" t="s">
        <v>1268</v>
      </c>
      <c r="E914" s="35" t="s">
        <v>536</v>
      </c>
      <c r="F914" s="35">
        <v>236</v>
      </c>
      <c r="G914" s="50" t="s">
        <v>27</v>
      </c>
      <c r="H914" s="50" t="s">
        <v>28</v>
      </c>
      <c r="I914" s="35" t="s">
        <v>537</v>
      </c>
      <c r="J914" s="75">
        <v>116991.997</v>
      </c>
      <c r="K914" s="75">
        <v>107456.005</v>
      </c>
      <c r="L914">
        <v>11712</v>
      </c>
      <c r="M914">
        <v>-110.584564</v>
      </c>
      <c r="N914">
        <v>18.123846100000002</v>
      </c>
      <c r="O914">
        <v>5033.9047899999996</v>
      </c>
      <c r="P914">
        <v>1387.4334699999999</v>
      </c>
      <c r="Q914">
        <v>4333.7558600000002</v>
      </c>
      <c r="R914">
        <v>-7.0461373299999996</v>
      </c>
      <c r="S914">
        <v>657.26525900000001</v>
      </c>
    </row>
    <row r="915" spans="1:19" ht="17">
      <c r="A915" s="6" t="s">
        <v>72</v>
      </c>
      <c r="B915" s="6" t="s">
        <v>538</v>
      </c>
      <c r="C915" s="6" t="s">
        <v>131</v>
      </c>
      <c r="D915" s="26" t="s">
        <v>1268</v>
      </c>
      <c r="E915" s="35" t="s">
        <v>539</v>
      </c>
      <c r="F915" s="35">
        <v>237</v>
      </c>
      <c r="G915" s="50" t="s">
        <v>27</v>
      </c>
      <c r="H915" s="50" t="s">
        <v>28</v>
      </c>
      <c r="I915" s="35" t="s">
        <v>540</v>
      </c>
      <c r="J915" s="75">
        <v>170688</v>
      </c>
      <c r="K915" s="75">
        <v>148671.99900000001</v>
      </c>
      <c r="L915" s="75">
        <v>157695.99900000001</v>
      </c>
      <c r="M915">
        <v>205.33019999999999</v>
      </c>
      <c r="N915">
        <v>142.199783</v>
      </c>
      <c r="O915">
        <v>2282.5107400000002</v>
      </c>
      <c r="P915">
        <v>753.22564699999998</v>
      </c>
      <c r="Q915">
        <v>810.24023399999999</v>
      </c>
      <c r="R915">
        <v>128.09115600000001</v>
      </c>
      <c r="S915">
        <v>223.59715299999999</v>
      </c>
    </row>
    <row r="916" spans="1:19" ht="17">
      <c r="A916" s="6" t="s">
        <v>72</v>
      </c>
      <c r="B916" s="6" t="s">
        <v>541</v>
      </c>
      <c r="C916" s="6" t="s">
        <v>131</v>
      </c>
      <c r="D916" s="26" t="s">
        <v>1268</v>
      </c>
      <c r="E916" s="35" t="s">
        <v>542</v>
      </c>
      <c r="F916" s="35">
        <v>238</v>
      </c>
      <c r="G916" s="50" t="s">
        <v>27</v>
      </c>
      <c r="H916" s="50" t="s">
        <v>28</v>
      </c>
      <c r="I916" s="35" t="s">
        <v>543</v>
      </c>
      <c r="J916" s="75">
        <v>233983.99400000001</v>
      </c>
      <c r="K916" s="75">
        <v>191551.99100000001</v>
      </c>
      <c r="L916" s="75">
        <v>228864.00200000001</v>
      </c>
      <c r="M916">
        <v>-110.526932</v>
      </c>
      <c r="N916">
        <v>240.642044</v>
      </c>
      <c r="O916">
        <v>10298.194299999999</v>
      </c>
      <c r="P916">
        <v>902.48559599999999</v>
      </c>
      <c r="Q916">
        <v>1441.7243699999999</v>
      </c>
      <c r="R916">
        <v>222.22863799999999</v>
      </c>
      <c r="S916">
        <v>-110.535149</v>
      </c>
    </row>
    <row r="917" spans="1:19" ht="17">
      <c r="A917" s="6" t="s">
        <v>72</v>
      </c>
      <c r="B917" s="6" t="s">
        <v>544</v>
      </c>
      <c r="C917" s="6" t="s">
        <v>131</v>
      </c>
      <c r="D917" s="26" t="s">
        <v>1268</v>
      </c>
      <c r="E917" s="35" t="s">
        <v>545</v>
      </c>
      <c r="F917" s="35">
        <v>239</v>
      </c>
      <c r="G917" s="50" t="s">
        <v>27</v>
      </c>
      <c r="H917" s="50" t="s">
        <v>28</v>
      </c>
      <c r="I917" s="35" t="s">
        <v>546</v>
      </c>
      <c r="J917" s="75">
        <v>151872.005</v>
      </c>
      <c r="K917" s="75">
        <v>133120</v>
      </c>
      <c r="L917">
        <v>71104</v>
      </c>
      <c r="M917">
        <v>1132.1470899999999</v>
      </c>
      <c r="N917">
        <v>105.35762800000001</v>
      </c>
      <c r="O917">
        <v>16431.156200000001</v>
      </c>
      <c r="P917">
        <v>1981.9558099999999</v>
      </c>
      <c r="Q917">
        <v>1584.2209499999999</v>
      </c>
      <c r="R917">
        <v>-110.325226</v>
      </c>
      <c r="S917">
        <v>457.21475199999998</v>
      </c>
    </row>
    <row r="918" spans="1:19" ht="17">
      <c r="A918" s="6" t="s">
        <v>72</v>
      </c>
      <c r="B918" s="6" t="s">
        <v>547</v>
      </c>
      <c r="C918" s="6" t="s">
        <v>131</v>
      </c>
      <c r="D918" s="26" t="s">
        <v>1268</v>
      </c>
      <c r="E918" s="35" t="s">
        <v>548</v>
      </c>
      <c r="F918" s="35">
        <v>240</v>
      </c>
      <c r="G918" s="50" t="s">
        <v>27</v>
      </c>
      <c r="H918" s="50" t="s">
        <v>28</v>
      </c>
      <c r="I918" s="35" t="s">
        <v>549</v>
      </c>
      <c r="J918" s="75">
        <v>149567.995</v>
      </c>
      <c r="K918" s="75">
        <v>134272.003</v>
      </c>
      <c r="L918">
        <v>33536</v>
      </c>
      <c r="M918">
        <v>1094.17957</v>
      </c>
      <c r="N918">
        <v>104.46505000000001</v>
      </c>
      <c r="O918">
        <v>12041.7539</v>
      </c>
      <c r="P918">
        <v>2113.6460000000002</v>
      </c>
      <c r="Q918">
        <v>-110.384911</v>
      </c>
      <c r="R918">
        <v>-93.695198099999999</v>
      </c>
      <c r="S918">
        <v>-6.9126458199999998</v>
      </c>
    </row>
    <row r="919" spans="1:19" ht="17">
      <c r="A919" s="6" t="s">
        <v>72</v>
      </c>
      <c r="B919" s="6" t="s">
        <v>550</v>
      </c>
      <c r="C919" s="6" t="s">
        <v>131</v>
      </c>
      <c r="D919" s="26" t="s">
        <v>1268</v>
      </c>
      <c r="E919" s="35" t="s">
        <v>551</v>
      </c>
      <c r="F919" s="35">
        <v>241</v>
      </c>
      <c r="G919" s="50" t="s">
        <v>27</v>
      </c>
      <c r="H919" s="50" t="s">
        <v>28</v>
      </c>
      <c r="I919" s="35" t="s">
        <v>552</v>
      </c>
      <c r="J919" s="75">
        <v>250816.011</v>
      </c>
      <c r="K919" s="75">
        <v>207040</v>
      </c>
      <c r="L919" s="75">
        <v>210240.00599999999</v>
      </c>
      <c r="M919">
        <v>-110.369659</v>
      </c>
      <c r="N919">
        <v>292.55401599999999</v>
      </c>
      <c r="O919">
        <v>3813.1701699999999</v>
      </c>
      <c r="P919">
        <v>1353.90698</v>
      </c>
      <c r="Q919">
        <v>-110.575401</v>
      </c>
      <c r="R919">
        <v>-94.943382299999996</v>
      </c>
      <c r="S919">
        <v>-53.436889600000001</v>
      </c>
    </row>
    <row r="920" spans="1:19" ht="17">
      <c r="A920" s="6" t="s">
        <v>72</v>
      </c>
      <c r="B920" s="6" t="s">
        <v>553</v>
      </c>
      <c r="C920" s="6" t="s">
        <v>131</v>
      </c>
      <c r="D920" s="26" t="s">
        <v>1268</v>
      </c>
      <c r="E920" s="35" t="s">
        <v>554</v>
      </c>
      <c r="F920" s="35">
        <v>242</v>
      </c>
      <c r="G920" s="50" t="s">
        <v>27</v>
      </c>
      <c r="H920" s="50" t="s">
        <v>28</v>
      </c>
      <c r="I920" s="35" t="s">
        <v>555</v>
      </c>
      <c r="J920" s="75">
        <v>262080.00200000001</v>
      </c>
      <c r="K920" s="75">
        <v>256448.00700000001</v>
      </c>
      <c r="L920" s="75">
        <v>262080.00200000001</v>
      </c>
      <c r="M920">
        <v>8282.1533199999994</v>
      </c>
      <c r="N920">
        <v>983.662598</v>
      </c>
      <c r="O920">
        <v>60260.398399999998</v>
      </c>
      <c r="P920">
        <v>466.07586700000002</v>
      </c>
      <c r="Q920">
        <v>96970.695300000007</v>
      </c>
      <c r="R920">
        <v>44265.652300000002</v>
      </c>
      <c r="S920">
        <v>8471.1962899999999</v>
      </c>
    </row>
    <row r="921" spans="1:19" ht="17">
      <c r="A921" s="6" t="s">
        <v>72</v>
      </c>
      <c r="B921" s="6" t="s">
        <v>556</v>
      </c>
      <c r="C921" s="6" t="s">
        <v>131</v>
      </c>
      <c r="D921" s="26" t="s">
        <v>1268</v>
      </c>
      <c r="E921" s="35" t="s">
        <v>557</v>
      </c>
      <c r="F921" s="35">
        <v>243</v>
      </c>
      <c r="G921" s="50" t="s">
        <v>27</v>
      </c>
      <c r="H921" s="50" t="s">
        <v>28</v>
      </c>
      <c r="I921" s="35" t="s">
        <v>558</v>
      </c>
      <c r="J921" s="75">
        <v>133568.00099999999</v>
      </c>
      <c r="K921" s="75">
        <v>118783.99800000001</v>
      </c>
      <c r="L921">
        <v>29632</v>
      </c>
      <c r="M921">
        <v>18.620708499999999</v>
      </c>
      <c r="N921">
        <v>53.183895100000001</v>
      </c>
      <c r="O921">
        <v>12165.069299999999</v>
      </c>
      <c r="P921">
        <v>1026.6072999999999</v>
      </c>
      <c r="Q921">
        <v>2160.94409</v>
      </c>
      <c r="R921">
        <v>-110.34685500000001</v>
      </c>
      <c r="S921">
        <v>1002.18921</v>
      </c>
    </row>
    <row r="922" spans="1:19" ht="17">
      <c r="A922" s="6" t="s">
        <v>72</v>
      </c>
      <c r="B922" s="6" t="s">
        <v>559</v>
      </c>
      <c r="C922" s="6" t="s">
        <v>131</v>
      </c>
      <c r="D922" s="26" t="s">
        <v>1268</v>
      </c>
      <c r="E922" s="35" t="s">
        <v>560</v>
      </c>
      <c r="F922" s="35">
        <v>244</v>
      </c>
      <c r="G922" s="50" t="s">
        <v>27</v>
      </c>
      <c r="H922" s="50" t="s">
        <v>28</v>
      </c>
      <c r="I922" s="35" t="s">
        <v>561</v>
      </c>
      <c r="J922" s="75">
        <v>188671.989</v>
      </c>
      <c r="K922" s="75">
        <v>158207.99799999999</v>
      </c>
      <c r="L922">
        <v>48512</v>
      </c>
      <c r="M922">
        <v>-110.52934999999999</v>
      </c>
      <c r="N922">
        <v>31.166801499999998</v>
      </c>
      <c r="O922">
        <v>8715.2480500000001</v>
      </c>
      <c r="P922">
        <v>978.56878700000004</v>
      </c>
      <c r="Q922">
        <v>6996.1191399999998</v>
      </c>
      <c r="R922">
        <v>514.192993</v>
      </c>
      <c r="S922">
        <v>728.65887499999997</v>
      </c>
    </row>
    <row r="923" spans="1:19" ht="17">
      <c r="A923" s="6" t="s">
        <v>72</v>
      </c>
      <c r="B923" s="6" t="s">
        <v>562</v>
      </c>
      <c r="C923" s="6" t="s">
        <v>131</v>
      </c>
      <c r="D923" s="26" t="s">
        <v>1268</v>
      </c>
      <c r="E923" s="35" t="s">
        <v>563</v>
      </c>
      <c r="F923" s="35">
        <v>245</v>
      </c>
      <c r="G923" s="50" t="s">
        <v>27</v>
      </c>
      <c r="H923" s="50" t="s">
        <v>28</v>
      </c>
      <c r="I923" s="35" t="s">
        <v>564</v>
      </c>
      <c r="J923" s="75">
        <v>164479.995</v>
      </c>
      <c r="K923" s="75">
        <v>147135.997</v>
      </c>
      <c r="L923">
        <v>35392</v>
      </c>
      <c r="M923">
        <v>275.04931599999998</v>
      </c>
      <c r="N923">
        <v>33.088497199999999</v>
      </c>
      <c r="O923">
        <v>17603.095700000002</v>
      </c>
      <c r="P923">
        <v>3043.59692</v>
      </c>
      <c r="Q923">
        <v>242.53160099999999</v>
      </c>
      <c r="R923">
        <v>180.61537200000001</v>
      </c>
      <c r="S923">
        <v>-110.39312</v>
      </c>
    </row>
    <row r="924" spans="1:19" ht="17">
      <c r="A924" s="6" t="s">
        <v>72</v>
      </c>
      <c r="B924" s="6" t="s">
        <v>565</v>
      </c>
      <c r="C924" s="6" t="s">
        <v>131</v>
      </c>
      <c r="D924" s="26" t="s">
        <v>1268</v>
      </c>
      <c r="E924" s="35" t="s">
        <v>566</v>
      </c>
      <c r="F924" s="35">
        <v>246</v>
      </c>
      <c r="G924" s="50" t="s">
        <v>27</v>
      </c>
      <c r="H924" s="50" t="s">
        <v>28</v>
      </c>
      <c r="I924" s="35" t="s">
        <v>567</v>
      </c>
      <c r="J924" s="75">
        <v>197119.99900000001</v>
      </c>
      <c r="K924" s="75">
        <v>169472.003</v>
      </c>
      <c r="L924">
        <v>49920</v>
      </c>
      <c r="M924">
        <v>361.44723499999998</v>
      </c>
      <c r="N924">
        <v>121.18411999999999</v>
      </c>
      <c r="O924">
        <v>9535.4453099999992</v>
      </c>
      <c r="P924">
        <v>1252.0314900000001</v>
      </c>
      <c r="Q924">
        <v>8941.1982399999997</v>
      </c>
      <c r="R924">
        <v>309.55429099999998</v>
      </c>
      <c r="S924">
        <v>2066.3068800000001</v>
      </c>
    </row>
    <row r="925" spans="1:19" ht="17">
      <c r="A925" s="6" t="s">
        <v>72</v>
      </c>
      <c r="B925" s="6" t="s">
        <v>568</v>
      </c>
      <c r="C925" s="6" t="s">
        <v>131</v>
      </c>
      <c r="D925" s="26" t="s">
        <v>1268</v>
      </c>
      <c r="E925" s="35" t="s">
        <v>569</v>
      </c>
      <c r="F925" s="35">
        <v>247</v>
      </c>
      <c r="G925" s="50" t="s">
        <v>27</v>
      </c>
      <c r="H925" s="50" t="s">
        <v>28</v>
      </c>
      <c r="I925" s="35" t="s">
        <v>570</v>
      </c>
      <c r="J925" s="75">
        <v>156224.003</v>
      </c>
      <c r="K925" s="75">
        <v>134783.995</v>
      </c>
      <c r="L925">
        <v>41728</v>
      </c>
      <c r="M925">
        <v>137.17659</v>
      </c>
      <c r="N925">
        <v>114.463982</v>
      </c>
      <c r="O925">
        <v>11463.8271</v>
      </c>
      <c r="P925">
        <v>2322.3903799999998</v>
      </c>
      <c r="Q925">
        <v>7068.6040000000003</v>
      </c>
      <c r="R925">
        <v>502.649719</v>
      </c>
      <c r="S925">
        <v>2862.7363300000002</v>
      </c>
    </row>
    <row r="926" spans="1:19" ht="17">
      <c r="A926" s="6" t="s">
        <v>72</v>
      </c>
      <c r="B926" s="6" t="s">
        <v>571</v>
      </c>
      <c r="C926" s="6" t="s">
        <v>131</v>
      </c>
      <c r="D926" s="26" t="s">
        <v>1268</v>
      </c>
      <c r="E926" s="35" t="s">
        <v>572</v>
      </c>
      <c r="F926" s="35">
        <v>248</v>
      </c>
      <c r="G926" s="50" t="s">
        <v>27</v>
      </c>
      <c r="H926" s="50" t="s">
        <v>28</v>
      </c>
      <c r="I926" s="35" t="s">
        <v>573</v>
      </c>
      <c r="J926" s="75">
        <v>165248.003</v>
      </c>
      <c r="K926" s="75">
        <v>143296.003</v>
      </c>
      <c r="L926">
        <v>61504</v>
      </c>
      <c r="M926">
        <v>-3.1733331699999998</v>
      </c>
      <c r="N926">
        <v>101.29434999999999</v>
      </c>
      <c r="O926">
        <v>11332.0537</v>
      </c>
      <c r="P926">
        <v>2366.5063500000001</v>
      </c>
      <c r="Q926">
        <v>11023.4707</v>
      </c>
      <c r="R926">
        <v>-110.378311</v>
      </c>
      <c r="S926">
        <v>3152.68066</v>
      </c>
    </row>
    <row r="927" spans="1:19" ht="17">
      <c r="A927" s="6" t="s">
        <v>72</v>
      </c>
      <c r="B927" s="6" t="s">
        <v>574</v>
      </c>
      <c r="C927" s="6" t="s">
        <v>131</v>
      </c>
      <c r="D927" s="26" t="s">
        <v>1268</v>
      </c>
      <c r="E927" s="35" t="s">
        <v>575</v>
      </c>
      <c r="F927" s="35">
        <v>249</v>
      </c>
      <c r="G927" s="50" t="s">
        <v>27</v>
      </c>
      <c r="H927" s="50" t="s">
        <v>28</v>
      </c>
      <c r="I927" s="35" t="s">
        <v>576</v>
      </c>
      <c r="J927" s="75">
        <v>168959.99900000001</v>
      </c>
      <c r="K927" s="75">
        <v>148671.99900000001</v>
      </c>
      <c r="L927">
        <v>38208</v>
      </c>
      <c r="M927">
        <v>502.63031000000001</v>
      </c>
      <c r="N927">
        <v>54.013382</v>
      </c>
      <c r="O927">
        <v>9109.0927699999993</v>
      </c>
      <c r="P927">
        <v>1372.18616</v>
      </c>
      <c r="Q927">
        <v>417.66574100000003</v>
      </c>
      <c r="R927">
        <v>491.60195900000002</v>
      </c>
      <c r="S927">
        <v>-110.445915</v>
      </c>
    </row>
    <row r="928" spans="1:19" ht="17">
      <c r="A928" s="6" t="s">
        <v>72</v>
      </c>
      <c r="B928" s="6" t="s">
        <v>577</v>
      </c>
      <c r="C928" s="6" t="s">
        <v>131</v>
      </c>
      <c r="D928" s="26" t="s">
        <v>1268</v>
      </c>
      <c r="E928" s="35" t="s">
        <v>578</v>
      </c>
      <c r="F928" s="35">
        <v>250</v>
      </c>
      <c r="G928" s="50" t="s">
        <v>27</v>
      </c>
      <c r="H928" s="50" t="s">
        <v>28</v>
      </c>
      <c r="I928" s="35" t="s">
        <v>579</v>
      </c>
      <c r="J928" s="75">
        <v>204672.003</v>
      </c>
      <c r="K928" s="75">
        <v>180416.00200000001</v>
      </c>
      <c r="L928">
        <v>45504</v>
      </c>
      <c r="M928">
        <v>1738.4152799999999</v>
      </c>
      <c r="N928">
        <v>137.92775</v>
      </c>
      <c r="O928">
        <v>14826.999</v>
      </c>
      <c r="P928">
        <v>4936.3813499999997</v>
      </c>
      <c r="Q928">
        <v>1933.8751199999999</v>
      </c>
      <c r="R928">
        <v>-110.5438</v>
      </c>
      <c r="S928">
        <v>600.58081100000004</v>
      </c>
    </row>
    <row r="929" spans="1:19" ht="17">
      <c r="A929" s="6" t="s">
        <v>72</v>
      </c>
      <c r="B929" s="6" t="s">
        <v>580</v>
      </c>
      <c r="C929" s="6" t="s">
        <v>131</v>
      </c>
      <c r="D929" s="26" t="s">
        <v>1268</v>
      </c>
      <c r="E929" s="35" t="s">
        <v>581</v>
      </c>
      <c r="F929" s="35">
        <v>251</v>
      </c>
      <c r="G929" s="50" t="s">
        <v>27</v>
      </c>
      <c r="H929" s="50" t="s">
        <v>28</v>
      </c>
      <c r="I929" s="35" t="s">
        <v>582</v>
      </c>
      <c r="J929" s="75">
        <v>207936.00099999999</v>
      </c>
      <c r="K929" s="75">
        <v>173503.995</v>
      </c>
      <c r="L929">
        <v>48960</v>
      </c>
      <c r="M929">
        <v>-110.540863</v>
      </c>
      <c r="N929">
        <v>129.69461100000001</v>
      </c>
      <c r="O929">
        <v>8223.2685500000007</v>
      </c>
      <c r="P929">
        <v>1589.8878199999999</v>
      </c>
      <c r="Q929">
        <v>12104.79</v>
      </c>
      <c r="R929">
        <v>-110.427513</v>
      </c>
      <c r="S929">
        <v>4374.1162100000001</v>
      </c>
    </row>
    <row r="930" spans="1:19" ht="17">
      <c r="A930" s="6" t="s">
        <v>72</v>
      </c>
      <c r="B930" s="6" t="s">
        <v>583</v>
      </c>
      <c r="C930" s="6" t="s">
        <v>131</v>
      </c>
      <c r="D930" s="26" t="s">
        <v>1268</v>
      </c>
      <c r="E930" s="35" t="s">
        <v>584</v>
      </c>
      <c r="F930" s="35">
        <v>252</v>
      </c>
      <c r="G930" s="50" t="s">
        <v>27</v>
      </c>
      <c r="H930" s="50" t="s">
        <v>28</v>
      </c>
      <c r="I930" s="35" t="s">
        <v>585</v>
      </c>
      <c r="J930" s="75">
        <v>108480</v>
      </c>
      <c r="K930" s="75">
        <v>100160.003</v>
      </c>
      <c r="L930">
        <v>17024</v>
      </c>
      <c r="M930">
        <v>78.0900879</v>
      </c>
      <c r="N930">
        <v>64.307731599999997</v>
      </c>
      <c r="O930">
        <v>6418.0122099999999</v>
      </c>
      <c r="P930">
        <v>2966.1792</v>
      </c>
      <c r="Q930">
        <v>1506.7020299999999</v>
      </c>
      <c r="R930">
        <v>36.720035600000003</v>
      </c>
      <c r="S930">
        <v>534.21984899999995</v>
      </c>
    </row>
    <row r="931" spans="1:19" ht="17">
      <c r="A931" s="6" t="s">
        <v>72</v>
      </c>
      <c r="B931" s="6" t="s">
        <v>586</v>
      </c>
      <c r="C931" s="6" t="s">
        <v>131</v>
      </c>
      <c r="D931" s="26" t="s">
        <v>1268</v>
      </c>
      <c r="E931" s="35" t="s">
        <v>587</v>
      </c>
      <c r="F931" s="35">
        <v>253</v>
      </c>
      <c r="G931" s="50" t="s">
        <v>27</v>
      </c>
      <c r="H931" s="50" t="s">
        <v>28</v>
      </c>
      <c r="I931" s="35" t="s">
        <v>588</v>
      </c>
      <c r="J931" s="75">
        <v>142528</v>
      </c>
      <c r="K931" s="75">
        <v>126336.00199999999</v>
      </c>
      <c r="L931">
        <v>34688</v>
      </c>
      <c r="M931">
        <v>1026.4538600000001</v>
      </c>
      <c r="N931">
        <v>104.495636</v>
      </c>
      <c r="O931">
        <v>16333.203100000001</v>
      </c>
      <c r="P931">
        <v>1715.9576400000001</v>
      </c>
      <c r="Q931">
        <v>715.53735400000005</v>
      </c>
      <c r="R931">
        <v>538.86602800000003</v>
      </c>
      <c r="S931">
        <v>-110.50009900000001</v>
      </c>
    </row>
    <row r="932" spans="1:19" ht="17">
      <c r="A932" s="6" t="s">
        <v>72</v>
      </c>
      <c r="B932" s="6" t="s">
        <v>589</v>
      </c>
      <c r="C932" s="6" t="s">
        <v>131</v>
      </c>
      <c r="D932" s="26" t="s">
        <v>1268</v>
      </c>
      <c r="E932" s="35" t="s">
        <v>590</v>
      </c>
      <c r="F932" s="35">
        <v>254</v>
      </c>
      <c r="G932" s="50" t="s">
        <v>27</v>
      </c>
      <c r="H932" s="50" t="s">
        <v>28</v>
      </c>
      <c r="I932" s="35" t="s">
        <v>591</v>
      </c>
      <c r="J932" s="75">
        <v>148352.003</v>
      </c>
      <c r="K932" s="75">
        <v>131008.005</v>
      </c>
      <c r="L932">
        <v>30144</v>
      </c>
      <c r="M932">
        <v>32.299140899999998</v>
      </c>
      <c r="N932">
        <v>43.806785599999998</v>
      </c>
      <c r="O932">
        <v>9613.1484400000008</v>
      </c>
      <c r="P932">
        <v>1367.96729</v>
      </c>
      <c r="Q932">
        <v>1941.68103</v>
      </c>
      <c r="R932">
        <v>126.69297</v>
      </c>
      <c r="S932">
        <v>825.73925799999995</v>
      </c>
    </row>
    <row r="933" spans="1:19" ht="17">
      <c r="A933" s="6" t="s">
        <v>72</v>
      </c>
      <c r="B933" s="6" t="s">
        <v>592</v>
      </c>
      <c r="C933" s="6" t="s">
        <v>131</v>
      </c>
      <c r="D933" s="26" t="s">
        <v>1268</v>
      </c>
      <c r="E933" s="35" t="s">
        <v>593</v>
      </c>
      <c r="F933" s="35">
        <v>255</v>
      </c>
      <c r="G933" s="50" t="s">
        <v>27</v>
      </c>
      <c r="H933" s="50" t="s">
        <v>28</v>
      </c>
      <c r="I933" s="35" t="s">
        <v>594</v>
      </c>
      <c r="J933" s="75">
        <v>139520.00099999999</v>
      </c>
      <c r="K933" s="75">
        <v>112000</v>
      </c>
      <c r="L933">
        <v>88960</v>
      </c>
      <c r="M933">
        <v>-110.419518</v>
      </c>
      <c r="N933">
        <v>98.595939599999994</v>
      </c>
      <c r="O933">
        <v>25675.820299999999</v>
      </c>
      <c r="P933">
        <v>-95.854606599999997</v>
      </c>
      <c r="Q933">
        <v>19987.998</v>
      </c>
      <c r="R933">
        <v>9209.4560500000007</v>
      </c>
      <c r="S933">
        <v>1604.39258</v>
      </c>
    </row>
    <row r="934" spans="1:19" ht="17">
      <c r="A934" s="6" t="s">
        <v>72</v>
      </c>
      <c r="B934" s="6" t="s">
        <v>595</v>
      </c>
      <c r="C934" s="6" t="s">
        <v>131</v>
      </c>
      <c r="D934" s="26" t="s">
        <v>1268</v>
      </c>
      <c r="E934" s="35" t="s">
        <v>596</v>
      </c>
      <c r="F934" s="35">
        <v>256</v>
      </c>
      <c r="G934" s="50" t="s">
        <v>27</v>
      </c>
      <c r="H934" s="50" t="s">
        <v>28</v>
      </c>
      <c r="I934" s="35" t="s">
        <v>597</v>
      </c>
      <c r="J934" s="75">
        <v>170752.00099999999</v>
      </c>
      <c r="K934" s="75">
        <v>146879.997</v>
      </c>
      <c r="L934">
        <v>46400</v>
      </c>
      <c r="M934">
        <v>923.43402100000003</v>
      </c>
      <c r="N934">
        <v>86.917266799999993</v>
      </c>
      <c r="O934">
        <v>7059.0634799999998</v>
      </c>
      <c r="P934">
        <v>1483.99585</v>
      </c>
      <c r="Q934">
        <v>6165.9487300000001</v>
      </c>
      <c r="R934">
        <v>143.208405</v>
      </c>
      <c r="S934">
        <v>646.15026899999998</v>
      </c>
    </row>
    <row r="935" spans="1:19" ht="17">
      <c r="A935" s="6" t="s">
        <v>72</v>
      </c>
      <c r="B935" s="6" t="s">
        <v>598</v>
      </c>
      <c r="C935" s="6" t="s">
        <v>131</v>
      </c>
      <c r="D935" s="26" t="s">
        <v>1268</v>
      </c>
      <c r="E935" s="35" t="s">
        <v>599</v>
      </c>
      <c r="F935" s="35">
        <v>257</v>
      </c>
      <c r="G935" s="50" t="s">
        <v>27</v>
      </c>
      <c r="H935" s="50" t="s">
        <v>28</v>
      </c>
      <c r="I935" s="35" t="s">
        <v>600</v>
      </c>
      <c r="J935" s="75">
        <v>168895.99799999999</v>
      </c>
      <c r="K935" s="75">
        <v>146431.99400000001</v>
      </c>
      <c r="L935">
        <v>30016</v>
      </c>
      <c r="M935">
        <v>595.66632100000004</v>
      </c>
      <c r="N935">
        <v>67.057830800000005</v>
      </c>
      <c r="O935">
        <v>8809.1142600000003</v>
      </c>
      <c r="P935">
        <v>1909.92749</v>
      </c>
      <c r="Q935">
        <v>499.57693499999999</v>
      </c>
      <c r="R935">
        <v>-110.44606</v>
      </c>
      <c r="S935">
        <v>333.57101399999999</v>
      </c>
    </row>
    <row r="936" spans="1:19" ht="17">
      <c r="A936" s="6" t="s">
        <v>72</v>
      </c>
      <c r="B936" s="6" t="s">
        <v>601</v>
      </c>
      <c r="C936" s="6" t="s">
        <v>131</v>
      </c>
      <c r="D936" s="26" t="s">
        <v>1268</v>
      </c>
      <c r="E936" s="35" t="s">
        <v>602</v>
      </c>
      <c r="F936" s="35">
        <v>258</v>
      </c>
      <c r="G936" s="50" t="s">
        <v>27</v>
      </c>
      <c r="H936" s="50" t="s">
        <v>28</v>
      </c>
      <c r="I936" s="35" t="s">
        <v>603</v>
      </c>
      <c r="J936" s="75">
        <v>149567.995</v>
      </c>
      <c r="K936" s="75">
        <v>131392.00200000001</v>
      </c>
      <c r="L936">
        <v>33536</v>
      </c>
      <c r="M936">
        <v>-110.533607</v>
      </c>
      <c r="N936">
        <v>51.418785100000001</v>
      </c>
      <c r="O936">
        <v>8648.2656200000001</v>
      </c>
      <c r="P936">
        <v>1211.4943800000001</v>
      </c>
      <c r="Q936">
        <v>-110.32089999999999</v>
      </c>
      <c r="R936">
        <v>-86.247161899999995</v>
      </c>
      <c r="S936">
        <v>-53.055587799999998</v>
      </c>
    </row>
    <row r="937" spans="1:19" ht="17">
      <c r="A937" s="6" t="s">
        <v>72</v>
      </c>
      <c r="B937" s="6" t="s">
        <v>604</v>
      </c>
      <c r="C937" s="6" t="s">
        <v>131</v>
      </c>
      <c r="D937" s="26" t="s">
        <v>1268</v>
      </c>
      <c r="E937" s="35" t="s">
        <v>605</v>
      </c>
      <c r="F937" s="35">
        <v>259</v>
      </c>
      <c r="G937" s="50" t="s">
        <v>27</v>
      </c>
      <c r="H937" s="50" t="s">
        <v>28</v>
      </c>
      <c r="I937" s="35" t="s">
        <v>606</v>
      </c>
      <c r="J937" s="75">
        <v>182592.00099999999</v>
      </c>
      <c r="K937" s="75">
        <v>155967.99900000001</v>
      </c>
      <c r="L937">
        <v>48704</v>
      </c>
      <c r="M937">
        <v>-110.423553</v>
      </c>
      <c r="N937">
        <v>64.200798000000006</v>
      </c>
      <c r="O937">
        <v>10372.732400000001</v>
      </c>
      <c r="P937">
        <v>1436.59277</v>
      </c>
      <c r="Q937">
        <v>28791.123</v>
      </c>
      <c r="R937">
        <v>424.08950800000002</v>
      </c>
      <c r="S937">
        <v>9582.9277299999994</v>
      </c>
    </row>
    <row r="938" spans="1:19" ht="17">
      <c r="A938" s="6" t="s">
        <v>72</v>
      </c>
      <c r="B938" s="6" t="s">
        <v>607</v>
      </c>
      <c r="C938" s="6" t="s">
        <v>131</v>
      </c>
      <c r="D938" s="26" t="s">
        <v>1268</v>
      </c>
      <c r="E938" s="35" t="s">
        <v>608</v>
      </c>
      <c r="F938" s="35">
        <v>260</v>
      </c>
      <c r="G938" s="50" t="s">
        <v>27</v>
      </c>
      <c r="H938" s="50" t="s">
        <v>28</v>
      </c>
      <c r="I938" s="35" t="s">
        <v>609</v>
      </c>
      <c r="J938" s="75">
        <v>236863.995</v>
      </c>
      <c r="K938" s="75">
        <v>204096.00700000001</v>
      </c>
      <c r="L938">
        <v>73600</v>
      </c>
      <c r="M938">
        <v>661.06384300000002</v>
      </c>
      <c r="N938">
        <v>109.96230300000001</v>
      </c>
      <c r="O938">
        <v>11009.9941</v>
      </c>
      <c r="P938">
        <v>1258.4135699999999</v>
      </c>
      <c r="Q938">
        <v>7863.8662100000001</v>
      </c>
      <c r="R938">
        <v>510.464203</v>
      </c>
      <c r="S938">
        <v>3516.5671400000001</v>
      </c>
    </row>
    <row r="939" spans="1:19" ht="17">
      <c r="A939" s="6" t="s">
        <v>72</v>
      </c>
      <c r="B939" s="6" t="s">
        <v>610</v>
      </c>
      <c r="C939" s="6" t="s">
        <v>131</v>
      </c>
      <c r="D939" s="26" t="s">
        <v>1268</v>
      </c>
      <c r="E939" s="35" t="s">
        <v>611</v>
      </c>
      <c r="F939" s="35">
        <v>261</v>
      </c>
      <c r="G939" s="50" t="s">
        <v>27</v>
      </c>
      <c r="H939" s="50" t="s">
        <v>28</v>
      </c>
      <c r="I939" s="35" t="s">
        <v>612</v>
      </c>
      <c r="J939" s="75">
        <v>181952</v>
      </c>
      <c r="K939" s="75">
        <v>143167.99600000001</v>
      </c>
      <c r="L939">
        <v>63488</v>
      </c>
      <c r="M939">
        <v>-110.388206</v>
      </c>
      <c r="N939">
        <v>51.973903700000001</v>
      </c>
      <c r="O939">
        <v>11233.957</v>
      </c>
      <c r="P939">
        <v>1791.4149199999999</v>
      </c>
      <c r="Q939">
        <v>6151.1396500000001</v>
      </c>
      <c r="R939">
        <v>183.06066899999999</v>
      </c>
      <c r="S939">
        <v>1859.05457</v>
      </c>
    </row>
    <row r="940" spans="1:19" ht="17">
      <c r="A940" s="6" t="s">
        <v>72</v>
      </c>
      <c r="B940" s="6" t="s">
        <v>613</v>
      </c>
      <c r="C940" s="6" t="s">
        <v>131</v>
      </c>
      <c r="D940" s="26" t="s">
        <v>1268</v>
      </c>
      <c r="E940" s="35" t="s">
        <v>614</v>
      </c>
      <c r="F940" s="35">
        <v>262</v>
      </c>
      <c r="G940" s="50" t="s">
        <v>27</v>
      </c>
      <c r="H940" s="50" t="s">
        <v>28</v>
      </c>
      <c r="I940" s="35" t="s">
        <v>615</v>
      </c>
      <c r="J940" s="75">
        <v>171904.00099999999</v>
      </c>
      <c r="K940" s="75">
        <v>153279.99600000001</v>
      </c>
      <c r="L940">
        <v>46208</v>
      </c>
      <c r="M940">
        <v>584.58166500000004</v>
      </c>
      <c r="N940">
        <v>71.668716399999994</v>
      </c>
      <c r="O940">
        <v>9672.1162100000001</v>
      </c>
      <c r="P940">
        <v>1127.16138</v>
      </c>
      <c r="Q940">
        <v>760.68823199999997</v>
      </c>
      <c r="R940">
        <v>-110.342674</v>
      </c>
      <c r="S940">
        <v>470.90399200000002</v>
      </c>
    </row>
    <row r="941" spans="1:19" ht="17">
      <c r="A941" s="6" t="s">
        <v>72</v>
      </c>
      <c r="B941" s="6" t="s">
        <v>616</v>
      </c>
      <c r="C941" s="6" t="s">
        <v>131</v>
      </c>
      <c r="D941" s="26" t="s">
        <v>1268</v>
      </c>
      <c r="E941" s="35" t="s">
        <v>617</v>
      </c>
      <c r="F941" s="35">
        <v>263</v>
      </c>
      <c r="G941" s="50" t="s">
        <v>27</v>
      </c>
      <c r="H941" s="50" t="s">
        <v>28</v>
      </c>
      <c r="I941" s="35" t="s">
        <v>618</v>
      </c>
      <c r="J941" s="75">
        <v>204608.011</v>
      </c>
      <c r="K941" s="75">
        <v>168768.00099999999</v>
      </c>
      <c r="L941">
        <v>50816</v>
      </c>
      <c r="M941">
        <v>1708.9491</v>
      </c>
      <c r="N941">
        <v>93.978347799999995</v>
      </c>
      <c r="O941">
        <v>13786.54</v>
      </c>
      <c r="P941">
        <v>2244.46729</v>
      </c>
      <c r="Q941">
        <v>11313.328100000001</v>
      </c>
      <c r="R941">
        <v>169.26843299999999</v>
      </c>
      <c r="S941">
        <v>2954.5686000000001</v>
      </c>
    </row>
    <row r="942" spans="1:19" ht="17">
      <c r="A942" s="6" t="s">
        <v>72</v>
      </c>
      <c r="B942" s="6" t="s">
        <v>619</v>
      </c>
      <c r="C942" s="6" t="s">
        <v>131</v>
      </c>
      <c r="D942" s="26" t="s">
        <v>1268</v>
      </c>
      <c r="E942" s="35" t="s">
        <v>620</v>
      </c>
      <c r="F942" s="35">
        <v>264</v>
      </c>
      <c r="G942" s="50" t="s">
        <v>27</v>
      </c>
      <c r="H942" s="50" t="s">
        <v>28</v>
      </c>
      <c r="I942" s="35" t="s">
        <v>621</v>
      </c>
      <c r="J942" s="75">
        <v>169216.003</v>
      </c>
      <c r="K942" s="75">
        <v>146047.997</v>
      </c>
      <c r="L942">
        <v>35520</v>
      </c>
      <c r="M942">
        <v>-110.519897</v>
      </c>
      <c r="N942">
        <v>106.76196299999999</v>
      </c>
      <c r="O942">
        <v>11542.953100000001</v>
      </c>
      <c r="P942">
        <v>2644.3439899999998</v>
      </c>
      <c r="Q942">
        <v>1359.8429000000001</v>
      </c>
      <c r="R942">
        <v>182.048767</v>
      </c>
      <c r="S942">
        <v>-24.944164300000001</v>
      </c>
    </row>
    <row r="943" spans="1:19" ht="17">
      <c r="A943" s="6" t="s">
        <v>72</v>
      </c>
      <c r="B943" s="6" t="s">
        <v>622</v>
      </c>
      <c r="C943" s="6" t="s">
        <v>131</v>
      </c>
      <c r="D943" s="26" t="s">
        <v>1268</v>
      </c>
      <c r="E943" s="35" t="s">
        <v>623</v>
      </c>
      <c r="F943" s="35">
        <v>265</v>
      </c>
      <c r="G943" s="50" t="s">
        <v>27</v>
      </c>
      <c r="H943" s="50" t="s">
        <v>28</v>
      </c>
      <c r="I943" s="35" t="s">
        <v>624</v>
      </c>
      <c r="J943" s="75">
        <v>146496</v>
      </c>
      <c r="K943" s="75">
        <v>131584.00099999999</v>
      </c>
      <c r="L943">
        <v>24960</v>
      </c>
      <c r="M943">
        <v>181.11264</v>
      </c>
      <c r="N943">
        <v>65.068359400000006</v>
      </c>
      <c r="O943">
        <v>7928.7734399999999</v>
      </c>
      <c r="P943">
        <v>1046.23425</v>
      </c>
      <c r="Q943">
        <v>1364.90381</v>
      </c>
      <c r="R943">
        <v>47.484878500000001</v>
      </c>
      <c r="S943">
        <v>500.341522</v>
      </c>
    </row>
    <row r="944" spans="1:19" ht="17">
      <c r="A944" s="6" t="s">
        <v>72</v>
      </c>
      <c r="B944" s="6" t="s">
        <v>625</v>
      </c>
      <c r="C944" s="6" t="s">
        <v>131</v>
      </c>
      <c r="D944" s="26" t="s">
        <v>1268</v>
      </c>
      <c r="E944" s="35" t="s">
        <v>626</v>
      </c>
      <c r="F944" s="35">
        <v>266</v>
      </c>
      <c r="G944" s="50" t="s">
        <v>27</v>
      </c>
      <c r="H944" s="50" t="s">
        <v>28</v>
      </c>
      <c r="I944" s="35" t="s">
        <v>627</v>
      </c>
      <c r="J944" s="75">
        <v>197503.99600000001</v>
      </c>
      <c r="K944" s="75">
        <v>170368.00399999999</v>
      </c>
      <c r="L944">
        <v>41792</v>
      </c>
      <c r="M944">
        <v>229.99757399999999</v>
      </c>
      <c r="N944">
        <v>119.41295599999999</v>
      </c>
      <c r="O944">
        <v>8839.8906200000001</v>
      </c>
      <c r="P944">
        <v>2669.4304200000001</v>
      </c>
      <c r="Q944">
        <v>9105.8701199999996</v>
      </c>
      <c r="R944">
        <v>-54.844078099999997</v>
      </c>
      <c r="S944">
        <v>1682.14075</v>
      </c>
    </row>
    <row r="945" spans="1:19" ht="17">
      <c r="A945" s="6" t="s">
        <v>72</v>
      </c>
      <c r="B945" s="6" t="s">
        <v>628</v>
      </c>
      <c r="C945" s="6" t="s">
        <v>131</v>
      </c>
      <c r="D945" s="26" t="s">
        <v>1268</v>
      </c>
      <c r="E945" s="35" t="s">
        <v>629</v>
      </c>
      <c r="F945" s="35">
        <v>267</v>
      </c>
      <c r="G945" s="50" t="s">
        <v>27</v>
      </c>
      <c r="H945" s="50" t="s">
        <v>28</v>
      </c>
      <c r="I945" s="35" t="s">
        <v>630</v>
      </c>
      <c r="J945" s="75">
        <v>180799.99900000001</v>
      </c>
      <c r="K945" s="75">
        <v>156351.995</v>
      </c>
      <c r="L945">
        <v>50304</v>
      </c>
      <c r="M945">
        <v>49.173942599999997</v>
      </c>
      <c r="N945">
        <v>94.424453700000001</v>
      </c>
      <c r="O945">
        <v>11816.5059</v>
      </c>
      <c r="P945">
        <v>2918.7214399999998</v>
      </c>
      <c r="Q945">
        <v>3518.8498500000001</v>
      </c>
      <c r="R945">
        <v>74.100639299999997</v>
      </c>
      <c r="S945">
        <v>177.84314000000001</v>
      </c>
    </row>
    <row r="946" spans="1:19" ht="17">
      <c r="A946" s="6" t="s">
        <v>72</v>
      </c>
      <c r="B946" s="6" t="s">
        <v>631</v>
      </c>
      <c r="C946" s="6" t="s">
        <v>131</v>
      </c>
      <c r="D946" s="26" t="s">
        <v>1268</v>
      </c>
      <c r="E946" s="35" t="s">
        <v>632</v>
      </c>
      <c r="F946" s="35">
        <v>268</v>
      </c>
      <c r="G946" s="50" t="s">
        <v>27</v>
      </c>
      <c r="H946" s="50" t="s">
        <v>28</v>
      </c>
      <c r="I946" s="35" t="s">
        <v>633</v>
      </c>
      <c r="J946" s="75">
        <v>147264.00399999999</v>
      </c>
      <c r="K946" s="75">
        <v>129472.00599999999</v>
      </c>
      <c r="L946">
        <v>23680</v>
      </c>
      <c r="M946">
        <v>1310.5214800000001</v>
      </c>
      <c r="N946">
        <v>54.787899000000003</v>
      </c>
      <c r="O946">
        <v>6294.0708000000004</v>
      </c>
      <c r="P946">
        <v>1336.6239</v>
      </c>
      <c r="Q946">
        <v>352.90273999999999</v>
      </c>
      <c r="R946">
        <v>305.13021900000001</v>
      </c>
      <c r="S946">
        <v>-110.32617999999999</v>
      </c>
    </row>
    <row r="947" spans="1:19" ht="17">
      <c r="A947" s="6" t="s">
        <v>72</v>
      </c>
      <c r="B947" s="6" t="s">
        <v>634</v>
      </c>
      <c r="C947" s="6" t="s">
        <v>131</v>
      </c>
      <c r="D947" s="26" t="s">
        <v>1268</v>
      </c>
      <c r="E947" s="35" t="s">
        <v>635</v>
      </c>
      <c r="F947" s="35">
        <v>269</v>
      </c>
      <c r="G947" s="50" t="s">
        <v>27</v>
      </c>
      <c r="H947" s="50" t="s">
        <v>28</v>
      </c>
      <c r="I947" s="35" t="s">
        <v>636</v>
      </c>
      <c r="J947" s="75">
        <v>193344.00200000001</v>
      </c>
      <c r="K947" s="75">
        <v>160959.997</v>
      </c>
      <c r="L947">
        <v>43968</v>
      </c>
      <c r="M947">
        <v>73.504097000000002</v>
      </c>
      <c r="N947">
        <v>106.73767100000001</v>
      </c>
      <c r="O947">
        <v>8576.7216800000006</v>
      </c>
      <c r="P947">
        <v>2299.4108900000001</v>
      </c>
      <c r="Q947">
        <v>6660.1269499999999</v>
      </c>
      <c r="R947">
        <v>201.69203200000001</v>
      </c>
      <c r="S947">
        <v>1008.6091300000001</v>
      </c>
    </row>
    <row r="948" spans="1:19" ht="17">
      <c r="A948" s="6" t="s">
        <v>72</v>
      </c>
      <c r="B948" s="6" t="s">
        <v>637</v>
      </c>
      <c r="C948" s="6" t="s">
        <v>131</v>
      </c>
      <c r="D948" s="26" t="s">
        <v>1268</v>
      </c>
      <c r="E948" s="35" t="s">
        <v>638</v>
      </c>
      <c r="F948" s="35">
        <v>270</v>
      </c>
      <c r="G948" s="50" t="s">
        <v>27</v>
      </c>
      <c r="H948" s="50" t="s">
        <v>28</v>
      </c>
      <c r="I948" s="35" t="s">
        <v>639</v>
      </c>
      <c r="J948" s="75">
        <v>175872.00200000001</v>
      </c>
      <c r="K948" s="75">
        <v>144000.00599999999</v>
      </c>
      <c r="L948">
        <v>44096</v>
      </c>
      <c r="M948">
        <v>-110.30785400000001</v>
      </c>
      <c r="N948">
        <v>68.5722351</v>
      </c>
      <c r="O948">
        <v>8232.2470699999994</v>
      </c>
      <c r="P948">
        <v>1160.27234</v>
      </c>
      <c r="Q948">
        <v>15219.4043</v>
      </c>
      <c r="R948">
        <v>188.067734</v>
      </c>
      <c r="S948">
        <v>4096.8115200000002</v>
      </c>
    </row>
    <row r="949" spans="1:19" ht="17">
      <c r="A949" s="6" t="s">
        <v>72</v>
      </c>
      <c r="B949" s="6" t="s">
        <v>640</v>
      </c>
      <c r="C949" s="6" t="s">
        <v>131</v>
      </c>
      <c r="D949" s="26" t="s">
        <v>1268</v>
      </c>
      <c r="E949" s="35" t="s">
        <v>641</v>
      </c>
      <c r="F949" s="35">
        <v>271</v>
      </c>
      <c r="G949" s="50" t="s">
        <v>27</v>
      </c>
      <c r="H949" s="50" t="s">
        <v>28</v>
      </c>
      <c r="I949" s="35" t="s">
        <v>642</v>
      </c>
      <c r="J949" s="75">
        <v>183936.005</v>
      </c>
      <c r="K949" s="75">
        <v>156928.005</v>
      </c>
      <c r="L949">
        <v>51136</v>
      </c>
      <c r="M949">
        <v>1144.2711200000001</v>
      </c>
      <c r="N949">
        <v>33.303371400000003</v>
      </c>
      <c r="O949">
        <v>5388.0888699999996</v>
      </c>
      <c r="P949">
        <v>2597.4594699999998</v>
      </c>
      <c r="Q949">
        <v>885.590149</v>
      </c>
      <c r="R949">
        <v>58.599346199999999</v>
      </c>
      <c r="S949">
        <v>-28.075677899999999</v>
      </c>
    </row>
    <row r="950" spans="1:19" ht="17">
      <c r="A950" s="6" t="s">
        <v>72</v>
      </c>
      <c r="B950" s="6" t="s">
        <v>643</v>
      </c>
      <c r="C950" s="6" t="s">
        <v>131</v>
      </c>
      <c r="D950" s="26" t="s">
        <v>1268</v>
      </c>
      <c r="E950" s="35" t="s">
        <v>644</v>
      </c>
      <c r="F950" s="35">
        <v>272</v>
      </c>
      <c r="G950" s="50" t="s">
        <v>27</v>
      </c>
      <c r="H950" s="50" t="s">
        <v>28</v>
      </c>
      <c r="I950" s="35" t="s">
        <v>645</v>
      </c>
      <c r="J950" s="75">
        <v>153983.99799999999</v>
      </c>
      <c r="K950" s="75">
        <v>134335.995</v>
      </c>
      <c r="L950">
        <v>53248</v>
      </c>
      <c r="M950">
        <v>1612.3114</v>
      </c>
      <c r="N950">
        <v>81.212539699999994</v>
      </c>
      <c r="O950">
        <v>13640.5303</v>
      </c>
      <c r="P950">
        <v>3557.21045</v>
      </c>
      <c r="Q950">
        <v>6311.6899400000002</v>
      </c>
      <c r="R950">
        <v>383.45571899999999</v>
      </c>
      <c r="S950">
        <v>1087.6767600000001</v>
      </c>
    </row>
    <row r="951" spans="1:19" ht="17">
      <c r="A951" s="6" t="s">
        <v>72</v>
      </c>
      <c r="B951" s="6" t="s">
        <v>646</v>
      </c>
      <c r="C951" s="6" t="s">
        <v>131</v>
      </c>
      <c r="D951" s="26" t="s">
        <v>1268</v>
      </c>
      <c r="E951" s="35" t="s">
        <v>647</v>
      </c>
      <c r="F951" s="35">
        <v>273</v>
      </c>
      <c r="G951" s="50" t="s">
        <v>27</v>
      </c>
      <c r="H951" s="50" t="s">
        <v>28</v>
      </c>
      <c r="I951" s="35" t="s">
        <v>648</v>
      </c>
      <c r="J951" s="75">
        <v>150655.99400000001</v>
      </c>
      <c r="K951" s="75">
        <v>140927.992</v>
      </c>
      <c r="L951">
        <v>28352</v>
      </c>
      <c r="M951">
        <v>338.80404700000003</v>
      </c>
      <c r="N951">
        <v>76.113090499999998</v>
      </c>
      <c r="O951">
        <v>8293.2343799999999</v>
      </c>
      <c r="P951">
        <v>3214.1989699999999</v>
      </c>
      <c r="Q951">
        <v>1443.5557899999999</v>
      </c>
      <c r="R951">
        <v>71.749488799999995</v>
      </c>
      <c r="S951">
        <v>-110.563667</v>
      </c>
    </row>
    <row r="952" spans="1:19" ht="17">
      <c r="A952" s="6" t="s">
        <v>72</v>
      </c>
      <c r="B952" s="6" t="s">
        <v>649</v>
      </c>
      <c r="C952" s="6" t="s">
        <v>131</v>
      </c>
      <c r="D952" s="26" t="s">
        <v>1268</v>
      </c>
      <c r="E952" s="35" t="s">
        <v>650</v>
      </c>
      <c r="F952" s="35">
        <v>274</v>
      </c>
      <c r="G952" s="50" t="s">
        <v>27</v>
      </c>
      <c r="H952" s="50" t="s">
        <v>28</v>
      </c>
      <c r="I952" s="35" t="s">
        <v>651</v>
      </c>
      <c r="J952" s="75">
        <v>205247.99799999999</v>
      </c>
      <c r="K952" s="75">
        <v>169216.003</v>
      </c>
      <c r="L952">
        <v>57920</v>
      </c>
      <c r="M952">
        <v>1083.9001499999999</v>
      </c>
      <c r="N952">
        <v>134.85876500000001</v>
      </c>
      <c r="O952">
        <v>9255.2597700000006</v>
      </c>
      <c r="P952">
        <v>3113.54639</v>
      </c>
      <c r="Q952">
        <v>2202.1640600000001</v>
      </c>
      <c r="R952">
        <v>26.838933900000001</v>
      </c>
      <c r="S952">
        <v>715.23297100000002</v>
      </c>
    </row>
    <row r="953" spans="1:19" ht="17">
      <c r="A953" s="6" t="s">
        <v>72</v>
      </c>
      <c r="B953" s="6" t="s">
        <v>652</v>
      </c>
      <c r="C953" s="6" t="s">
        <v>131</v>
      </c>
      <c r="D953" s="26" t="s">
        <v>1268</v>
      </c>
      <c r="E953" s="35" t="s">
        <v>653</v>
      </c>
      <c r="F953" s="35">
        <v>275</v>
      </c>
      <c r="G953" s="50" t="s">
        <v>27</v>
      </c>
      <c r="H953" s="50" t="s">
        <v>28</v>
      </c>
      <c r="I953" s="35" t="s">
        <v>654</v>
      </c>
      <c r="J953" s="75">
        <v>151808</v>
      </c>
      <c r="K953" s="75">
        <v>133376.00200000001</v>
      </c>
      <c r="L953">
        <v>52672</v>
      </c>
      <c r="M953">
        <v>564.03070100000002</v>
      </c>
      <c r="N953">
        <v>99.971176099999994</v>
      </c>
      <c r="O953">
        <v>14634.982400000001</v>
      </c>
      <c r="P953">
        <v>3041.83862</v>
      </c>
      <c r="Q953">
        <v>4435.24316</v>
      </c>
      <c r="R953">
        <v>511.04116800000003</v>
      </c>
      <c r="S953">
        <v>1214.3968500000001</v>
      </c>
    </row>
    <row r="954" spans="1:19" ht="17">
      <c r="A954" s="6" t="s">
        <v>72</v>
      </c>
      <c r="B954" s="6" t="s">
        <v>655</v>
      </c>
      <c r="C954" s="6" t="s">
        <v>131</v>
      </c>
      <c r="D954" s="26" t="s">
        <v>1268</v>
      </c>
      <c r="E954" s="35" t="s">
        <v>656</v>
      </c>
      <c r="F954" s="35">
        <v>276</v>
      </c>
      <c r="G954" s="50" t="s">
        <v>27</v>
      </c>
      <c r="H954" s="50" t="s">
        <v>28</v>
      </c>
      <c r="I954" s="35" t="s">
        <v>657</v>
      </c>
      <c r="J954" s="75">
        <v>146560.00099999999</v>
      </c>
      <c r="K954" s="75">
        <v>134464.00200000001</v>
      </c>
      <c r="L954">
        <v>47296</v>
      </c>
      <c r="M954">
        <v>525.37738000000002</v>
      </c>
      <c r="N954">
        <v>62.792213400000001</v>
      </c>
      <c r="O954">
        <v>13010.6289</v>
      </c>
      <c r="P954">
        <v>4383.3491199999999</v>
      </c>
      <c r="Q954">
        <v>2236.7080099999998</v>
      </c>
      <c r="R954">
        <v>148.089279</v>
      </c>
      <c r="S954">
        <v>681.82183799999996</v>
      </c>
    </row>
    <row r="955" spans="1:19" ht="17">
      <c r="A955" s="6" t="s">
        <v>72</v>
      </c>
      <c r="B955" s="6" t="s">
        <v>658</v>
      </c>
      <c r="C955" s="6" t="s">
        <v>131</v>
      </c>
      <c r="D955" s="26" t="s">
        <v>1268</v>
      </c>
      <c r="E955" s="35" t="s">
        <v>659</v>
      </c>
      <c r="F955" s="35">
        <v>277</v>
      </c>
      <c r="G955" s="50" t="s">
        <v>27</v>
      </c>
      <c r="H955" s="50" t="s">
        <v>28</v>
      </c>
      <c r="I955" s="35" t="s">
        <v>660</v>
      </c>
      <c r="J955" s="75">
        <v>131903.99400000001</v>
      </c>
      <c r="K955" s="75">
        <v>120703.995</v>
      </c>
      <c r="L955">
        <v>25152</v>
      </c>
      <c r="M955">
        <v>-32.2441216</v>
      </c>
      <c r="N955">
        <v>55.792503400000001</v>
      </c>
      <c r="O955">
        <v>8754.0263699999996</v>
      </c>
      <c r="P955">
        <v>884.14794900000004</v>
      </c>
      <c r="Q955">
        <v>1254.6501499999999</v>
      </c>
      <c r="R955">
        <v>231.10299699999999</v>
      </c>
      <c r="S955">
        <v>85.102867099999997</v>
      </c>
    </row>
    <row r="956" spans="1:19" ht="17">
      <c r="A956" s="6" t="s">
        <v>72</v>
      </c>
      <c r="B956" s="6" t="s">
        <v>661</v>
      </c>
      <c r="C956" s="6" t="s">
        <v>131</v>
      </c>
      <c r="D956" s="26" t="s">
        <v>1268</v>
      </c>
      <c r="E956" s="35" t="s">
        <v>662</v>
      </c>
      <c r="F956" s="35">
        <v>278</v>
      </c>
      <c r="G956" s="50" t="s">
        <v>27</v>
      </c>
      <c r="H956" s="50" t="s">
        <v>28</v>
      </c>
      <c r="I956" s="35" t="s">
        <v>663</v>
      </c>
      <c r="J956" s="75">
        <v>211071.992</v>
      </c>
      <c r="K956" s="75">
        <v>178240.00399999999</v>
      </c>
      <c r="L956">
        <v>58944</v>
      </c>
      <c r="M956">
        <v>48.740119900000003</v>
      </c>
      <c r="N956">
        <v>220.223465</v>
      </c>
      <c r="O956">
        <v>5343.2929700000004</v>
      </c>
      <c r="P956">
        <v>7462.6152300000003</v>
      </c>
      <c r="Q956">
        <v>918.53735400000005</v>
      </c>
      <c r="R956">
        <v>35.138145399999999</v>
      </c>
      <c r="S956">
        <v>426.01623499999999</v>
      </c>
    </row>
    <row r="957" spans="1:19" ht="17">
      <c r="A957" s="6" t="s">
        <v>72</v>
      </c>
      <c r="B957" s="6" t="s">
        <v>664</v>
      </c>
      <c r="C957" s="6" t="s">
        <v>131</v>
      </c>
      <c r="D957" s="26" t="s">
        <v>1268</v>
      </c>
      <c r="E957" s="35" t="s">
        <v>665</v>
      </c>
      <c r="F957" s="35">
        <v>279</v>
      </c>
      <c r="G957" s="50" t="s">
        <v>27</v>
      </c>
      <c r="H957" s="50" t="s">
        <v>28</v>
      </c>
      <c r="I957" s="35" t="s">
        <v>666</v>
      </c>
      <c r="J957" s="75">
        <v>200959.992</v>
      </c>
      <c r="K957" s="75">
        <v>175999.99900000001</v>
      </c>
      <c r="L957">
        <v>61504</v>
      </c>
      <c r="M957">
        <v>759.87194799999997</v>
      </c>
      <c r="N957">
        <v>212.96610999999999</v>
      </c>
      <c r="O957">
        <v>17149.2598</v>
      </c>
      <c r="P957">
        <v>6372.0678699999999</v>
      </c>
      <c r="Q957">
        <v>12670.291999999999</v>
      </c>
      <c r="R957">
        <v>-42.978729199999997</v>
      </c>
      <c r="S957">
        <v>7980.9003899999998</v>
      </c>
    </row>
    <row r="958" spans="1:19" ht="17">
      <c r="A958" s="6" t="s">
        <v>72</v>
      </c>
      <c r="B958" s="6" t="s">
        <v>667</v>
      </c>
      <c r="C958" s="6" t="s">
        <v>131</v>
      </c>
      <c r="D958" s="26" t="s">
        <v>1268</v>
      </c>
      <c r="E958" s="35" t="s">
        <v>668</v>
      </c>
      <c r="F958" s="35">
        <v>280</v>
      </c>
      <c r="G958" s="50" t="s">
        <v>27</v>
      </c>
      <c r="H958" s="50" t="s">
        <v>28</v>
      </c>
      <c r="I958" s="35" t="s">
        <v>669</v>
      </c>
      <c r="J958" s="75">
        <v>133632.00399999999</v>
      </c>
      <c r="K958" s="75">
        <v>119104.004</v>
      </c>
      <c r="L958">
        <v>50432</v>
      </c>
      <c r="M958">
        <v>340.79290800000001</v>
      </c>
      <c r="N958">
        <v>49.923324600000001</v>
      </c>
      <c r="O958">
        <v>17202.357400000001</v>
      </c>
      <c r="P958">
        <v>1260.4504400000001</v>
      </c>
      <c r="Q958">
        <v>-79.341133099999993</v>
      </c>
      <c r="R958">
        <v>28.660230599999998</v>
      </c>
      <c r="S958">
        <v>120.208916</v>
      </c>
    </row>
    <row r="959" spans="1:19" ht="17">
      <c r="A959" s="6" t="s">
        <v>72</v>
      </c>
      <c r="B959" s="6" t="s">
        <v>670</v>
      </c>
      <c r="C959" s="6" t="s">
        <v>131</v>
      </c>
      <c r="D959" s="26" t="s">
        <v>1268</v>
      </c>
      <c r="E959" s="35" t="s">
        <v>671</v>
      </c>
      <c r="F959" s="35">
        <v>281</v>
      </c>
      <c r="G959" s="50" t="s">
        <v>27</v>
      </c>
      <c r="H959" s="50" t="s">
        <v>28</v>
      </c>
      <c r="I959" s="35" t="s">
        <v>672</v>
      </c>
      <c r="J959" s="75">
        <v>199935.99900000001</v>
      </c>
      <c r="K959" s="75">
        <v>174015.99900000001</v>
      </c>
      <c r="L959">
        <v>60928</v>
      </c>
      <c r="M959">
        <v>1141.9436000000001</v>
      </c>
      <c r="N959">
        <v>129.52799999999999</v>
      </c>
      <c r="O959">
        <v>6908.4272499999997</v>
      </c>
      <c r="P959">
        <v>3941.14453</v>
      </c>
      <c r="Q959">
        <v>1955.72498</v>
      </c>
      <c r="R959">
        <v>12.8218365</v>
      </c>
      <c r="S959">
        <v>899.63946499999997</v>
      </c>
    </row>
    <row r="960" spans="1:19" ht="17">
      <c r="A960" s="6" t="s">
        <v>72</v>
      </c>
      <c r="B960" s="6" t="s">
        <v>673</v>
      </c>
      <c r="C960" s="6" t="s">
        <v>131</v>
      </c>
      <c r="D960" s="26" t="s">
        <v>1268</v>
      </c>
      <c r="E960" s="35" t="s">
        <v>674</v>
      </c>
      <c r="F960" s="35">
        <v>282</v>
      </c>
      <c r="G960" s="50" t="s">
        <v>27</v>
      </c>
      <c r="H960" s="50" t="s">
        <v>28</v>
      </c>
      <c r="I960" s="35" t="s">
        <v>675</v>
      </c>
      <c r="J960" s="75">
        <v>174399.99600000001</v>
      </c>
      <c r="K960" s="75">
        <v>158591.995</v>
      </c>
      <c r="L960">
        <v>64256</v>
      </c>
      <c r="M960">
        <v>737.567993</v>
      </c>
      <c r="N960">
        <v>99.482513400000002</v>
      </c>
      <c r="O960">
        <v>5640.8281200000001</v>
      </c>
      <c r="P960">
        <v>5572.2392600000003</v>
      </c>
      <c r="Q960">
        <v>272.78283699999997</v>
      </c>
      <c r="R960">
        <v>-110.32867400000001</v>
      </c>
      <c r="S960">
        <v>38.509002700000003</v>
      </c>
    </row>
    <row r="961" spans="1:19" ht="17">
      <c r="A961" s="6" t="s">
        <v>72</v>
      </c>
      <c r="B961" s="6" t="s">
        <v>676</v>
      </c>
      <c r="C961" s="6" t="s">
        <v>131</v>
      </c>
      <c r="D961" s="26" t="s">
        <v>1268</v>
      </c>
      <c r="E961" s="35" t="s">
        <v>677</v>
      </c>
      <c r="F961" s="35">
        <v>283</v>
      </c>
      <c r="G961" s="50" t="s">
        <v>27</v>
      </c>
      <c r="H961" s="50" t="s">
        <v>28</v>
      </c>
      <c r="I961" s="35" t="s">
        <v>678</v>
      </c>
      <c r="J961" s="75">
        <v>121280.003</v>
      </c>
      <c r="K961" s="75">
        <v>108736.00199999999</v>
      </c>
      <c r="L961">
        <v>25280</v>
      </c>
      <c r="M961">
        <v>519.96484399999997</v>
      </c>
      <c r="N961">
        <v>73.683395399999995</v>
      </c>
      <c r="O961">
        <v>8097.8964800000003</v>
      </c>
      <c r="P961">
        <v>1420.41589</v>
      </c>
      <c r="Q961">
        <v>1320.3324</v>
      </c>
      <c r="R961">
        <v>-19.6757603</v>
      </c>
      <c r="S961">
        <v>437.20324699999998</v>
      </c>
    </row>
    <row r="962" spans="1:19" ht="17">
      <c r="A962" s="6" t="s">
        <v>72</v>
      </c>
      <c r="B962" s="6" t="s">
        <v>679</v>
      </c>
      <c r="C962" s="6" t="s">
        <v>131</v>
      </c>
      <c r="D962" s="26" t="s">
        <v>1268</v>
      </c>
      <c r="E962" s="35" t="s">
        <v>680</v>
      </c>
      <c r="F962" s="35">
        <v>284</v>
      </c>
      <c r="G962" s="50" t="s">
        <v>27</v>
      </c>
      <c r="H962" s="50" t="s">
        <v>28</v>
      </c>
      <c r="I962" s="35" t="s">
        <v>681</v>
      </c>
      <c r="J962" s="75">
        <v>215808.01</v>
      </c>
      <c r="K962" s="75">
        <v>181120.005</v>
      </c>
      <c r="L962">
        <v>78912</v>
      </c>
      <c r="M962">
        <v>-110.490562</v>
      </c>
      <c r="N962">
        <v>205.69754</v>
      </c>
      <c r="O962">
        <v>15085.646500000001</v>
      </c>
      <c r="P962">
        <v>2822.1477100000002</v>
      </c>
      <c r="Q962">
        <v>29837.3652</v>
      </c>
      <c r="R962">
        <v>-110.378677</v>
      </c>
      <c r="S962">
        <v>8898.7324200000003</v>
      </c>
    </row>
    <row r="963" spans="1:19" ht="17">
      <c r="A963" s="6" t="s">
        <v>72</v>
      </c>
      <c r="B963" s="6" t="s">
        <v>682</v>
      </c>
      <c r="C963" s="6" t="s">
        <v>131</v>
      </c>
      <c r="D963" s="26" t="s">
        <v>1268</v>
      </c>
      <c r="E963" s="35" t="s">
        <v>683</v>
      </c>
      <c r="F963" s="35">
        <v>285</v>
      </c>
      <c r="G963" s="50" t="s">
        <v>27</v>
      </c>
      <c r="H963" s="50" t="s">
        <v>28</v>
      </c>
      <c r="I963" s="35" t="s">
        <v>684</v>
      </c>
      <c r="J963" s="75">
        <v>190976</v>
      </c>
      <c r="K963" s="75">
        <v>166848.00099999999</v>
      </c>
      <c r="L963">
        <v>36992</v>
      </c>
      <c r="M963">
        <v>1459.5603000000001</v>
      </c>
      <c r="N963">
        <v>77.838752700000001</v>
      </c>
      <c r="O963">
        <v>8046.2665999999999</v>
      </c>
      <c r="P963">
        <v>2347.3981899999999</v>
      </c>
      <c r="Q963">
        <v>753.84051499999998</v>
      </c>
      <c r="R963">
        <v>272.71060199999999</v>
      </c>
      <c r="S963">
        <v>-110.53067</v>
      </c>
    </row>
    <row r="964" spans="1:19" ht="17">
      <c r="A964" s="6" t="s">
        <v>72</v>
      </c>
      <c r="B964" s="6" t="s">
        <v>685</v>
      </c>
      <c r="C964" s="6" t="s">
        <v>131</v>
      </c>
      <c r="D964" s="26" t="s">
        <v>1268</v>
      </c>
      <c r="E964" s="35" t="s">
        <v>686</v>
      </c>
      <c r="F964" s="35">
        <v>286</v>
      </c>
      <c r="G964" s="50" t="s">
        <v>27</v>
      </c>
      <c r="H964" s="50" t="s">
        <v>28</v>
      </c>
      <c r="I964" s="35" t="s">
        <v>687</v>
      </c>
      <c r="J964" s="75">
        <v>161471.99600000001</v>
      </c>
      <c r="K964" s="75">
        <v>146560.00099999999</v>
      </c>
      <c r="L964">
        <v>36480</v>
      </c>
      <c r="M964">
        <v>308.85400399999997</v>
      </c>
      <c r="N964">
        <v>24.2690029</v>
      </c>
      <c r="O964">
        <v>8717.8447300000007</v>
      </c>
      <c r="P964">
        <v>1097.9466600000001</v>
      </c>
      <c r="Q964">
        <v>4203.5532199999998</v>
      </c>
      <c r="R964">
        <v>74.778266900000006</v>
      </c>
      <c r="S964">
        <v>1525.07458</v>
      </c>
    </row>
    <row r="965" spans="1:19" ht="17">
      <c r="A965" s="6" t="s">
        <v>72</v>
      </c>
      <c r="B965" s="6" t="s">
        <v>688</v>
      </c>
      <c r="C965" s="6" t="s">
        <v>131</v>
      </c>
      <c r="D965" s="26" t="s">
        <v>1268</v>
      </c>
      <c r="E965" s="35" t="s">
        <v>689</v>
      </c>
      <c r="F965" s="35">
        <v>287</v>
      </c>
      <c r="G965" s="50" t="s">
        <v>27</v>
      </c>
      <c r="H965" s="50" t="s">
        <v>28</v>
      </c>
      <c r="I965" s="35" t="s">
        <v>690</v>
      </c>
      <c r="J965" s="75">
        <v>172287.99799999999</v>
      </c>
      <c r="K965" s="75">
        <v>155903.997</v>
      </c>
      <c r="L965">
        <v>30528</v>
      </c>
      <c r="M965">
        <v>1052.4205300000001</v>
      </c>
      <c r="N965">
        <v>98.047874500000006</v>
      </c>
      <c r="O965">
        <v>6142.1831099999999</v>
      </c>
      <c r="P965">
        <v>3434.34229</v>
      </c>
      <c r="Q965">
        <v>6016.9335899999996</v>
      </c>
      <c r="R965">
        <v>-31.842367200000002</v>
      </c>
      <c r="S965">
        <v>1458.97559</v>
      </c>
    </row>
    <row r="966" spans="1:19" ht="17">
      <c r="A966" s="6" t="s">
        <v>72</v>
      </c>
      <c r="B966" s="6" t="s">
        <v>691</v>
      </c>
      <c r="C966" s="6" t="s">
        <v>131</v>
      </c>
      <c r="D966" s="26" t="s">
        <v>1268</v>
      </c>
      <c r="E966" s="35" t="s">
        <v>692</v>
      </c>
      <c r="F966" s="35">
        <v>288</v>
      </c>
      <c r="G966" s="50" t="s">
        <v>27</v>
      </c>
      <c r="H966" s="50" t="s">
        <v>28</v>
      </c>
      <c r="I966" s="35" t="s">
        <v>693</v>
      </c>
      <c r="J966" s="75">
        <v>226304.00700000001</v>
      </c>
      <c r="K966" s="75">
        <v>186112.003</v>
      </c>
      <c r="L966">
        <v>68096</v>
      </c>
      <c r="M966">
        <v>-110.576424</v>
      </c>
      <c r="N966">
        <v>131.711884</v>
      </c>
      <c r="O966">
        <v>15777.5967</v>
      </c>
      <c r="P966">
        <v>2543.8229999999999</v>
      </c>
      <c r="Q966">
        <v>21711.6211</v>
      </c>
      <c r="R966">
        <v>551.82324200000005</v>
      </c>
      <c r="S966">
        <v>9015.5234400000008</v>
      </c>
    </row>
    <row r="967" spans="1:19" ht="17">
      <c r="A967" s="6" t="s">
        <v>72</v>
      </c>
      <c r="B967" s="6" t="s">
        <v>694</v>
      </c>
      <c r="C967" s="6" t="s">
        <v>131</v>
      </c>
      <c r="D967" s="26" t="s">
        <v>1268</v>
      </c>
      <c r="E967" s="35" t="s">
        <v>695</v>
      </c>
      <c r="F967" s="35">
        <v>289</v>
      </c>
      <c r="G967" s="50" t="s">
        <v>27</v>
      </c>
      <c r="H967" s="50" t="s">
        <v>28</v>
      </c>
      <c r="I967" s="35" t="s">
        <v>696</v>
      </c>
      <c r="J967" s="75">
        <v>169600</v>
      </c>
      <c r="K967" s="75">
        <v>151232.00399999999</v>
      </c>
      <c r="L967">
        <v>27520</v>
      </c>
      <c r="M967">
        <v>269.41842700000001</v>
      </c>
      <c r="N967">
        <v>64.512291000000005</v>
      </c>
      <c r="O967">
        <v>14052.7305</v>
      </c>
      <c r="P967">
        <v>2763.9438500000001</v>
      </c>
      <c r="Q967">
        <v>1658.30872</v>
      </c>
      <c r="R967">
        <v>-110.366432</v>
      </c>
      <c r="S967">
        <v>542.06652799999995</v>
      </c>
    </row>
    <row r="968" spans="1:19" ht="17">
      <c r="A968" s="6" t="s">
        <v>72</v>
      </c>
      <c r="B968" s="6" t="s">
        <v>697</v>
      </c>
      <c r="C968" s="6" t="s">
        <v>131</v>
      </c>
      <c r="D968" s="26" t="s">
        <v>1268</v>
      </c>
      <c r="E968" s="35" t="s">
        <v>698</v>
      </c>
      <c r="F968" s="35">
        <v>290</v>
      </c>
      <c r="G968" s="50" t="s">
        <v>27</v>
      </c>
      <c r="H968" s="50" t="s">
        <v>28</v>
      </c>
      <c r="I968" s="35" t="s">
        <v>699</v>
      </c>
      <c r="J968" s="75">
        <v>146624.00200000001</v>
      </c>
      <c r="K968" s="75">
        <v>126592.004</v>
      </c>
      <c r="L968">
        <v>44608</v>
      </c>
      <c r="M968">
        <v>170.973297</v>
      </c>
      <c r="N968">
        <v>56.823112500000001</v>
      </c>
      <c r="O968">
        <v>13298.479499999999</v>
      </c>
      <c r="P968">
        <v>1871.0873999999999</v>
      </c>
      <c r="Q968">
        <v>7903.5737300000001</v>
      </c>
      <c r="R968">
        <v>80.6371307</v>
      </c>
      <c r="S968">
        <v>1095.46082</v>
      </c>
    </row>
    <row r="969" spans="1:19" ht="17">
      <c r="A969" s="6" t="s">
        <v>72</v>
      </c>
      <c r="B969" s="6" t="s">
        <v>700</v>
      </c>
      <c r="C969" s="6" t="s">
        <v>131</v>
      </c>
      <c r="D969" s="26" t="s">
        <v>1268</v>
      </c>
      <c r="E969" s="35" t="s">
        <v>701</v>
      </c>
      <c r="F969" s="35">
        <v>291</v>
      </c>
      <c r="G969" s="50" t="s">
        <v>27</v>
      </c>
      <c r="H969" s="50" t="s">
        <v>28</v>
      </c>
      <c r="I969" s="35" t="s">
        <v>702</v>
      </c>
      <c r="J969" s="75">
        <v>183039.99900000001</v>
      </c>
      <c r="K969" s="75">
        <v>156863.99900000001</v>
      </c>
      <c r="L969">
        <v>30528</v>
      </c>
      <c r="M969">
        <v>-110.47296900000001</v>
      </c>
      <c r="N969">
        <v>28.458238600000001</v>
      </c>
      <c r="O969">
        <v>6954.9804700000004</v>
      </c>
      <c r="P969">
        <v>1314.75342</v>
      </c>
      <c r="Q969">
        <v>7351.1689500000002</v>
      </c>
      <c r="R969">
        <v>-110.416222</v>
      </c>
      <c r="S969">
        <v>1807.11304</v>
      </c>
    </row>
    <row r="970" spans="1:19" ht="17">
      <c r="A970" s="6" t="s">
        <v>72</v>
      </c>
      <c r="B970" s="6" t="s">
        <v>703</v>
      </c>
      <c r="C970" s="6" t="s">
        <v>131</v>
      </c>
      <c r="D970" s="26" t="s">
        <v>1268</v>
      </c>
      <c r="E970" s="35" t="s">
        <v>704</v>
      </c>
      <c r="F970" s="35">
        <v>292</v>
      </c>
      <c r="G970" s="50" t="s">
        <v>27</v>
      </c>
      <c r="H970" s="50" t="s">
        <v>28</v>
      </c>
      <c r="I970" s="35" t="s">
        <v>705</v>
      </c>
      <c r="J970" s="75">
        <v>189440.00200000001</v>
      </c>
      <c r="K970" s="75">
        <v>167680.00099999999</v>
      </c>
      <c r="L970">
        <v>40128</v>
      </c>
      <c r="M970">
        <v>500.50112899999999</v>
      </c>
      <c r="N970">
        <v>167.41905199999999</v>
      </c>
      <c r="O970">
        <v>10480.959000000001</v>
      </c>
      <c r="P970">
        <v>1666.36816</v>
      </c>
      <c r="Q970">
        <v>1926.3144500000001</v>
      </c>
      <c r="R970">
        <v>58.754837000000002</v>
      </c>
      <c r="S970">
        <v>764.05371100000002</v>
      </c>
    </row>
    <row r="971" spans="1:19" ht="17">
      <c r="A971" s="6" t="s">
        <v>72</v>
      </c>
      <c r="B971" s="6" t="s">
        <v>706</v>
      </c>
      <c r="C971" s="6" t="s">
        <v>131</v>
      </c>
      <c r="D971" s="26" t="s">
        <v>1268</v>
      </c>
      <c r="E971" s="35" t="s">
        <v>707</v>
      </c>
      <c r="F971" s="35">
        <v>293</v>
      </c>
      <c r="G971" s="50" t="s">
        <v>27</v>
      </c>
      <c r="H971" s="50" t="s">
        <v>28</v>
      </c>
      <c r="I971" s="35" t="s">
        <v>708</v>
      </c>
      <c r="J971" s="75">
        <v>155840.00599999999</v>
      </c>
      <c r="K971" s="75">
        <v>140543.995</v>
      </c>
      <c r="L971">
        <v>29184</v>
      </c>
      <c r="M971">
        <v>300.02664199999998</v>
      </c>
      <c r="N971">
        <v>87.553604100000001</v>
      </c>
      <c r="O971">
        <v>8563.2236300000004</v>
      </c>
      <c r="P971">
        <v>1861.7869900000001</v>
      </c>
      <c r="Q971">
        <v>-110.51454200000001</v>
      </c>
      <c r="R971">
        <v>-95.193656899999993</v>
      </c>
      <c r="S971">
        <v>-64.404907199999997</v>
      </c>
    </row>
    <row r="972" spans="1:19" ht="17">
      <c r="A972" s="6" t="s">
        <v>72</v>
      </c>
      <c r="B972" s="6" t="s">
        <v>709</v>
      </c>
      <c r="C972" s="6" t="s">
        <v>131</v>
      </c>
      <c r="D972" s="26" t="s">
        <v>1268</v>
      </c>
      <c r="E972" s="35" t="s">
        <v>710</v>
      </c>
      <c r="F972" s="35">
        <v>294</v>
      </c>
      <c r="G972" s="50" t="s">
        <v>27</v>
      </c>
      <c r="H972" s="50" t="s">
        <v>28</v>
      </c>
      <c r="I972" s="35" t="s">
        <v>711</v>
      </c>
      <c r="J972" s="75">
        <v>196863.995</v>
      </c>
      <c r="K972" s="75">
        <v>171519.995</v>
      </c>
      <c r="L972">
        <v>50048</v>
      </c>
      <c r="M972">
        <v>989.94287099999997</v>
      </c>
      <c r="N972">
        <v>66.361518899999993</v>
      </c>
      <c r="O972">
        <v>9259.4648400000005</v>
      </c>
      <c r="P972">
        <v>2000.7093500000001</v>
      </c>
      <c r="Q972">
        <v>2069.0771500000001</v>
      </c>
      <c r="R972">
        <v>-78.540473899999995</v>
      </c>
      <c r="S972">
        <v>661.63043200000004</v>
      </c>
    </row>
    <row r="973" spans="1:19" ht="17">
      <c r="A973" s="6" t="s">
        <v>72</v>
      </c>
      <c r="B973" s="6" t="s">
        <v>712</v>
      </c>
      <c r="C973" s="6" t="s">
        <v>131</v>
      </c>
      <c r="D973" s="26" t="s">
        <v>1268</v>
      </c>
      <c r="E973" s="35" t="s">
        <v>713</v>
      </c>
      <c r="F973" s="35">
        <v>295</v>
      </c>
      <c r="G973" s="50" t="s">
        <v>27</v>
      </c>
      <c r="H973" s="50" t="s">
        <v>28</v>
      </c>
      <c r="I973" s="35" t="s">
        <v>714</v>
      </c>
      <c r="J973" s="75">
        <v>163647.995</v>
      </c>
      <c r="K973" s="75">
        <v>145728.00599999999</v>
      </c>
      <c r="L973" s="75">
        <v>151424.003</v>
      </c>
      <c r="M973">
        <v>-97.727882399999999</v>
      </c>
      <c r="N973">
        <v>260.65728799999999</v>
      </c>
      <c r="O973">
        <v>9522.8574200000003</v>
      </c>
      <c r="P973">
        <v>2952.1489299999998</v>
      </c>
      <c r="Q973">
        <v>160.810699</v>
      </c>
      <c r="R973">
        <v>-82.145172099999996</v>
      </c>
      <c r="S973">
        <v>710.09393299999999</v>
      </c>
    </row>
    <row r="974" spans="1:19" ht="17">
      <c r="A974" s="6" t="s">
        <v>72</v>
      </c>
      <c r="B974" s="6" t="s">
        <v>715</v>
      </c>
      <c r="C974" s="6" t="s">
        <v>131</v>
      </c>
      <c r="D974" s="26" t="s">
        <v>1268</v>
      </c>
      <c r="E974" s="35" t="s">
        <v>716</v>
      </c>
      <c r="F974" s="35">
        <v>296</v>
      </c>
      <c r="G974" s="50" t="s">
        <v>27</v>
      </c>
      <c r="H974" s="50" t="s">
        <v>28</v>
      </c>
      <c r="I974" s="35" t="s">
        <v>717</v>
      </c>
      <c r="J974" s="75">
        <v>179967.99900000001</v>
      </c>
      <c r="K974" s="75">
        <v>156159.997</v>
      </c>
      <c r="L974">
        <v>44224</v>
      </c>
      <c r="M974">
        <v>1783.43652</v>
      </c>
      <c r="N974">
        <v>60.846115099999999</v>
      </c>
      <c r="O974">
        <v>10223.771500000001</v>
      </c>
      <c r="P974">
        <v>3925.9033199999999</v>
      </c>
      <c r="Q974">
        <v>762.61120600000004</v>
      </c>
      <c r="R974">
        <v>124.410782</v>
      </c>
      <c r="S974">
        <v>-110.441147</v>
      </c>
    </row>
    <row r="975" spans="1:19" ht="17">
      <c r="A975" s="6" t="s">
        <v>72</v>
      </c>
      <c r="B975" s="6" t="s">
        <v>718</v>
      </c>
      <c r="C975" s="6" t="s">
        <v>131</v>
      </c>
      <c r="D975" s="26" t="s">
        <v>1268</v>
      </c>
      <c r="E975" s="35" t="s">
        <v>719</v>
      </c>
      <c r="F975" s="35">
        <v>297</v>
      </c>
      <c r="G975" s="50" t="s">
        <v>27</v>
      </c>
      <c r="H975" s="50" t="s">
        <v>28</v>
      </c>
      <c r="I975" s="35" t="s">
        <v>720</v>
      </c>
      <c r="J975" s="75">
        <v>106944.001</v>
      </c>
      <c r="K975">
        <v>99136</v>
      </c>
      <c r="L975">
        <v>18688</v>
      </c>
      <c r="M975">
        <v>131.31102000000001</v>
      </c>
      <c r="N975">
        <v>47.820594800000002</v>
      </c>
      <c r="O975">
        <v>8688.6152299999994</v>
      </c>
      <c r="P975">
        <v>1361.7752700000001</v>
      </c>
      <c r="Q975">
        <v>1117.45874</v>
      </c>
      <c r="R975">
        <v>2.79048681</v>
      </c>
      <c r="S975">
        <v>156.087402</v>
      </c>
    </row>
    <row r="976" spans="1:19" ht="17">
      <c r="A976" s="6" t="s">
        <v>72</v>
      </c>
      <c r="B976" s="6" t="s">
        <v>721</v>
      </c>
      <c r="C976" s="6" t="s">
        <v>131</v>
      </c>
      <c r="D976" s="26" t="s">
        <v>1268</v>
      </c>
      <c r="E976" s="35" t="s">
        <v>722</v>
      </c>
      <c r="F976" s="35">
        <v>298</v>
      </c>
      <c r="G976" s="50" t="s">
        <v>27</v>
      </c>
      <c r="H976" s="50" t="s">
        <v>28</v>
      </c>
      <c r="I976" s="35" t="s">
        <v>723</v>
      </c>
      <c r="J976" s="75">
        <v>208640.003</v>
      </c>
      <c r="K976" s="75">
        <v>176896</v>
      </c>
      <c r="L976">
        <v>82560</v>
      </c>
      <c r="M976">
        <v>-51.738933600000003</v>
      </c>
      <c r="N976">
        <v>144.221924</v>
      </c>
      <c r="O976">
        <v>8534.9648400000005</v>
      </c>
      <c r="P976">
        <v>4190.4067400000004</v>
      </c>
      <c r="Q976">
        <v>16757.742200000001</v>
      </c>
      <c r="R976">
        <v>-110.545265</v>
      </c>
      <c r="S976">
        <v>6689.9526400000004</v>
      </c>
    </row>
    <row r="977" spans="1:19" ht="17">
      <c r="A977" s="6" t="s">
        <v>72</v>
      </c>
      <c r="B977" s="6" t="s">
        <v>724</v>
      </c>
      <c r="C977" s="6" t="s">
        <v>131</v>
      </c>
      <c r="D977" s="26" t="s">
        <v>1268</v>
      </c>
      <c r="E977" s="35" t="s">
        <v>725</v>
      </c>
      <c r="F977" s="35">
        <v>299</v>
      </c>
      <c r="G977" s="50" t="s">
        <v>27</v>
      </c>
      <c r="H977" s="50" t="s">
        <v>28</v>
      </c>
      <c r="I977" s="35" t="s">
        <v>726</v>
      </c>
      <c r="J977" s="75">
        <v>199359.99900000001</v>
      </c>
      <c r="K977" s="75">
        <v>172223.997</v>
      </c>
      <c r="L977">
        <v>56064</v>
      </c>
      <c r="M977">
        <v>417.48657200000002</v>
      </c>
      <c r="N977">
        <v>10.8139734</v>
      </c>
      <c r="O977">
        <v>6883.9624000000003</v>
      </c>
      <c r="P977">
        <v>2039.1464800000001</v>
      </c>
      <c r="Q977">
        <v>1189.9040500000001</v>
      </c>
      <c r="R977">
        <v>-0.25921633799999999</v>
      </c>
      <c r="S977">
        <v>412.98840300000001</v>
      </c>
    </row>
    <row r="978" spans="1:19" ht="17">
      <c r="A978" s="6" t="s">
        <v>72</v>
      </c>
      <c r="B978" s="6" t="s">
        <v>727</v>
      </c>
      <c r="C978" s="6" t="s">
        <v>131</v>
      </c>
      <c r="D978" s="26" t="s">
        <v>1268</v>
      </c>
      <c r="E978" s="35" t="s">
        <v>728</v>
      </c>
      <c r="F978" s="35">
        <v>300</v>
      </c>
      <c r="G978" s="50" t="s">
        <v>27</v>
      </c>
      <c r="H978" s="50" t="s">
        <v>28</v>
      </c>
      <c r="I978" s="35" t="s">
        <v>729</v>
      </c>
      <c r="J978" s="75">
        <v>135935.99799999999</v>
      </c>
      <c r="K978" s="75">
        <v>126847.99400000001</v>
      </c>
      <c r="L978">
        <v>33024</v>
      </c>
      <c r="M978">
        <v>580.82189900000003</v>
      </c>
      <c r="N978">
        <v>108.319069</v>
      </c>
      <c r="O978">
        <v>7723.1650399999999</v>
      </c>
      <c r="P978">
        <v>1819.3239699999999</v>
      </c>
      <c r="Q978">
        <v>226.198395</v>
      </c>
      <c r="R978">
        <v>63.044578600000001</v>
      </c>
      <c r="S978">
        <v>274.90451000000002</v>
      </c>
    </row>
    <row r="979" spans="1:19" ht="17">
      <c r="A979" s="6" t="s">
        <v>72</v>
      </c>
      <c r="B979" s="6" t="s">
        <v>730</v>
      </c>
      <c r="C979" s="6" t="s">
        <v>131</v>
      </c>
      <c r="D979" s="26" t="s">
        <v>1268</v>
      </c>
      <c r="E979" s="35" t="s">
        <v>731</v>
      </c>
      <c r="F979" s="35">
        <v>301</v>
      </c>
      <c r="G979" s="50" t="s">
        <v>27</v>
      </c>
      <c r="H979" s="50" t="s">
        <v>28</v>
      </c>
      <c r="I979" s="35" t="s">
        <v>732</v>
      </c>
      <c r="J979" s="75">
        <v>153856.00099999999</v>
      </c>
      <c r="K979" s="75">
        <v>135487.99799999999</v>
      </c>
      <c r="L979">
        <v>34624</v>
      </c>
      <c r="M979">
        <v>311.77398699999998</v>
      </c>
      <c r="N979">
        <v>98.161155699999995</v>
      </c>
      <c r="O979">
        <v>11788.911099999999</v>
      </c>
      <c r="P979">
        <v>2771.5192900000002</v>
      </c>
      <c r="Q979">
        <v>3540.8361799999998</v>
      </c>
      <c r="R979">
        <v>-13.8473167</v>
      </c>
      <c r="S979">
        <v>1507.46326</v>
      </c>
    </row>
    <row r="980" spans="1:19" ht="17">
      <c r="A980" s="6" t="s">
        <v>72</v>
      </c>
      <c r="B980" s="6" t="s">
        <v>733</v>
      </c>
      <c r="C980" s="6" t="s">
        <v>131</v>
      </c>
      <c r="D980" s="26" t="s">
        <v>1268</v>
      </c>
      <c r="E980" s="35" t="s">
        <v>734</v>
      </c>
      <c r="F980" s="35">
        <v>302</v>
      </c>
      <c r="G980" s="50" t="s">
        <v>27</v>
      </c>
      <c r="H980" s="50" t="s">
        <v>28</v>
      </c>
      <c r="I980" s="35" t="s">
        <v>735</v>
      </c>
      <c r="J980" s="75">
        <v>166463.995</v>
      </c>
      <c r="K980" s="75">
        <v>139968.00200000001</v>
      </c>
      <c r="L980">
        <v>32064</v>
      </c>
      <c r="M980">
        <v>-110.437332</v>
      </c>
      <c r="N980">
        <v>82.232772800000006</v>
      </c>
      <c r="O980">
        <v>10878.300800000001</v>
      </c>
      <c r="P980">
        <v>1492.4341999999999</v>
      </c>
      <c r="Q980">
        <v>2060.6091299999998</v>
      </c>
      <c r="R980">
        <v>114.657867</v>
      </c>
      <c r="S980">
        <v>418.15957600000002</v>
      </c>
    </row>
    <row r="981" spans="1:19" ht="17">
      <c r="A981" s="6" t="s">
        <v>72</v>
      </c>
      <c r="B981" s="6" t="s">
        <v>736</v>
      </c>
      <c r="C981" s="6" t="s">
        <v>131</v>
      </c>
      <c r="D981" s="26" t="s">
        <v>1268</v>
      </c>
      <c r="E981" s="35" t="s">
        <v>737</v>
      </c>
      <c r="F981" s="35">
        <v>303</v>
      </c>
      <c r="G981" s="50" t="s">
        <v>27</v>
      </c>
      <c r="H981" s="50" t="s">
        <v>28</v>
      </c>
      <c r="I981" s="35" t="s">
        <v>738</v>
      </c>
      <c r="J981" s="75">
        <v>220223.99900000001</v>
      </c>
      <c r="K981" s="75">
        <v>190783.997</v>
      </c>
      <c r="L981">
        <v>60160</v>
      </c>
      <c r="M981">
        <v>1269.96228</v>
      </c>
      <c r="N981">
        <v>132.69953899999999</v>
      </c>
      <c r="O981">
        <v>13548.143599999999</v>
      </c>
      <c r="P981">
        <v>4585.2412100000001</v>
      </c>
      <c r="Q981">
        <v>5600.4150399999999</v>
      </c>
      <c r="R981">
        <v>478.34240699999998</v>
      </c>
      <c r="S981">
        <v>2475.2917499999999</v>
      </c>
    </row>
    <row r="982" spans="1:19" ht="17">
      <c r="A982" s="6" t="s">
        <v>72</v>
      </c>
      <c r="B982" s="6" t="s">
        <v>739</v>
      </c>
      <c r="C982" s="6" t="s">
        <v>131</v>
      </c>
      <c r="D982" s="26" t="s">
        <v>1268</v>
      </c>
      <c r="E982" s="35" t="s">
        <v>740</v>
      </c>
      <c r="F982" s="35">
        <v>304</v>
      </c>
      <c r="G982" s="50" t="s">
        <v>27</v>
      </c>
      <c r="H982" s="50" t="s">
        <v>28</v>
      </c>
      <c r="I982" s="35" t="s">
        <v>741</v>
      </c>
      <c r="J982" s="75">
        <v>171967.99299999999</v>
      </c>
      <c r="K982" s="75">
        <v>151935.997</v>
      </c>
      <c r="L982">
        <v>34048</v>
      </c>
      <c r="M982">
        <v>1439.1917699999999</v>
      </c>
      <c r="N982">
        <v>109.52964</v>
      </c>
      <c r="O982">
        <v>5915.6967800000002</v>
      </c>
      <c r="P982">
        <v>787.80743399999994</v>
      </c>
      <c r="Q982">
        <v>7910.6660199999997</v>
      </c>
      <c r="R982">
        <v>164.92707799999999</v>
      </c>
      <c r="S982">
        <v>1794.6763900000001</v>
      </c>
    </row>
    <row r="983" spans="1:19" ht="17">
      <c r="A983" s="6" t="s">
        <v>72</v>
      </c>
      <c r="B983" s="6" t="s">
        <v>742</v>
      </c>
      <c r="C983" s="6" t="s">
        <v>131</v>
      </c>
      <c r="D983" s="26" t="s">
        <v>1268</v>
      </c>
      <c r="E983" s="35" t="s">
        <v>743</v>
      </c>
      <c r="F983" s="35">
        <v>305</v>
      </c>
      <c r="G983" s="50" t="s">
        <v>27</v>
      </c>
      <c r="H983" s="50" t="s">
        <v>28</v>
      </c>
      <c r="I983" s="35" t="s">
        <v>744</v>
      </c>
      <c r="J983" s="75">
        <v>157055.99799999999</v>
      </c>
      <c r="K983" s="75">
        <v>143807.99299999999</v>
      </c>
      <c r="L983">
        <v>38784</v>
      </c>
      <c r="M983">
        <v>1122.0208700000001</v>
      </c>
      <c r="N983">
        <v>117.27216300000001</v>
      </c>
      <c r="O983">
        <v>11667.4609</v>
      </c>
      <c r="P983">
        <v>4950.7802700000002</v>
      </c>
      <c r="Q983">
        <v>2693.3283700000002</v>
      </c>
      <c r="R983">
        <v>475.40069599999998</v>
      </c>
      <c r="S983">
        <v>165.183167</v>
      </c>
    </row>
    <row r="984" spans="1:19" ht="17">
      <c r="A984" s="6" t="s">
        <v>72</v>
      </c>
      <c r="B984" s="6" t="s">
        <v>745</v>
      </c>
      <c r="C984" s="6" t="s">
        <v>131</v>
      </c>
      <c r="D984" s="26" t="s">
        <v>1268</v>
      </c>
      <c r="E984" s="35" t="s">
        <v>746</v>
      </c>
      <c r="F984" s="35">
        <v>306</v>
      </c>
      <c r="G984" s="50" t="s">
        <v>27</v>
      </c>
      <c r="H984" s="50" t="s">
        <v>28</v>
      </c>
      <c r="I984" s="35" t="s">
        <v>747</v>
      </c>
      <c r="J984" s="75">
        <v>199808.00599999999</v>
      </c>
      <c r="K984" s="75">
        <v>171583.99600000001</v>
      </c>
      <c r="L984">
        <v>49280</v>
      </c>
      <c r="M984">
        <v>1206.0698199999999</v>
      </c>
      <c r="N984">
        <v>165.29473899999999</v>
      </c>
      <c r="O984">
        <v>5497.1333000000004</v>
      </c>
      <c r="P984">
        <v>2676.4758299999999</v>
      </c>
      <c r="Q984">
        <v>18814.531200000001</v>
      </c>
      <c r="R984">
        <v>261.88150000000002</v>
      </c>
      <c r="S984">
        <v>6723.9824200000003</v>
      </c>
    </row>
    <row r="985" spans="1:19" ht="17">
      <c r="A985" s="6" t="s">
        <v>72</v>
      </c>
      <c r="B985" s="6" t="s">
        <v>748</v>
      </c>
      <c r="C985" s="6" t="s">
        <v>131</v>
      </c>
      <c r="D985" s="26" t="s">
        <v>1268</v>
      </c>
      <c r="E985" s="35" t="s">
        <v>749</v>
      </c>
      <c r="F985" s="35">
        <v>98</v>
      </c>
      <c r="G985" s="50" t="s">
        <v>27</v>
      </c>
      <c r="H985" s="50" t="s">
        <v>28</v>
      </c>
      <c r="I985" s="35" t="s">
        <v>750</v>
      </c>
      <c r="J985" s="75">
        <v>138176.00099999999</v>
      </c>
      <c r="K985" s="75">
        <v>122112</v>
      </c>
      <c r="L985">
        <v>33728</v>
      </c>
      <c r="M985">
        <v>103.704712</v>
      </c>
      <c r="N985">
        <v>55.691173599999999</v>
      </c>
      <c r="O985">
        <v>10412.2412</v>
      </c>
      <c r="P985">
        <v>2139.3400900000001</v>
      </c>
      <c r="Q985">
        <v>1137.28027</v>
      </c>
      <c r="R985">
        <v>137.29394500000001</v>
      </c>
      <c r="S985">
        <v>205.030136</v>
      </c>
    </row>
    <row r="986" spans="1:19" ht="17">
      <c r="A986" s="6" t="s">
        <v>72</v>
      </c>
      <c r="B986" s="6" t="s">
        <v>751</v>
      </c>
      <c r="C986" s="6" t="s">
        <v>131</v>
      </c>
      <c r="D986" s="26" t="s">
        <v>1268</v>
      </c>
      <c r="E986" s="35" t="s">
        <v>752</v>
      </c>
      <c r="F986" s="35">
        <v>308</v>
      </c>
      <c r="G986" s="50" t="s">
        <v>27</v>
      </c>
      <c r="H986" s="50" t="s">
        <v>28</v>
      </c>
      <c r="I986" s="35" t="s">
        <v>753</v>
      </c>
      <c r="J986" s="75">
        <v>147904.005</v>
      </c>
      <c r="K986" s="75">
        <v>131840.003</v>
      </c>
      <c r="L986">
        <v>59968</v>
      </c>
      <c r="M986">
        <v>591.50207499999999</v>
      </c>
      <c r="N986">
        <v>100.124054</v>
      </c>
      <c r="O986">
        <v>13198.555700000001</v>
      </c>
      <c r="P986">
        <v>2253.75488</v>
      </c>
      <c r="Q986">
        <v>1743.1763900000001</v>
      </c>
      <c r="R986">
        <v>216.94961499999999</v>
      </c>
      <c r="S986">
        <v>-27.798765199999998</v>
      </c>
    </row>
    <row r="987" spans="1:19" ht="17">
      <c r="A987" s="6" t="s">
        <v>72</v>
      </c>
      <c r="B987" s="6" t="s">
        <v>754</v>
      </c>
      <c r="C987" s="6" t="s">
        <v>131</v>
      </c>
      <c r="D987" s="26" t="s">
        <v>1268</v>
      </c>
      <c r="E987" s="35" t="s">
        <v>755</v>
      </c>
      <c r="F987" s="35">
        <v>309</v>
      </c>
      <c r="G987" s="50" t="s">
        <v>27</v>
      </c>
      <c r="H987" s="50" t="s">
        <v>28</v>
      </c>
      <c r="I987" s="35" t="s">
        <v>756</v>
      </c>
      <c r="J987" s="75">
        <v>174784.00200000001</v>
      </c>
      <c r="K987" s="75">
        <v>159039.99799999999</v>
      </c>
      <c r="L987">
        <v>50944</v>
      </c>
      <c r="M987">
        <v>29.788167999999999</v>
      </c>
      <c r="N987">
        <v>73.605415300000004</v>
      </c>
      <c r="O987">
        <v>9097.4208999999992</v>
      </c>
      <c r="P987">
        <v>1230.4228499999999</v>
      </c>
      <c r="Q987">
        <v>402.38116500000001</v>
      </c>
      <c r="R987">
        <v>41.70438</v>
      </c>
      <c r="S987">
        <v>-110.401184</v>
      </c>
    </row>
    <row r="988" spans="1:19" ht="17">
      <c r="A988" s="6" t="s">
        <v>72</v>
      </c>
      <c r="B988" s="6" t="s">
        <v>757</v>
      </c>
      <c r="C988" s="6" t="s">
        <v>131</v>
      </c>
      <c r="D988" s="26" t="s">
        <v>1268</v>
      </c>
      <c r="E988" s="35" t="s">
        <v>758</v>
      </c>
      <c r="F988" s="35">
        <v>310</v>
      </c>
      <c r="G988" s="50" t="s">
        <v>27</v>
      </c>
      <c r="H988" s="50" t="s">
        <v>28</v>
      </c>
      <c r="I988" s="35" t="s">
        <v>759</v>
      </c>
      <c r="J988" s="75">
        <v>158591.995</v>
      </c>
      <c r="K988" s="75">
        <v>139455.997</v>
      </c>
      <c r="L988">
        <v>44160</v>
      </c>
      <c r="M988">
        <v>831.99468999999999</v>
      </c>
      <c r="N988">
        <v>81.337379499999997</v>
      </c>
      <c r="O988">
        <v>9407.9462899999999</v>
      </c>
      <c r="P988">
        <v>3279.0598100000002</v>
      </c>
      <c r="Q988">
        <v>281.10385100000002</v>
      </c>
      <c r="R988">
        <v>18.219135300000001</v>
      </c>
      <c r="S988">
        <v>320.46896400000003</v>
      </c>
    </row>
    <row r="989" spans="1:19" ht="17">
      <c r="A989" s="6" t="s">
        <v>72</v>
      </c>
      <c r="B989" s="6" t="s">
        <v>760</v>
      </c>
      <c r="C989" s="6" t="s">
        <v>131</v>
      </c>
      <c r="D989" s="26" t="s">
        <v>1268</v>
      </c>
      <c r="E989" s="35" t="s">
        <v>761</v>
      </c>
      <c r="F989" s="35">
        <v>311</v>
      </c>
      <c r="G989" s="50" t="s">
        <v>27</v>
      </c>
      <c r="H989" s="50" t="s">
        <v>28</v>
      </c>
      <c r="I989" s="35" t="s">
        <v>762</v>
      </c>
      <c r="J989" s="75">
        <v>176383.99600000001</v>
      </c>
      <c r="K989" s="75">
        <v>159295.99799999999</v>
      </c>
      <c r="L989">
        <v>43840</v>
      </c>
      <c r="M989">
        <v>595.80554199999995</v>
      </c>
      <c r="N989">
        <v>54.968803399999999</v>
      </c>
      <c r="O989">
        <v>10289.457</v>
      </c>
      <c r="P989">
        <v>1380.69812</v>
      </c>
      <c r="Q989">
        <v>1840.4370100000001</v>
      </c>
      <c r="R989">
        <v>185.24185199999999</v>
      </c>
      <c r="S989">
        <v>342.30835000000002</v>
      </c>
    </row>
    <row r="990" spans="1:19" ht="17">
      <c r="A990" s="6" t="s">
        <v>72</v>
      </c>
      <c r="B990" s="6" t="s">
        <v>763</v>
      </c>
      <c r="C990" s="6" t="s">
        <v>131</v>
      </c>
      <c r="D990" s="26" t="s">
        <v>1268</v>
      </c>
      <c r="E990" s="35" t="s">
        <v>764</v>
      </c>
      <c r="F990" s="35">
        <v>312</v>
      </c>
      <c r="G990" s="50" t="s">
        <v>27</v>
      </c>
      <c r="H990" s="50" t="s">
        <v>28</v>
      </c>
      <c r="I990" s="35" t="s">
        <v>765</v>
      </c>
      <c r="J990" s="75">
        <v>137407.99400000001</v>
      </c>
      <c r="K990" s="75">
        <v>126271.999</v>
      </c>
      <c r="L990">
        <v>37696</v>
      </c>
      <c r="M990">
        <v>-110.539177</v>
      </c>
      <c r="N990">
        <v>29.4347916</v>
      </c>
      <c r="O990">
        <v>9097.0761700000003</v>
      </c>
      <c r="P990">
        <v>1627.2760000000001</v>
      </c>
      <c r="Q990">
        <v>9283.3916000000008</v>
      </c>
      <c r="R990">
        <v>-30.713432300000001</v>
      </c>
      <c r="S990">
        <v>1920.5125700000001</v>
      </c>
    </row>
    <row r="991" spans="1:19" ht="17">
      <c r="A991" s="6" t="s">
        <v>72</v>
      </c>
      <c r="B991" s="6" t="s">
        <v>766</v>
      </c>
      <c r="C991" s="6" t="s">
        <v>131</v>
      </c>
      <c r="D991" s="26" t="s">
        <v>1269</v>
      </c>
      <c r="E991" s="35" t="s">
        <v>767</v>
      </c>
      <c r="F991" s="35">
        <v>313</v>
      </c>
      <c r="G991" s="50" t="s">
        <v>27</v>
      </c>
      <c r="H991" s="50" t="s">
        <v>28</v>
      </c>
      <c r="I991" s="35" t="s">
        <v>768</v>
      </c>
      <c r="J991" s="75">
        <v>114240.003</v>
      </c>
      <c r="K991" s="75">
        <v>102848.005</v>
      </c>
      <c r="L991">
        <v>38336</v>
      </c>
      <c r="M991">
        <v>1021.2652</v>
      </c>
      <c r="N991">
        <v>167.17453</v>
      </c>
      <c r="O991">
        <v>25959.767599999999</v>
      </c>
      <c r="P991">
        <v>2464.73999</v>
      </c>
      <c r="Q991">
        <v>440.46322600000002</v>
      </c>
      <c r="R991">
        <v>65.389114399999997</v>
      </c>
      <c r="S991">
        <v>240.114136</v>
      </c>
    </row>
    <row r="992" spans="1:19" ht="17">
      <c r="A992" s="6" t="s">
        <v>72</v>
      </c>
      <c r="B992" s="6" t="s">
        <v>769</v>
      </c>
      <c r="C992" s="6" t="s">
        <v>131</v>
      </c>
      <c r="D992" s="26" t="s">
        <v>1269</v>
      </c>
      <c r="E992" s="35" t="s">
        <v>770</v>
      </c>
      <c r="F992" s="35">
        <v>314</v>
      </c>
      <c r="G992" s="50" t="s">
        <v>27</v>
      </c>
      <c r="H992" s="50" t="s">
        <v>28</v>
      </c>
      <c r="I992" s="35" t="s">
        <v>771</v>
      </c>
      <c r="J992" s="75">
        <v>252415.99100000001</v>
      </c>
      <c r="K992" s="75">
        <v>212863.99400000001</v>
      </c>
      <c r="L992">
        <v>81472</v>
      </c>
      <c r="M992">
        <v>924.54211399999997</v>
      </c>
      <c r="N992">
        <v>239.614441</v>
      </c>
      <c r="O992">
        <v>18585.320299999999</v>
      </c>
      <c r="P992">
        <v>2171.91455</v>
      </c>
      <c r="Q992">
        <v>-110.38468899999999</v>
      </c>
      <c r="R992">
        <v>-28.3623619</v>
      </c>
      <c r="S992">
        <v>282.61123700000002</v>
      </c>
    </row>
    <row r="993" spans="1:19" ht="17">
      <c r="A993" s="6" t="s">
        <v>72</v>
      </c>
      <c r="B993" s="6" t="s">
        <v>772</v>
      </c>
      <c r="C993" s="6" t="s">
        <v>131</v>
      </c>
      <c r="D993" s="26" t="s">
        <v>1269</v>
      </c>
      <c r="E993" s="35" t="s">
        <v>773</v>
      </c>
      <c r="F993" s="35">
        <v>315</v>
      </c>
      <c r="G993" s="50" t="s">
        <v>27</v>
      </c>
      <c r="H993" s="50" t="s">
        <v>28</v>
      </c>
      <c r="I993" s="35" t="s">
        <v>774</v>
      </c>
      <c r="J993" s="75">
        <v>261504.00599999999</v>
      </c>
      <c r="K993" s="75">
        <v>218176.00700000001</v>
      </c>
      <c r="L993">
        <v>77760</v>
      </c>
      <c r="M993">
        <v>1685.14014</v>
      </c>
      <c r="N993">
        <v>182.274002</v>
      </c>
      <c r="O993">
        <v>31202.331999999999</v>
      </c>
      <c r="P993">
        <v>5719.6132799999996</v>
      </c>
      <c r="Q993">
        <v>3006.8779300000001</v>
      </c>
      <c r="R993">
        <v>121.343216</v>
      </c>
      <c r="S993">
        <v>3127.27124</v>
      </c>
    </row>
    <row r="994" spans="1:19" ht="17">
      <c r="A994" s="6" t="s">
        <v>72</v>
      </c>
      <c r="B994" s="6" t="s">
        <v>775</v>
      </c>
      <c r="C994" s="6" t="s">
        <v>131</v>
      </c>
      <c r="D994" s="26" t="s">
        <v>1269</v>
      </c>
      <c r="E994" s="35" t="s">
        <v>776</v>
      </c>
      <c r="F994" s="35">
        <v>316</v>
      </c>
      <c r="G994" s="50" t="s">
        <v>27</v>
      </c>
      <c r="H994" s="50" t="s">
        <v>28</v>
      </c>
      <c r="I994" s="35" t="s">
        <v>777</v>
      </c>
      <c r="J994" s="75">
        <v>184127.99799999999</v>
      </c>
      <c r="K994" s="75">
        <v>161152.005</v>
      </c>
      <c r="L994">
        <v>60928</v>
      </c>
      <c r="M994">
        <v>1837.1104700000001</v>
      </c>
      <c r="N994">
        <v>120.37142900000001</v>
      </c>
      <c r="O994">
        <v>38445.390599999999</v>
      </c>
      <c r="P994">
        <v>2412.37183</v>
      </c>
      <c r="Q994">
        <v>-110.343193</v>
      </c>
      <c r="R994">
        <v>59.198700000000002</v>
      </c>
      <c r="S994">
        <v>102.140869</v>
      </c>
    </row>
    <row r="995" spans="1:19" ht="17">
      <c r="A995" s="6" t="s">
        <v>72</v>
      </c>
      <c r="B995" s="6" t="s">
        <v>778</v>
      </c>
      <c r="C995" s="6" t="s">
        <v>131</v>
      </c>
      <c r="D995" s="26" t="s">
        <v>1269</v>
      </c>
      <c r="E995" s="35" t="s">
        <v>779</v>
      </c>
      <c r="F995" s="35">
        <v>317</v>
      </c>
      <c r="G995" s="50" t="s">
        <v>27</v>
      </c>
      <c r="H995" s="50" t="s">
        <v>28</v>
      </c>
      <c r="I995" s="35" t="s">
        <v>780</v>
      </c>
      <c r="J995" s="75">
        <v>135552.00099999999</v>
      </c>
      <c r="K995" s="75">
        <v>122880.00599999999</v>
      </c>
      <c r="L995">
        <v>29760</v>
      </c>
      <c r="M995">
        <v>463.117706</v>
      </c>
      <c r="N995">
        <v>85.433479300000002</v>
      </c>
      <c r="O995">
        <v>29908.5039</v>
      </c>
      <c r="P995">
        <v>1566.46948</v>
      </c>
      <c r="Q995">
        <v>149.843964</v>
      </c>
      <c r="R995">
        <v>302.82681300000002</v>
      </c>
      <c r="S995">
        <v>55.277591700000002</v>
      </c>
    </row>
    <row r="996" spans="1:19" ht="17">
      <c r="A996" s="6" t="s">
        <v>72</v>
      </c>
      <c r="B996" s="6" t="s">
        <v>781</v>
      </c>
      <c r="C996" s="6" t="s">
        <v>131</v>
      </c>
      <c r="D996" s="26" t="s">
        <v>1269</v>
      </c>
      <c r="E996" s="35" t="s">
        <v>782</v>
      </c>
      <c r="F996" s="35">
        <v>318</v>
      </c>
      <c r="G996" s="50" t="s">
        <v>27</v>
      </c>
      <c r="H996" s="50" t="s">
        <v>28</v>
      </c>
      <c r="I996" s="35" t="s">
        <v>783</v>
      </c>
      <c r="J996" s="75">
        <v>133951.99799999999</v>
      </c>
      <c r="K996" s="75">
        <v>115776.00199999999</v>
      </c>
      <c r="L996">
        <v>26304</v>
      </c>
      <c r="M996">
        <v>-110.50749999999999</v>
      </c>
      <c r="N996">
        <v>83.121757500000001</v>
      </c>
      <c r="O996">
        <v>19713.1777</v>
      </c>
      <c r="P996">
        <v>754.60510299999999</v>
      </c>
      <c r="Q996">
        <v>2396.13013</v>
      </c>
      <c r="R996">
        <v>-110.328964</v>
      </c>
      <c r="S996">
        <v>90.780067399999993</v>
      </c>
    </row>
    <row r="997" spans="1:19" ht="17">
      <c r="A997" s="6" t="s">
        <v>72</v>
      </c>
      <c r="B997" s="6" t="s">
        <v>784</v>
      </c>
      <c r="C997" s="6" t="s">
        <v>131</v>
      </c>
      <c r="D997" s="26" t="s">
        <v>1269</v>
      </c>
      <c r="E997" s="35" t="s">
        <v>785</v>
      </c>
      <c r="F997" s="35">
        <v>319</v>
      </c>
      <c r="G997" s="50" t="s">
        <v>27</v>
      </c>
      <c r="H997" s="50" t="s">
        <v>28</v>
      </c>
      <c r="I997" s="35" t="s">
        <v>786</v>
      </c>
      <c r="J997" s="75">
        <v>172160.00599999999</v>
      </c>
      <c r="K997" s="75">
        <v>149567.995</v>
      </c>
      <c r="L997">
        <v>31104</v>
      </c>
      <c r="M997">
        <v>-24.513193099999999</v>
      </c>
      <c r="N997">
        <v>87.651420599999994</v>
      </c>
      <c r="O997">
        <v>25148.1738</v>
      </c>
      <c r="P997">
        <v>1146.7794200000001</v>
      </c>
      <c r="Q997">
        <v>2969.51172</v>
      </c>
      <c r="R997">
        <v>115.27259100000001</v>
      </c>
      <c r="S997">
        <v>1699.67542</v>
      </c>
    </row>
    <row r="998" spans="1:19" ht="17">
      <c r="A998" s="6" t="s">
        <v>72</v>
      </c>
      <c r="B998" s="6" t="s">
        <v>787</v>
      </c>
      <c r="C998" s="6" t="s">
        <v>131</v>
      </c>
      <c r="D998" s="26" t="s">
        <v>1269</v>
      </c>
      <c r="E998" s="35" t="s">
        <v>788</v>
      </c>
      <c r="F998" s="35">
        <v>320</v>
      </c>
      <c r="G998" s="50" t="s">
        <v>27</v>
      </c>
      <c r="H998" s="50" t="s">
        <v>28</v>
      </c>
      <c r="I998" s="35" t="s">
        <v>789</v>
      </c>
      <c r="J998" s="75">
        <v>192576.008</v>
      </c>
      <c r="K998" s="75">
        <v>161792.00200000001</v>
      </c>
      <c r="L998">
        <v>61952</v>
      </c>
      <c r="M998">
        <v>967.90655500000003</v>
      </c>
      <c r="N998">
        <v>188.247726</v>
      </c>
      <c r="O998">
        <v>24485.5059</v>
      </c>
      <c r="P998">
        <v>1316.0897199999999</v>
      </c>
      <c r="Q998">
        <v>-110.359245</v>
      </c>
      <c r="R998">
        <v>299.61346400000002</v>
      </c>
      <c r="S998">
        <v>-109.19255099999999</v>
      </c>
    </row>
    <row r="999" spans="1:19" ht="17">
      <c r="A999" s="6" t="s">
        <v>72</v>
      </c>
      <c r="B999" s="6" t="s">
        <v>790</v>
      </c>
      <c r="C999" s="6" t="s">
        <v>131</v>
      </c>
      <c r="D999" s="26" t="s">
        <v>1269</v>
      </c>
      <c r="E999" s="35" t="s">
        <v>791</v>
      </c>
      <c r="F999" s="35">
        <v>321</v>
      </c>
      <c r="G999" s="50" t="s">
        <v>27</v>
      </c>
      <c r="H999" s="50" t="s">
        <v>28</v>
      </c>
      <c r="I999" s="35" t="s">
        <v>792</v>
      </c>
      <c r="J999" s="75">
        <v>188864.00200000001</v>
      </c>
      <c r="K999" s="75">
        <v>168063.99799999999</v>
      </c>
      <c r="L999">
        <v>50304</v>
      </c>
      <c r="M999">
        <v>1608.2432899999999</v>
      </c>
      <c r="N999">
        <v>87.456474299999996</v>
      </c>
      <c r="O999">
        <v>38468.789100000002</v>
      </c>
      <c r="P999">
        <v>4113.1625999999997</v>
      </c>
      <c r="Q999">
        <v>2690.3342299999999</v>
      </c>
      <c r="R999">
        <v>-110.574448</v>
      </c>
      <c r="S999">
        <v>2888.5358900000001</v>
      </c>
    </row>
    <row r="1000" spans="1:19" ht="17">
      <c r="A1000" s="6" t="s">
        <v>72</v>
      </c>
      <c r="B1000" s="6" t="s">
        <v>793</v>
      </c>
      <c r="C1000" s="6" t="s">
        <v>131</v>
      </c>
      <c r="D1000" s="26" t="s">
        <v>1269</v>
      </c>
      <c r="E1000" s="35" t="s">
        <v>794</v>
      </c>
      <c r="F1000" s="35">
        <v>322</v>
      </c>
      <c r="G1000" s="50" t="s">
        <v>27</v>
      </c>
      <c r="H1000" s="50" t="s">
        <v>28</v>
      </c>
      <c r="I1000" s="35" t="s">
        <v>795</v>
      </c>
      <c r="J1000" s="75">
        <v>222016.00099999999</v>
      </c>
      <c r="K1000" s="75">
        <v>179136</v>
      </c>
      <c r="L1000">
        <v>62400</v>
      </c>
      <c r="M1000">
        <v>-110.30755600000001</v>
      </c>
      <c r="N1000">
        <v>175.594604</v>
      </c>
      <c r="O1000">
        <v>33886.203099999999</v>
      </c>
      <c r="P1000">
        <v>1641.3703599999999</v>
      </c>
      <c r="Q1000">
        <v>4124.9453100000001</v>
      </c>
      <c r="R1000">
        <v>346.73803700000002</v>
      </c>
      <c r="S1000">
        <v>2281.22876</v>
      </c>
    </row>
    <row r="1001" spans="1:19" ht="17">
      <c r="A1001" s="6" t="s">
        <v>72</v>
      </c>
      <c r="B1001" s="6" t="s">
        <v>796</v>
      </c>
      <c r="C1001" s="6" t="s">
        <v>131</v>
      </c>
      <c r="D1001" s="26" t="s">
        <v>1269</v>
      </c>
      <c r="E1001" s="35" t="s">
        <v>797</v>
      </c>
      <c r="F1001" s="35">
        <v>323</v>
      </c>
      <c r="G1001" s="50" t="s">
        <v>27</v>
      </c>
      <c r="H1001" s="50" t="s">
        <v>28</v>
      </c>
      <c r="I1001" s="35" t="s">
        <v>798</v>
      </c>
      <c r="J1001" s="75">
        <v>133951.99799999999</v>
      </c>
      <c r="K1001" s="75">
        <v>119231.99800000001</v>
      </c>
      <c r="L1001">
        <v>38208</v>
      </c>
      <c r="M1001">
        <v>445.87918100000002</v>
      </c>
      <c r="N1001">
        <v>23.231437700000001</v>
      </c>
      <c r="O1001">
        <v>34172.996099999997</v>
      </c>
      <c r="P1001">
        <v>1310.5108600000001</v>
      </c>
      <c r="Q1001">
        <v>4504.5200199999999</v>
      </c>
      <c r="R1001">
        <v>-110.339302</v>
      </c>
      <c r="S1001">
        <v>1306.1588099999999</v>
      </c>
    </row>
    <row r="1002" spans="1:19" ht="17">
      <c r="A1002" s="6" t="s">
        <v>72</v>
      </c>
      <c r="B1002" s="6" t="s">
        <v>799</v>
      </c>
      <c r="C1002" s="6" t="s">
        <v>131</v>
      </c>
      <c r="D1002" s="26" t="s">
        <v>1269</v>
      </c>
      <c r="E1002" s="35" t="s">
        <v>800</v>
      </c>
      <c r="F1002" s="35">
        <v>324</v>
      </c>
      <c r="G1002" s="50" t="s">
        <v>27</v>
      </c>
      <c r="H1002" s="50" t="s">
        <v>28</v>
      </c>
      <c r="I1002" s="35" t="s">
        <v>801</v>
      </c>
      <c r="J1002" s="75">
        <v>182783.995</v>
      </c>
      <c r="K1002" s="75">
        <v>160767.99400000001</v>
      </c>
      <c r="L1002">
        <v>38144</v>
      </c>
      <c r="M1002">
        <v>764.06756600000006</v>
      </c>
      <c r="N1002">
        <v>96.056098899999995</v>
      </c>
      <c r="O1002">
        <v>34422.875</v>
      </c>
      <c r="P1002">
        <v>1053.08655</v>
      </c>
      <c r="Q1002">
        <v>-110.417389</v>
      </c>
      <c r="R1002">
        <v>-110.37097900000001</v>
      </c>
      <c r="S1002">
        <v>289.01959199999999</v>
      </c>
    </row>
    <row r="1003" spans="1:19" ht="17">
      <c r="A1003" s="6" t="s">
        <v>72</v>
      </c>
      <c r="B1003" s="6" t="s">
        <v>802</v>
      </c>
      <c r="C1003" s="6" t="s">
        <v>131</v>
      </c>
      <c r="D1003" s="26" t="s">
        <v>1269</v>
      </c>
      <c r="E1003" s="35" t="s">
        <v>803</v>
      </c>
      <c r="F1003" s="35">
        <v>325</v>
      </c>
      <c r="G1003" s="50" t="s">
        <v>27</v>
      </c>
      <c r="H1003" s="50" t="s">
        <v>28</v>
      </c>
      <c r="I1003" s="35" t="s">
        <v>804</v>
      </c>
      <c r="J1003" s="75">
        <v>187712.00200000001</v>
      </c>
      <c r="K1003" s="75">
        <v>161792.00200000001</v>
      </c>
      <c r="L1003">
        <v>34880</v>
      </c>
      <c r="M1003">
        <v>-110.553619</v>
      </c>
      <c r="N1003">
        <v>87.306587199999996</v>
      </c>
      <c r="O1003">
        <v>36142</v>
      </c>
      <c r="P1003">
        <v>1566.4777799999999</v>
      </c>
      <c r="Q1003">
        <v>569.22296100000005</v>
      </c>
      <c r="R1003">
        <v>-110.459183</v>
      </c>
      <c r="S1003">
        <v>429.126801</v>
      </c>
    </row>
    <row r="1004" spans="1:19" ht="17">
      <c r="A1004" s="6" t="s">
        <v>72</v>
      </c>
      <c r="B1004" s="6" t="s">
        <v>805</v>
      </c>
      <c r="C1004" s="6" t="s">
        <v>131</v>
      </c>
      <c r="D1004" s="26" t="s">
        <v>1269</v>
      </c>
      <c r="E1004" s="35" t="s">
        <v>806</v>
      </c>
      <c r="F1004" s="35">
        <v>326</v>
      </c>
      <c r="G1004" s="50" t="s">
        <v>27</v>
      </c>
      <c r="H1004" s="50" t="s">
        <v>28</v>
      </c>
      <c r="I1004" s="35" t="s">
        <v>807</v>
      </c>
      <c r="J1004" s="75">
        <v>199231.997</v>
      </c>
      <c r="K1004" s="75">
        <v>178304.005</v>
      </c>
      <c r="L1004">
        <v>39360</v>
      </c>
      <c r="M1004">
        <v>1345.1993399999999</v>
      </c>
      <c r="N1004">
        <v>130.62150600000001</v>
      </c>
      <c r="O1004">
        <v>19680.0762</v>
      </c>
      <c r="P1004">
        <v>3545.24487</v>
      </c>
      <c r="Q1004">
        <v>4120.2617200000004</v>
      </c>
      <c r="R1004">
        <v>0.71893948299999999</v>
      </c>
      <c r="S1004">
        <v>4118.2246100000002</v>
      </c>
    </row>
    <row r="1005" spans="1:19" ht="17">
      <c r="A1005" s="6" t="s">
        <v>72</v>
      </c>
      <c r="B1005" s="6" t="s">
        <v>808</v>
      </c>
      <c r="C1005" s="6" t="s">
        <v>131</v>
      </c>
      <c r="D1005" s="26" t="s">
        <v>1269</v>
      </c>
      <c r="E1005" s="35" t="s">
        <v>809</v>
      </c>
      <c r="F1005" s="35">
        <v>327</v>
      </c>
      <c r="G1005" s="50" t="s">
        <v>27</v>
      </c>
      <c r="H1005" s="50" t="s">
        <v>28</v>
      </c>
      <c r="I1005" s="35" t="s">
        <v>810</v>
      </c>
      <c r="J1005" s="75">
        <v>133824.003</v>
      </c>
      <c r="K1005" s="75">
        <v>113727.999</v>
      </c>
      <c r="L1005">
        <v>33280</v>
      </c>
      <c r="M1005">
        <v>-110.352867</v>
      </c>
      <c r="N1005">
        <v>77.1214066</v>
      </c>
      <c r="O1005">
        <v>37528.578099999999</v>
      </c>
      <c r="P1005">
        <v>821.74298099999999</v>
      </c>
      <c r="Q1005">
        <v>1618.0167200000001</v>
      </c>
      <c r="R1005">
        <v>-28.383691800000001</v>
      </c>
      <c r="S1005">
        <v>145.37470999999999</v>
      </c>
    </row>
    <row r="1006" spans="1:19" ht="17">
      <c r="A1006" s="6" t="s">
        <v>72</v>
      </c>
      <c r="B1006" s="6" t="s">
        <v>811</v>
      </c>
      <c r="C1006" s="6" t="s">
        <v>131</v>
      </c>
      <c r="D1006" s="26" t="s">
        <v>1269</v>
      </c>
      <c r="E1006" s="35" t="s">
        <v>812</v>
      </c>
      <c r="F1006" s="35">
        <v>328</v>
      </c>
      <c r="G1006" s="50" t="s">
        <v>27</v>
      </c>
      <c r="H1006" s="50" t="s">
        <v>28</v>
      </c>
      <c r="I1006" s="35" t="s">
        <v>813</v>
      </c>
      <c r="J1006" s="75">
        <v>154944</v>
      </c>
      <c r="K1006" s="75">
        <v>144063.997</v>
      </c>
      <c r="L1006">
        <v>33920</v>
      </c>
      <c r="M1006">
        <v>1929.9884</v>
      </c>
      <c r="N1006">
        <v>125.03443900000001</v>
      </c>
      <c r="O1006">
        <v>31390.482400000001</v>
      </c>
      <c r="P1006">
        <v>4418.97217</v>
      </c>
      <c r="Q1006">
        <v>1160.2158199999999</v>
      </c>
      <c r="R1006">
        <v>344.29156499999999</v>
      </c>
      <c r="S1006">
        <v>89.780883799999998</v>
      </c>
    </row>
    <row r="1007" spans="1:19" ht="17">
      <c r="A1007" s="6" t="s">
        <v>72</v>
      </c>
      <c r="B1007" s="6" t="s">
        <v>814</v>
      </c>
      <c r="C1007" s="6" t="s">
        <v>131</v>
      </c>
      <c r="D1007" s="26" t="s">
        <v>1269</v>
      </c>
      <c r="E1007" s="35" t="s">
        <v>815</v>
      </c>
      <c r="F1007" s="35">
        <v>329</v>
      </c>
      <c r="G1007" s="50" t="s">
        <v>27</v>
      </c>
      <c r="H1007" s="50" t="s">
        <v>28</v>
      </c>
      <c r="I1007" s="35" t="s">
        <v>816</v>
      </c>
      <c r="J1007" s="75">
        <v>224063.99299999999</v>
      </c>
      <c r="K1007" s="75">
        <v>199743.99600000001</v>
      </c>
      <c r="L1007">
        <v>51584</v>
      </c>
      <c r="M1007">
        <v>1487.9232199999999</v>
      </c>
      <c r="N1007">
        <v>78.604728699999995</v>
      </c>
      <c r="O1007">
        <v>45569.976600000002</v>
      </c>
      <c r="P1007">
        <v>5617.5078100000001</v>
      </c>
      <c r="Q1007">
        <v>4878.2309599999999</v>
      </c>
      <c r="R1007">
        <v>6.0527529700000002</v>
      </c>
      <c r="S1007">
        <v>4035.3840300000002</v>
      </c>
    </row>
    <row r="1008" spans="1:19" ht="17">
      <c r="A1008" s="6" t="s">
        <v>72</v>
      </c>
      <c r="B1008" s="6" t="s">
        <v>817</v>
      </c>
      <c r="C1008" s="6" t="s">
        <v>131</v>
      </c>
      <c r="D1008" s="26" t="s">
        <v>1269</v>
      </c>
      <c r="E1008" s="35" t="s">
        <v>818</v>
      </c>
      <c r="F1008" s="35">
        <v>330</v>
      </c>
      <c r="G1008" s="50" t="s">
        <v>27</v>
      </c>
      <c r="H1008" s="50" t="s">
        <v>28</v>
      </c>
      <c r="I1008" s="35" t="s">
        <v>819</v>
      </c>
      <c r="J1008">
        <v>83200</v>
      </c>
      <c r="K1008">
        <v>79232</v>
      </c>
      <c r="L1008">
        <v>13632</v>
      </c>
      <c r="M1008">
        <v>700.29101600000001</v>
      </c>
      <c r="N1008">
        <v>84.717208900000003</v>
      </c>
      <c r="O1008">
        <v>10752.262699999999</v>
      </c>
      <c r="P1008">
        <v>770.43102999999996</v>
      </c>
      <c r="Q1008">
        <v>402.18850700000002</v>
      </c>
      <c r="R1008">
        <v>211.38063</v>
      </c>
      <c r="S1008">
        <v>-110.475388</v>
      </c>
    </row>
    <row r="1009" spans="1:19" ht="17">
      <c r="A1009" s="6" t="s">
        <v>72</v>
      </c>
      <c r="B1009" s="6" t="s">
        <v>820</v>
      </c>
      <c r="C1009" s="6" t="s">
        <v>131</v>
      </c>
      <c r="D1009" s="26" t="s">
        <v>1269</v>
      </c>
      <c r="E1009" s="35" t="s">
        <v>821</v>
      </c>
      <c r="F1009" s="35">
        <v>331</v>
      </c>
      <c r="G1009" s="50" t="s">
        <v>27</v>
      </c>
      <c r="H1009" s="50" t="s">
        <v>28</v>
      </c>
      <c r="I1009" s="35" t="s">
        <v>822</v>
      </c>
      <c r="J1009" s="75">
        <v>146816.00599999999</v>
      </c>
      <c r="K1009" s="75">
        <v>132224</v>
      </c>
      <c r="L1009">
        <v>29248</v>
      </c>
      <c r="M1009">
        <v>433.504974</v>
      </c>
      <c r="N1009">
        <v>91.780189500000006</v>
      </c>
      <c r="O1009">
        <v>24197.1777</v>
      </c>
      <c r="P1009">
        <v>1285.9545900000001</v>
      </c>
      <c r="Q1009">
        <v>1167.2495100000001</v>
      </c>
      <c r="R1009">
        <v>146.177536</v>
      </c>
      <c r="S1009">
        <v>160.52278100000001</v>
      </c>
    </row>
    <row r="1010" spans="1:19" ht="17">
      <c r="A1010" s="6" t="s">
        <v>72</v>
      </c>
      <c r="B1010" s="6" t="s">
        <v>823</v>
      </c>
      <c r="C1010" s="6" t="s">
        <v>131</v>
      </c>
      <c r="D1010" s="26" t="s">
        <v>1269</v>
      </c>
      <c r="E1010" s="35" t="s">
        <v>824</v>
      </c>
      <c r="F1010" s="35">
        <v>332</v>
      </c>
      <c r="G1010" s="50" t="s">
        <v>27</v>
      </c>
      <c r="H1010" s="50" t="s">
        <v>28</v>
      </c>
      <c r="I1010" s="35" t="s">
        <v>825</v>
      </c>
      <c r="J1010" s="75">
        <v>200832.00899999999</v>
      </c>
      <c r="K1010" s="75">
        <v>174207.997</v>
      </c>
      <c r="L1010">
        <v>42944</v>
      </c>
      <c r="M1010">
        <v>1144.43127</v>
      </c>
      <c r="N1010">
        <v>147.64421100000001</v>
      </c>
      <c r="O1010">
        <v>14091.3945</v>
      </c>
      <c r="P1010">
        <v>7114.7875999999997</v>
      </c>
      <c r="Q1010">
        <v>331.80343599999998</v>
      </c>
      <c r="R1010">
        <v>40.439029699999999</v>
      </c>
      <c r="S1010">
        <v>302.07019000000003</v>
      </c>
    </row>
    <row r="1011" spans="1:19" ht="17">
      <c r="A1011" s="6" t="s">
        <v>72</v>
      </c>
      <c r="B1011" s="6" t="s">
        <v>826</v>
      </c>
      <c r="C1011" s="6" t="s">
        <v>131</v>
      </c>
      <c r="D1011" s="26" t="s">
        <v>1269</v>
      </c>
      <c r="E1011" s="35" t="s">
        <v>827</v>
      </c>
      <c r="F1011" s="35">
        <v>333</v>
      </c>
      <c r="G1011" s="50" t="s">
        <v>27</v>
      </c>
      <c r="H1011" s="50" t="s">
        <v>28</v>
      </c>
      <c r="I1011" s="35" t="s">
        <v>828</v>
      </c>
      <c r="J1011">
        <v>73280</v>
      </c>
      <c r="K1011">
        <v>69824</v>
      </c>
      <c r="L1011">
        <v>24576</v>
      </c>
      <c r="M1011">
        <v>644.93707300000005</v>
      </c>
      <c r="N1011">
        <v>35.479732499999997</v>
      </c>
      <c r="O1011">
        <v>18265.980500000001</v>
      </c>
      <c r="P1011">
        <v>1455.1216999999999</v>
      </c>
      <c r="Q1011">
        <v>-75.206878700000004</v>
      </c>
      <c r="R1011">
        <v>148.676559</v>
      </c>
      <c r="S1011">
        <v>130.60269199999999</v>
      </c>
    </row>
    <row r="1012" spans="1:19" ht="17">
      <c r="A1012" s="6" t="s">
        <v>72</v>
      </c>
      <c r="B1012" s="6" t="s">
        <v>829</v>
      </c>
      <c r="C1012" s="6" t="s">
        <v>131</v>
      </c>
      <c r="D1012" s="26" t="s">
        <v>1269</v>
      </c>
      <c r="E1012" s="35" t="s">
        <v>830</v>
      </c>
      <c r="F1012" s="35">
        <v>334</v>
      </c>
      <c r="G1012" s="50" t="s">
        <v>27</v>
      </c>
      <c r="H1012" s="50" t="s">
        <v>28</v>
      </c>
      <c r="I1012" s="35" t="s">
        <v>831</v>
      </c>
      <c r="J1012">
        <v>96000</v>
      </c>
      <c r="K1012">
        <v>87808</v>
      </c>
      <c r="L1012">
        <v>25088</v>
      </c>
      <c r="M1012">
        <v>178.36885100000001</v>
      </c>
      <c r="N1012">
        <v>120.017357</v>
      </c>
      <c r="O1012">
        <v>16372.8555</v>
      </c>
      <c r="P1012">
        <v>1061.3033399999999</v>
      </c>
      <c r="Q1012">
        <v>-110.298828</v>
      </c>
      <c r="R1012">
        <v>-10.0981045</v>
      </c>
      <c r="S1012">
        <v>221.71994000000001</v>
      </c>
    </row>
    <row r="1013" spans="1:19" ht="17">
      <c r="A1013" s="6" t="s">
        <v>72</v>
      </c>
      <c r="B1013" s="6" t="s">
        <v>832</v>
      </c>
      <c r="C1013" s="6" t="s">
        <v>131</v>
      </c>
      <c r="D1013" s="26" t="s">
        <v>1269</v>
      </c>
      <c r="E1013" s="35" t="s">
        <v>833</v>
      </c>
      <c r="F1013" s="35">
        <v>335</v>
      </c>
      <c r="G1013" s="50" t="s">
        <v>27</v>
      </c>
      <c r="H1013" s="50" t="s">
        <v>28</v>
      </c>
      <c r="I1013" s="35" t="s">
        <v>834</v>
      </c>
      <c r="J1013" s="75">
        <v>211904.00099999999</v>
      </c>
      <c r="K1013" s="75">
        <v>187776.003</v>
      </c>
      <c r="L1013">
        <v>71808</v>
      </c>
      <c r="M1013">
        <v>-110.468498</v>
      </c>
      <c r="N1013">
        <v>92.664405799999997</v>
      </c>
      <c r="O1013">
        <v>21817.2539</v>
      </c>
      <c r="P1013">
        <v>5078.3774400000002</v>
      </c>
      <c r="Q1013">
        <v>12540.234399999999</v>
      </c>
      <c r="R1013">
        <v>-110.438728</v>
      </c>
      <c r="S1013">
        <v>5508.1054700000004</v>
      </c>
    </row>
    <row r="1014" spans="1:19" ht="17">
      <c r="A1014" s="6" t="s">
        <v>72</v>
      </c>
      <c r="B1014" s="6" t="s">
        <v>835</v>
      </c>
      <c r="C1014" s="6" t="s">
        <v>131</v>
      </c>
      <c r="D1014" s="26" t="s">
        <v>1269</v>
      </c>
      <c r="E1014" s="35" t="s">
        <v>836</v>
      </c>
      <c r="F1014" s="35">
        <v>336</v>
      </c>
      <c r="G1014" s="50" t="s">
        <v>27</v>
      </c>
      <c r="H1014" s="50" t="s">
        <v>28</v>
      </c>
      <c r="I1014" s="35" t="s">
        <v>837</v>
      </c>
      <c r="J1014" s="75">
        <v>151616.00099999999</v>
      </c>
      <c r="K1014" s="75">
        <v>131967.99799999999</v>
      </c>
      <c r="L1014">
        <v>27840</v>
      </c>
      <c r="M1014">
        <v>-110.478027</v>
      </c>
      <c r="N1014">
        <v>100.453644</v>
      </c>
      <c r="O1014">
        <v>16179.929700000001</v>
      </c>
      <c r="P1014">
        <v>744.93627900000001</v>
      </c>
      <c r="Q1014">
        <v>2505.7314500000002</v>
      </c>
      <c r="R1014">
        <v>561.39514199999996</v>
      </c>
      <c r="S1014">
        <v>-110.33607499999999</v>
      </c>
    </row>
    <row r="1015" spans="1:19" ht="17">
      <c r="A1015" s="6" t="s">
        <v>72</v>
      </c>
      <c r="B1015" s="6" t="s">
        <v>838</v>
      </c>
      <c r="C1015" s="6" t="s">
        <v>131</v>
      </c>
      <c r="D1015" s="26" t="s">
        <v>1269</v>
      </c>
      <c r="E1015" s="35" t="s">
        <v>839</v>
      </c>
      <c r="F1015" s="35">
        <v>337</v>
      </c>
      <c r="G1015" s="50" t="s">
        <v>27</v>
      </c>
      <c r="H1015" s="50" t="s">
        <v>28</v>
      </c>
      <c r="I1015" s="35" t="s">
        <v>840</v>
      </c>
      <c r="J1015" s="75">
        <v>262080.00200000001</v>
      </c>
      <c r="K1015" s="75">
        <v>227200.00700000001</v>
      </c>
      <c r="L1015">
        <v>96064</v>
      </c>
      <c r="M1015">
        <v>1536.7789299999999</v>
      </c>
      <c r="N1015">
        <v>225.66828899999999</v>
      </c>
      <c r="O1015">
        <v>46343.593800000002</v>
      </c>
      <c r="P1015">
        <v>2215.3442399999999</v>
      </c>
      <c r="Q1015">
        <v>3007.8112799999999</v>
      </c>
      <c r="R1015">
        <v>568.98266599999999</v>
      </c>
      <c r="S1015">
        <v>228.252487</v>
      </c>
    </row>
    <row r="1016" spans="1:19" ht="17">
      <c r="A1016" s="6" t="s">
        <v>72</v>
      </c>
      <c r="B1016" s="6" t="s">
        <v>841</v>
      </c>
      <c r="C1016" s="6" t="s">
        <v>131</v>
      </c>
      <c r="D1016" s="26" t="s">
        <v>1269</v>
      </c>
      <c r="E1016" s="35" t="s">
        <v>842</v>
      </c>
      <c r="F1016" s="35">
        <v>338</v>
      </c>
      <c r="G1016" s="50" t="s">
        <v>27</v>
      </c>
      <c r="H1016" s="50" t="s">
        <v>28</v>
      </c>
      <c r="I1016" s="35" t="s">
        <v>843</v>
      </c>
      <c r="J1016" s="75">
        <v>137023.997</v>
      </c>
      <c r="K1016" s="75">
        <v>126592.004</v>
      </c>
      <c r="L1016">
        <v>23104</v>
      </c>
      <c r="M1016">
        <v>1292.0029300000001</v>
      </c>
      <c r="N1016">
        <v>45.186160999999998</v>
      </c>
      <c r="O1016">
        <v>26399.1934</v>
      </c>
      <c r="P1016">
        <v>1181.72156</v>
      </c>
      <c r="Q1016">
        <v>849.586365</v>
      </c>
      <c r="R1016">
        <v>-75.029304499999995</v>
      </c>
      <c r="S1016">
        <v>572.96295199999997</v>
      </c>
    </row>
    <row r="1017" spans="1:19" ht="17">
      <c r="A1017" s="6" t="s">
        <v>72</v>
      </c>
      <c r="B1017" s="6" t="s">
        <v>844</v>
      </c>
      <c r="C1017" s="6" t="s">
        <v>131</v>
      </c>
      <c r="D1017" s="26" t="s">
        <v>1269</v>
      </c>
      <c r="E1017" s="35" t="s">
        <v>845</v>
      </c>
      <c r="F1017" s="35">
        <v>339</v>
      </c>
      <c r="G1017" s="50" t="s">
        <v>27</v>
      </c>
      <c r="H1017" s="50" t="s">
        <v>28</v>
      </c>
      <c r="I1017" s="35" t="s">
        <v>846</v>
      </c>
      <c r="J1017" s="75">
        <v>197440.00399999999</v>
      </c>
      <c r="K1017" s="75">
        <v>164800</v>
      </c>
      <c r="L1017">
        <v>55104</v>
      </c>
      <c r="M1017">
        <v>-110.504868</v>
      </c>
      <c r="N1017">
        <v>100.27095</v>
      </c>
      <c r="O1017">
        <v>28534.335899999998</v>
      </c>
      <c r="P1017">
        <v>1054.4486099999999</v>
      </c>
      <c r="Q1017">
        <v>400.02468900000002</v>
      </c>
      <c r="R1017">
        <v>416.85879499999999</v>
      </c>
      <c r="S1017">
        <v>184.10739100000001</v>
      </c>
    </row>
    <row r="1018" spans="1:19" ht="17">
      <c r="A1018" s="6" t="s">
        <v>72</v>
      </c>
      <c r="B1018" s="6" t="s">
        <v>847</v>
      </c>
      <c r="C1018" s="6" t="s">
        <v>131</v>
      </c>
      <c r="D1018" s="26" t="s">
        <v>1269</v>
      </c>
      <c r="E1018" s="35" t="s">
        <v>848</v>
      </c>
      <c r="F1018" s="35">
        <v>340</v>
      </c>
      <c r="G1018" s="50" t="s">
        <v>27</v>
      </c>
      <c r="H1018" s="50" t="s">
        <v>28</v>
      </c>
      <c r="I1018" s="35" t="s">
        <v>849</v>
      </c>
      <c r="J1018" s="75">
        <v>207999.992</v>
      </c>
      <c r="K1018" s="75">
        <v>180671.997</v>
      </c>
      <c r="L1018">
        <v>52416</v>
      </c>
      <c r="M1018">
        <v>1898.3667</v>
      </c>
      <c r="N1018">
        <v>159.14236500000001</v>
      </c>
      <c r="O1018">
        <v>34278.667999999998</v>
      </c>
      <c r="P1018">
        <v>2225.5414999999998</v>
      </c>
      <c r="Q1018">
        <v>-110.510216</v>
      </c>
      <c r="R1018">
        <v>29.701387400000002</v>
      </c>
      <c r="S1018">
        <v>108.187325</v>
      </c>
    </row>
    <row r="1019" spans="1:19" ht="17">
      <c r="A1019" s="6" t="s">
        <v>72</v>
      </c>
      <c r="B1019" s="6" t="s">
        <v>850</v>
      </c>
      <c r="C1019" s="6" t="s">
        <v>131</v>
      </c>
      <c r="D1019" s="26" t="s">
        <v>1269</v>
      </c>
      <c r="E1019" s="35" t="s">
        <v>851</v>
      </c>
      <c r="F1019" s="35">
        <v>119</v>
      </c>
      <c r="G1019" s="50" t="s">
        <v>27</v>
      </c>
      <c r="H1019" s="50" t="s">
        <v>28</v>
      </c>
      <c r="I1019" s="35" t="s">
        <v>852</v>
      </c>
      <c r="J1019" s="75">
        <v>172800.00700000001</v>
      </c>
      <c r="K1019" s="75">
        <v>156096.005</v>
      </c>
      <c r="L1019">
        <v>57344</v>
      </c>
      <c r="M1019">
        <v>823.22644000000003</v>
      </c>
      <c r="N1019">
        <v>63.337333700000002</v>
      </c>
      <c r="O1019">
        <v>16414.6309</v>
      </c>
      <c r="P1019">
        <v>5499.2246100000002</v>
      </c>
      <c r="Q1019">
        <v>32450.7402</v>
      </c>
      <c r="R1019">
        <v>12.4950581</v>
      </c>
      <c r="S1019">
        <v>684.11035200000003</v>
      </c>
    </row>
    <row r="1020" spans="1:19" ht="17">
      <c r="A1020" s="6" t="s">
        <v>72</v>
      </c>
      <c r="B1020" s="6" t="s">
        <v>853</v>
      </c>
      <c r="C1020" s="6" t="s">
        <v>131</v>
      </c>
      <c r="D1020" s="26" t="s">
        <v>1269</v>
      </c>
      <c r="E1020" s="35" t="s">
        <v>854</v>
      </c>
      <c r="F1020" s="35">
        <v>120</v>
      </c>
      <c r="G1020" s="50" t="s">
        <v>27</v>
      </c>
      <c r="H1020" s="50" t="s">
        <v>28</v>
      </c>
      <c r="I1020" s="35" t="s">
        <v>855</v>
      </c>
      <c r="J1020" s="75">
        <v>167231.99799999999</v>
      </c>
      <c r="K1020" s="75">
        <v>153024.00599999999</v>
      </c>
      <c r="L1020">
        <v>35328</v>
      </c>
      <c r="M1020">
        <v>172.67623900000001</v>
      </c>
      <c r="N1020">
        <v>90.261291499999999</v>
      </c>
      <c r="O1020">
        <v>23619.695299999999</v>
      </c>
      <c r="P1020">
        <v>5369.3456999999999</v>
      </c>
      <c r="Q1020">
        <v>1404.2258300000001</v>
      </c>
      <c r="R1020">
        <v>163.81191999999999</v>
      </c>
      <c r="S1020">
        <v>398.95425399999999</v>
      </c>
    </row>
    <row r="1021" spans="1:19" ht="17">
      <c r="A1021" s="6" t="s">
        <v>72</v>
      </c>
      <c r="B1021" s="6" t="s">
        <v>856</v>
      </c>
      <c r="C1021" s="6" t="s">
        <v>131</v>
      </c>
      <c r="D1021" s="26" t="s">
        <v>1269</v>
      </c>
      <c r="E1021" s="35" t="s">
        <v>857</v>
      </c>
      <c r="F1021" s="35">
        <v>343</v>
      </c>
      <c r="G1021" s="50" t="s">
        <v>27</v>
      </c>
      <c r="H1021" s="50" t="s">
        <v>28</v>
      </c>
      <c r="I1021" s="35" t="s">
        <v>858</v>
      </c>
      <c r="J1021" s="75">
        <v>157632.008</v>
      </c>
      <c r="K1021" s="75">
        <v>148031.99799999999</v>
      </c>
      <c r="L1021">
        <v>23744</v>
      </c>
      <c r="M1021">
        <v>1043.3160399999999</v>
      </c>
      <c r="N1021">
        <v>59.185192100000002</v>
      </c>
      <c r="O1021">
        <v>30806.521499999999</v>
      </c>
      <c r="P1021">
        <v>3990.1157199999998</v>
      </c>
      <c r="Q1021">
        <v>2179.3903799999998</v>
      </c>
      <c r="R1021">
        <v>89.247390699999997</v>
      </c>
      <c r="S1021">
        <v>140.33313000000001</v>
      </c>
    </row>
    <row r="1022" spans="1:19" ht="17">
      <c r="A1022" s="6" t="s">
        <v>72</v>
      </c>
      <c r="B1022" s="6" t="s">
        <v>859</v>
      </c>
      <c r="C1022" s="6" t="s">
        <v>131</v>
      </c>
      <c r="D1022" s="26" t="s">
        <v>1269</v>
      </c>
      <c r="E1022" s="35" t="s">
        <v>860</v>
      </c>
      <c r="F1022" s="35">
        <v>344</v>
      </c>
      <c r="G1022" s="50" t="s">
        <v>27</v>
      </c>
      <c r="H1022" s="50" t="s">
        <v>28</v>
      </c>
      <c r="I1022" s="35" t="s">
        <v>861</v>
      </c>
      <c r="J1022" s="75">
        <v>262080.00200000001</v>
      </c>
      <c r="K1022" s="75">
        <v>237184</v>
      </c>
      <c r="L1022">
        <v>89664</v>
      </c>
      <c r="M1022">
        <v>1799.91895</v>
      </c>
      <c r="N1022">
        <v>213.33509799999999</v>
      </c>
      <c r="O1022">
        <v>52522.144500000002</v>
      </c>
      <c r="P1022">
        <v>13170.3555</v>
      </c>
      <c r="Q1022">
        <v>6422.9116199999999</v>
      </c>
      <c r="R1022">
        <v>-110.427513</v>
      </c>
      <c r="S1022">
        <v>5101.64941</v>
      </c>
    </row>
    <row r="1023" spans="1:19" ht="17">
      <c r="A1023" s="6" t="s">
        <v>72</v>
      </c>
      <c r="B1023" s="6" t="s">
        <v>862</v>
      </c>
      <c r="C1023" s="6" t="s">
        <v>131</v>
      </c>
      <c r="D1023" s="26" t="s">
        <v>1269</v>
      </c>
      <c r="E1023" s="35" t="s">
        <v>863</v>
      </c>
      <c r="F1023" s="35">
        <v>345</v>
      </c>
      <c r="G1023" s="50" t="s">
        <v>27</v>
      </c>
      <c r="H1023" s="50" t="s">
        <v>28</v>
      </c>
      <c r="I1023" s="35" t="s">
        <v>864</v>
      </c>
      <c r="J1023" s="75">
        <v>146496</v>
      </c>
      <c r="K1023" s="75">
        <v>128960.001</v>
      </c>
      <c r="L1023">
        <v>29440</v>
      </c>
      <c r="M1023">
        <v>-110.536835</v>
      </c>
      <c r="N1023">
        <v>79.185943600000002</v>
      </c>
      <c r="O1023">
        <v>21504.761699999999</v>
      </c>
      <c r="P1023">
        <v>1189.86743</v>
      </c>
      <c r="Q1023">
        <v>878.85497999999995</v>
      </c>
      <c r="R1023">
        <v>-110.596367</v>
      </c>
      <c r="S1023">
        <v>283.16482500000001</v>
      </c>
    </row>
    <row r="1024" spans="1:19" ht="17">
      <c r="A1024" s="6" t="s">
        <v>72</v>
      </c>
      <c r="B1024" s="6" t="s">
        <v>865</v>
      </c>
      <c r="C1024" s="6" t="s">
        <v>131</v>
      </c>
      <c r="D1024" s="26" t="s">
        <v>1269</v>
      </c>
      <c r="E1024" s="35" t="s">
        <v>866</v>
      </c>
      <c r="F1024" s="35">
        <v>346</v>
      </c>
      <c r="G1024" s="50" t="s">
        <v>27</v>
      </c>
      <c r="H1024" s="50" t="s">
        <v>28</v>
      </c>
      <c r="I1024" s="35" t="s">
        <v>867</v>
      </c>
      <c r="J1024" s="75">
        <v>200512.00399999999</v>
      </c>
      <c r="K1024" s="75">
        <v>176768.00700000001</v>
      </c>
      <c r="L1024">
        <v>37312</v>
      </c>
      <c r="M1024">
        <v>1394.53198</v>
      </c>
      <c r="N1024">
        <v>108.360741</v>
      </c>
      <c r="O1024">
        <v>25348.1113</v>
      </c>
      <c r="P1024">
        <v>2358.1960399999998</v>
      </c>
      <c r="Q1024">
        <v>8734.9589799999994</v>
      </c>
      <c r="R1024">
        <v>-110.368195</v>
      </c>
      <c r="S1024">
        <v>5472.2997999999998</v>
      </c>
    </row>
    <row r="1025" spans="1:19" ht="17">
      <c r="A1025" s="6" t="s">
        <v>72</v>
      </c>
      <c r="B1025" s="6" t="s">
        <v>868</v>
      </c>
      <c r="C1025" s="6" t="s">
        <v>131</v>
      </c>
      <c r="D1025" s="26" t="s">
        <v>1269</v>
      </c>
      <c r="E1025" s="35" t="s">
        <v>869</v>
      </c>
      <c r="F1025" s="35">
        <v>347</v>
      </c>
      <c r="G1025" s="50" t="s">
        <v>27</v>
      </c>
      <c r="H1025" s="50" t="s">
        <v>28</v>
      </c>
      <c r="I1025" s="35" t="s">
        <v>870</v>
      </c>
      <c r="J1025" s="75">
        <v>237951.99400000001</v>
      </c>
      <c r="K1025" s="75">
        <v>201408.005</v>
      </c>
      <c r="L1025">
        <v>57792</v>
      </c>
      <c r="M1025">
        <v>703.28539999999998</v>
      </c>
      <c r="N1025">
        <v>102.43216700000001</v>
      </c>
      <c r="O1025">
        <v>35363.851600000002</v>
      </c>
      <c r="P1025">
        <v>3018.9909699999998</v>
      </c>
      <c r="Q1025">
        <v>-47.765445700000001</v>
      </c>
      <c r="R1025">
        <v>412.63085899999999</v>
      </c>
      <c r="S1025">
        <v>-86.096046400000006</v>
      </c>
    </row>
    <row r="1026" spans="1:19" ht="17">
      <c r="A1026" s="6" t="s">
        <v>72</v>
      </c>
      <c r="B1026" s="6" t="s">
        <v>871</v>
      </c>
      <c r="C1026" s="6" t="s">
        <v>131</v>
      </c>
      <c r="D1026" s="26" t="s">
        <v>1269</v>
      </c>
      <c r="E1026" s="35" t="s">
        <v>872</v>
      </c>
      <c r="F1026" s="35">
        <v>348</v>
      </c>
      <c r="G1026" s="50" t="s">
        <v>27</v>
      </c>
      <c r="H1026" s="50" t="s">
        <v>28</v>
      </c>
      <c r="I1026" s="35" t="s">
        <v>873</v>
      </c>
      <c r="J1026" s="75">
        <v>148415.995</v>
      </c>
      <c r="K1026" s="75">
        <v>134720.00399999999</v>
      </c>
      <c r="L1026">
        <v>26368</v>
      </c>
      <c r="M1026">
        <v>558.38324</v>
      </c>
      <c r="N1026">
        <v>122.639015</v>
      </c>
      <c r="O1026">
        <v>18056.1211</v>
      </c>
      <c r="P1026">
        <v>1766.2900400000001</v>
      </c>
      <c r="Q1026">
        <v>-110.421936</v>
      </c>
      <c r="R1026">
        <v>165.67210399999999</v>
      </c>
      <c r="S1026">
        <v>195.08668499999999</v>
      </c>
    </row>
    <row r="1027" spans="1:19" ht="17">
      <c r="A1027" s="6" t="s">
        <v>72</v>
      </c>
      <c r="B1027" s="6" t="s">
        <v>874</v>
      </c>
      <c r="C1027" s="6" t="s">
        <v>131</v>
      </c>
      <c r="D1027" s="26" t="s">
        <v>1269</v>
      </c>
      <c r="E1027" s="35" t="s">
        <v>875</v>
      </c>
      <c r="F1027" s="35">
        <v>349</v>
      </c>
      <c r="G1027" s="50" t="s">
        <v>27</v>
      </c>
      <c r="H1027" s="50" t="s">
        <v>28</v>
      </c>
      <c r="I1027" s="35" t="s">
        <v>876</v>
      </c>
      <c r="J1027" s="75">
        <v>228864.00200000001</v>
      </c>
      <c r="K1027" s="75">
        <v>192959.995</v>
      </c>
      <c r="L1027">
        <v>69504</v>
      </c>
      <c r="M1027">
        <v>-0.11922992</v>
      </c>
      <c r="N1027">
        <v>96.963684099999995</v>
      </c>
      <c r="O1027">
        <v>39147.105499999998</v>
      </c>
      <c r="P1027">
        <v>2050.3046899999999</v>
      </c>
      <c r="Q1027">
        <v>3334.5646999999999</v>
      </c>
      <c r="R1027">
        <v>380.59603900000002</v>
      </c>
      <c r="S1027">
        <v>1707.72046</v>
      </c>
    </row>
    <row r="1028" spans="1:19" ht="17">
      <c r="A1028" s="6" t="s">
        <v>72</v>
      </c>
      <c r="B1028" s="6" t="s">
        <v>877</v>
      </c>
      <c r="C1028" s="6" t="s">
        <v>131</v>
      </c>
      <c r="D1028" s="26" t="s">
        <v>1269</v>
      </c>
      <c r="E1028" s="35" t="s">
        <v>878</v>
      </c>
      <c r="F1028" s="35">
        <v>350</v>
      </c>
      <c r="G1028" s="50" t="s">
        <v>27</v>
      </c>
      <c r="H1028" s="50" t="s">
        <v>28</v>
      </c>
      <c r="I1028" s="35" t="s">
        <v>879</v>
      </c>
      <c r="J1028" s="75">
        <v>101375.997</v>
      </c>
      <c r="K1028">
        <v>93632</v>
      </c>
      <c r="L1028">
        <v>15488</v>
      </c>
      <c r="M1028">
        <v>-106.20182</v>
      </c>
      <c r="N1028">
        <v>5.0381588900000001</v>
      </c>
      <c r="O1028">
        <v>6155.7285199999997</v>
      </c>
      <c r="P1028">
        <v>780.86059599999999</v>
      </c>
      <c r="Q1028">
        <v>203.29963699999999</v>
      </c>
      <c r="R1028">
        <v>-20.781970999999999</v>
      </c>
      <c r="S1028">
        <v>-52.801563299999998</v>
      </c>
    </row>
    <row r="1029" spans="1:19" ht="17">
      <c r="A1029" s="6" t="s">
        <v>72</v>
      </c>
      <c r="B1029" s="6" t="s">
        <v>880</v>
      </c>
      <c r="C1029" s="6" t="s">
        <v>131</v>
      </c>
      <c r="D1029" s="26" t="s">
        <v>1269</v>
      </c>
      <c r="E1029" s="35" t="s">
        <v>881</v>
      </c>
      <c r="F1029" s="35">
        <v>351</v>
      </c>
      <c r="G1029" s="50" t="s">
        <v>27</v>
      </c>
      <c r="H1029" s="50" t="s">
        <v>28</v>
      </c>
      <c r="I1029" s="35" t="s">
        <v>882</v>
      </c>
      <c r="J1029" s="75">
        <v>126528.001</v>
      </c>
      <c r="K1029" s="75">
        <v>113344.00199999999</v>
      </c>
      <c r="L1029">
        <v>41024</v>
      </c>
      <c r="M1029">
        <v>1020.00244</v>
      </c>
      <c r="N1029">
        <v>167.141998</v>
      </c>
      <c r="O1029">
        <v>15097.9609</v>
      </c>
      <c r="P1029">
        <v>2108.6291500000002</v>
      </c>
      <c r="Q1029">
        <v>-110.596664</v>
      </c>
      <c r="R1029">
        <v>-3.0891149000000002</v>
      </c>
      <c r="S1029">
        <v>620.36090100000001</v>
      </c>
    </row>
    <row r="1030" spans="1:19" ht="17">
      <c r="A1030" s="6" t="s">
        <v>72</v>
      </c>
      <c r="B1030" s="6" t="s">
        <v>883</v>
      </c>
      <c r="C1030" s="6" t="s">
        <v>131</v>
      </c>
      <c r="D1030" s="26" t="s">
        <v>1269</v>
      </c>
      <c r="E1030" s="35" t="s">
        <v>884</v>
      </c>
      <c r="F1030" s="35">
        <v>352</v>
      </c>
      <c r="G1030" s="50" t="s">
        <v>27</v>
      </c>
      <c r="H1030" s="50" t="s">
        <v>28</v>
      </c>
      <c r="I1030" s="35" t="s">
        <v>885</v>
      </c>
      <c r="J1030" s="75">
        <v>141823.997</v>
      </c>
      <c r="K1030" s="75">
        <v>129343.99800000001</v>
      </c>
      <c r="L1030">
        <v>20416</v>
      </c>
      <c r="M1030">
        <v>1331.3081099999999</v>
      </c>
      <c r="N1030">
        <v>8.6844673199999995</v>
      </c>
      <c r="O1030">
        <v>17416.394499999999</v>
      </c>
      <c r="P1030">
        <v>1010.73572</v>
      </c>
      <c r="Q1030">
        <v>698.832764</v>
      </c>
      <c r="R1030">
        <v>-5.7455492000000001</v>
      </c>
      <c r="S1030">
        <v>-64.241172800000001</v>
      </c>
    </row>
    <row r="1031" spans="1:19" ht="17">
      <c r="A1031" s="6" t="s">
        <v>72</v>
      </c>
      <c r="B1031" s="6" t="s">
        <v>886</v>
      </c>
      <c r="C1031" s="6" t="s">
        <v>131</v>
      </c>
      <c r="D1031" s="26" t="s">
        <v>1269</v>
      </c>
      <c r="E1031" s="35" t="s">
        <v>887</v>
      </c>
      <c r="F1031" s="35">
        <v>353</v>
      </c>
      <c r="G1031" s="50" t="s">
        <v>27</v>
      </c>
      <c r="H1031" s="50" t="s">
        <v>28</v>
      </c>
      <c r="I1031" s="35" t="s">
        <v>888</v>
      </c>
      <c r="J1031">
        <v>87040</v>
      </c>
      <c r="K1031">
        <v>82112</v>
      </c>
      <c r="L1031">
        <v>18560</v>
      </c>
      <c r="M1031">
        <v>362.36971999999997</v>
      </c>
      <c r="N1031">
        <v>30.785354600000002</v>
      </c>
      <c r="O1031">
        <v>8547.9248000000007</v>
      </c>
      <c r="P1031">
        <v>1072.1779799999999</v>
      </c>
      <c r="Q1031">
        <v>128.867661</v>
      </c>
      <c r="R1031">
        <v>-24.0290623</v>
      </c>
      <c r="S1031">
        <v>40.4565506</v>
      </c>
    </row>
    <row r="1032" spans="1:19" ht="17">
      <c r="A1032" s="6" t="s">
        <v>72</v>
      </c>
      <c r="B1032" s="6" t="s">
        <v>889</v>
      </c>
      <c r="C1032" s="6" t="s">
        <v>131</v>
      </c>
      <c r="D1032" s="26" t="s">
        <v>1269</v>
      </c>
      <c r="E1032" s="35" t="s">
        <v>890</v>
      </c>
      <c r="F1032" s="35">
        <v>354</v>
      </c>
      <c r="G1032" s="50" t="s">
        <v>27</v>
      </c>
      <c r="H1032" s="50" t="s">
        <v>28</v>
      </c>
      <c r="I1032" s="35" t="s">
        <v>891</v>
      </c>
      <c r="J1032">
        <v>96768</v>
      </c>
      <c r="K1032">
        <v>91264</v>
      </c>
      <c r="L1032">
        <v>21120</v>
      </c>
      <c r="M1032">
        <v>-10.510031700000001</v>
      </c>
      <c r="N1032">
        <v>17.325824699999998</v>
      </c>
      <c r="O1032">
        <v>12690.559600000001</v>
      </c>
      <c r="P1032">
        <v>2209.9436000000001</v>
      </c>
      <c r="Q1032">
        <v>34.923099499999999</v>
      </c>
      <c r="R1032">
        <v>14.063421200000001</v>
      </c>
      <c r="S1032">
        <v>184.231674</v>
      </c>
    </row>
    <row r="1033" spans="1:19" ht="17">
      <c r="A1033" s="6" t="s">
        <v>72</v>
      </c>
      <c r="B1033" s="6" t="s">
        <v>892</v>
      </c>
      <c r="C1033" s="6" t="s">
        <v>131</v>
      </c>
      <c r="D1033" s="26" t="s">
        <v>1269</v>
      </c>
      <c r="E1033" s="35" t="s">
        <v>893</v>
      </c>
      <c r="F1033" s="35">
        <v>355</v>
      </c>
      <c r="G1033" s="50" t="s">
        <v>27</v>
      </c>
      <c r="H1033" s="50" t="s">
        <v>28</v>
      </c>
      <c r="I1033" s="35" t="s">
        <v>894</v>
      </c>
      <c r="J1033" s="75">
        <v>166271.99600000001</v>
      </c>
      <c r="K1033" s="75">
        <v>151168.003</v>
      </c>
      <c r="L1033">
        <v>33728</v>
      </c>
      <c r="M1033">
        <v>1822.83484</v>
      </c>
      <c r="N1033">
        <v>59.5734444</v>
      </c>
      <c r="O1033">
        <v>22382.757799999999</v>
      </c>
      <c r="P1033">
        <v>2785.5227100000002</v>
      </c>
      <c r="Q1033">
        <v>377.41177399999998</v>
      </c>
      <c r="R1033">
        <v>331.683044</v>
      </c>
      <c r="S1033">
        <v>178.340836</v>
      </c>
    </row>
    <row r="1034" spans="1:19" ht="17">
      <c r="A1034" s="6" t="s">
        <v>72</v>
      </c>
      <c r="B1034" s="6" t="s">
        <v>895</v>
      </c>
      <c r="C1034" s="6" t="s">
        <v>131</v>
      </c>
      <c r="D1034" s="26" t="s">
        <v>1269</v>
      </c>
      <c r="E1034" s="35" t="s">
        <v>896</v>
      </c>
      <c r="F1034" s="35">
        <v>356</v>
      </c>
      <c r="G1034" s="50" t="s">
        <v>27</v>
      </c>
      <c r="H1034" s="50" t="s">
        <v>28</v>
      </c>
      <c r="I1034" s="35" t="s">
        <v>897</v>
      </c>
      <c r="J1034" s="75">
        <v>216831.99400000001</v>
      </c>
      <c r="K1034" s="75">
        <v>177408.00399999999</v>
      </c>
      <c r="L1034">
        <v>58624</v>
      </c>
      <c r="M1034">
        <v>-110.346931</v>
      </c>
      <c r="N1034">
        <v>138.01284799999999</v>
      </c>
      <c r="O1034">
        <v>41728.25</v>
      </c>
      <c r="P1034">
        <v>1723.76819</v>
      </c>
      <c r="Q1034">
        <v>3874.3637699999999</v>
      </c>
      <c r="R1034">
        <v>574.12194799999997</v>
      </c>
      <c r="S1034">
        <v>7243.21875</v>
      </c>
    </row>
    <row r="1035" spans="1:19" ht="17">
      <c r="A1035" s="6" t="s">
        <v>72</v>
      </c>
      <c r="B1035" s="6" t="s">
        <v>898</v>
      </c>
      <c r="C1035" s="6" t="s">
        <v>131</v>
      </c>
      <c r="D1035" s="26" t="s">
        <v>1269</v>
      </c>
      <c r="E1035" s="35" t="s">
        <v>899</v>
      </c>
      <c r="F1035" s="35">
        <v>357</v>
      </c>
      <c r="G1035" s="50" t="s">
        <v>27</v>
      </c>
      <c r="H1035" s="50" t="s">
        <v>28</v>
      </c>
      <c r="I1035" s="35" t="s">
        <v>900</v>
      </c>
      <c r="J1035" s="75">
        <v>185344.00899999999</v>
      </c>
      <c r="K1035" s="75">
        <v>160640.00099999999</v>
      </c>
      <c r="L1035">
        <v>51136</v>
      </c>
      <c r="M1035">
        <v>841.97558600000002</v>
      </c>
      <c r="N1035">
        <v>106.495392</v>
      </c>
      <c r="O1035">
        <v>42575.371099999997</v>
      </c>
      <c r="P1035">
        <v>1331.8569299999999</v>
      </c>
      <c r="Q1035">
        <v>3023.1970200000001</v>
      </c>
      <c r="R1035">
        <v>334.51620500000001</v>
      </c>
      <c r="S1035">
        <v>355.553833</v>
      </c>
    </row>
    <row r="1036" spans="1:19" ht="17">
      <c r="A1036" s="6" t="s">
        <v>72</v>
      </c>
      <c r="B1036" s="6" t="s">
        <v>901</v>
      </c>
      <c r="C1036" s="6" t="s">
        <v>131</v>
      </c>
      <c r="D1036" s="26" t="s">
        <v>1269</v>
      </c>
      <c r="E1036" s="35" t="s">
        <v>902</v>
      </c>
      <c r="F1036" s="35">
        <v>358</v>
      </c>
      <c r="G1036" s="50" t="s">
        <v>27</v>
      </c>
      <c r="H1036" s="50" t="s">
        <v>28</v>
      </c>
      <c r="I1036" s="35" t="s">
        <v>903</v>
      </c>
      <c r="J1036" s="75">
        <v>152128.005</v>
      </c>
      <c r="K1036" s="75">
        <v>137279.99900000001</v>
      </c>
      <c r="L1036">
        <v>28672</v>
      </c>
      <c r="M1036">
        <v>144.90901199999999</v>
      </c>
      <c r="N1036">
        <v>42.515582999999999</v>
      </c>
      <c r="O1036">
        <v>25484.656200000001</v>
      </c>
      <c r="P1036">
        <v>1253.4693600000001</v>
      </c>
      <c r="Q1036">
        <v>4657.2377900000001</v>
      </c>
      <c r="R1036">
        <v>-49.2028046</v>
      </c>
      <c r="S1036">
        <v>164.82467700000001</v>
      </c>
    </row>
    <row r="1037" spans="1:19" ht="17">
      <c r="A1037" s="6" t="s">
        <v>72</v>
      </c>
      <c r="B1037" s="6" t="s">
        <v>904</v>
      </c>
      <c r="C1037" s="6" t="s">
        <v>131</v>
      </c>
      <c r="D1037" s="26" t="s">
        <v>1269</v>
      </c>
      <c r="E1037" s="35" t="s">
        <v>905</v>
      </c>
      <c r="F1037" s="35">
        <v>359</v>
      </c>
      <c r="G1037" s="50" t="s">
        <v>27</v>
      </c>
      <c r="H1037" s="50" t="s">
        <v>28</v>
      </c>
      <c r="I1037" s="35" t="s">
        <v>906</v>
      </c>
      <c r="J1037">
        <v>92224</v>
      </c>
      <c r="K1037">
        <v>85632</v>
      </c>
      <c r="L1037">
        <v>14208</v>
      </c>
      <c r="M1037">
        <v>28.0689335</v>
      </c>
      <c r="N1037">
        <v>58.443672200000002</v>
      </c>
      <c r="O1037">
        <v>2538.34033</v>
      </c>
      <c r="P1037">
        <v>846.79229699999996</v>
      </c>
      <c r="Q1037">
        <v>-8.5754547100000007</v>
      </c>
      <c r="R1037">
        <v>-10.8258533</v>
      </c>
      <c r="S1037">
        <v>-59.072921800000003</v>
      </c>
    </row>
    <row r="1038" spans="1:19" ht="17">
      <c r="A1038" s="6" t="s">
        <v>72</v>
      </c>
      <c r="B1038" s="6" t="s">
        <v>907</v>
      </c>
      <c r="C1038" s="6" t="s">
        <v>131</v>
      </c>
      <c r="D1038" s="26" t="s">
        <v>1269</v>
      </c>
      <c r="E1038" s="35" t="s">
        <v>908</v>
      </c>
      <c r="F1038" s="35">
        <v>360</v>
      </c>
      <c r="G1038" s="50" t="s">
        <v>27</v>
      </c>
      <c r="H1038" s="50" t="s">
        <v>28</v>
      </c>
      <c r="I1038" s="35" t="s">
        <v>909</v>
      </c>
      <c r="J1038" s="75">
        <v>125504.005</v>
      </c>
      <c r="K1038" s="75">
        <v>116095.996</v>
      </c>
      <c r="L1038">
        <v>30720</v>
      </c>
      <c r="M1038">
        <v>227.73121599999999</v>
      </c>
      <c r="N1038">
        <v>102.11026</v>
      </c>
      <c r="O1038">
        <v>4145.7324200000003</v>
      </c>
      <c r="P1038">
        <v>766.93518100000006</v>
      </c>
      <c r="Q1038">
        <v>757.08667000000003</v>
      </c>
      <c r="R1038">
        <v>-42.094581599999998</v>
      </c>
      <c r="S1038">
        <v>392.20446800000002</v>
      </c>
    </row>
    <row r="1039" spans="1:19" ht="17">
      <c r="A1039" s="6" t="s">
        <v>72</v>
      </c>
      <c r="B1039" s="6" t="s">
        <v>910</v>
      </c>
      <c r="C1039" s="6" t="s">
        <v>131</v>
      </c>
      <c r="D1039" s="26" t="s">
        <v>1269</v>
      </c>
      <c r="E1039" s="35" t="s">
        <v>911</v>
      </c>
      <c r="F1039" s="35">
        <v>361</v>
      </c>
      <c r="G1039" s="50" t="s">
        <v>27</v>
      </c>
      <c r="H1039" s="50" t="s">
        <v>28</v>
      </c>
      <c r="I1039" s="35" t="s">
        <v>912</v>
      </c>
      <c r="J1039" s="75">
        <v>109568</v>
      </c>
      <c r="K1039" s="75">
        <v>102015.996</v>
      </c>
      <c r="L1039">
        <v>16192</v>
      </c>
      <c r="M1039">
        <v>368.20898399999999</v>
      </c>
      <c r="N1039">
        <v>54.5590324</v>
      </c>
      <c r="O1039">
        <v>15487.54</v>
      </c>
      <c r="P1039">
        <v>741.52075200000002</v>
      </c>
      <c r="Q1039">
        <v>-110.43631000000001</v>
      </c>
      <c r="R1039">
        <v>3.91632581</v>
      </c>
      <c r="S1039">
        <v>34.328476000000002</v>
      </c>
    </row>
    <row r="1040" spans="1:19" ht="17">
      <c r="A1040" s="6" t="s">
        <v>72</v>
      </c>
      <c r="B1040" s="6" t="s">
        <v>913</v>
      </c>
      <c r="C1040" s="6" t="s">
        <v>131</v>
      </c>
      <c r="D1040" s="26" t="s">
        <v>1269</v>
      </c>
      <c r="E1040" s="35" t="s">
        <v>914</v>
      </c>
      <c r="F1040" s="35">
        <v>362</v>
      </c>
      <c r="G1040" s="50" t="s">
        <v>27</v>
      </c>
      <c r="H1040" s="50" t="s">
        <v>28</v>
      </c>
      <c r="I1040" s="35" t="s">
        <v>915</v>
      </c>
      <c r="J1040" s="75">
        <v>173311.99600000001</v>
      </c>
      <c r="K1040" s="75">
        <v>151999.99799999999</v>
      </c>
      <c r="L1040">
        <v>25216</v>
      </c>
      <c r="M1040">
        <v>594.80029300000001</v>
      </c>
      <c r="N1040">
        <v>109.71817799999999</v>
      </c>
      <c r="O1040">
        <v>5083.9267600000003</v>
      </c>
      <c r="P1040">
        <v>1507.6055899999999</v>
      </c>
      <c r="Q1040">
        <v>-110.47084</v>
      </c>
      <c r="R1040">
        <v>95.734954799999997</v>
      </c>
      <c r="S1040">
        <v>-110.36174</v>
      </c>
    </row>
    <row r="1041" spans="1:19" ht="17">
      <c r="A1041" s="6" t="s">
        <v>72</v>
      </c>
      <c r="B1041" s="6" t="s">
        <v>916</v>
      </c>
      <c r="C1041" s="6" t="s">
        <v>131</v>
      </c>
      <c r="D1041" s="26" t="s">
        <v>1269</v>
      </c>
      <c r="E1041" s="35" t="s">
        <v>917</v>
      </c>
      <c r="F1041" s="35">
        <v>363</v>
      </c>
      <c r="G1041" s="50" t="s">
        <v>27</v>
      </c>
      <c r="H1041" s="50" t="s">
        <v>28</v>
      </c>
      <c r="I1041" s="35" t="s">
        <v>918</v>
      </c>
      <c r="J1041" s="75">
        <v>196672.00099999999</v>
      </c>
      <c r="K1041" s="75">
        <v>164608.00200000001</v>
      </c>
      <c r="L1041">
        <v>32384</v>
      </c>
      <c r="M1041">
        <v>938.78772000000004</v>
      </c>
      <c r="N1041">
        <v>112.338684</v>
      </c>
      <c r="O1041">
        <v>20869.988300000001</v>
      </c>
      <c r="P1041">
        <v>1050.53711</v>
      </c>
      <c r="Q1041">
        <v>57.661273999999999</v>
      </c>
      <c r="R1041">
        <v>118.874588</v>
      </c>
      <c r="S1041">
        <v>233.98840300000001</v>
      </c>
    </row>
    <row r="1042" spans="1:19" ht="17">
      <c r="A1042" s="6" t="s">
        <v>72</v>
      </c>
      <c r="B1042" s="6" t="s">
        <v>919</v>
      </c>
      <c r="C1042" s="6" t="s">
        <v>131</v>
      </c>
      <c r="D1042" s="26" t="s">
        <v>1269</v>
      </c>
      <c r="E1042" s="35" t="s">
        <v>920</v>
      </c>
      <c r="F1042" s="35">
        <v>364</v>
      </c>
      <c r="G1042" s="50" t="s">
        <v>27</v>
      </c>
      <c r="H1042" s="50" t="s">
        <v>28</v>
      </c>
      <c r="I1042" s="35" t="s">
        <v>921</v>
      </c>
      <c r="J1042" s="75">
        <v>193663.99799999999</v>
      </c>
      <c r="K1042" s="75">
        <v>167488.003</v>
      </c>
      <c r="L1042">
        <v>77056</v>
      </c>
      <c r="M1042">
        <v>85.496292100000005</v>
      </c>
      <c r="N1042">
        <v>57.912815100000003</v>
      </c>
      <c r="O1042">
        <v>12239</v>
      </c>
      <c r="P1042">
        <v>1616.36157</v>
      </c>
      <c r="Q1042">
        <v>11872.8496</v>
      </c>
      <c r="R1042">
        <v>404.63265999999999</v>
      </c>
      <c r="S1042">
        <v>540.83343500000001</v>
      </c>
    </row>
    <row r="1043" spans="1:19" ht="17">
      <c r="A1043" s="6" t="s">
        <v>72</v>
      </c>
      <c r="B1043" s="6" t="s">
        <v>922</v>
      </c>
      <c r="C1043" s="6" t="s">
        <v>131</v>
      </c>
      <c r="D1043" s="26" t="s">
        <v>1269</v>
      </c>
      <c r="E1043" s="35" t="s">
        <v>923</v>
      </c>
      <c r="F1043" s="35">
        <v>365</v>
      </c>
      <c r="G1043" s="50" t="s">
        <v>27</v>
      </c>
      <c r="H1043" s="50" t="s">
        <v>28</v>
      </c>
      <c r="I1043" s="35" t="s">
        <v>924</v>
      </c>
      <c r="J1043" s="75">
        <v>233599.997</v>
      </c>
      <c r="K1043" s="75">
        <v>192895.99400000001</v>
      </c>
      <c r="L1043">
        <v>52864</v>
      </c>
      <c r="M1043">
        <v>1089.6252400000001</v>
      </c>
      <c r="N1043">
        <v>118.62291</v>
      </c>
      <c r="O1043">
        <v>25660.3125</v>
      </c>
      <c r="P1043">
        <v>1034.8843999999999</v>
      </c>
      <c r="Q1043">
        <v>228.738235</v>
      </c>
      <c r="R1043">
        <v>163.44364899999999</v>
      </c>
      <c r="S1043">
        <v>393.038116</v>
      </c>
    </row>
    <row r="1044" spans="1:19" ht="17">
      <c r="A1044" s="6" t="s">
        <v>72</v>
      </c>
      <c r="B1044" s="6" t="s">
        <v>925</v>
      </c>
      <c r="C1044" s="6" t="s">
        <v>131</v>
      </c>
      <c r="D1044" s="26" t="s">
        <v>1269</v>
      </c>
      <c r="E1044" s="35" t="s">
        <v>926</v>
      </c>
      <c r="F1044" s="35">
        <v>366</v>
      </c>
      <c r="G1044" s="50" t="s">
        <v>27</v>
      </c>
      <c r="H1044" s="50" t="s">
        <v>28</v>
      </c>
      <c r="I1044" s="35" t="s">
        <v>927</v>
      </c>
      <c r="J1044" s="75">
        <v>167167.997</v>
      </c>
      <c r="K1044" s="75">
        <v>149183.99799999999</v>
      </c>
      <c r="L1044">
        <v>52672</v>
      </c>
      <c r="M1044">
        <v>961.47357199999999</v>
      </c>
      <c r="N1044">
        <v>118.427177</v>
      </c>
      <c r="O1044">
        <v>20564.9238</v>
      </c>
      <c r="P1044">
        <v>3736.8146999999999</v>
      </c>
      <c r="Q1044">
        <v>1279.9390900000001</v>
      </c>
      <c r="R1044">
        <v>-10.560791999999999</v>
      </c>
      <c r="S1044">
        <v>1045.3555899999999</v>
      </c>
    </row>
    <row r="1045" spans="1:19" ht="17">
      <c r="A1045" s="6" t="s">
        <v>72</v>
      </c>
      <c r="B1045" s="6" t="s">
        <v>928</v>
      </c>
      <c r="C1045" s="6" t="s">
        <v>131</v>
      </c>
      <c r="D1045" s="26" t="s">
        <v>1269</v>
      </c>
      <c r="E1045" s="35" t="s">
        <v>929</v>
      </c>
      <c r="F1045" s="35">
        <v>367</v>
      </c>
      <c r="G1045" s="50" t="s">
        <v>27</v>
      </c>
      <c r="H1045" s="50" t="s">
        <v>28</v>
      </c>
      <c r="I1045" s="35" t="s">
        <v>930</v>
      </c>
      <c r="J1045" s="75">
        <v>162943.99299999999</v>
      </c>
      <c r="K1045" s="75">
        <v>140927.992</v>
      </c>
      <c r="L1045">
        <v>43648</v>
      </c>
      <c r="M1045">
        <v>1269.5251499999999</v>
      </c>
      <c r="N1045">
        <v>75.025238000000002</v>
      </c>
      <c r="O1045">
        <v>43891.882799999999</v>
      </c>
      <c r="P1045">
        <v>2372.5354000000002</v>
      </c>
      <c r="Q1045">
        <v>246.90829500000001</v>
      </c>
      <c r="R1045">
        <v>-52.557209</v>
      </c>
      <c r="S1045">
        <v>71.448608399999998</v>
      </c>
    </row>
    <row r="1046" spans="1:19" ht="17">
      <c r="A1046" s="6" t="s">
        <v>72</v>
      </c>
      <c r="B1046" s="6" t="s">
        <v>931</v>
      </c>
      <c r="C1046" s="6" t="s">
        <v>131</v>
      </c>
      <c r="D1046" s="26" t="s">
        <v>1269</v>
      </c>
      <c r="E1046" s="35" t="s">
        <v>932</v>
      </c>
      <c r="F1046" s="35">
        <v>368</v>
      </c>
      <c r="G1046" s="50" t="s">
        <v>27</v>
      </c>
      <c r="H1046" s="50" t="s">
        <v>28</v>
      </c>
      <c r="I1046" s="35" t="s">
        <v>933</v>
      </c>
      <c r="J1046" s="75">
        <v>125248.003</v>
      </c>
      <c r="K1046" s="75">
        <v>115072</v>
      </c>
      <c r="L1046">
        <v>17728</v>
      </c>
      <c r="M1046">
        <v>302.93630999999999</v>
      </c>
      <c r="N1046">
        <v>35.435592700000001</v>
      </c>
      <c r="O1046">
        <v>8439.5498000000007</v>
      </c>
      <c r="P1046">
        <v>1157.32764</v>
      </c>
      <c r="Q1046">
        <v>-110.43821699999999</v>
      </c>
      <c r="R1046">
        <v>-22.215620000000001</v>
      </c>
      <c r="S1046">
        <v>154.309158</v>
      </c>
    </row>
    <row r="1047" spans="1:19" ht="17">
      <c r="A1047" s="6" t="s">
        <v>72</v>
      </c>
      <c r="B1047" s="6" t="s">
        <v>934</v>
      </c>
      <c r="C1047" s="6" t="s">
        <v>131</v>
      </c>
      <c r="D1047" s="26" t="s">
        <v>1269</v>
      </c>
      <c r="E1047" s="35" t="s">
        <v>935</v>
      </c>
      <c r="F1047" s="35">
        <v>369</v>
      </c>
      <c r="G1047" s="50" t="s">
        <v>27</v>
      </c>
      <c r="H1047" s="50" t="s">
        <v>28</v>
      </c>
      <c r="I1047" s="35" t="s">
        <v>936</v>
      </c>
      <c r="J1047" s="75">
        <v>177792.00099999999</v>
      </c>
      <c r="K1047" s="75">
        <v>161471.99600000001</v>
      </c>
      <c r="L1047">
        <v>42176</v>
      </c>
      <c r="M1047">
        <v>1104.34961</v>
      </c>
      <c r="N1047">
        <v>201.38919100000001</v>
      </c>
      <c r="O1047">
        <v>32844.570299999999</v>
      </c>
      <c r="P1047">
        <v>3006.0783700000002</v>
      </c>
      <c r="Q1047">
        <v>3119.7639199999999</v>
      </c>
      <c r="R1047">
        <v>-26.799316399999999</v>
      </c>
      <c r="S1047">
        <v>2853.4040500000001</v>
      </c>
    </row>
    <row r="1048" spans="1:19" ht="17">
      <c r="A1048" s="6" t="s">
        <v>72</v>
      </c>
      <c r="B1048" s="6" t="s">
        <v>937</v>
      </c>
      <c r="C1048" s="6" t="s">
        <v>131</v>
      </c>
      <c r="D1048" s="26" t="s">
        <v>1269</v>
      </c>
      <c r="E1048" s="35" t="s">
        <v>938</v>
      </c>
      <c r="F1048" s="35">
        <v>370</v>
      </c>
      <c r="G1048" s="50" t="s">
        <v>27</v>
      </c>
      <c r="H1048" s="50" t="s">
        <v>28</v>
      </c>
      <c r="I1048" s="35" t="s">
        <v>939</v>
      </c>
      <c r="J1048" s="75">
        <v>209983.99299999999</v>
      </c>
      <c r="K1048" s="75">
        <v>178048</v>
      </c>
      <c r="L1048">
        <v>69376</v>
      </c>
      <c r="M1048">
        <v>-110.50655399999999</v>
      </c>
      <c r="N1048">
        <v>44.250488300000001</v>
      </c>
      <c r="O1048">
        <v>39548.652300000002</v>
      </c>
      <c r="P1048">
        <v>1841.43201</v>
      </c>
      <c r="Q1048">
        <v>6356.2997999999998</v>
      </c>
      <c r="R1048">
        <v>21.766946799999999</v>
      </c>
      <c r="S1048">
        <v>4327.2084999999997</v>
      </c>
    </row>
    <row r="1049" spans="1:19" ht="17">
      <c r="A1049" s="6" t="s">
        <v>72</v>
      </c>
      <c r="B1049" s="6" t="s">
        <v>940</v>
      </c>
      <c r="C1049" s="6" t="s">
        <v>131</v>
      </c>
      <c r="D1049" s="26" t="s">
        <v>1269</v>
      </c>
      <c r="E1049" s="35" t="s">
        <v>941</v>
      </c>
      <c r="F1049" s="35">
        <v>371</v>
      </c>
      <c r="G1049" s="50" t="s">
        <v>27</v>
      </c>
      <c r="H1049" s="50" t="s">
        <v>28</v>
      </c>
      <c r="I1049" s="35" t="s">
        <v>942</v>
      </c>
      <c r="J1049" s="75">
        <v>139584.005</v>
      </c>
      <c r="K1049" s="75">
        <v>129408.00199999999</v>
      </c>
      <c r="L1049">
        <v>19008</v>
      </c>
      <c r="M1049">
        <v>370.70083599999998</v>
      </c>
      <c r="N1049">
        <v>76.4429169</v>
      </c>
      <c r="O1049">
        <v>17427.974600000001</v>
      </c>
      <c r="P1049">
        <v>1476.6124299999999</v>
      </c>
      <c r="Q1049">
        <v>2245.8872099999999</v>
      </c>
      <c r="R1049">
        <v>66.831016500000004</v>
      </c>
      <c r="S1049">
        <v>274.531586</v>
      </c>
    </row>
    <row r="1050" spans="1:19" ht="17">
      <c r="A1050" s="6" t="s">
        <v>72</v>
      </c>
      <c r="B1050" s="6" t="s">
        <v>943</v>
      </c>
      <c r="C1050" s="6" t="s">
        <v>131</v>
      </c>
      <c r="D1050" s="26" t="s">
        <v>1269</v>
      </c>
      <c r="E1050" s="35" t="s">
        <v>944</v>
      </c>
      <c r="F1050" s="35">
        <v>372</v>
      </c>
      <c r="G1050" s="50" t="s">
        <v>27</v>
      </c>
      <c r="H1050" s="50" t="s">
        <v>28</v>
      </c>
      <c r="I1050" s="35" t="s">
        <v>945</v>
      </c>
      <c r="J1050" s="75">
        <v>191040.00099999999</v>
      </c>
      <c r="K1050" s="75">
        <v>158080.00599999999</v>
      </c>
      <c r="L1050">
        <v>50944</v>
      </c>
      <c r="M1050">
        <v>-91.829353299999994</v>
      </c>
      <c r="N1050">
        <v>137.26483200000001</v>
      </c>
      <c r="O1050">
        <v>24675.294900000001</v>
      </c>
      <c r="P1050">
        <v>1091.5084199999999</v>
      </c>
      <c r="Q1050">
        <v>1043.6691900000001</v>
      </c>
      <c r="R1050">
        <v>-59.1305008</v>
      </c>
      <c r="S1050">
        <v>103.35183000000001</v>
      </c>
    </row>
    <row r="1051" spans="1:19" ht="17">
      <c r="A1051" s="6" t="s">
        <v>72</v>
      </c>
      <c r="B1051" s="6" t="s">
        <v>946</v>
      </c>
      <c r="C1051" s="6" t="s">
        <v>131</v>
      </c>
      <c r="D1051" s="26" t="s">
        <v>1269</v>
      </c>
      <c r="E1051" s="35" t="s">
        <v>947</v>
      </c>
      <c r="F1051" s="35">
        <v>373</v>
      </c>
      <c r="G1051" s="50" t="s">
        <v>27</v>
      </c>
      <c r="H1051" s="50" t="s">
        <v>28</v>
      </c>
      <c r="I1051" s="35" t="s">
        <v>948</v>
      </c>
      <c r="J1051" s="75">
        <v>195200.005</v>
      </c>
      <c r="K1051" s="75">
        <v>174207.997</v>
      </c>
      <c r="L1051">
        <v>55872</v>
      </c>
      <c r="M1051">
        <v>1404.5720200000001</v>
      </c>
      <c r="N1051">
        <v>87.531478899999996</v>
      </c>
      <c r="O1051">
        <v>54782.734400000001</v>
      </c>
      <c r="P1051">
        <v>5760.0698199999997</v>
      </c>
      <c r="Q1051">
        <v>168.17927599999999</v>
      </c>
      <c r="R1051">
        <v>168.80169699999999</v>
      </c>
      <c r="S1051">
        <v>312.55645800000002</v>
      </c>
    </row>
    <row r="1052" spans="1:19" ht="17">
      <c r="A1052" s="6" t="s">
        <v>72</v>
      </c>
      <c r="B1052" s="6" t="s">
        <v>949</v>
      </c>
      <c r="C1052" s="6" t="s">
        <v>131</v>
      </c>
      <c r="D1052" s="26" t="s">
        <v>1269</v>
      </c>
      <c r="E1052" s="35" t="s">
        <v>950</v>
      </c>
      <c r="F1052" s="35">
        <v>374</v>
      </c>
      <c r="G1052" s="50" t="s">
        <v>27</v>
      </c>
      <c r="H1052" s="50" t="s">
        <v>28</v>
      </c>
      <c r="I1052" s="35" t="s">
        <v>951</v>
      </c>
      <c r="J1052" s="75">
        <v>180288.01</v>
      </c>
      <c r="K1052" s="75">
        <v>160576</v>
      </c>
      <c r="L1052">
        <v>54016</v>
      </c>
      <c r="M1052">
        <v>1749.7760000000001</v>
      </c>
      <c r="N1052">
        <v>47.205039999999997</v>
      </c>
      <c r="O1052">
        <v>37080.796900000001</v>
      </c>
      <c r="P1052">
        <v>2287.6684599999999</v>
      </c>
      <c r="Q1052">
        <v>278.00027499999999</v>
      </c>
      <c r="R1052">
        <v>-110.414169</v>
      </c>
      <c r="S1052">
        <v>140.90033</v>
      </c>
    </row>
    <row r="1053" spans="1:19" ht="17">
      <c r="A1053" s="6" t="s">
        <v>72</v>
      </c>
      <c r="B1053" s="6" t="s">
        <v>952</v>
      </c>
      <c r="C1053" s="6" t="s">
        <v>131</v>
      </c>
      <c r="D1053" s="26" t="s">
        <v>1269</v>
      </c>
      <c r="E1053" s="35" t="s">
        <v>953</v>
      </c>
      <c r="F1053" s="35">
        <v>375</v>
      </c>
      <c r="G1053" s="50" t="s">
        <v>27</v>
      </c>
      <c r="H1053" s="50" t="s">
        <v>28</v>
      </c>
      <c r="I1053" s="35" t="s">
        <v>954</v>
      </c>
      <c r="J1053" s="75">
        <v>204159.99900000001</v>
      </c>
      <c r="K1053" s="75">
        <v>176127.99600000001</v>
      </c>
      <c r="L1053">
        <v>70144</v>
      </c>
      <c r="M1053">
        <v>714.59674099999995</v>
      </c>
      <c r="N1053">
        <v>162.02226300000001</v>
      </c>
      <c r="O1053">
        <v>30712.9512</v>
      </c>
      <c r="P1053">
        <v>3029.4445799999999</v>
      </c>
      <c r="Q1053">
        <v>6023.0844699999998</v>
      </c>
      <c r="R1053">
        <v>153.45536799999999</v>
      </c>
      <c r="S1053">
        <v>4236.77783</v>
      </c>
    </row>
    <row r="1054" spans="1:19" ht="17">
      <c r="A1054" s="6" t="s">
        <v>72</v>
      </c>
      <c r="B1054" s="6" t="s">
        <v>955</v>
      </c>
      <c r="C1054" s="6" t="s">
        <v>131</v>
      </c>
      <c r="D1054" s="26" t="s">
        <v>1269</v>
      </c>
      <c r="E1054" s="35" t="s">
        <v>956</v>
      </c>
      <c r="F1054" s="35">
        <v>376</v>
      </c>
      <c r="G1054" s="50" t="s">
        <v>27</v>
      </c>
      <c r="H1054" s="50" t="s">
        <v>28</v>
      </c>
      <c r="I1054" s="35" t="s">
        <v>957</v>
      </c>
      <c r="J1054" s="75">
        <v>118912.005</v>
      </c>
      <c r="K1054" s="75">
        <v>111616.004</v>
      </c>
      <c r="L1054">
        <v>11776</v>
      </c>
      <c r="M1054">
        <v>-110.59277299999999</v>
      </c>
      <c r="N1054">
        <v>44.296035799999999</v>
      </c>
      <c r="O1054">
        <v>17688.347699999998</v>
      </c>
      <c r="P1054">
        <v>984.16882299999997</v>
      </c>
      <c r="Q1054">
        <v>166.51852400000001</v>
      </c>
      <c r="R1054">
        <v>128.39558400000001</v>
      </c>
      <c r="S1054">
        <v>157.13314800000001</v>
      </c>
    </row>
    <row r="1055" spans="1:19" ht="17">
      <c r="A1055" s="6" t="s">
        <v>72</v>
      </c>
      <c r="B1055" s="6" t="s">
        <v>958</v>
      </c>
      <c r="C1055" s="6" t="s">
        <v>131</v>
      </c>
      <c r="D1055" s="26" t="s">
        <v>1269</v>
      </c>
      <c r="E1055" s="35" t="s">
        <v>959</v>
      </c>
      <c r="F1055" s="35">
        <v>377</v>
      </c>
      <c r="G1055" s="50" t="s">
        <v>27</v>
      </c>
      <c r="H1055" s="50" t="s">
        <v>28</v>
      </c>
      <c r="I1055" s="35" t="s">
        <v>960</v>
      </c>
      <c r="J1055" s="75">
        <v>187007.99900000001</v>
      </c>
      <c r="K1055" s="75">
        <v>164608.00200000001</v>
      </c>
      <c r="L1055">
        <v>61120</v>
      </c>
      <c r="M1055">
        <v>1217.6639399999999</v>
      </c>
      <c r="N1055">
        <v>115.747452</v>
      </c>
      <c r="O1055">
        <v>41940.933599999997</v>
      </c>
      <c r="P1055">
        <v>3768.7639199999999</v>
      </c>
      <c r="Q1055">
        <v>4591.4370099999996</v>
      </c>
      <c r="R1055">
        <v>147.477844</v>
      </c>
      <c r="S1055">
        <v>3229.5627399999998</v>
      </c>
    </row>
    <row r="1056" spans="1:19" ht="17">
      <c r="A1056" s="6" t="s">
        <v>72</v>
      </c>
      <c r="B1056" s="6" t="s">
        <v>961</v>
      </c>
      <c r="C1056" s="6" t="s">
        <v>131</v>
      </c>
      <c r="D1056" s="26" t="s">
        <v>1269</v>
      </c>
      <c r="E1056" s="35" t="s">
        <v>962</v>
      </c>
      <c r="F1056" s="35">
        <v>378</v>
      </c>
      <c r="G1056" s="50" t="s">
        <v>27</v>
      </c>
      <c r="H1056" s="50" t="s">
        <v>28</v>
      </c>
      <c r="I1056" s="35" t="s">
        <v>963</v>
      </c>
      <c r="J1056" s="75">
        <v>200191.99799999999</v>
      </c>
      <c r="K1056" s="75">
        <v>170304.003</v>
      </c>
      <c r="L1056">
        <v>56576</v>
      </c>
      <c r="M1056">
        <v>21.040473899999999</v>
      </c>
      <c r="N1056">
        <v>162.10458399999999</v>
      </c>
      <c r="O1056">
        <v>42516.992200000001</v>
      </c>
      <c r="P1056">
        <v>2399.93066</v>
      </c>
      <c r="Q1056">
        <v>3471.75171</v>
      </c>
      <c r="R1056">
        <v>-110.493942</v>
      </c>
      <c r="S1056">
        <v>1889.2281499999999</v>
      </c>
    </row>
    <row r="1057" spans="1:19" ht="17">
      <c r="A1057" s="6" t="s">
        <v>72</v>
      </c>
      <c r="B1057" s="6" t="s">
        <v>964</v>
      </c>
      <c r="C1057" s="6" t="s">
        <v>131</v>
      </c>
      <c r="D1057" s="26" t="s">
        <v>1269</v>
      </c>
      <c r="E1057" s="35" t="s">
        <v>965</v>
      </c>
      <c r="F1057" s="35">
        <v>379</v>
      </c>
      <c r="G1057" s="50" t="s">
        <v>27</v>
      </c>
      <c r="H1057" s="50" t="s">
        <v>28</v>
      </c>
      <c r="I1057" s="35" t="s">
        <v>966</v>
      </c>
      <c r="J1057" s="75">
        <v>171264.005</v>
      </c>
      <c r="K1057" s="75">
        <v>155392.003</v>
      </c>
      <c r="L1057">
        <v>34688</v>
      </c>
      <c r="M1057">
        <v>1775.7916299999999</v>
      </c>
      <c r="N1057">
        <v>48.774417900000003</v>
      </c>
      <c r="O1057">
        <v>32695.140599999999</v>
      </c>
      <c r="P1057">
        <v>2684.9460399999998</v>
      </c>
      <c r="Q1057">
        <v>1602.28979</v>
      </c>
      <c r="R1057">
        <v>-33.216205600000002</v>
      </c>
      <c r="S1057">
        <v>732.02276600000005</v>
      </c>
    </row>
    <row r="1058" spans="1:19" ht="17">
      <c r="A1058" s="6" t="s">
        <v>72</v>
      </c>
      <c r="B1058" s="6" t="s">
        <v>967</v>
      </c>
      <c r="C1058" s="6" t="s">
        <v>131</v>
      </c>
      <c r="D1058" s="26" t="s">
        <v>1269</v>
      </c>
      <c r="E1058" s="35" t="s">
        <v>968</v>
      </c>
      <c r="F1058" s="35">
        <v>380</v>
      </c>
      <c r="G1058" s="50" t="s">
        <v>27</v>
      </c>
      <c r="H1058" s="50" t="s">
        <v>28</v>
      </c>
      <c r="I1058" s="35" t="s">
        <v>969</v>
      </c>
      <c r="J1058" s="75">
        <v>168576.00200000001</v>
      </c>
      <c r="K1058" s="75">
        <v>147391.99600000001</v>
      </c>
      <c r="L1058">
        <v>57984</v>
      </c>
      <c r="M1058">
        <v>1002.35614</v>
      </c>
      <c r="N1058">
        <v>74.7406158</v>
      </c>
      <c r="O1058">
        <v>38948.191400000003</v>
      </c>
      <c r="P1058">
        <v>1474.1091300000001</v>
      </c>
      <c r="Q1058">
        <v>9044.8066400000007</v>
      </c>
      <c r="R1058">
        <v>575.93896500000005</v>
      </c>
      <c r="S1058">
        <v>9740.9677699999993</v>
      </c>
    </row>
    <row r="1059" spans="1:19" ht="17">
      <c r="A1059" s="6" t="s">
        <v>72</v>
      </c>
      <c r="B1059" s="6" t="s">
        <v>970</v>
      </c>
      <c r="C1059" s="6" t="s">
        <v>131</v>
      </c>
      <c r="D1059" s="26" t="s">
        <v>1269</v>
      </c>
      <c r="E1059" s="35" t="s">
        <v>971</v>
      </c>
      <c r="F1059" s="35">
        <v>381</v>
      </c>
      <c r="G1059" s="50" t="s">
        <v>27</v>
      </c>
      <c r="H1059" s="50" t="s">
        <v>28</v>
      </c>
      <c r="I1059" s="35" t="s">
        <v>972</v>
      </c>
      <c r="J1059" s="75">
        <v>168063.99799999999</v>
      </c>
      <c r="K1059" s="75">
        <v>147712.00200000001</v>
      </c>
      <c r="L1059">
        <v>42496</v>
      </c>
      <c r="M1059">
        <v>936.51348900000005</v>
      </c>
      <c r="N1059">
        <v>176.85968</v>
      </c>
      <c r="O1059">
        <v>27171.537100000001</v>
      </c>
      <c r="P1059">
        <v>1984.2292500000001</v>
      </c>
      <c r="Q1059">
        <v>-110.52613100000001</v>
      </c>
      <c r="R1059">
        <v>157.679642</v>
      </c>
      <c r="S1059">
        <v>235.72674599999999</v>
      </c>
    </row>
    <row r="1060" spans="1:19" ht="17">
      <c r="A1060" s="6" t="s">
        <v>72</v>
      </c>
      <c r="B1060" s="6" t="s">
        <v>973</v>
      </c>
      <c r="C1060" s="6" t="s">
        <v>131</v>
      </c>
      <c r="D1060" s="26" t="s">
        <v>1269</v>
      </c>
      <c r="E1060" s="35" t="s">
        <v>974</v>
      </c>
      <c r="F1060" s="35">
        <v>382</v>
      </c>
      <c r="G1060" s="50" t="s">
        <v>27</v>
      </c>
      <c r="H1060" s="50" t="s">
        <v>28</v>
      </c>
      <c r="I1060" s="35" t="s">
        <v>975</v>
      </c>
      <c r="J1060" s="75">
        <v>221440.005</v>
      </c>
      <c r="K1060" s="75">
        <v>185536.003</v>
      </c>
      <c r="L1060">
        <v>61312</v>
      </c>
      <c r="M1060">
        <v>1184.42578</v>
      </c>
      <c r="N1060">
        <v>175.241241</v>
      </c>
      <c r="O1060">
        <v>37242.160199999998</v>
      </c>
      <c r="P1060">
        <v>1826.43103</v>
      </c>
      <c r="Q1060">
        <v>1357.00146</v>
      </c>
      <c r="R1060">
        <v>35.300663</v>
      </c>
      <c r="S1060">
        <v>308.29452500000002</v>
      </c>
    </row>
    <row r="1061" spans="1:19" ht="17">
      <c r="A1061" s="6" t="s">
        <v>72</v>
      </c>
      <c r="B1061" s="6" t="s">
        <v>976</v>
      </c>
      <c r="C1061" s="6" t="s">
        <v>131</v>
      </c>
      <c r="D1061" s="26" t="s">
        <v>1269</v>
      </c>
      <c r="E1061" s="35" t="s">
        <v>977</v>
      </c>
      <c r="F1061" s="35">
        <v>383</v>
      </c>
      <c r="G1061" s="50" t="s">
        <v>27</v>
      </c>
      <c r="H1061" s="50" t="s">
        <v>28</v>
      </c>
      <c r="I1061" s="35" t="s">
        <v>978</v>
      </c>
      <c r="J1061" s="75">
        <v>170431.995</v>
      </c>
      <c r="K1061" s="75">
        <v>144000.00599999999</v>
      </c>
      <c r="L1061">
        <v>67904</v>
      </c>
      <c r="M1061">
        <v>1848.9633799999999</v>
      </c>
      <c r="N1061">
        <v>70.665229800000006</v>
      </c>
      <c r="O1061">
        <v>38206.066400000003</v>
      </c>
      <c r="P1061">
        <v>2771.6835900000001</v>
      </c>
      <c r="Q1061">
        <v>7900.6098599999996</v>
      </c>
      <c r="R1061">
        <v>-110.43806499999999</v>
      </c>
      <c r="S1061">
        <v>7484.2875999999997</v>
      </c>
    </row>
    <row r="1062" spans="1:19" ht="17">
      <c r="A1062" s="6" t="s">
        <v>72</v>
      </c>
      <c r="B1062" s="6" t="s">
        <v>979</v>
      </c>
      <c r="C1062" s="6" t="s">
        <v>131</v>
      </c>
      <c r="D1062" s="26" t="s">
        <v>1269</v>
      </c>
      <c r="E1062" s="35" t="s">
        <v>980</v>
      </c>
      <c r="F1062" s="35">
        <v>384</v>
      </c>
      <c r="G1062" s="50" t="s">
        <v>27</v>
      </c>
      <c r="H1062" s="50" t="s">
        <v>28</v>
      </c>
      <c r="I1062" s="35" t="s">
        <v>981</v>
      </c>
      <c r="J1062" s="75">
        <v>146816.00599999999</v>
      </c>
      <c r="K1062" s="75">
        <v>132672</v>
      </c>
      <c r="L1062">
        <v>30976</v>
      </c>
      <c r="M1062">
        <v>1273.4923100000001</v>
      </c>
      <c r="N1062">
        <v>59.5639915</v>
      </c>
      <c r="O1062">
        <v>27934.0684</v>
      </c>
      <c r="P1062">
        <v>727.94946300000004</v>
      </c>
      <c r="Q1062">
        <v>492.66107199999999</v>
      </c>
      <c r="R1062">
        <v>41.268749200000002</v>
      </c>
      <c r="S1062">
        <v>87.682464600000003</v>
      </c>
    </row>
    <row r="1063" spans="1:19" ht="17">
      <c r="A1063" s="6" t="s">
        <v>72</v>
      </c>
      <c r="B1063" s="6" t="s">
        <v>982</v>
      </c>
      <c r="C1063" s="6" t="s">
        <v>131</v>
      </c>
      <c r="D1063" s="26" t="s">
        <v>1269</v>
      </c>
      <c r="E1063" s="35" t="s">
        <v>983</v>
      </c>
      <c r="F1063" s="35">
        <v>385</v>
      </c>
      <c r="G1063" s="50" t="s">
        <v>27</v>
      </c>
      <c r="H1063" s="50" t="s">
        <v>28</v>
      </c>
      <c r="I1063" s="35" t="s">
        <v>984</v>
      </c>
      <c r="J1063">
        <v>95808</v>
      </c>
      <c r="K1063">
        <v>84352</v>
      </c>
      <c r="L1063">
        <v>37376</v>
      </c>
      <c r="M1063">
        <v>535.60168499999997</v>
      </c>
      <c r="N1063">
        <v>121.179794</v>
      </c>
      <c r="O1063">
        <v>9237.4199200000003</v>
      </c>
      <c r="P1063">
        <v>2218.3820799999999</v>
      </c>
      <c r="Q1063">
        <v>7174.9418900000001</v>
      </c>
      <c r="R1063">
        <v>-110.43704200000001</v>
      </c>
      <c r="S1063">
        <v>3964.8322800000001</v>
      </c>
    </row>
    <row r="1064" spans="1:19" ht="17">
      <c r="A1064" s="6" t="s">
        <v>72</v>
      </c>
      <c r="B1064" s="6" t="s">
        <v>985</v>
      </c>
      <c r="C1064" s="6" t="s">
        <v>131</v>
      </c>
      <c r="D1064" s="26" t="s">
        <v>1269</v>
      </c>
      <c r="E1064" s="35" t="s">
        <v>986</v>
      </c>
      <c r="F1064" s="35">
        <v>386</v>
      </c>
      <c r="G1064" s="50" t="s">
        <v>27</v>
      </c>
      <c r="H1064" s="50" t="s">
        <v>28</v>
      </c>
      <c r="I1064" s="35" t="s">
        <v>987</v>
      </c>
      <c r="J1064">
        <v>96320</v>
      </c>
      <c r="K1064">
        <v>91776</v>
      </c>
      <c r="L1064">
        <v>17280</v>
      </c>
      <c r="M1064">
        <v>401.387451</v>
      </c>
      <c r="N1064">
        <v>15.3813429</v>
      </c>
      <c r="O1064">
        <v>15927.1738</v>
      </c>
      <c r="P1064">
        <v>2295.44434</v>
      </c>
      <c r="Q1064">
        <v>-110.55750999999999</v>
      </c>
      <c r="R1064">
        <v>-94.837486299999995</v>
      </c>
      <c r="S1064">
        <v>-62.408142099999999</v>
      </c>
    </row>
    <row r="1065" spans="1:19" ht="17">
      <c r="A1065" s="6" t="s">
        <v>72</v>
      </c>
      <c r="B1065" s="6" t="s">
        <v>988</v>
      </c>
      <c r="C1065" s="6" t="s">
        <v>131</v>
      </c>
      <c r="D1065" s="26" t="s">
        <v>1269</v>
      </c>
      <c r="E1065" s="35" t="s">
        <v>989</v>
      </c>
      <c r="F1065" s="35">
        <v>387</v>
      </c>
      <c r="G1065" s="50" t="s">
        <v>27</v>
      </c>
      <c r="H1065" s="50" t="s">
        <v>28</v>
      </c>
      <c r="I1065" s="35" t="s">
        <v>990</v>
      </c>
      <c r="J1065" s="75">
        <v>131136</v>
      </c>
      <c r="K1065" s="75">
        <v>120959.997</v>
      </c>
      <c r="L1065">
        <v>12288</v>
      </c>
      <c r="M1065">
        <v>185.324951</v>
      </c>
      <c r="N1065">
        <v>15.7515068</v>
      </c>
      <c r="O1065">
        <v>18824.656200000001</v>
      </c>
      <c r="P1065">
        <v>1023.65381</v>
      </c>
      <c r="Q1065">
        <v>31.414342900000001</v>
      </c>
      <c r="R1065">
        <v>61.368389100000002</v>
      </c>
      <c r="S1065">
        <v>333.78637700000002</v>
      </c>
    </row>
    <row r="1066" spans="1:19" ht="17">
      <c r="A1066" s="6" t="s">
        <v>72</v>
      </c>
      <c r="B1066" s="6" t="s">
        <v>991</v>
      </c>
      <c r="C1066" s="6" t="s">
        <v>131</v>
      </c>
      <c r="D1066" s="26" t="s">
        <v>1269</v>
      </c>
      <c r="E1066" s="35" t="s">
        <v>992</v>
      </c>
      <c r="F1066" s="35">
        <v>388</v>
      </c>
      <c r="G1066" s="50" t="s">
        <v>27</v>
      </c>
      <c r="H1066" s="50" t="s">
        <v>28</v>
      </c>
      <c r="I1066" s="35" t="s">
        <v>993</v>
      </c>
      <c r="J1066" s="75">
        <v>193663.99799999999</v>
      </c>
      <c r="K1066" s="75">
        <v>163520.00200000001</v>
      </c>
      <c r="L1066">
        <v>52416</v>
      </c>
      <c r="M1066">
        <v>1474.51367</v>
      </c>
      <c r="N1066">
        <v>139.937805</v>
      </c>
      <c r="O1066">
        <v>27969.656200000001</v>
      </c>
      <c r="P1066">
        <v>1395.4476299999999</v>
      </c>
      <c r="Q1066">
        <v>633.71124299999997</v>
      </c>
      <c r="R1066">
        <v>267.42202800000001</v>
      </c>
      <c r="S1066">
        <v>-100.626846</v>
      </c>
    </row>
    <row r="1067" spans="1:19" ht="17">
      <c r="A1067" s="6" t="s">
        <v>72</v>
      </c>
      <c r="B1067" s="6" t="s">
        <v>994</v>
      </c>
      <c r="C1067" s="6" t="s">
        <v>131</v>
      </c>
      <c r="D1067" s="26" t="s">
        <v>1269</v>
      </c>
      <c r="E1067" s="35" t="s">
        <v>995</v>
      </c>
      <c r="F1067" s="35">
        <v>389</v>
      </c>
      <c r="G1067" s="50" t="s">
        <v>27</v>
      </c>
      <c r="H1067" s="50" t="s">
        <v>28</v>
      </c>
      <c r="I1067" s="35" t="s">
        <v>996</v>
      </c>
      <c r="J1067" s="75">
        <v>182720.003</v>
      </c>
      <c r="K1067" s="75">
        <v>159616.003</v>
      </c>
      <c r="L1067">
        <v>41152</v>
      </c>
      <c r="M1067">
        <v>495.91357399999998</v>
      </c>
      <c r="N1067">
        <v>89.553405799999993</v>
      </c>
      <c r="O1067">
        <v>20684.0625</v>
      </c>
      <c r="P1067">
        <v>857.69580099999996</v>
      </c>
      <c r="Q1067">
        <v>-45.436710400000003</v>
      </c>
      <c r="R1067">
        <v>334.93075599999997</v>
      </c>
      <c r="S1067">
        <v>-110.317307</v>
      </c>
    </row>
    <row r="1068" spans="1:19" ht="17">
      <c r="A1068" s="6" t="s">
        <v>72</v>
      </c>
      <c r="B1068" s="6" t="s">
        <v>997</v>
      </c>
      <c r="C1068" s="6" t="s">
        <v>131</v>
      </c>
      <c r="D1068" s="26" t="s">
        <v>1269</v>
      </c>
      <c r="E1068" s="35" t="s">
        <v>998</v>
      </c>
      <c r="F1068" s="35">
        <v>390</v>
      </c>
      <c r="G1068" s="50" t="s">
        <v>27</v>
      </c>
      <c r="H1068" s="50" t="s">
        <v>28</v>
      </c>
      <c r="I1068" s="35" t="s">
        <v>999</v>
      </c>
      <c r="J1068" s="75">
        <v>145664.00099999999</v>
      </c>
      <c r="K1068" s="75">
        <v>130112.004</v>
      </c>
      <c r="L1068">
        <v>34944</v>
      </c>
      <c r="M1068">
        <v>1582.7305899999999</v>
      </c>
      <c r="N1068">
        <v>93.8623276</v>
      </c>
      <c r="O1068">
        <v>31252.296900000001</v>
      </c>
      <c r="P1068">
        <v>2197.2893100000001</v>
      </c>
      <c r="Q1068">
        <v>876.351135</v>
      </c>
      <c r="R1068">
        <v>223.61621099999999</v>
      </c>
      <c r="S1068">
        <v>381.45443699999998</v>
      </c>
    </row>
    <row r="1069" spans="1:19" ht="17">
      <c r="A1069" s="6" t="s">
        <v>72</v>
      </c>
      <c r="B1069" s="6" t="s">
        <v>1000</v>
      </c>
      <c r="C1069" s="6" t="s">
        <v>131</v>
      </c>
      <c r="D1069" s="26" t="s">
        <v>1269</v>
      </c>
      <c r="E1069" s="35" t="s">
        <v>1001</v>
      </c>
      <c r="F1069" s="35">
        <v>391</v>
      </c>
      <c r="G1069" s="50" t="s">
        <v>27</v>
      </c>
      <c r="H1069" s="50" t="s">
        <v>28</v>
      </c>
      <c r="I1069" s="35" t="s">
        <v>1002</v>
      </c>
      <c r="J1069" s="75">
        <v>133376.00200000001</v>
      </c>
      <c r="K1069" s="75">
        <v>120128</v>
      </c>
      <c r="L1069">
        <v>31424</v>
      </c>
      <c r="M1069">
        <v>986.97668499999997</v>
      </c>
      <c r="N1069">
        <v>116.668091</v>
      </c>
      <c r="O1069">
        <v>17788.9512</v>
      </c>
      <c r="P1069">
        <v>3597.6501499999999</v>
      </c>
      <c r="Q1069">
        <v>119.232422</v>
      </c>
      <c r="R1069">
        <v>-11.794456500000001</v>
      </c>
      <c r="S1069">
        <v>163.44761700000001</v>
      </c>
    </row>
    <row r="1070" spans="1:19" ht="17">
      <c r="A1070" s="6" t="s">
        <v>72</v>
      </c>
      <c r="B1070" s="6" t="s">
        <v>1003</v>
      </c>
      <c r="C1070" s="6" t="s">
        <v>131</v>
      </c>
      <c r="D1070" s="26" t="s">
        <v>1269</v>
      </c>
      <c r="E1070" s="35" t="s">
        <v>1004</v>
      </c>
      <c r="F1070" s="35">
        <v>392</v>
      </c>
      <c r="G1070" s="50" t="s">
        <v>27</v>
      </c>
      <c r="H1070" s="50" t="s">
        <v>28</v>
      </c>
      <c r="I1070" s="35" t="s">
        <v>1005</v>
      </c>
      <c r="J1070">
        <v>73984</v>
      </c>
      <c r="K1070">
        <v>71296</v>
      </c>
      <c r="L1070">
        <v>14336</v>
      </c>
      <c r="M1070">
        <v>329.947205</v>
      </c>
      <c r="N1070">
        <v>-4.00204659</v>
      </c>
      <c r="O1070">
        <v>9749.7636700000003</v>
      </c>
      <c r="P1070">
        <v>1174.34338</v>
      </c>
      <c r="Q1070">
        <v>328.45834400000001</v>
      </c>
      <c r="R1070">
        <v>-110.342674</v>
      </c>
      <c r="S1070">
        <v>1.8771643600000001</v>
      </c>
    </row>
    <row r="1071" spans="1:19" ht="17">
      <c r="A1071" s="6" t="s">
        <v>72</v>
      </c>
      <c r="B1071" s="6" t="s">
        <v>1006</v>
      </c>
      <c r="C1071" s="6" t="s">
        <v>131</v>
      </c>
      <c r="D1071" s="26" t="s">
        <v>1269</v>
      </c>
      <c r="E1071" s="35" t="s">
        <v>1007</v>
      </c>
      <c r="F1071" s="35">
        <v>393</v>
      </c>
      <c r="G1071" s="50" t="s">
        <v>27</v>
      </c>
      <c r="H1071" s="50" t="s">
        <v>28</v>
      </c>
      <c r="I1071" s="35" t="s">
        <v>1008</v>
      </c>
      <c r="J1071" s="75">
        <v>212992.00099999999</v>
      </c>
      <c r="K1071" s="75">
        <v>181695.995</v>
      </c>
      <c r="L1071">
        <v>50624</v>
      </c>
      <c r="M1071">
        <v>128.087402</v>
      </c>
      <c r="N1071">
        <v>132.394272</v>
      </c>
      <c r="O1071">
        <v>25966.877</v>
      </c>
      <c r="P1071">
        <v>1102.17957</v>
      </c>
      <c r="Q1071">
        <v>998.32830799999999</v>
      </c>
      <c r="R1071">
        <v>-110.394218</v>
      </c>
      <c r="S1071">
        <v>323.06201199999998</v>
      </c>
    </row>
    <row r="1072" spans="1:19" ht="17">
      <c r="A1072" s="6" t="s">
        <v>72</v>
      </c>
      <c r="B1072" s="6" t="s">
        <v>1009</v>
      </c>
      <c r="C1072" s="6" t="s">
        <v>131</v>
      </c>
      <c r="D1072" s="26" t="s">
        <v>1269</v>
      </c>
      <c r="E1072" s="35" t="s">
        <v>1010</v>
      </c>
      <c r="F1072" s="35">
        <v>394</v>
      </c>
      <c r="G1072" s="50" t="s">
        <v>27</v>
      </c>
      <c r="H1072" s="50" t="s">
        <v>28</v>
      </c>
      <c r="I1072" s="35" t="s">
        <v>1011</v>
      </c>
      <c r="J1072" s="75">
        <v>104960.001</v>
      </c>
      <c r="K1072">
        <v>93056</v>
      </c>
      <c r="L1072">
        <v>25728</v>
      </c>
      <c r="M1072">
        <v>360.11593599999998</v>
      </c>
      <c r="N1072">
        <v>116.254211</v>
      </c>
      <c r="O1072">
        <v>18182.232400000001</v>
      </c>
      <c r="P1072">
        <v>1424.7899199999999</v>
      </c>
      <c r="Q1072">
        <v>63.895049999999998</v>
      </c>
      <c r="R1072">
        <v>86.298111000000006</v>
      </c>
      <c r="S1072">
        <v>129.35038800000001</v>
      </c>
    </row>
    <row r="1073" spans="1:19" ht="17">
      <c r="A1073" s="6" t="s">
        <v>72</v>
      </c>
      <c r="B1073" s="6" t="s">
        <v>1012</v>
      </c>
      <c r="C1073" s="6" t="s">
        <v>131</v>
      </c>
      <c r="D1073" s="26" t="s">
        <v>1269</v>
      </c>
      <c r="E1073" s="35" t="s">
        <v>1013</v>
      </c>
      <c r="F1073" s="35">
        <v>395</v>
      </c>
      <c r="G1073" s="50" t="s">
        <v>27</v>
      </c>
      <c r="H1073" s="50" t="s">
        <v>28</v>
      </c>
      <c r="I1073" s="35" t="s">
        <v>1014</v>
      </c>
      <c r="J1073" s="75">
        <v>177343.99799999999</v>
      </c>
      <c r="K1073" s="75">
        <v>152447.99600000001</v>
      </c>
      <c r="L1073">
        <v>56128</v>
      </c>
      <c r="M1073">
        <v>485.26544200000001</v>
      </c>
      <c r="N1073">
        <v>174.906128</v>
      </c>
      <c r="O1073">
        <v>22054.044900000001</v>
      </c>
      <c r="P1073">
        <v>1476.4940200000001</v>
      </c>
      <c r="Q1073">
        <v>661.74523899999997</v>
      </c>
      <c r="R1073">
        <v>-110.334976</v>
      </c>
      <c r="S1073">
        <v>99.849533100000002</v>
      </c>
    </row>
    <row r="1074" spans="1:19" ht="17">
      <c r="A1074" s="6" t="s">
        <v>72</v>
      </c>
      <c r="B1074" s="6" t="s">
        <v>1015</v>
      </c>
      <c r="C1074" s="6" t="s">
        <v>131</v>
      </c>
      <c r="D1074" s="26" t="s">
        <v>1269</v>
      </c>
      <c r="E1074" s="35" t="s">
        <v>1016</v>
      </c>
      <c r="F1074" s="35">
        <v>396</v>
      </c>
      <c r="G1074" s="50" t="s">
        <v>27</v>
      </c>
      <c r="H1074" s="50" t="s">
        <v>28</v>
      </c>
      <c r="I1074" s="35" t="s">
        <v>1017</v>
      </c>
      <c r="J1074" s="75">
        <v>150271.997</v>
      </c>
      <c r="K1074" s="75">
        <v>136383.99799999999</v>
      </c>
      <c r="L1074">
        <v>38784</v>
      </c>
      <c r="M1074">
        <v>607.39379899999994</v>
      </c>
      <c r="N1074">
        <v>63.167991600000001</v>
      </c>
      <c r="O1074">
        <v>9673.4638699999996</v>
      </c>
      <c r="P1074">
        <v>2194.5222199999998</v>
      </c>
      <c r="Q1074">
        <v>-110.425163</v>
      </c>
      <c r="R1074">
        <v>-87.581146200000006</v>
      </c>
      <c r="S1074">
        <v>260.76266500000003</v>
      </c>
    </row>
    <row r="1075" spans="1:19" ht="17">
      <c r="A1075" s="6" t="s">
        <v>72</v>
      </c>
      <c r="B1075" s="6" t="s">
        <v>1018</v>
      </c>
      <c r="C1075" s="6" t="s">
        <v>131</v>
      </c>
      <c r="D1075" s="26" t="s">
        <v>1269</v>
      </c>
      <c r="E1075" s="35" t="s">
        <v>1019</v>
      </c>
      <c r="F1075" s="35">
        <v>397</v>
      </c>
      <c r="G1075" s="50" t="s">
        <v>27</v>
      </c>
      <c r="H1075" s="50" t="s">
        <v>28</v>
      </c>
      <c r="I1075" s="35" t="s">
        <v>1020</v>
      </c>
      <c r="J1075" s="75">
        <v>125504.005</v>
      </c>
      <c r="K1075" s="75">
        <v>114944.005</v>
      </c>
      <c r="L1075">
        <v>24832</v>
      </c>
      <c r="M1075">
        <v>249.23434399999999</v>
      </c>
      <c r="N1075">
        <v>74.9241028</v>
      </c>
      <c r="O1075">
        <v>11401.5771</v>
      </c>
      <c r="P1075">
        <v>1035.84485</v>
      </c>
      <c r="Q1075">
        <v>342.49981700000001</v>
      </c>
      <c r="R1075">
        <v>198.582291</v>
      </c>
      <c r="S1075">
        <v>-5.3843956000000004</v>
      </c>
    </row>
    <row r="1076" spans="1:19" ht="17">
      <c r="A1076" s="6" t="s">
        <v>72</v>
      </c>
      <c r="B1076" s="6" t="s">
        <v>1021</v>
      </c>
      <c r="C1076" s="6" t="s">
        <v>131</v>
      </c>
      <c r="D1076" s="26" t="s">
        <v>1269</v>
      </c>
      <c r="E1076" s="35" t="s">
        <v>1022</v>
      </c>
      <c r="F1076" s="35">
        <v>398</v>
      </c>
      <c r="G1076" s="50" t="s">
        <v>27</v>
      </c>
      <c r="H1076" s="50" t="s">
        <v>28</v>
      </c>
      <c r="I1076" s="35" t="s">
        <v>1023</v>
      </c>
      <c r="J1076" s="75">
        <v>166656.008</v>
      </c>
      <c r="K1076" s="75">
        <v>153087.997</v>
      </c>
      <c r="L1076">
        <v>50752</v>
      </c>
      <c r="M1076">
        <v>1100.28845</v>
      </c>
      <c r="N1076">
        <v>24.706955000000001</v>
      </c>
      <c r="O1076">
        <v>24926.169900000001</v>
      </c>
      <c r="P1076">
        <v>1030.05432</v>
      </c>
      <c r="Q1076">
        <v>4085.3998999999999</v>
      </c>
      <c r="R1076">
        <v>383.38458300000002</v>
      </c>
      <c r="S1076">
        <v>500.66110200000003</v>
      </c>
    </row>
    <row r="1077" spans="1:19" ht="17">
      <c r="A1077" s="6" t="s">
        <v>72</v>
      </c>
      <c r="B1077" s="6" t="s">
        <v>1024</v>
      </c>
      <c r="C1077" s="6" t="s">
        <v>131</v>
      </c>
      <c r="D1077" s="26" t="s">
        <v>1269</v>
      </c>
      <c r="E1077" s="35" t="s">
        <v>1025</v>
      </c>
      <c r="F1077" s="35">
        <v>399</v>
      </c>
      <c r="G1077" s="50" t="s">
        <v>27</v>
      </c>
      <c r="H1077" s="50" t="s">
        <v>28</v>
      </c>
      <c r="I1077" s="35" t="s">
        <v>1026</v>
      </c>
      <c r="J1077" s="75">
        <v>119871.99800000001</v>
      </c>
      <c r="K1077" s="75">
        <v>111104</v>
      </c>
      <c r="L1077">
        <v>21696</v>
      </c>
      <c r="M1077">
        <v>-110.571442</v>
      </c>
      <c r="N1077">
        <v>114.04911800000001</v>
      </c>
      <c r="O1077">
        <v>27563.734400000001</v>
      </c>
      <c r="P1077">
        <v>1011.63013</v>
      </c>
      <c r="Q1077">
        <v>3.5668275399999998</v>
      </c>
      <c r="R1077">
        <v>-95.389045699999997</v>
      </c>
      <c r="S1077">
        <v>-75.1549835</v>
      </c>
    </row>
    <row r="1078" spans="1:19" ht="17">
      <c r="A1078" s="6" t="s">
        <v>72</v>
      </c>
      <c r="B1078" s="6" t="s">
        <v>1027</v>
      </c>
      <c r="C1078" s="6" t="s">
        <v>131</v>
      </c>
      <c r="D1078" s="26" t="s">
        <v>1269</v>
      </c>
      <c r="E1078" s="35" t="s">
        <v>1028</v>
      </c>
      <c r="F1078" s="35">
        <v>400</v>
      </c>
      <c r="G1078" s="50" t="s">
        <v>27</v>
      </c>
      <c r="H1078" s="50" t="s">
        <v>28</v>
      </c>
      <c r="I1078" s="35" t="s">
        <v>1029</v>
      </c>
      <c r="J1078" s="75">
        <v>175295.997</v>
      </c>
      <c r="K1078" s="75">
        <v>155455.995</v>
      </c>
      <c r="L1078">
        <v>48192</v>
      </c>
      <c r="M1078">
        <v>1966.6938500000001</v>
      </c>
      <c r="N1078">
        <v>133.64219700000001</v>
      </c>
      <c r="O1078">
        <v>37638.714800000002</v>
      </c>
      <c r="P1078">
        <v>3676.3215300000002</v>
      </c>
      <c r="Q1078">
        <v>997.10192900000004</v>
      </c>
      <c r="R1078">
        <v>67.051887500000007</v>
      </c>
      <c r="S1078">
        <v>-14.3441429</v>
      </c>
    </row>
    <row r="1079" spans="1:19" ht="17">
      <c r="A1079" s="6" t="s">
        <v>72</v>
      </c>
      <c r="B1079" s="6" t="s">
        <v>1030</v>
      </c>
      <c r="C1079" s="6" t="s">
        <v>131</v>
      </c>
      <c r="D1079" s="26" t="s">
        <v>1269</v>
      </c>
      <c r="E1079" s="35" t="s">
        <v>1031</v>
      </c>
      <c r="F1079" s="35">
        <v>401</v>
      </c>
      <c r="G1079" s="50" t="s">
        <v>27</v>
      </c>
      <c r="H1079" s="50" t="s">
        <v>28</v>
      </c>
      <c r="I1079" s="35" t="s">
        <v>1032</v>
      </c>
      <c r="J1079" s="75">
        <v>140799.99900000001</v>
      </c>
      <c r="K1079" s="75">
        <v>128447.99800000001</v>
      </c>
      <c r="L1079">
        <v>28672</v>
      </c>
      <c r="M1079">
        <v>-110.36900300000001</v>
      </c>
      <c r="N1079">
        <v>61.4171944</v>
      </c>
      <c r="O1079">
        <v>31359.734400000001</v>
      </c>
      <c r="P1079">
        <v>1127.3699999999999</v>
      </c>
      <c r="Q1079">
        <v>3153.8886699999998</v>
      </c>
      <c r="R1079">
        <v>-23.224960299999999</v>
      </c>
      <c r="S1079">
        <v>599.521973</v>
      </c>
    </row>
    <row r="1080" spans="1:19" ht="17">
      <c r="A1080" s="6" t="s">
        <v>72</v>
      </c>
      <c r="B1080" s="6" t="s">
        <v>1033</v>
      </c>
      <c r="C1080" s="6" t="s">
        <v>131</v>
      </c>
      <c r="D1080" s="26" t="s">
        <v>1269</v>
      </c>
      <c r="E1080" s="35" t="s">
        <v>1034</v>
      </c>
      <c r="F1080" s="35">
        <v>402</v>
      </c>
      <c r="G1080" s="50" t="s">
        <v>27</v>
      </c>
      <c r="H1080" s="50" t="s">
        <v>28</v>
      </c>
      <c r="I1080" s="35" t="s">
        <v>1035</v>
      </c>
      <c r="J1080" s="75">
        <v>218303.99</v>
      </c>
      <c r="K1080" s="75">
        <v>184256.00099999999</v>
      </c>
      <c r="L1080">
        <v>78464</v>
      </c>
      <c r="M1080">
        <v>1233.6096199999999</v>
      </c>
      <c r="N1080">
        <v>206.39366100000001</v>
      </c>
      <c r="O1080">
        <v>55883.824200000003</v>
      </c>
      <c r="P1080">
        <v>1905.81702</v>
      </c>
      <c r="Q1080">
        <v>8021.8803699999999</v>
      </c>
      <c r="R1080">
        <v>-110.39151</v>
      </c>
      <c r="S1080">
        <v>6311.6665000000003</v>
      </c>
    </row>
    <row r="1081" spans="1:19" ht="17">
      <c r="A1081" s="6" t="s">
        <v>72</v>
      </c>
      <c r="B1081" s="6" t="s">
        <v>1036</v>
      </c>
      <c r="C1081" s="6" t="s">
        <v>131</v>
      </c>
      <c r="D1081" s="26" t="s">
        <v>1269</v>
      </c>
      <c r="E1081" s="35" t="s">
        <v>1037</v>
      </c>
      <c r="F1081" s="35">
        <v>97</v>
      </c>
      <c r="G1081" s="50" t="s">
        <v>27</v>
      </c>
      <c r="H1081" s="50" t="s">
        <v>28</v>
      </c>
      <c r="I1081" s="35" t="s">
        <v>1038</v>
      </c>
      <c r="J1081" s="75">
        <v>199935.99900000001</v>
      </c>
      <c r="K1081" s="75">
        <v>166719.99900000001</v>
      </c>
      <c r="L1081">
        <v>65280</v>
      </c>
      <c r="M1081">
        <v>88.227119400000007</v>
      </c>
      <c r="N1081">
        <v>152.69795199999999</v>
      </c>
      <c r="O1081">
        <v>60105.113299999997</v>
      </c>
      <c r="P1081">
        <v>1600.8601100000001</v>
      </c>
      <c r="Q1081">
        <v>4971.02783</v>
      </c>
      <c r="R1081">
        <v>279.87356599999998</v>
      </c>
      <c r="S1081">
        <v>2443.5202599999998</v>
      </c>
    </row>
    <row r="1082" spans="1:19" ht="17">
      <c r="A1082" s="6" t="s">
        <v>72</v>
      </c>
      <c r="B1082" s="6" t="s">
        <v>1039</v>
      </c>
      <c r="C1082" s="6" t="s">
        <v>131</v>
      </c>
      <c r="D1082" s="26" t="s">
        <v>1269</v>
      </c>
      <c r="E1082" s="35" t="s">
        <v>1040</v>
      </c>
      <c r="F1082" s="35">
        <v>404</v>
      </c>
      <c r="G1082" s="50" t="s">
        <v>27</v>
      </c>
      <c r="H1082" s="50" t="s">
        <v>28</v>
      </c>
      <c r="I1082" s="35" t="s">
        <v>1041</v>
      </c>
      <c r="J1082" s="75">
        <v>212800.00200000001</v>
      </c>
      <c r="K1082" s="75">
        <v>169280.005</v>
      </c>
      <c r="L1082">
        <v>63232</v>
      </c>
      <c r="M1082">
        <v>907.46405000000004</v>
      </c>
      <c r="N1082">
        <v>150.52188100000001</v>
      </c>
      <c r="O1082">
        <v>54900.230499999998</v>
      </c>
      <c r="P1082">
        <v>4539.30908</v>
      </c>
      <c r="Q1082">
        <v>2007.0241699999999</v>
      </c>
      <c r="R1082">
        <v>-110.59680899999999</v>
      </c>
      <c r="S1082">
        <v>1164.2003199999999</v>
      </c>
    </row>
    <row r="1083" spans="1:19" ht="17">
      <c r="A1083" s="6" t="s">
        <v>72</v>
      </c>
      <c r="B1083" s="6" t="s">
        <v>1042</v>
      </c>
      <c r="C1083" s="6" t="s">
        <v>131</v>
      </c>
      <c r="D1083" s="26" t="s">
        <v>1269</v>
      </c>
      <c r="E1083" s="35" t="s">
        <v>1043</v>
      </c>
      <c r="F1083" s="35">
        <v>405</v>
      </c>
      <c r="G1083" s="50" t="s">
        <v>27</v>
      </c>
      <c r="H1083" s="50" t="s">
        <v>28</v>
      </c>
      <c r="I1083" s="35" t="s">
        <v>1044</v>
      </c>
      <c r="J1083" s="75">
        <v>145664.00099999999</v>
      </c>
      <c r="K1083" s="75">
        <v>133568.00099999999</v>
      </c>
      <c r="L1083">
        <v>18048</v>
      </c>
      <c r="M1083">
        <v>165.418533</v>
      </c>
      <c r="N1083">
        <v>40.471904799999997</v>
      </c>
      <c r="O1083">
        <v>19079.6211</v>
      </c>
      <c r="P1083">
        <v>1375.54456</v>
      </c>
      <c r="Q1083">
        <v>344.24362200000002</v>
      </c>
      <c r="R1083">
        <v>192.066238</v>
      </c>
      <c r="S1083">
        <v>-110.591309</v>
      </c>
    </row>
    <row r="1084" spans="1:19" ht="17">
      <c r="A1084" s="6" t="s">
        <v>72</v>
      </c>
      <c r="B1084" s="6" t="s">
        <v>1045</v>
      </c>
      <c r="C1084" s="6" t="s">
        <v>131</v>
      </c>
      <c r="D1084" s="26" t="s">
        <v>1269</v>
      </c>
      <c r="E1084" s="35" t="s">
        <v>1046</v>
      </c>
      <c r="F1084" s="35">
        <v>406</v>
      </c>
      <c r="G1084" s="50" t="s">
        <v>27</v>
      </c>
      <c r="H1084" s="50" t="s">
        <v>28</v>
      </c>
      <c r="I1084" s="35" t="s">
        <v>1047</v>
      </c>
      <c r="J1084" s="75">
        <v>150528.00200000001</v>
      </c>
      <c r="K1084" s="75">
        <v>128512.001</v>
      </c>
      <c r="L1084">
        <v>85696</v>
      </c>
      <c r="M1084">
        <v>328.54980499999999</v>
      </c>
      <c r="N1084">
        <v>111.531593</v>
      </c>
      <c r="O1084">
        <v>46772.699200000003</v>
      </c>
      <c r="P1084">
        <v>1272.72009</v>
      </c>
      <c r="Q1084">
        <v>3562.0039099999999</v>
      </c>
      <c r="R1084">
        <v>-71.434715299999993</v>
      </c>
      <c r="S1084">
        <v>3283.6635700000002</v>
      </c>
    </row>
    <row r="1085" spans="1:19" ht="17">
      <c r="A1085" s="6" t="s">
        <v>72</v>
      </c>
      <c r="B1085" s="6" t="s">
        <v>1048</v>
      </c>
      <c r="C1085" s="6" t="s">
        <v>131</v>
      </c>
      <c r="D1085" s="26" t="s">
        <v>1269</v>
      </c>
      <c r="E1085" s="35" t="s">
        <v>1049</v>
      </c>
      <c r="F1085" s="35">
        <v>407</v>
      </c>
      <c r="G1085" s="50" t="s">
        <v>27</v>
      </c>
      <c r="H1085" s="50" t="s">
        <v>28</v>
      </c>
      <c r="I1085" s="35" t="s">
        <v>1050</v>
      </c>
      <c r="J1085" s="75">
        <v>213951.99299999999</v>
      </c>
      <c r="K1085" s="75">
        <v>190208.00599999999</v>
      </c>
      <c r="L1085">
        <v>52096</v>
      </c>
      <c r="M1085">
        <v>599.88507100000004</v>
      </c>
      <c r="N1085">
        <v>150.01332099999999</v>
      </c>
      <c r="O1085">
        <v>35591.968800000002</v>
      </c>
      <c r="P1085">
        <v>5071.81934</v>
      </c>
      <c r="Q1085">
        <v>1688.06873</v>
      </c>
      <c r="R1085">
        <v>74.278457599999996</v>
      </c>
      <c r="S1085">
        <v>552.13714600000003</v>
      </c>
    </row>
    <row r="1086" spans="1:19" ht="17">
      <c r="A1086" s="6" t="s">
        <v>72</v>
      </c>
      <c r="B1086" s="6" t="s">
        <v>1051</v>
      </c>
      <c r="C1086" s="6" t="s">
        <v>131</v>
      </c>
      <c r="D1086" s="26" t="s">
        <v>1269</v>
      </c>
      <c r="E1086" s="35" t="s">
        <v>1052</v>
      </c>
      <c r="F1086" s="35">
        <v>408</v>
      </c>
      <c r="G1086" s="50" t="s">
        <v>27</v>
      </c>
      <c r="H1086" s="50" t="s">
        <v>28</v>
      </c>
      <c r="I1086" s="35" t="s">
        <v>1053</v>
      </c>
      <c r="J1086" s="75">
        <v>125567.997</v>
      </c>
      <c r="K1086" s="75">
        <v>115968.001</v>
      </c>
      <c r="L1086">
        <v>27200</v>
      </c>
      <c r="M1086">
        <v>696.71582000000001</v>
      </c>
      <c r="N1086">
        <v>33.945541400000003</v>
      </c>
      <c r="O1086">
        <v>40704.851600000002</v>
      </c>
      <c r="P1086">
        <v>2266.0256300000001</v>
      </c>
      <c r="Q1086">
        <v>997.41937299999995</v>
      </c>
      <c r="R1086">
        <v>292.459137</v>
      </c>
      <c r="S1086">
        <v>217.24876399999999</v>
      </c>
    </row>
    <row r="1087" spans="1:19" ht="17">
      <c r="A1087" s="6" t="s">
        <v>72</v>
      </c>
      <c r="B1087" s="6" t="s">
        <v>1054</v>
      </c>
      <c r="C1087" s="6" t="s">
        <v>131</v>
      </c>
      <c r="D1087" s="26" t="s">
        <v>1269</v>
      </c>
      <c r="E1087" s="35" t="s">
        <v>1055</v>
      </c>
      <c r="F1087" s="35">
        <v>409</v>
      </c>
      <c r="G1087" s="50" t="s">
        <v>27</v>
      </c>
      <c r="H1087" s="50" t="s">
        <v>28</v>
      </c>
      <c r="I1087" s="35" t="s">
        <v>1056</v>
      </c>
      <c r="J1087" s="75">
        <v>107711.995</v>
      </c>
      <c r="K1087" s="75">
        <v>101183.999</v>
      </c>
      <c r="L1087">
        <v>28608</v>
      </c>
      <c r="M1087">
        <v>712.01623500000005</v>
      </c>
      <c r="N1087">
        <v>31.932252900000002</v>
      </c>
      <c r="O1087">
        <v>5517.9423800000004</v>
      </c>
      <c r="P1087">
        <v>1713.5730000000001</v>
      </c>
      <c r="Q1087">
        <v>664.492615</v>
      </c>
      <c r="R1087">
        <v>46.501205400000003</v>
      </c>
      <c r="S1087">
        <v>242.241333</v>
      </c>
    </row>
    <row r="1088" spans="1:19" ht="17">
      <c r="A1088" s="6" t="s">
        <v>72</v>
      </c>
      <c r="B1088" s="6" t="s">
        <v>1057</v>
      </c>
      <c r="C1088" s="6" t="s">
        <v>131</v>
      </c>
      <c r="D1088" s="26" t="s">
        <v>1269</v>
      </c>
      <c r="E1088" s="35" t="s">
        <v>1058</v>
      </c>
      <c r="F1088" s="35">
        <v>410</v>
      </c>
      <c r="G1088" s="50" t="s">
        <v>27</v>
      </c>
      <c r="H1088" s="50" t="s">
        <v>28</v>
      </c>
      <c r="I1088" s="35" t="s">
        <v>1059</v>
      </c>
      <c r="J1088" s="75">
        <v>199231.997</v>
      </c>
      <c r="K1088" s="75">
        <v>168959.99900000001</v>
      </c>
      <c r="L1088">
        <v>60928</v>
      </c>
      <c r="M1088">
        <v>666.51849400000003</v>
      </c>
      <c r="N1088">
        <v>119.272583</v>
      </c>
      <c r="O1088">
        <v>27714.222699999998</v>
      </c>
      <c r="P1088">
        <v>2785.4060100000002</v>
      </c>
      <c r="Q1088">
        <v>4318.4663099999998</v>
      </c>
      <c r="R1088">
        <v>129.403503</v>
      </c>
      <c r="S1088">
        <v>5983.0043900000001</v>
      </c>
    </row>
    <row r="1089" spans="1:19" ht="17">
      <c r="A1089" s="6" t="s">
        <v>72</v>
      </c>
      <c r="B1089" s="6" t="s">
        <v>1060</v>
      </c>
      <c r="C1089" s="6" t="s">
        <v>131</v>
      </c>
      <c r="D1089" s="26" t="s">
        <v>1269</v>
      </c>
      <c r="E1089" s="35" t="s">
        <v>1061</v>
      </c>
      <c r="F1089" s="35">
        <v>411</v>
      </c>
      <c r="G1089" s="50" t="s">
        <v>27</v>
      </c>
      <c r="H1089" s="50" t="s">
        <v>28</v>
      </c>
      <c r="I1089" s="35" t="s">
        <v>1062</v>
      </c>
      <c r="J1089" s="75">
        <v>174336.00399999999</v>
      </c>
      <c r="K1089" s="75">
        <v>149311.99600000001</v>
      </c>
      <c r="L1089">
        <v>75008</v>
      </c>
      <c r="M1089">
        <v>28.535411799999999</v>
      </c>
      <c r="N1089">
        <v>53.646400499999999</v>
      </c>
      <c r="O1089">
        <v>49300.023399999998</v>
      </c>
      <c r="P1089">
        <v>1343.5103799999999</v>
      </c>
      <c r="Q1089">
        <v>2272.92065</v>
      </c>
      <c r="R1089">
        <v>394.54943800000001</v>
      </c>
      <c r="S1089">
        <v>1650.37158</v>
      </c>
    </row>
    <row r="1090" spans="1:19" ht="17">
      <c r="A1090" s="6" t="s">
        <v>72</v>
      </c>
      <c r="B1090" s="6" t="s">
        <v>1063</v>
      </c>
      <c r="C1090" s="6" t="s">
        <v>131</v>
      </c>
      <c r="D1090" s="26" t="s">
        <v>1269</v>
      </c>
      <c r="E1090" s="35" t="s">
        <v>1064</v>
      </c>
      <c r="F1090" s="35">
        <v>412</v>
      </c>
      <c r="G1090" s="50" t="s">
        <v>27</v>
      </c>
      <c r="H1090" s="50" t="s">
        <v>28</v>
      </c>
      <c r="I1090" s="35" t="s">
        <v>1065</v>
      </c>
      <c r="J1090">
        <v>80128</v>
      </c>
      <c r="K1090">
        <v>76480</v>
      </c>
      <c r="L1090">
        <v>17152</v>
      </c>
      <c r="M1090">
        <v>-110.41153</v>
      </c>
      <c r="N1090">
        <v>18.770984599999998</v>
      </c>
      <c r="O1090">
        <v>15336.0723</v>
      </c>
      <c r="P1090">
        <v>1565.2824700000001</v>
      </c>
      <c r="Q1090">
        <v>159.96414200000001</v>
      </c>
      <c r="R1090">
        <v>39.3887596</v>
      </c>
      <c r="S1090">
        <v>35.054946899999997</v>
      </c>
    </row>
    <row r="1091" spans="1:19" ht="17">
      <c r="A1091" s="6" t="s">
        <v>72</v>
      </c>
      <c r="B1091" s="6" t="s">
        <v>1066</v>
      </c>
      <c r="C1091" s="6" t="s">
        <v>131</v>
      </c>
      <c r="D1091" s="26" t="s">
        <v>1269</v>
      </c>
      <c r="E1091" s="35" t="s">
        <v>1067</v>
      </c>
      <c r="F1091" s="35">
        <v>413</v>
      </c>
      <c r="G1091" s="50" t="s">
        <v>27</v>
      </c>
      <c r="H1091" s="50" t="s">
        <v>28</v>
      </c>
      <c r="I1091" s="35" t="s">
        <v>1068</v>
      </c>
      <c r="J1091" s="75">
        <v>120192.003</v>
      </c>
      <c r="K1091" s="75">
        <v>108288.00199999999</v>
      </c>
      <c r="L1091">
        <v>29056</v>
      </c>
      <c r="M1091">
        <v>1309.74341</v>
      </c>
      <c r="N1091">
        <v>38.531837500000002</v>
      </c>
      <c r="O1091">
        <v>26859.877</v>
      </c>
      <c r="P1091">
        <v>1639.4681399999999</v>
      </c>
      <c r="Q1091">
        <v>1883.0798299999999</v>
      </c>
      <c r="R1091">
        <v>187.04884300000001</v>
      </c>
      <c r="S1091">
        <v>112.156685</v>
      </c>
    </row>
    <row r="1092" spans="1:19" ht="17">
      <c r="A1092" s="6" t="s">
        <v>72</v>
      </c>
      <c r="B1092" s="6" t="s">
        <v>1069</v>
      </c>
      <c r="C1092" s="6" t="s">
        <v>131</v>
      </c>
      <c r="D1092" s="26" t="s">
        <v>1269</v>
      </c>
      <c r="E1092" s="35" t="s">
        <v>1070</v>
      </c>
      <c r="F1092" s="35">
        <v>414</v>
      </c>
      <c r="G1092" s="50" t="s">
        <v>27</v>
      </c>
      <c r="H1092" s="50" t="s">
        <v>28</v>
      </c>
      <c r="I1092" s="35" t="s">
        <v>1071</v>
      </c>
      <c r="J1092" s="75">
        <v>248447.99</v>
      </c>
      <c r="K1092" s="75">
        <v>206464.005</v>
      </c>
      <c r="L1092">
        <v>67328</v>
      </c>
      <c r="M1092">
        <v>-110.479347</v>
      </c>
      <c r="N1092">
        <v>128.087006</v>
      </c>
      <c r="O1092">
        <v>34232.9375</v>
      </c>
      <c r="P1092">
        <v>1460.7381600000001</v>
      </c>
      <c r="Q1092">
        <v>4157.6328100000001</v>
      </c>
      <c r="R1092">
        <v>-110.47193900000001</v>
      </c>
      <c r="S1092">
        <v>1416.2083700000001</v>
      </c>
    </row>
    <row r="1093" spans="1:19" ht="17">
      <c r="A1093" s="6" t="s">
        <v>72</v>
      </c>
      <c r="B1093" s="6" t="s">
        <v>1072</v>
      </c>
      <c r="C1093" s="6" t="s">
        <v>131</v>
      </c>
      <c r="D1093" s="26" t="s">
        <v>1269</v>
      </c>
      <c r="E1093" s="35" t="s">
        <v>1073</v>
      </c>
      <c r="F1093" s="35">
        <v>415</v>
      </c>
      <c r="G1093" s="50" t="s">
        <v>27</v>
      </c>
      <c r="H1093" s="50" t="s">
        <v>28</v>
      </c>
      <c r="I1093" s="35" t="s">
        <v>1074</v>
      </c>
      <c r="J1093" s="75">
        <v>110912.001</v>
      </c>
      <c r="K1093">
        <v>98304</v>
      </c>
      <c r="L1093">
        <v>25600</v>
      </c>
      <c r="M1093">
        <v>492.593658</v>
      </c>
      <c r="N1093">
        <v>102.78630800000001</v>
      </c>
      <c r="O1093">
        <v>11751.873</v>
      </c>
      <c r="P1093">
        <v>1195.9472699999999</v>
      </c>
      <c r="Q1093">
        <v>-110.331535</v>
      </c>
      <c r="R1093">
        <v>-110.370392</v>
      </c>
      <c r="S1093">
        <v>301.31921399999999</v>
      </c>
    </row>
    <row r="1094" spans="1:19" ht="17">
      <c r="A1094" s="6" t="s">
        <v>72</v>
      </c>
      <c r="B1094" s="6" t="s">
        <v>1075</v>
      </c>
      <c r="C1094" s="6" t="s">
        <v>131</v>
      </c>
      <c r="D1094" s="26" t="s">
        <v>1269</v>
      </c>
      <c r="E1094" s="35" t="s">
        <v>1076</v>
      </c>
      <c r="F1094" s="35">
        <v>416</v>
      </c>
      <c r="G1094" s="50" t="s">
        <v>27</v>
      </c>
      <c r="H1094" s="50" t="s">
        <v>28</v>
      </c>
      <c r="I1094" s="35" t="s">
        <v>1077</v>
      </c>
      <c r="J1094" s="75">
        <v>148288.00200000001</v>
      </c>
      <c r="K1094" s="75">
        <v>128895.99800000001</v>
      </c>
      <c r="L1094">
        <v>31168</v>
      </c>
      <c r="M1094">
        <v>-110.53830000000001</v>
      </c>
      <c r="N1094">
        <v>114.210396</v>
      </c>
      <c r="O1094">
        <v>24212.345700000002</v>
      </c>
      <c r="P1094">
        <v>908.75775099999998</v>
      </c>
      <c r="Q1094">
        <v>3961.4782700000001</v>
      </c>
      <c r="R1094">
        <v>65.634269700000004</v>
      </c>
      <c r="S1094">
        <v>493.01275600000002</v>
      </c>
    </row>
    <row r="1095" spans="1:19" ht="17">
      <c r="A1095" s="6" t="s">
        <v>72</v>
      </c>
      <c r="B1095" s="6" t="s">
        <v>1078</v>
      </c>
      <c r="C1095" s="6" t="s">
        <v>131</v>
      </c>
      <c r="D1095" s="26" t="s">
        <v>1269</v>
      </c>
      <c r="E1095" s="35" t="s">
        <v>1079</v>
      </c>
      <c r="F1095" s="35">
        <v>417</v>
      </c>
      <c r="G1095" s="50" t="s">
        <v>27</v>
      </c>
      <c r="H1095" s="50" t="s">
        <v>28</v>
      </c>
      <c r="I1095" s="35" t="s">
        <v>1080</v>
      </c>
      <c r="J1095" s="75">
        <v>214335.99</v>
      </c>
      <c r="K1095" s="75">
        <v>190976</v>
      </c>
      <c r="L1095">
        <v>42240</v>
      </c>
      <c r="M1095">
        <v>1813.7319299999999</v>
      </c>
      <c r="N1095">
        <v>108.52681</v>
      </c>
      <c r="O1095">
        <v>29095.953099999999</v>
      </c>
      <c r="P1095">
        <v>5911.1928699999999</v>
      </c>
      <c r="Q1095">
        <v>2235.9147899999998</v>
      </c>
      <c r="R1095">
        <v>-81.813484200000005</v>
      </c>
      <c r="S1095">
        <v>2253.18896</v>
      </c>
    </row>
    <row r="1096" spans="1:19" ht="17">
      <c r="A1096" s="6" t="s">
        <v>72</v>
      </c>
      <c r="B1096" s="6" t="s">
        <v>1081</v>
      </c>
      <c r="C1096" s="6" t="s">
        <v>131</v>
      </c>
      <c r="D1096" s="26" t="s">
        <v>1269</v>
      </c>
      <c r="E1096" s="35" t="s">
        <v>1082</v>
      </c>
      <c r="F1096" s="35">
        <v>418</v>
      </c>
      <c r="G1096" s="50" t="s">
        <v>27</v>
      </c>
      <c r="H1096" s="50" t="s">
        <v>28</v>
      </c>
      <c r="I1096" s="35" t="s">
        <v>1083</v>
      </c>
      <c r="J1096" s="75">
        <v>127616</v>
      </c>
      <c r="K1096" s="75">
        <v>114751.995</v>
      </c>
      <c r="L1096">
        <v>28864</v>
      </c>
      <c r="M1096">
        <v>1273.30798</v>
      </c>
      <c r="N1096">
        <v>94.893737799999997</v>
      </c>
      <c r="O1096">
        <v>28705.875</v>
      </c>
      <c r="P1096">
        <v>1208.0769</v>
      </c>
      <c r="Q1096">
        <v>2068.8525399999999</v>
      </c>
      <c r="R1096">
        <v>-15.5851793</v>
      </c>
      <c r="S1096">
        <v>427.00353999999999</v>
      </c>
    </row>
    <row r="1097" spans="1:19" ht="17">
      <c r="A1097" s="6" t="s">
        <v>72</v>
      </c>
      <c r="B1097" s="6" t="s">
        <v>1084</v>
      </c>
      <c r="C1097" s="6" t="s">
        <v>131</v>
      </c>
      <c r="D1097" s="26" t="s">
        <v>1269</v>
      </c>
      <c r="E1097" s="35" t="s">
        <v>1085</v>
      </c>
      <c r="F1097" s="35">
        <v>419</v>
      </c>
      <c r="G1097" s="50" t="s">
        <v>27</v>
      </c>
      <c r="H1097" s="50" t="s">
        <v>28</v>
      </c>
      <c r="I1097" s="35" t="s">
        <v>1086</v>
      </c>
      <c r="J1097" s="75">
        <v>136256.003</v>
      </c>
      <c r="K1097" s="75">
        <v>125248.003</v>
      </c>
      <c r="L1097">
        <v>30784</v>
      </c>
      <c r="M1097">
        <v>276.37228399999998</v>
      </c>
      <c r="N1097">
        <v>96.193450900000002</v>
      </c>
      <c r="O1097">
        <v>11354.1631</v>
      </c>
      <c r="P1097">
        <v>2278.99341</v>
      </c>
      <c r="Q1097">
        <v>3811.3559599999999</v>
      </c>
      <c r="R1097">
        <v>41.484993000000003</v>
      </c>
      <c r="S1097">
        <v>167.62278699999999</v>
      </c>
    </row>
    <row r="1098" spans="1:19" ht="17">
      <c r="A1098" s="6" t="s">
        <v>72</v>
      </c>
      <c r="B1098" s="6" t="s">
        <v>1087</v>
      </c>
      <c r="C1098" s="6" t="s">
        <v>131</v>
      </c>
      <c r="D1098" s="26" t="s">
        <v>1269</v>
      </c>
      <c r="E1098" s="35" t="s">
        <v>1088</v>
      </c>
      <c r="F1098" s="35">
        <v>420</v>
      </c>
      <c r="G1098" s="50" t="s">
        <v>27</v>
      </c>
      <c r="H1098" s="50" t="s">
        <v>28</v>
      </c>
      <c r="I1098" s="35" t="s">
        <v>1089</v>
      </c>
      <c r="J1098" s="75">
        <v>144703.99900000001</v>
      </c>
      <c r="K1098" s="75">
        <v>133376.00200000001</v>
      </c>
      <c r="L1098">
        <v>27968</v>
      </c>
      <c r="M1098">
        <v>922.52593999999999</v>
      </c>
      <c r="N1098">
        <v>29.207181899999998</v>
      </c>
      <c r="O1098">
        <v>39621.292999999998</v>
      </c>
      <c r="P1098">
        <v>2493.1486799999998</v>
      </c>
      <c r="Q1098">
        <v>2018.2896699999999</v>
      </c>
      <c r="R1098">
        <v>255.15119899999999</v>
      </c>
      <c r="S1098">
        <v>201.74757399999999</v>
      </c>
    </row>
    <row r="1099" spans="1:19" ht="17">
      <c r="A1099" s="6" t="s">
        <v>72</v>
      </c>
      <c r="B1099" s="6" t="s">
        <v>1090</v>
      </c>
      <c r="C1099" s="6" t="s">
        <v>131</v>
      </c>
      <c r="D1099" s="26" t="s">
        <v>1269</v>
      </c>
      <c r="E1099" s="35" t="s">
        <v>1091</v>
      </c>
      <c r="F1099" s="35">
        <v>421</v>
      </c>
      <c r="G1099" s="50" t="s">
        <v>27</v>
      </c>
      <c r="H1099" s="50" t="s">
        <v>28</v>
      </c>
      <c r="I1099" s="35" t="s">
        <v>1092</v>
      </c>
      <c r="J1099">
        <v>86912</v>
      </c>
      <c r="K1099">
        <v>82560</v>
      </c>
      <c r="L1099">
        <v>13632</v>
      </c>
      <c r="M1099">
        <v>-110.478325</v>
      </c>
      <c r="N1099">
        <v>32.9978561</v>
      </c>
      <c r="O1099">
        <v>16496.525399999999</v>
      </c>
      <c r="P1099">
        <v>1946.0880099999999</v>
      </c>
      <c r="Q1099">
        <v>120.49015</v>
      </c>
      <c r="R1099">
        <v>78.435516399999997</v>
      </c>
      <c r="S1099">
        <v>195.83505199999999</v>
      </c>
    </row>
    <row r="1100" spans="1:19" ht="17">
      <c r="A1100" s="6" t="s">
        <v>72</v>
      </c>
      <c r="B1100" s="6" t="s">
        <v>1093</v>
      </c>
      <c r="C1100" s="6" t="s">
        <v>131</v>
      </c>
      <c r="D1100" s="26" t="s">
        <v>1269</v>
      </c>
      <c r="E1100" s="35" t="s">
        <v>1094</v>
      </c>
      <c r="F1100" s="35">
        <v>422</v>
      </c>
      <c r="G1100" s="50" t="s">
        <v>27</v>
      </c>
      <c r="H1100" s="50" t="s">
        <v>28</v>
      </c>
      <c r="I1100" s="35" t="s">
        <v>1095</v>
      </c>
      <c r="J1100" s="75">
        <v>153792</v>
      </c>
      <c r="K1100" s="75">
        <v>136448.00200000001</v>
      </c>
      <c r="L1100">
        <v>37952</v>
      </c>
      <c r="M1100">
        <v>1452.578</v>
      </c>
      <c r="N1100">
        <v>89.054397600000001</v>
      </c>
      <c r="O1100">
        <v>36881.714800000002</v>
      </c>
      <c r="P1100">
        <v>2365.9182099999998</v>
      </c>
      <c r="Q1100">
        <v>-110.316574</v>
      </c>
      <c r="R1100">
        <v>70.174026499999997</v>
      </c>
      <c r="S1100">
        <v>290.23998999999998</v>
      </c>
    </row>
    <row r="1101" spans="1:19" ht="17">
      <c r="A1101" s="6" t="s">
        <v>72</v>
      </c>
      <c r="B1101" s="6" t="s">
        <v>1096</v>
      </c>
      <c r="C1101" s="6" t="s">
        <v>131</v>
      </c>
      <c r="D1101" s="26" t="s">
        <v>1269</v>
      </c>
      <c r="E1101" s="35" t="s">
        <v>1097</v>
      </c>
      <c r="F1101" s="35">
        <v>423</v>
      </c>
      <c r="G1101" s="50" t="s">
        <v>27</v>
      </c>
      <c r="H1101" s="50" t="s">
        <v>28</v>
      </c>
      <c r="I1101" s="35" t="s">
        <v>1098</v>
      </c>
      <c r="J1101" s="75">
        <v>125632</v>
      </c>
      <c r="K1101" s="75">
        <v>112191.999</v>
      </c>
      <c r="L1101">
        <v>29376</v>
      </c>
      <c r="M1101">
        <v>374.39733899999999</v>
      </c>
      <c r="N1101">
        <v>108.234703</v>
      </c>
      <c r="O1101">
        <v>18269.8164</v>
      </c>
      <c r="P1101">
        <v>1375.79529</v>
      </c>
      <c r="Q1101">
        <v>415.77865600000001</v>
      </c>
      <c r="R1101">
        <v>229.32309000000001</v>
      </c>
      <c r="S1101">
        <v>28.661809900000002</v>
      </c>
    </row>
    <row r="1102" spans="1:19" ht="17">
      <c r="A1102" s="6" t="s">
        <v>72</v>
      </c>
      <c r="B1102" s="6" t="s">
        <v>1099</v>
      </c>
      <c r="C1102" s="6" t="s">
        <v>131</v>
      </c>
      <c r="D1102" s="26" t="s">
        <v>1269</v>
      </c>
      <c r="E1102" s="35" t="s">
        <v>1100</v>
      </c>
      <c r="F1102" s="35">
        <v>424</v>
      </c>
      <c r="G1102" s="50" t="s">
        <v>27</v>
      </c>
      <c r="H1102" s="50" t="s">
        <v>28</v>
      </c>
      <c r="I1102" s="35" t="s">
        <v>1101</v>
      </c>
      <c r="J1102" s="75">
        <v>164095.99799999999</v>
      </c>
      <c r="K1102" s="75">
        <v>144895.992</v>
      </c>
      <c r="L1102">
        <v>40896</v>
      </c>
      <c r="M1102">
        <v>1615.8387499999999</v>
      </c>
      <c r="N1102">
        <v>84.2206039</v>
      </c>
      <c r="O1102">
        <v>35931.667999999998</v>
      </c>
      <c r="P1102">
        <v>1357.5351599999999</v>
      </c>
      <c r="Q1102">
        <v>833.33142099999998</v>
      </c>
      <c r="R1102">
        <v>398.17550699999998</v>
      </c>
      <c r="S1102">
        <v>238.961533</v>
      </c>
    </row>
    <row r="1103" spans="1:19" ht="17">
      <c r="A1103" s="6" t="s">
        <v>72</v>
      </c>
      <c r="B1103" s="6" t="s">
        <v>1102</v>
      </c>
      <c r="C1103" s="6" t="s">
        <v>131</v>
      </c>
      <c r="D1103" s="26" t="s">
        <v>1269</v>
      </c>
      <c r="E1103" s="35" t="s">
        <v>1103</v>
      </c>
      <c r="F1103" s="35">
        <v>425</v>
      </c>
      <c r="G1103" s="50" t="s">
        <v>27</v>
      </c>
      <c r="H1103" s="50" t="s">
        <v>28</v>
      </c>
      <c r="I1103" s="35" t="s">
        <v>1104</v>
      </c>
      <c r="J1103" s="75">
        <v>174272.003</v>
      </c>
      <c r="K1103" s="75">
        <v>151935.997</v>
      </c>
      <c r="L1103">
        <v>46784</v>
      </c>
      <c r="M1103">
        <v>967.26306199999999</v>
      </c>
      <c r="N1103">
        <v>149.65239</v>
      </c>
      <c r="O1103">
        <v>15716.5645</v>
      </c>
      <c r="P1103">
        <v>2437.87354</v>
      </c>
      <c r="Q1103">
        <v>1101.92859</v>
      </c>
      <c r="R1103">
        <v>-28.081987399999999</v>
      </c>
      <c r="S1103">
        <v>737.666382</v>
      </c>
    </row>
    <row r="1104" spans="1:19" ht="17">
      <c r="A1104" s="6" t="s">
        <v>72</v>
      </c>
      <c r="B1104" s="6" t="s">
        <v>1105</v>
      </c>
      <c r="C1104" s="6" t="s">
        <v>131</v>
      </c>
      <c r="D1104" s="26" t="s">
        <v>1269</v>
      </c>
      <c r="E1104" s="35" t="s">
        <v>1106</v>
      </c>
      <c r="F1104" s="35">
        <v>426</v>
      </c>
      <c r="G1104" s="50" t="s">
        <v>27</v>
      </c>
      <c r="H1104" s="50" t="s">
        <v>28</v>
      </c>
      <c r="I1104" s="35" t="s">
        <v>1107</v>
      </c>
      <c r="J1104" s="75">
        <v>179071.99900000001</v>
      </c>
      <c r="K1104" s="75">
        <v>165056</v>
      </c>
      <c r="L1104">
        <v>37312</v>
      </c>
      <c r="M1104">
        <v>1117.5419899999999</v>
      </c>
      <c r="N1104">
        <v>105.152565</v>
      </c>
      <c r="O1104">
        <v>23969.449199999999</v>
      </c>
      <c r="P1104">
        <v>4825.6699200000003</v>
      </c>
      <c r="Q1104">
        <v>833.68225099999995</v>
      </c>
      <c r="R1104">
        <v>212.62129200000001</v>
      </c>
      <c r="S1104">
        <v>-13.5710344</v>
      </c>
    </row>
    <row r="1105" spans="1:19" ht="17">
      <c r="A1105" s="6" t="s">
        <v>72</v>
      </c>
      <c r="B1105" s="6" t="s">
        <v>1108</v>
      </c>
      <c r="C1105" s="6" t="s">
        <v>131</v>
      </c>
      <c r="D1105" s="26" t="s">
        <v>1269</v>
      </c>
      <c r="E1105" s="35" t="s">
        <v>1109</v>
      </c>
      <c r="F1105" s="35">
        <v>427</v>
      </c>
      <c r="G1105" s="50" t="s">
        <v>27</v>
      </c>
      <c r="H1105" s="50" t="s">
        <v>28</v>
      </c>
      <c r="I1105" s="35" t="s">
        <v>1110</v>
      </c>
      <c r="J1105" s="75">
        <v>170368.00399999999</v>
      </c>
      <c r="K1105" s="75">
        <v>150655.99400000001</v>
      </c>
      <c r="L1105">
        <v>37952</v>
      </c>
      <c r="M1105">
        <v>1435.11292</v>
      </c>
      <c r="N1105">
        <v>139.34266700000001</v>
      </c>
      <c r="O1105">
        <v>13357.544900000001</v>
      </c>
      <c r="P1105">
        <v>2159.7094699999998</v>
      </c>
      <c r="Q1105">
        <v>-110.33409899999999</v>
      </c>
      <c r="R1105">
        <v>36.678485899999998</v>
      </c>
      <c r="S1105">
        <v>-73.831916800000002</v>
      </c>
    </row>
    <row r="1106" spans="1:19" ht="17">
      <c r="A1106" s="6" t="s">
        <v>72</v>
      </c>
      <c r="B1106" s="6" t="s">
        <v>1111</v>
      </c>
      <c r="C1106" s="6" t="s">
        <v>131</v>
      </c>
      <c r="D1106" s="26" t="s">
        <v>1269</v>
      </c>
      <c r="E1106" s="35" t="s">
        <v>1112</v>
      </c>
      <c r="F1106" s="35">
        <v>428</v>
      </c>
      <c r="G1106" s="50" t="s">
        <v>27</v>
      </c>
      <c r="H1106" s="50" t="s">
        <v>28</v>
      </c>
      <c r="I1106" s="35" t="s">
        <v>1113</v>
      </c>
      <c r="J1106" s="75">
        <v>170368.00399999999</v>
      </c>
      <c r="K1106" s="75">
        <v>143871.99900000001</v>
      </c>
      <c r="L1106">
        <v>39232</v>
      </c>
      <c r="M1106">
        <v>126.797562</v>
      </c>
      <c r="N1106">
        <v>104.240334</v>
      </c>
      <c r="O1106">
        <v>24889.206999999999</v>
      </c>
      <c r="P1106">
        <v>1351.3785399999999</v>
      </c>
      <c r="Q1106">
        <v>700.51654099999996</v>
      </c>
      <c r="R1106">
        <v>-8.0659465800000003</v>
      </c>
      <c r="S1106">
        <v>-95.591972400000003</v>
      </c>
    </row>
    <row r="1107" spans="1:19" ht="17">
      <c r="A1107" s="6" t="s">
        <v>72</v>
      </c>
      <c r="B1107" s="6" t="s">
        <v>1114</v>
      </c>
      <c r="C1107" s="6" t="s">
        <v>131</v>
      </c>
      <c r="D1107" s="26" t="s">
        <v>1269</v>
      </c>
      <c r="E1107" s="35" t="s">
        <v>1115</v>
      </c>
      <c r="F1107" s="35">
        <v>429</v>
      </c>
      <c r="G1107" s="50" t="s">
        <v>27</v>
      </c>
      <c r="H1107" s="50" t="s">
        <v>28</v>
      </c>
      <c r="I1107" s="35" t="s">
        <v>1116</v>
      </c>
      <c r="J1107" s="75">
        <v>158912.00099999999</v>
      </c>
      <c r="K1107" s="75">
        <v>137536.00099999999</v>
      </c>
      <c r="L1107">
        <v>37952</v>
      </c>
      <c r="M1107">
        <v>-110.474144</v>
      </c>
      <c r="N1107">
        <v>96.509109499999994</v>
      </c>
      <c r="O1107">
        <v>16290.526400000001</v>
      </c>
      <c r="P1107">
        <v>1340.8955100000001</v>
      </c>
      <c r="Q1107">
        <v>17506.3887</v>
      </c>
      <c r="R1107">
        <v>-110.584343</v>
      </c>
      <c r="S1107">
        <v>2053.58203</v>
      </c>
    </row>
    <row r="1108" spans="1:19" ht="17">
      <c r="A1108" s="6" t="s">
        <v>72</v>
      </c>
      <c r="B1108" s="6" t="s">
        <v>1117</v>
      </c>
      <c r="C1108" s="6" t="s">
        <v>131</v>
      </c>
      <c r="D1108" s="26" t="s">
        <v>1269</v>
      </c>
      <c r="E1108" s="35" t="s">
        <v>1118</v>
      </c>
      <c r="F1108" s="35">
        <v>430</v>
      </c>
      <c r="G1108" s="50" t="s">
        <v>27</v>
      </c>
      <c r="H1108" s="50" t="s">
        <v>28</v>
      </c>
      <c r="I1108" s="35" t="s">
        <v>1119</v>
      </c>
      <c r="J1108" s="75">
        <v>171775.99900000001</v>
      </c>
      <c r="K1108" s="75">
        <v>160192.003</v>
      </c>
      <c r="L1108">
        <v>36096</v>
      </c>
      <c r="M1108">
        <v>397.51855499999999</v>
      </c>
      <c r="N1108">
        <v>122.93066399999999</v>
      </c>
      <c r="O1108">
        <v>7766.2734399999999</v>
      </c>
      <c r="P1108">
        <v>4998.4731400000001</v>
      </c>
      <c r="Q1108">
        <v>1637.90967</v>
      </c>
      <c r="R1108">
        <v>-28.012815499999999</v>
      </c>
      <c r="S1108">
        <v>225.46957399999999</v>
      </c>
    </row>
    <row r="1109" spans="1:19" ht="17">
      <c r="A1109" s="6" t="s">
        <v>72</v>
      </c>
      <c r="B1109" s="6" t="s">
        <v>1120</v>
      </c>
      <c r="C1109" s="6" t="s">
        <v>131</v>
      </c>
      <c r="D1109" s="26" t="s">
        <v>1269</v>
      </c>
      <c r="E1109" s="35" t="s">
        <v>1121</v>
      </c>
      <c r="F1109" s="35">
        <v>431</v>
      </c>
      <c r="G1109" s="50" t="s">
        <v>27</v>
      </c>
      <c r="H1109" s="50" t="s">
        <v>28</v>
      </c>
      <c r="I1109" s="35" t="s">
        <v>1122</v>
      </c>
      <c r="J1109" s="75">
        <v>217343.99799999999</v>
      </c>
      <c r="K1109" s="75">
        <v>175680.008</v>
      </c>
      <c r="L1109">
        <v>65920</v>
      </c>
      <c r="M1109">
        <v>-110.459328</v>
      </c>
      <c r="N1109">
        <v>173.35205099999999</v>
      </c>
      <c r="O1109">
        <v>49498.457000000002</v>
      </c>
      <c r="P1109">
        <v>2359.5732400000002</v>
      </c>
      <c r="Q1109">
        <v>4109.1831099999999</v>
      </c>
      <c r="R1109">
        <v>13.024474100000001</v>
      </c>
      <c r="S1109">
        <v>3391.2002000000002</v>
      </c>
    </row>
    <row r="1110" spans="1:19" ht="17">
      <c r="A1110" s="6" t="s">
        <v>72</v>
      </c>
      <c r="B1110" s="6" t="s">
        <v>1123</v>
      </c>
      <c r="C1110" s="6" t="s">
        <v>131</v>
      </c>
      <c r="D1110" s="26" t="s">
        <v>1269</v>
      </c>
      <c r="E1110" s="35" t="s">
        <v>1124</v>
      </c>
      <c r="F1110" s="35">
        <v>432</v>
      </c>
      <c r="G1110" s="50" t="s">
        <v>27</v>
      </c>
      <c r="H1110" s="50" t="s">
        <v>28</v>
      </c>
      <c r="I1110" s="35" t="s">
        <v>1125</v>
      </c>
      <c r="J1110" s="75">
        <v>154239.99799999999</v>
      </c>
      <c r="K1110" s="75">
        <v>141440.00099999999</v>
      </c>
      <c r="L1110">
        <v>28608</v>
      </c>
      <c r="M1110">
        <v>195.326019</v>
      </c>
      <c r="N1110">
        <v>46.242260000000002</v>
      </c>
      <c r="O1110">
        <v>40621.343800000002</v>
      </c>
      <c r="P1110">
        <v>2253.71729</v>
      </c>
      <c r="Q1110">
        <v>41.232223500000003</v>
      </c>
      <c r="R1110">
        <v>94.233978300000004</v>
      </c>
      <c r="S1110">
        <v>-110.338425</v>
      </c>
    </row>
    <row r="1111" spans="1:19" ht="17">
      <c r="A1111" s="6" t="s">
        <v>72</v>
      </c>
      <c r="B1111" s="6" t="s">
        <v>1126</v>
      </c>
      <c r="C1111" s="6" t="s">
        <v>131</v>
      </c>
      <c r="D1111" s="26" t="s">
        <v>1269</v>
      </c>
      <c r="E1111" s="35" t="s">
        <v>1127</v>
      </c>
      <c r="F1111" s="35">
        <v>433</v>
      </c>
      <c r="G1111" s="50" t="s">
        <v>27</v>
      </c>
      <c r="H1111" s="50" t="s">
        <v>28</v>
      </c>
      <c r="I1111" s="35" t="s">
        <v>1128</v>
      </c>
      <c r="J1111" s="75">
        <v>145984.00599999999</v>
      </c>
      <c r="K1111" s="75">
        <v>126847.99400000001</v>
      </c>
      <c r="L1111">
        <v>27520</v>
      </c>
      <c r="M1111">
        <v>1758.71606</v>
      </c>
      <c r="N1111">
        <v>160.92364499999999</v>
      </c>
      <c r="O1111">
        <v>34223.832000000002</v>
      </c>
      <c r="P1111">
        <v>1803.1527100000001</v>
      </c>
      <c r="Q1111">
        <v>-110.343262</v>
      </c>
      <c r="R1111">
        <v>390.576324</v>
      </c>
      <c r="S1111">
        <v>80.402458199999998</v>
      </c>
    </row>
    <row r="1112" spans="1:19" ht="17">
      <c r="A1112" s="6" t="s">
        <v>72</v>
      </c>
      <c r="B1112" s="6" t="s">
        <v>1129</v>
      </c>
      <c r="C1112" s="6" t="s">
        <v>131</v>
      </c>
      <c r="D1112" s="26" t="s">
        <v>1269</v>
      </c>
      <c r="E1112" s="35" t="s">
        <v>1130</v>
      </c>
      <c r="F1112" s="35">
        <v>434</v>
      </c>
      <c r="G1112" s="50" t="s">
        <v>27</v>
      </c>
      <c r="H1112" s="50" t="s">
        <v>28</v>
      </c>
      <c r="I1112" s="35" t="s">
        <v>1131</v>
      </c>
      <c r="J1112" s="75">
        <v>136319.995</v>
      </c>
      <c r="K1112" s="75">
        <v>121791.995</v>
      </c>
      <c r="L1112">
        <v>38016</v>
      </c>
      <c r="M1112">
        <v>846.352844</v>
      </c>
      <c r="N1112">
        <v>98.6706772</v>
      </c>
      <c r="O1112">
        <v>18691.830099999999</v>
      </c>
      <c r="P1112">
        <v>2522.39966</v>
      </c>
      <c r="Q1112">
        <v>-110.38806200000001</v>
      </c>
      <c r="R1112">
        <v>-110.56051600000001</v>
      </c>
      <c r="S1112">
        <v>463.64267000000001</v>
      </c>
    </row>
    <row r="1113" spans="1:19" ht="17">
      <c r="A1113" s="6" t="s">
        <v>72</v>
      </c>
      <c r="B1113" s="6" t="s">
        <v>1132</v>
      </c>
      <c r="C1113" s="6" t="s">
        <v>131</v>
      </c>
      <c r="D1113" s="26" t="s">
        <v>1269</v>
      </c>
      <c r="E1113" s="35" t="s">
        <v>1133</v>
      </c>
      <c r="F1113" s="35">
        <v>435</v>
      </c>
      <c r="G1113" s="50" t="s">
        <v>27</v>
      </c>
      <c r="H1113" s="50" t="s">
        <v>28</v>
      </c>
      <c r="I1113" s="35" t="s">
        <v>1134</v>
      </c>
      <c r="J1113">
        <v>98816</v>
      </c>
      <c r="K1113">
        <v>94464</v>
      </c>
      <c r="L1113">
        <v>12224</v>
      </c>
      <c r="M1113">
        <v>466.33902</v>
      </c>
      <c r="N1113">
        <v>18.607618299999999</v>
      </c>
      <c r="O1113">
        <v>5138.56934</v>
      </c>
      <c r="P1113">
        <v>1512.42896</v>
      </c>
      <c r="Q1113">
        <v>-110.406464</v>
      </c>
      <c r="R1113">
        <v>-94.645576500000004</v>
      </c>
      <c r="S1113">
        <v>-41.902877799999999</v>
      </c>
    </row>
    <row r="1114" spans="1:19" ht="17">
      <c r="A1114" s="6" t="s">
        <v>72</v>
      </c>
      <c r="B1114" s="6" t="s">
        <v>1135</v>
      </c>
      <c r="C1114" s="6" t="s">
        <v>131</v>
      </c>
      <c r="D1114" s="26" t="s">
        <v>1269</v>
      </c>
      <c r="E1114" s="35" t="s">
        <v>1136</v>
      </c>
      <c r="F1114" s="35">
        <v>436</v>
      </c>
      <c r="G1114" s="50" t="s">
        <v>27</v>
      </c>
      <c r="H1114" s="50" t="s">
        <v>28</v>
      </c>
      <c r="I1114" s="35" t="s">
        <v>1137</v>
      </c>
      <c r="J1114" s="75">
        <v>165183.997</v>
      </c>
      <c r="K1114" s="75">
        <v>143167.99600000001</v>
      </c>
      <c r="L1114">
        <v>40064</v>
      </c>
      <c r="M1114">
        <v>-110.48352800000001</v>
      </c>
      <c r="N1114">
        <v>120.18071</v>
      </c>
      <c r="O1114">
        <v>40478.253900000003</v>
      </c>
      <c r="P1114">
        <v>2031.48035</v>
      </c>
      <c r="Q1114">
        <v>26034.587899999999</v>
      </c>
      <c r="R1114">
        <v>-105.046387</v>
      </c>
      <c r="S1114">
        <v>8288.4882799999996</v>
      </c>
    </row>
    <row r="1115" spans="1:19" ht="17">
      <c r="A1115" s="6" t="s">
        <v>72</v>
      </c>
      <c r="B1115" s="6" t="s">
        <v>1138</v>
      </c>
      <c r="C1115" s="6" t="s">
        <v>131</v>
      </c>
      <c r="D1115" s="26" t="s">
        <v>1269</v>
      </c>
      <c r="E1115" s="35" t="s">
        <v>1139</v>
      </c>
      <c r="F1115" s="35">
        <v>437</v>
      </c>
      <c r="G1115" s="50" t="s">
        <v>27</v>
      </c>
      <c r="H1115" s="50" t="s">
        <v>28</v>
      </c>
      <c r="I1115" s="35" t="s">
        <v>1140</v>
      </c>
      <c r="J1115">
        <v>71488</v>
      </c>
      <c r="K1115">
        <v>66496</v>
      </c>
      <c r="L1115">
        <v>28992</v>
      </c>
      <c r="M1115">
        <v>-110.34832</v>
      </c>
      <c r="N1115">
        <v>76.784019499999999</v>
      </c>
      <c r="O1115">
        <v>21446.609400000001</v>
      </c>
      <c r="P1115">
        <v>2096.39014</v>
      </c>
      <c r="Q1115">
        <v>1242.12744</v>
      </c>
      <c r="R1115">
        <v>145.81385800000001</v>
      </c>
      <c r="S1115">
        <v>585.86901899999998</v>
      </c>
    </row>
    <row r="1116" spans="1:19" ht="17">
      <c r="A1116" s="6" t="s">
        <v>72</v>
      </c>
      <c r="B1116" s="6" t="s">
        <v>1141</v>
      </c>
      <c r="C1116" s="6" t="s">
        <v>131</v>
      </c>
      <c r="D1116" s="26" t="s">
        <v>1269</v>
      </c>
      <c r="E1116" s="35" t="s">
        <v>1142</v>
      </c>
      <c r="F1116" s="35">
        <v>438</v>
      </c>
      <c r="G1116" s="50" t="s">
        <v>27</v>
      </c>
      <c r="H1116" s="50" t="s">
        <v>28</v>
      </c>
      <c r="I1116" s="35" t="s">
        <v>1143</v>
      </c>
      <c r="J1116" s="75">
        <v>207744.00200000001</v>
      </c>
      <c r="K1116" s="75">
        <v>173632.00200000001</v>
      </c>
      <c r="L1116">
        <v>78144</v>
      </c>
      <c r="M1116">
        <v>905.47729500000003</v>
      </c>
      <c r="N1116">
        <v>89.616813699999994</v>
      </c>
      <c r="O1116">
        <v>25182.632799999999</v>
      </c>
      <c r="P1116">
        <v>1463.6108400000001</v>
      </c>
      <c r="Q1116">
        <v>-110.48316199999999</v>
      </c>
      <c r="R1116">
        <v>-94.636726400000001</v>
      </c>
      <c r="S1116">
        <v>-39.796112100000002</v>
      </c>
    </row>
    <row r="1117" spans="1:19" ht="17">
      <c r="A1117" s="6" t="s">
        <v>72</v>
      </c>
      <c r="B1117" s="6" t="s">
        <v>1144</v>
      </c>
      <c r="C1117" s="6" t="s">
        <v>131</v>
      </c>
      <c r="D1117" s="26" t="s">
        <v>1269</v>
      </c>
      <c r="E1117" s="35" t="s">
        <v>1145</v>
      </c>
      <c r="F1117" s="35">
        <v>439</v>
      </c>
      <c r="G1117" s="50" t="s">
        <v>27</v>
      </c>
      <c r="H1117" s="50" t="s">
        <v>28</v>
      </c>
      <c r="I1117" s="35" t="s">
        <v>1146</v>
      </c>
      <c r="J1117" s="75">
        <v>262080.00200000001</v>
      </c>
      <c r="K1117" s="75">
        <v>207936.00099999999</v>
      </c>
      <c r="L1117">
        <v>69568</v>
      </c>
      <c r="M1117">
        <v>-110.580528</v>
      </c>
      <c r="N1117">
        <v>118.179329</v>
      </c>
      <c r="O1117">
        <v>75428.304699999993</v>
      </c>
      <c r="P1117">
        <v>1105.74866</v>
      </c>
      <c r="Q1117">
        <v>9298.4541000000008</v>
      </c>
      <c r="R1117">
        <v>-110.30946400000001</v>
      </c>
      <c r="S1117">
        <v>2459.0549299999998</v>
      </c>
    </row>
    <row r="1118" spans="1:19" ht="17">
      <c r="A1118" s="6" t="s">
        <v>72</v>
      </c>
      <c r="B1118" s="6" t="s">
        <v>1147</v>
      </c>
      <c r="C1118" s="6" t="s">
        <v>131</v>
      </c>
      <c r="D1118" s="26" t="s">
        <v>1269</v>
      </c>
      <c r="E1118" s="35" t="s">
        <v>1148</v>
      </c>
      <c r="F1118" s="35">
        <v>440</v>
      </c>
      <c r="G1118" s="50" t="s">
        <v>27</v>
      </c>
      <c r="H1118" s="50" t="s">
        <v>28</v>
      </c>
      <c r="I1118" s="35" t="s">
        <v>1149</v>
      </c>
      <c r="J1118" s="75">
        <v>238655.99600000001</v>
      </c>
      <c r="K1118" s="75">
        <v>208703.995</v>
      </c>
      <c r="L1118">
        <v>55296</v>
      </c>
      <c r="M1118">
        <v>1285.6533199999999</v>
      </c>
      <c r="N1118">
        <v>123.99294999999999</v>
      </c>
      <c r="O1118">
        <v>45027.656199999998</v>
      </c>
      <c r="P1118">
        <v>4162.3759799999998</v>
      </c>
      <c r="Q1118">
        <v>7940.5239300000003</v>
      </c>
      <c r="R1118">
        <v>524.06323199999997</v>
      </c>
      <c r="S1118">
        <v>7044.7944299999999</v>
      </c>
    </row>
    <row r="1119" spans="1:19" ht="17">
      <c r="A1119" s="6" t="s">
        <v>72</v>
      </c>
      <c r="B1119" s="6" t="s">
        <v>1150</v>
      </c>
      <c r="C1119" s="6" t="s">
        <v>131</v>
      </c>
      <c r="D1119" s="26" t="s">
        <v>1269</v>
      </c>
      <c r="E1119" s="35" t="s">
        <v>1151</v>
      </c>
      <c r="F1119" s="35">
        <v>441</v>
      </c>
      <c r="G1119" s="50" t="s">
        <v>27</v>
      </c>
      <c r="H1119" s="50" t="s">
        <v>28</v>
      </c>
      <c r="I1119" s="35" t="s">
        <v>1152</v>
      </c>
      <c r="J1119" s="75">
        <v>110720.003</v>
      </c>
      <c r="K1119">
        <v>96640</v>
      </c>
      <c r="L1119">
        <v>34752</v>
      </c>
      <c r="M1119">
        <v>215.22616600000001</v>
      </c>
      <c r="N1119">
        <v>171.88085899999999</v>
      </c>
      <c r="O1119">
        <v>22066.339800000002</v>
      </c>
      <c r="P1119">
        <v>1159.8692599999999</v>
      </c>
      <c r="Q1119">
        <v>585.74487299999998</v>
      </c>
      <c r="R1119">
        <v>252.387573</v>
      </c>
      <c r="S1119">
        <v>-46.3117065</v>
      </c>
    </row>
    <row r="1120" spans="1:19" ht="17">
      <c r="A1120" s="6" t="s">
        <v>72</v>
      </c>
      <c r="B1120" s="6" t="s">
        <v>1153</v>
      </c>
      <c r="C1120" s="6" t="s">
        <v>131</v>
      </c>
      <c r="D1120" s="26" t="s">
        <v>1269</v>
      </c>
      <c r="E1120" s="35" t="s">
        <v>1154</v>
      </c>
      <c r="F1120" s="35">
        <v>442</v>
      </c>
      <c r="G1120" s="50" t="s">
        <v>27</v>
      </c>
      <c r="H1120" s="50" t="s">
        <v>28</v>
      </c>
      <c r="I1120" s="35" t="s">
        <v>1155</v>
      </c>
      <c r="J1120" s="75">
        <v>155840.00599999999</v>
      </c>
      <c r="K1120" s="75">
        <v>139007.99799999999</v>
      </c>
      <c r="L1120">
        <v>27072</v>
      </c>
      <c r="M1120">
        <v>1671.56213</v>
      </c>
      <c r="N1120">
        <v>64.097610500000002</v>
      </c>
      <c r="O1120">
        <v>17028.660199999998</v>
      </c>
      <c r="P1120">
        <v>2169.3603499999999</v>
      </c>
      <c r="Q1120">
        <v>-110.485947</v>
      </c>
      <c r="R1120">
        <v>-93.223564100000004</v>
      </c>
      <c r="S1120">
        <v>19.195629100000001</v>
      </c>
    </row>
    <row r="1121" spans="1:19" ht="17">
      <c r="A1121" s="6" t="s">
        <v>72</v>
      </c>
      <c r="B1121" s="6" t="s">
        <v>1156</v>
      </c>
      <c r="C1121" s="6" t="s">
        <v>131</v>
      </c>
      <c r="D1121" s="26" t="s">
        <v>1269</v>
      </c>
      <c r="E1121" s="35" t="s">
        <v>1157</v>
      </c>
      <c r="F1121" s="35">
        <v>443</v>
      </c>
      <c r="G1121" s="50" t="s">
        <v>27</v>
      </c>
      <c r="H1121" s="50" t="s">
        <v>28</v>
      </c>
      <c r="I1121" s="35" t="s">
        <v>1158</v>
      </c>
      <c r="J1121" s="75">
        <v>125504.005</v>
      </c>
      <c r="K1121" s="75">
        <v>118271.995</v>
      </c>
      <c r="L1121">
        <v>21760</v>
      </c>
      <c r="M1121">
        <v>119.427109</v>
      </c>
      <c r="N1121">
        <v>-4.4261031199999996</v>
      </c>
      <c r="O1121">
        <v>7675.3002900000001</v>
      </c>
      <c r="P1121">
        <v>2023.7004400000001</v>
      </c>
      <c r="Q1121">
        <v>364.40991200000002</v>
      </c>
      <c r="R1121">
        <v>-96.167106599999997</v>
      </c>
      <c r="S1121">
        <v>-109.048492</v>
      </c>
    </row>
    <row r="1122" spans="1:19" ht="17">
      <c r="A1122" s="6" t="s">
        <v>72</v>
      </c>
      <c r="B1122" s="6" t="s">
        <v>1159</v>
      </c>
      <c r="C1122" s="6" t="s">
        <v>131</v>
      </c>
      <c r="D1122" s="26" t="s">
        <v>1269</v>
      </c>
      <c r="E1122" s="35" t="s">
        <v>1160</v>
      </c>
      <c r="F1122" s="35">
        <v>444</v>
      </c>
      <c r="G1122" s="50" t="s">
        <v>27</v>
      </c>
      <c r="H1122" s="50" t="s">
        <v>28</v>
      </c>
      <c r="I1122" s="35" t="s">
        <v>1161</v>
      </c>
      <c r="J1122" s="75">
        <v>110528.004</v>
      </c>
      <c r="K1122" s="75">
        <v>103615.999</v>
      </c>
      <c r="L1122">
        <v>11776</v>
      </c>
      <c r="M1122">
        <v>737.38000499999998</v>
      </c>
      <c r="N1122">
        <v>-7.3204264600000002</v>
      </c>
      <c r="O1122">
        <v>12240.2979</v>
      </c>
      <c r="P1122">
        <v>1214.36023</v>
      </c>
      <c r="Q1122">
        <v>-84.337539699999994</v>
      </c>
      <c r="R1122">
        <v>-55.773487099999997</v>
      </c>
      <c r="S1122">
        <v>267.71438599999999</v>
      </c>
    </row>
    <row r="1123" spans="1:19" ht="17">
      <c r="A1123" s="6" t="s">
        <v>72</v>
      </c>
      <c r="B1123" s="6" t="s">
        <v>1162</v>
      </c>
      <c r="C1123" s="6" t="s">
        <v>131</v>
      </c>
      <c r="D1123" s="26" t="s">
        <v>1269</v>
      </c>
      <c r="E1123" s="35" t="s">
        <v>1163</v>
      </c>
      <c r="F1123" s="35">
        <v>445</v>
      </c>
      <c r="G1123" s="50" t="s">
        <v>27</v>
      </c>
      <c r="H1123" s="50" t="s">
        <v>28</v>
      </c>
      <c r="I1123" s="35" t="s">
        <v>1164</v>
      </c>
      <c r="J1123">
        <v>86912</v>
      </c>
      <c r="K1123">
        <v>83328</v>
      </c>
      <c r="L1123">
        <v>13888</v>
      </c>
      <c r="M1123">
        <v>-110.554794</v>
      </c>
      <c r="N1123">
        <v>-6.8184995700000002</v>
      </c>
      <c r="O1123">
        <v>12938.1826</v>
      </c>
      <c r="P1123">
        <v>1234.7641599999999</v>
      </c>
      <c r="Q1123">
        <v>384.943085</v>
      </c>
      <c r="R1123">
        <v>159.53872699999999</v>
      </c>
      <c r="S1123">
        <v>143.149719</v>
      </c>
    </row>
    <row r="1124" spans="1:19" ht="17">
      <c r="A1124" s="6" t="s">
        <v>72</v>
      </c>
      <c r="B1124" s="6" t="s">
        <v>1165</v>
      </c>
      <c r="C1124" s="6" t="s">
        <v>131</v>
      </c>
      <c r="D1124" s="26" t="s">
        <v>1269</v>
      </c>
      <c r="E1124" s="35" t="s">
        <v>1166</v>
      </c>
      <c r="F1124" s="35">
        <v>446</v>
      </c>
      <c r="G1124" s="50" t="s">
        <v>27</v>
      </c>
      <c r="H1124" s="50" t="s">
        <v>28</v>
      </c>
      <c r="I1124" s="35" t="s">
        <v>1167</v>
      </c>
      <c r="J1124" s="75">
        <v>182143.99299999999</v>
      </c>
      <c r="K1124" s="75">
        <v>160256.00399999999</v>
      </c>
      <c r="L1124">
        <v>66880</v>
      </c>
      <c r="M1124">
        <v>1858.49719</v>
      </c>
      <c r="N1124">
        <v>106.60936</v>
      </c>
      <c r="O1124">
        <v>56600.261700000003</v>
      </c>
      <c r="P1124">
        <v>10423.122100000001</v>
      </c>
      <c r="Q1124">
        <v>3258.1948200000002</v>
      </c>
      <c r="R1124">
        <v>107.46867399999999</v>
      </c>
      <c r="S1124">
        <v>2147.1386699999998</v>
      </c>
    </row>
    <row r="1125" spans="1:19" ht="17">
      <c r="A1125" s="6" t="s">
        <v>72</v>
      </c>
      <c r="B1125" s="6" t="s">
        <v>1168</v>
      </c>
      <c r="C1125" s="6" t="s">
        <v>131</v>
      </c>
      <c r="D1125" s="26" t="s">
        <v>1269</v>
      </c>
      <c r="E1125" s="35" t="s">
        <v>1169</v>
      </c>
      <c r="F1125" s="35">
        <v>447</v>
      </c>
      <c r="G1125" s="50" t="s">
        <v>27</v>
      </c>
      <c r="H1125" s="50" t="s">
        <v>28</v>
      </c>
      <c r="I1125" s="35" t="s">
        <v>1170</v>
      </c>
      <c r="J1125" s="75">
        <v>202688.003</v>
      </c>
      <c r="K1125" s="75">
        <v>178944.00599999999</v>
      </c>
      <c r="L1125">
        <v>43200</v>
      </c>
      <c r="M1125">
        <v>1322.6691900000001</v>
      </c>
      <c r="N1125">
        <v>127.093445</v>
      </c>
      <c r="O1125">
        <v>39812.894500000002</v>
      </c>
      <c r="P1125">
        <v>2679.3586399999999</v>
      </c>
      <c r="Q1125">
        <v>7562.9423800000004</v>
      </c>
      <c r="R1125">
        <v>293.92572000000001</v>
      </c>
      <c r="S1125">
        <v>143.878906</v>
      </c>
    </row>
    <row r="1126" spans="1:19" ht="17">
      <c r="A1126" s="6" t="s">
        <v>72</v>
      </c>
      <c r="B1126" s="6" t="s">
        <v>1171</v>
      </c>
      <c r="C1126" s="6" t="s">
        <v>131</v>
      </c>
      <c r="D1126" s="26" t="s">
        <v>1269</v>
      </c>
      <c r="E1126" s="35" t="s">
        <v>1172</v>
      </c>
      <c r="F1126" s="35">
        <v>448</v>
      </c>
      <c r="G1126" s="50" t="s">
        <v>27</v>
      </c>
      <c r="H1126" s="50" t="s">
        <v>28</v>
      </c>
      <c r="I1126" s="35" t="s">
        <v>1173</v>
      </c>
      <c r="J1126" s="75">
        <v>106687.999</v>
      </c>
      <c r="K1126">
        <v>99008</v>
      </c>
      <c r="L1126">
        <v>13824</v>
      </c>
      <c r="M1126">
        <v>265.33807400000001</v>
      </c>
      <c r="N1126">
        <v>55.736618</v>
      </c>
      <c r="O1126">
        <v>3910.9938999999999</v>
      </c>
      <c r="P1126">
        <v>1609.8164099999999</v>
      </c>
      <c r="Q1126">
        <v>-52.364471399999999</v>
      </c>
      <c r="R1126">
        <v>14.1460361</v>
      </c>
      <c r="S1126">
        <v>64.078941299999997</v>
      </c>
    </row>
    <row r="1127" spans="1:19" ht="17">
      <c r="A1127" s="6" t="s">
        <v>72</v>
      </c>
      <c r="B1127" s="6" t="s">
        <v>1174</v>
      </c>
      <c r="C1127" s="6" t="s">
        <v>131</v>
      </c>
      <c r="D1127" s="26" t="s">
        <v>1269</v>
      </c>
      <c r="E1127" s="35" t="s">
        <v>1175</v>
      </c>
      <c r="F1127" s="35">
        <v>449</v>
      </c>
      <c r="G1127" s="50" t="s">
        <v>27</v>
      </c>
      <c r="H1127" s="50" t="s">
        <v>28</v>
      </c>
      <c r="I1127" s="35" t="s">
        <v>1176</v>
      </c>
      <c r="J1127" s="75">
        <v>189056.005</v>
      </c>
      <c r="K1127" s="75">
        <v>164351.997</v>
      </c>
      <c r="L1127">
        <v>52480</v>
      </c>
      <c r="M1127">
        <v>582.08111599999995</v>
      </c>
      <c r="N1127">
        <v>169.629593</v>
      </c>
      <c r="O1127">
        <v>14828.080099999999</v>
      </c>
      <c r="P1127">
        <v>1917.3828100000001</v>
      </c>
      <c r="Q1127">
        <v>-110.448036</v>
      </c>
      <c r="R1127">
        <v>62.028984100000002</v>
      </c>
      <c r="S1127">
        <v>173.565506</v>
      </c>
    </row>
    <row r="1128" spans="1:19" ht="17">
      <c r="A1128" s="6" t="s">
        <v>72</v>
      </c>
      <c r="B1128" s="6" t="s">
        <v>1177</v>
      </c>
      <c r="C1128" s="6" t="s">
        <v>131</v>
      </c>
      <c r="D1128" s="26" t="s">
        <v>1269</v>
      </c>
      <c r="E1128" s="35" t="s">
        <v>1178</v>
      </c>
      <c r="F1128" s="35">
        <v>450</v>
      </c>
      <c r="G1128" s="50" t="s">
        <v>27</v>
      </c>
      <c r="H1128" s="50" t="s">
        <v>28</v>
      </c>
      <c r="I1128" s="35" t="s">
        <v>1179</v>
      </c>
      <c r="J1128" s="75">
        <v>154048.00399999999</v>
      </c>
      <c r="K1128" s="75">
        <v>140095.997</v>
      </c>
      <c r="L1128">
        <v>26176</v>
      </c>
      <c r="M1128">
        <v>1392.5139200000001</v>
      </c>
      <c r="N1128">
        <v>92.772132900000003</v>
      </c>
      <c r="O1128">
        <v>30252.0039</v>
      </c>
      <c r="P1128">
        <v>1018.74652</v>
      </c>
      <c r="Q1128">
        <v>5360.5141599999997</v>
      </c>
      <c r="R1128">
        <v>110.044693</v>
      </c>
      <c r="S1128">
        <v>576.93707300000005</v>
      </c>
    </row>
    <row r="1129" spans="1:19" ht="17">
      <c r="A1129" s="6" t="s">
        <v>72</v>
      </c>
      <c r="B1129" s="6" t="s">
        <v>1180</v>
      </c>
      <c r="C1129" s="6" t="s">
        <v>131</v>
      </c>
      <c r="D1129" s="26" t="s">
        <v>1269</v>
      </c>
      <c r="E1129" s="35" t="s">
        <v>1181</v>
      </c>
      <c r="F1129" s="35">
        <v>451</v>
      </c>
      <c r="G1129" s="50" t="s">
        <v>27</v>
      </c>
      <c r="H1129" s="50" t="s">
        <v>28</v>
      </c>
      <c r="I1129" s="35" t="s">
        <v>1182</v>
      </c>
      <c r="J1129" s="75">
        <v>117312.00199999999</v>
      </c>
      <c r="K1129" s="75">
        <v>109440.004</v>
      </c>
      <c r="L1129">
        <v>28608</v>
      </c>
      <c r="M1129">
        <v>1236.9499499999999</v>
      </c>
      <c r="N1129">
        <v>73.300910900000005</v>
      </c>
      <c r="O1129">
        <v>22186.080099999999</v>
      </c>
      <c r="P1129">
        <v>3347.9890099999998</v>
      </c>
      <c r="Q1129">
        <v>1067.7260699999999</v>
      </c>
      <c r="R1129">
        <v>-100.785416</v>
      </c>
      <c r="S1129">
        <v>-110.417755</v>
      </c>
    </row>
    <row r="1130" spans="1:19" ht="17">
      <c r="A1130" s="6" t="s">
        <v>72</v>
      </c>
      <c r="B1130" s="6" t="s">
        <v>1183</v>
      </c>
      <c r="C1130" s="6" t="s">
        <v>131</v>
      </c>
      <c r="D1130" s="26" t="s">
        <v>1269</v>
      </c>
      <c r="E1130" s="35" t="s">
        <v>1184</v>
      </c>
      <c r="F1130" s="35">
        <v>452</v>
      </c>
      <c r="G1130" s="50" t="s">
        <v>27</v>
      </c>
      <c r="H1130" s="50" t="s">
        <v>28</v>
      </c>
      <c r="I1130" s="35" t="s">
        <v>1185</v>
      </c>
      <c r="J1130" s="75">
        <v>112512.004</v>
      </c>
      <c r="K1130" s="75">
        <v>100608.003</v>
      </c>
      <c r="L1130">
        <v>44224</v>
      </c>
      <c r="M1130">
        <v>460.93075599999997</v>
      </c>
      <c r="N1130">
        <v>171.523743</v>
      </c>
      <c r="O1130">
        <v>12954.543900000001</v>
      </c>
      <c r="P1130">
        <v>2273.9743699999999</v>
      </c>
      <c r="Q1130">
        <v>-101.01187899999999</v>
      </c>
      <c r="R1130">
        <v>406.72280899999998</v>
      </c>
      <c r="S1130">
        <v>-110.404045</v>
      </c>
    </row>
    <row r="1131" spans="1:19" ht="17">
      <c r="A1131" s="6" t="s">
        <v>72</v>
      </c>
      <c r="B1131" s="6" t="s">
        <v>1186</v>
      </c>
      <c r="C1131" s="6" t="s">
        <v>131</v>
      </c>
      <c r="D1131" s="26" t="s">
        <v>1269</v>
      </c>
      <c r="E1131" s="35" t="s">
        <v>1187</v>
      </c>
      <c r="F1131" s="35">
        <v>453</v>
      </c>
      <c r="G1131" s="50" t="s">
        <v>27</v>
      </c>
      <c r="H1131" s="50" t="s">
        <v>28</v>
      </c>
      <c r="I1131" s="35" t="s">
        <v>1188</v>
      </c>
      <c r="J1131" s="75">
        <v>188224.01</v>
      </c>
      <c r="K1131" s="75">
        <v>168192.005</v>
      </c>
      <c r="L1131">
        <v>59584</v>
      </c>
      <c r="M1131">
        <v>977.00244099999998</v>
      </c>
      <c r="N1131">
        <v>87.583656300000001</v>
      </c>
      <c r="O1131">
        <v>13032.309600000001</v>
      </c>
      <c r="P1131">
        <v>3867.9052700000002</v>
      </c>
      <c r="Q1131">
        <v>4785.0229499999996</v>
      </c>
      <c r="R1131">
        <v>52.9637642</v>
      </c>
      <c r="S1131">
        <v>2473.0620100000001</v>
      </c>
    </row>
    <row r="1132" spans="1:19" ht="17">
      <c r="A1132" s="6" t="s">
        <v>72</v>
      </c>
      <c r="B1132" s="6" t="s">
        <v>1189</v>
      </c>
      <c r="C1132" s="6" t="s">
        <v>131</v>
      </c>
      <c r="D1132" s="26" t="s">
        <v>1269</v>
      </c>
      <c r="E1132" s="35" t="s">
        <v>1190</v>
      </c>
      <c r="F1132" s="35">
        <v>454</v>
      </c>
      <c r="G1132" s="50" t="s">
        <v>27</v>
      </c>
      <c r="H1132" s="50" t="s">
        <v>28</v>
      </c>
      <c r="I1132" s="35" t="s">
        <v>1191</v>
      </c>
      <c r="J1132" s="75">
        <v>222336.00599999999</v>
      </c>
      <c r="K1132" s="75">
        <v>182656.00200000001</v>
      </c>
      <c r="L1132">
        <v>68032</v>
      </c>
      <c r="M1132">
        <v>-110.435722</v>
      </c>
      <c r="N1132">
        <v>150.32008400000001</v>
      </c>
      <c r="O1132">
        <v>29343.945299999999</v>
      </c>
      <c r="P1132">
        <v>787.48821999999996</v>
      </c>
      <c r="Q1132">
        <v>10668.267599999999</v>
      </c>
      <c r="R1132">
        <v>134.76470900000001</v>
      </c>
      <c r="S1132">
        <v>2978.0351599999999</v>
      </c>
    </row>
    <row r="1133" spans="1:19" ht="17">
      <c r="A1133" s="6" t="s">
        <v>72</v>
      </c>
      <c r="B1133" s="6" t="s">
        <v>1192</v>
      </c>
      <c r="C1133" s="6" t="s">
        <v>131</v>
      </c>
      <c r="D1133" s="26" t="s">
        <v>1269</v>
      </c>
      <c r="E1133" s="35" t="s">
        <v>1193</v>
      </c>
      <c r="F1133" s="35">
        <v>455</v>
      </c>
      <c r="G1133" s="50" t="s">
        <v>27</v>
      </c>
      <c r="H1133" s="50" t="s">
        <v>28</v>
      </c>
      <c r="I1133" s="35" t="s">
        <v>1194</v>
      </c>
      <c r="J1133" s="75">
        <v>111743.999</v>
      </c>
      <c r="K1133" s="75">
        <v>106112.003</v>
      </c>
      <c r="L1133">
        <v>27072</v>
      </c>
      <c r="M1133">
        <v>631.30517599999996</v>
      </c>
      <c r="N1133">
        <v>106.15465500000001</v>
      </c>
      <c r="O1133">
        <v>4213.1660199999997</v>
      </c>
      <c r="P1133">
        <v>1648.8823199999999</v>
      </c>
      <c r="Q1133">
        <v>-97.529457100000002</v>
      </c>
      <c r="R1133">
        <v>113.69362599999999</v>
      </c>
      <c r="S1133">
        <v>-13.9958124</v>
      </c>
    </row>
    <row r="1134" spans="1:19" ht="17">
      <c r="A1134" s="6" t="s">
        <v>72</v>
      </c>
      <c r="B1134" s="6" t="s">
        <v>1195</v>
      </c>
      <c r="C1134" s="6" t="s">
        <v>131</v>
      </c>
      <c r="D1134" s="26" t="s">
        <v>1269</v>
      </c>
      <c r="E1134" s="35" t="s">
        <v>1196</v>
      </c>
      <c r="F1134" s="35">
        <v>456</v>
      </c>
      <c r="G1134" s="50" t="s">
        <v>27</v>
      </c>
      <c r="H1134" s="50" t="s">
        <v>28</v>
      </c>
      <c r="I1134" s="35" t="s">
        <v>1197</v>
      </c>
      <c r="J1134" s="75">
        <v>151424.003</v>
      </c>
      <c r="K1134" s="75">
        <v>135552.00099999999</v>
      </c>
      <c r="L1134">
        <v>26624</v>
      </c>
      <c r="M1134">
        <v>226.12017800000001</v>
      </c>
      <c r="N1134">
        <v>107.885475</v>
      </c>
      <c r="O1134">
        <v>30105.523399999998</v>
      </c>
      <c r="P1134">
        <v>1185.4631300000001</v>
      </c>
      <c r="Q1134">
        <v>2265.3315400000001</v>
      </c>
      <c r="R1134">
        <v>-110.567184</v>
      </c>
      <c r="S1134">
        <v>495.30450400000001</v>
      </c>
    </row>
    <row r="1135" spans="1:19">
      <c r="A1135" s="6" t="s">
        <v>72</v>
      </c>
      <c r="B1135" s="6" t="s">
        <v>1198</v>
      </c>
      <c r="C1135" s="6" t="s">
        <v>123</v>
      </c>
      <c r="D1135" s="26" t="s">
        <v>1199</v>
      </c>
      <c r="E1135" s="38" t="s">
        <v>125</v>
      </c>
      <c r="F1135" s="35"/>
      <c r="G1135" s="38" t="s">
        <v>125</v>
      </c>
      <c r="H1135" s="38" t="s">
        <v>125</v>
      </c>
      <c r="I1135" s="38" t="s">
        <v>125</v>
      </c>
    </row>
    <row r="1136" spans="1:19">
      <c r="A1136" s="6" t="s">
        <v>72</v>
      </c>
      <c r="B1136" s="6" t="s">
        <v>1200</v>
      </c>
      <c r="C1136" s="6" t="s">
        <v>123</v>
      </c>
      <c r="D1136" s="26" t="s">
        <v>1199</v>
      </c>
      <c r="E1136" s="38" t="s">
        <v>125</v>
      </c>
      <c r="F1136" s="35"/>
      <c r="G1136" s="38" t="s">
        <v>125</v>
      </c>
      <c r="H1136" s="38" t="s">
        <v>125</v>
      </c>
      <c r="I1136" s="38" t="s">
        <v>125</v>
      </c>
    </row>
    <row r="1137" spans="1:19" ht="17">
      <c r="A1137" s="6" t="s">
        <v>72</v>
      </c>
      <c r="B1137" s="6" t="s">
        <v>1201</v>
      </c>
      <c r="C1137" s="6" t="s">
        <v>131</v>
      </c>
      <c r="D1137" s="26" t="s">
        <v>1269</v>
      </c>
      <c r="E1137" s="35" t="s">
        <v>1202</v>
      </c>
      <c r="F1137" s="35">
        <v>459</v>
      </c>
      <c r="G1137" s="50" t="s">
        <v>27</v>
      </c>
      <c r="H1137" s="50" t="s">
        <v>28</v>
      </c>
      <c r="I1137" s="35" t="s">
        <v>1203</v>
      </c>
      <c r="J1137" s="75">
        <v>187007.99900000001</v>
      </c>
      <c r="K1137" s="75">
        <v>161087.99900000001</v>
      </c>
      <c r="L1137">
        <v>54656</v>
      </c>
      <c r="M1137">
        <v>117.31493399999999</v>
      </c>
      <c r="N1137">
        <v>146.98637400000001</v>
      </c>
      <c r="O1137">
        <v>9290.5996099999993</v>
      </c>
      <c r="P1137">
        <v>1605.00305</v>
      </c>
      <c r="Q1137">
        <v>7089.3359399999999</v>
      </c>
      <c r="R1137">
        <v>21.255247099999998</v>
      </c>
      <c r="S1137">
        <v>3131.9204100000002</v>
      </c>
    </row>
    <row r="1138" spans="1:19" ht="17">
      <c r="A1138" s="6" t="s">
        <v>72</v>
      </c>
      <c r="B1138" s="6" t="s">
        <v>1204</v>
      </c>
      <c r="C1138" s="6" t="s">
        <v>131</v>
      </c>
      <c r="D1138" s="26" t="s">
        <v>1269</v>
      </c>
      <c r="E1138" s="35" t="s">
        <v>1205</v>
      </c>
      <c r="F1138" s="35">
        <v>460</v>
      </c>
      <c r="G1138" s="50" t="s">
        <v>27</v>
      </c>
      <c r="H1138" s="50" t="s">
        <v>28</v>
      </c>
      <c r="I1138" s="35" t="s">
        <v>1206</v>
      </c>
      <c r="J1138" s="75">
        <v>168576.00200000001</v>
      </c>
      <c r="K1138" s="75">
        <v>147904.005</v>
      </c>
      <c r="L1138">
        <v>51520</v>
      </c>
      <c r="M1138">
        <v>705.34692399999994</v>
      </c>
      <c r="N1138">
        <v>115.554405</v>
      </c>
      <c r="O1138">
        <v>27373.2441</v>
      </c>
      <c r="P1138">
        <v>753.46856700000001</v>
      </c>
      <c r="Q1138">
        <v>318.09277300000002</v>
      </c>
      <c r="R1138">
        <v>78.2811813</v>
      </c>
      <c r="S1138">
        <v>330.26303100000001</v>
      </c>
    </row>
    <row r="1139" spans="1:19" ht="17">
      <c r="A1139" s="6" t="s">
        <v>72</v>
      </c>
      <c r="B1139" s="6" t="s">
        <v>1207</v>
      </c>
      <c r="C1139" s="6" t="s">
        <v>131</v>
      </c>
      <c r="D1139" s="26" t="s">
        <v>1269</v>
      </c>
      <c r="E1139" s="35" t="s">
        <v>1208</v>
      </c>
      <c r="F1139" s="35">
        <v>461</v>
      </c>
      <c r="G1139" s="50" t="s">
        <v>27</v>
      </c>
      <c r="H1139" s="50" t="s">
        <v>28</v>
      </c>
      <c r="I1139" s="35" t="s">
        <v>1209</v>
      </c>
      <c r="J1139">
        <v>94592</v>
      </c>
      <c r="K1139">
        <v>89088</v>
      </c>
      <c r="L1139">
        <v>23808</v>
      </c>
      <c r="M1139">
        <v>705.39666699999998</v>
      </c>
      <c r="N1139">
        <v>36.1918297</v>
      </c>
      <c r="O1139">
        <v>30344.3691</v>
      </c>
      <c r="P1139">
        <v>1678.6415999999999</v>
      </c>
      <c r="Q1139">
        <v>-110.548126</v>
      </c>
      <c r="R1139">
        <v>70.395072900000002</v>
      </c>
      <c r="S1139">
        <v>186.24588</v>
      </c>
    </row>
    <row r="1140" spans="1:19" ht="17">
      <c r="A1140" s="6" t="s">
        <v>72</v>
      </c>
      <c r="B1140" s="6" t="s">
        <v>1210</v>
      </c>
      <c r="C1140" s="6" t="s">
        <v>131</v>
      </c>
      <c r="D1140" s="26" t="s">
        <v>1269</v>
      </c>
      <c r="E1140" s="35" t="s">
        <v>1211</v>
      </c>
      <c r="F1140" s="35">
        <v>462</v>
      </c>
      <c r="G1140" s="50" t="s">
        <v>27</v>
      </c>
      <c r="H1140" s="50" t="s">
        <v>28</v>
      </c>
      <c r="I1140" s="35" t="s">
        <v>1212</v>
      </c>
      <c r="J1140" s="75">
        <v>207744.00200000001</v>
      </c>
      <c r="K1140" s="75">
        <v>182528</v>
      </c>
      <c r="L1140">
        <v>57088</v>
      </c>
      <c r="M1140">
        <v>807.19409199999996</v>
      </c>
      <c r="N1140">
        <v>175.98765599999999</v>
      </c>
      <c r="O1140">
        <v>6948.6679700000004</v>
      </c>
      <c r="P1140">
        <v>1812.66968</v>
      </c>
      <c r="Q1140">
        <v>130.28735399999999</v>
      </c>
      <c r="R1140">
        <v>98.522789000000003</v>
      </c>
      <c r="S1140">
        <v>453.81308000000001</v>
      </c>
    </row>
    <row r="1141" spans="1:19" ht="17">
      <c r="A1141" s="6" t="s">
        <v>72</v>
      </c>
      <c r="B1141" s="6" t="s">
        <v>1213</v>
      </c>
      <c r="C1141" s="6" t="s">
        <v>131</v>
      </c>
      <c r="D1141" s="26" t="s">
        <v>1269</v>
      </c>
      <c r="E1141" s="35" t="s">
        <v>1214</v>
      </c>
      <c r="F1141" s="35">
        <v>463</v>
      </c>
      <c r="G1141" s="50" t="s">
        <v>27</v>
      </c>
      <c r="H1141" s="50" t="s">
        <v>28</v>
      </c>
      <c r="I1141" s="35" t="s">
        <v>1215</v>
      </c>
      <c r="J1141" s="75">
        <v>127872.00199999999</v>
      </c>
      <c r="K1141" s="75">
        <v>119231.99800000001</v>
      </c>
      <c r="L1141">
        <v>26752</v>
      </c>
      <c r="M1141">
        <v>1430.1510000000001</v>
      </c>
      <c r="N1141">
        <v>55.078453099999997</v>
      </c>
      <c r="O1141">
        <v>32617.5098</v>
      </c>
      <c r="P1141">
        <v>2529.9187000000002</v>
      </c>
      <c r="Q1141">
        <v>491.88244600000002</v>
      </c>
      <c r="R1141">
        <v>-79.164672899999999</v>
      </c>
      <c r="S1141">
        <v>338.22305299999999</v>
      </c>
    </row>
    <row r="1142" spans="1:19" ht="17">
      <c r="A1142" s="6" t="s">
        <v>72</v>
      </c>
      <c r="B1142" s="6" t="s">
        <v>1216</v>
      </c>
      <c r="C1142" s="6" t="s">
        <v>131</v>
      </c>
      <c r="D1142" s="26" t="s">
        <v>1269</v>
      </c>
      <c r="E1142" s="35" t="s">
        <v>1217</v>
      </c>
      <c r="F1142" s="35">
        <v>464</v>
      </c>
      <c r="G1142" s="50" t="s">
        <v>27</v>
      </c>
      <c r="H1142" s="50" t="s">
        <v>28</v>
      </c>
      <c r="I1142" s="35" t="s">
        <v>1218</v>
      </c>
      <c r="J1142" s="75">
        <v>174528.003</v>
      </c>
      <c r="K1142" s="75">
        <v>150784.00599999999</v>
      </c>
      <c r="L1142">
        <v>53568</v>
      </c>
      <c r="M1142">
        <v>327.495026</v>
      </c>
      <c r="N1142">
        <v>101.550591</v>
      </c>
      <c r="O1142">
        <v>31641.2539</v>
      </c>
      <c r="P1142">
        <v>1663.6618699999999</v>
      </c>
      <c r="Q1142">
        <v>3041.3220200000001</v>
      </c>
      <c r="R1142">
        <v>206.01881399999999</v>
      </c>
      <c r="S1142">
        <v>884.95593299999996</v>
      </c>
    </row>
    <row r="1143" spans="1:19" ht="17">
      <c r="A1143" s="6" t="s">
        <v>72</v>
      </c>
      <c r="B1143" s="6" t="s">
        <v>1219</v>
      </c>
      <c r="C1143" s="6" t="s">
        <v>131</v>
      </c>
      <c r="D1143" s="26" t="s">
        <v>1269</v>
      </c>
      <c r="E1143" s="35" t="s">
        <v>1220</v>
      </c>
      <c r="F1143" s="35">
        <v>465</v>
      </c>
      <c r="G1143" s="50" t="s">
        <v>27</v>
      </c>
      <c r="H1143" s="50" t="s">
        <v>28</v>
      </c>
      <c r="I1143" s="35" t="s">
        <v>1221</v>
      </c>
      <c r="J1143" s="75">
        <v>183039.99900000001</v>
      </c>
      <c r="K1143" s="75">
        <v>157055.99799999999</v>
      </c>
      <c r="L1143">
        <v>50112</v>
      </c>
      <c r="M1143">
        <v>412.82937600000002</v>
      </c>
      <c r="N1143">
        <v>82.698898299999996</v>
      </c>
      <c r="O1143">
        <v>25719.910199999998</v>
      </c>
      <c r="P1143">
        <v>1468.65149</v>
      </c>
      <c r="Q1143">
        <v>1540.76648</v>
      </c>
      <c r="R1143">
        <v>-47.0425453</v>
      </c>
      <c r="S1143">
        <v>1092.91455</v>
      </c>
    </row>
    <row r="1144" spans="1:19" ht="17">
      <c r="A1144" s="6" t="s">
        <v>72</v>
      </c>
      <c r="B1144" s="6" t="s">
        <v>1222</v>
      </c>
      <c r="C1144" s="6" t="s">
        <v>131</v>
      </c>
      <c r="D1144" s="26" t="s">
        <v>1269</v>
      </c>
      <c r="E1144" s="35" t="s">
        <v>1223</v>
      </c>
      <c r="F1144" s="35">
        <v>466</v>
      </c>
      <c r="G1144" s="50" t="s">
        <v>27</v>
      </c>
      <c r="H1144" s="50" t="s">
        <v>28</v>
      </c>
      <c r="I1144" s="35" t="s">
        <v>1224</v>
      </c>
      <c r="J1144" s="75">
        <v>198143.997</v>
      </c>
      <c r="K1144" s="75">
        <v>163456.00099999999</v>
      </c>
      <c r="L1144">
        <v>64064</v>
      </c>
      <c r="M1144">
        <v>-110.37288700000001</v>
      </c>
      <c r="N1144">
        <v>160.624741</v>
      </c>
      <c r="O1144">
        <v>46491.320299999999</v>
      </c>
      <c r="P1144">
        <v>1223.9898700000001</v>
      </c>
      <c r="Q1144">
        <v>9506.7910200000006</v>
      </c>
      <c r="R1144">
        <v>145.04182399999999</v>
      </c>
      <c r="S1144">
        <v>3699.5720200000001</v>
      </c>
    </row>
    <row r="1145" spans="1:19" ht="17">
      <c r="A1145" s="6" t="s">
        <v>72</v>
      </c>
      <c r="B1145" s="6" t="s">
        <v>1225</v>
      </c>
      <c r="C1145" s="6" t="s">
        <v>131</v>
      </c>
      <c r="D1145" s="26" t="s">
        <v>1269</v>
      </c>
      <c r="E1145" s="35" t="s">
        <v>1226</v>
      </c>
      <c r="F1145" s="35">
        <v>467</v>
      </c>
      <c r="G1145" s="50" t="s">
        <v>27</v>
      </c>
      <c r="H1145" s="50" t="s">
        <v>28</v>
      </c>
      <c r="I1145" s="35" t="s">
        <v>1227</v>
      </c>
      <c r="J1145" s="75">
        <v>175232.005</v>
      </c>
      <c r="K1145" s="75">
        <v>161471.99600000001</v>
      </c>
      <c r="L1145">
        <v>29888</v>
      </c>
      <c r="M1145">
        <v>1319.71875</v>
      </c>
      <c r="N1145">
        <v>86.490997300000004</v>
      </c>
      <c r="O1145">
        <v>28317.6836</v>
      </c>
      <c r="P1145">
        <v>4038.08862</v>
      </c>
      <c r="Q1145">
        <v>1290.0595699999999</v>
      </c>
      <c r="R1145">
        <v>-80.102005000000005</v>
      </c>
      <c r="S1145">
        <v>598.63586399999997</v>
      </c>
    </row>
    <row r="1146" spans="1:19" ht="17">
      <c r="A1146" s="6" t="s">
        <v>72</v>
      </c>
      <c r="B1146" s="6" t="s">
        <v>1228</v>
      </c>
      <c r="C1146" s="6" t="s">
        <v>131</v>
      </c>
      <c r="D1146" s="26" t="s">
        <v>1269</v>
      </c>
      <c r="E1146" s="35" t="s">
        <v>1229</v>
      </c>
      <c r="F1146" s="35">
        <v>468</v>
      </c>
      <c r="G1146" s="50" t="s">
        <v>27</v>
      </c>
      <c r="H1146" s="50" t="s">
        <v>28</v>
      </c>
      <c r="I1146" s="35" t="s">
        <v>1230</v>
      </c>
      <c r="J1146" s="75">
        <v>102463.996</v>
      </c>
      <c r="K1146">
        <v>94336</v>
      </c>
      <c r="L1146">
        <v>39104</v>
      </c>
      <c r="M1146">
        <v>705.75433299999997</v>
      </c>
      <c r="N1146">
        <v>129.28707900000001</v>
      </c>
      <c r="O1146">
        <v>38673.089800000002</v>
      </c>
      <c r="P1146">
        <v>5922.7421899999999</v>
      </c>
      <c r="Q1146">
        <v>8040.2773399999996</v>
      </c>
      <c r="R1146">
        <v>44.148460399999998</v>
      </c>
      <c r="S1146">
        <v>11698.122100000001</v>
      </c>
    </row>
    <row r="1147" spans="1:19" ht="17">
      <c r="A1147" s="6" t="s">
        <v>72</v>
      </c>
      <c r="B1147" s="6" t="s">
        <v>1231</v>
      </c>
      <c r="C1147" s="6" t="s">
        <v>131</v>
      </c>
      <c r="D1147" s="26" t="s">
        <v>1269</v>
      </c>
      <c r="E1147" s="35" t="s">
        <v>1232</v>
      </c>
      <c r="F1147" s="35">
        <v>469</v>
      </c>
      <c r="G1147" s="50" t="s">
        <v>27</v>
      </c>
      <c r="H1147" s="50" t="s">
        <v>28</v>
      </c>
      <c r="I1147" s="35" t="s">
        <v>1233</v>
      </c>
      <c r="J1147">
        <v>85056</v>
      </c>
      <c r="K1147">
        <v>81216</v>
      </c>
      <c r="L1147">
        <v>13120</v>
      </c>
      <c r="M1147">
        <v>1061.03271</v>
      </c>
      <c r="N1147">
        <v>19.443527199999998</v>
      </c>
      <c r="O1147">
        <v>7752.5424800000001</v>
      </c>
      <c r="P1147">
        <v>1364.59338</v>
      </c>
      <c r="Q1147">
        <v>-110.311226</v>
      </c>
      <c r="R1147">
        <v>-110.512047</v>
      </c>
      <c r="S1147">
        <v>135.291031</v>
      </c>
    </row>
    <row r="1148" spans="1:19" ht="17">
      <c r="A1148" s="6" t="s">
        <v>72</v>
      </c>
      <c r="B1148" s="6" t="s">
        <v>1234</v>
      </c>
      <c r="C1148" s="6" t="s">
        <v>131</v>
      </c>
      <c r="D1148" s="26" t="s">
        <v>1269</v>
      </c>
      <c r="E1148" s="35" t="s">
        <v>1235</v>
      </c>
      <c r="F1148" s="35">
        <v>470</v>
      </c>
      <c r="G1148" s="50" t="s">
        <v>27</v>
      </c>
      <c r="H1148" s="50" t="s">
        <v>28</v>
      </c>
      <c r="I1148" s="35" t="s">
        <v>1236</v>
      </c>
      <c r="J1148" s="75">
        <v>122176.003</v>
      </c>
      <c r="K1148" s="75">
        <v>112831.99800000001</v>
      </c>
      <c r="L1148">
        <v>17664</v>
      </c>
      <c r="M1148">
        <v>1079.1334199999999</v>
      </c>
      <c r="N1148">
        <v>62.295929000000001</v>
      </c>
      <c r="O1148">
        <v>13418.9121</v>
      </c>
      <c r="P1148">
        <v>1181.7852800000001</v>
      </c>
      <c r="Q1148">
        <v>189.51808199999999</v>
      </c>
      <c r="R1148">
        <v>-110.45603199999999</v>
      </c>
      <c r="S1148">
        <v>68.218101500000003</v>
      </c>
    </row>
    <row r="1149" spans="1:19" ht="17">
      <c r="A1149" s="6" t="s">
        <v>72</v>
      </c>
      <c r="B1149" s="6" t="s">
        <v>1237</v>
      </c>
      <c r="C1149" s="6" t="s">
        <v>131</v>
      </c>
      <c r="D1149" s="26" t="s">
        <v>1269</v>
      </c>
      <c r="E1149" s="35" t="s">
        <v>1238</v>
      </c>
      <c r="F1149" s="35">
        <v>471</v>
      </c>
      <c r="G1149" s="50" t="s">
        <v>27</v>
      </c>
      <c r="H1149" s="50" t="s">
        <v>28</v>
      </c>
      <c r="I1149" s="35" t="s">
        <v>1239</v>
      </c>
      <c r="J1149" s="75">
        <v>117952.001</v>
      </c>
      <c r="K1149" s="75">
        <v>103296.00599999999</v>
      </c>
      <c r="L1149">
        <v>39040</v>
      </c>
      <c r="M1149">
        <v>-110.405884</v>
      </c>
      <c r="N1149">
        <v>209.997421</v>
      </c>
      <c r="O1149">
        <v>22152.101600000002</v>
      </c>
      <c r="P1149">
        <v>1169.12012</v>
      </c>
      <c r="Q1149">
        <v>793.36303699999996</v>
      </c>
      <c r="R1149">
        <v>294.30819700000001</v>
      </c>
      <c r="S1149">
        <v>-7.5339689300000003</v>
      </c>
    </row>
    <row r="1150" spans="1:19" ht="17">
      <c r="A1150" s="6" t="s">
        <v>72</v>
      </c>
      <c r="B1150" s="6" t="s">
        <v>1240</v>
      </c>
      <c r="C1150" s="6" t="s">
        <v>131</v>
      </c>
      <c r="D1150" s="26" t="s">
        <v>1269</v>
      </c>
      <c r="E1150" s="35" t="s">
        <v>1241</v>
      </c>
      <c r="F1150" s="35">
        <v>472</v>
      </c>
      <c r="G1150" s="50" t="s">
        <v>27</v>
      </c>
      <c r="H1150" s="50" t="s">
        <v>28</v>
      </c>
      <c r="I1150" s="35" t="s">
        <v>1242</v>
      </c>
      <c r="J1150" s="75">
        <v>214592.00399999999</v>
      </c>
      <c r="K1150" s="75">
        <v>193728.008</v>
      </c>
      <c r="L1150">
        <v>36160</v>
      </c>
      <c r="M1150">
        <v>1305.48242</v>
      </c>
      <c r="N1150">
        <v>145.028931</v>
      </c>
      <c r="O1150">
        <v>28858.726600000002</v>
      </c>
      <c r="P1150">
        <v>6605.56934</v>
      </c>
      <c r="Q1150">
        <v>109.916534</v>
      </c>
      <c r="R1150">
        <v>167.866364</v>
      </c>
      <c r="S1150">
        <v>-110.478905</v>
      </c>
    </row>
    <row r="1151" spans="1:19" ht="17">
      <c r="A1151" s="6" t="s">
        <v>72</v>
      </c>
      <c r="B1151" s="6" t="s">
        <v>1243</v>
      </c>
      <c r="C1151" s="6" t="s">
        <v>131</v>
      </c>
      <c r="D1151" s="26" t="s">
        <v>1269</v>
      </c>
      <c r="E1151" s="35" t="s">
        <v>1244</v>
      </c>
      <c r="F1151" s="35">
        <v>473</v>
      </c>
      <c r="G1151" s="50" t="s">
        <v>27</v>
      </c>
      <c r="H1151" s="50" t="s">
        <v>28</v>
      </c>
      <c r="I1151" s="35" t="s">
        <v>1245</v>
      </c>
      <c r="J1151" s="75">
        <v>116159.999</v>
      </c>
      <c r="K1151" s="75">
        <v>108159.995</v>
      </c>
      <c r="L1151">
        <v>36480</v>
      </c>
      <c r="M1151">
        <v>964.80859399999997</v>
      </c>
      <c r="N1151">
        <v>152.06875600000001</v>
      </c>
      <c r="O1151">
        <v>13098.776400000001</v>
      </c>
      <c r="P1151">
        <v>2177.1042499999999</v>
      </c>
      <c r="Q1151">
        <v>-62.970356000000002</v>
      </c>
      <c r="R1151">
        <v>-42.874210400000003</v>
      </c>
      <c r="S1151">
        <v>9.9464073200000005</v>
      </c>
    </row>
    <row r="1152" spans="1:19" ht="17">
      <c r="A1152" s="6" t="s">
        <v>72</v>
      </c>
      <c r="B1152" s="6" t="s">
        <v>1246</v>
      </c>
      <c r="C1152" s="6" t="s">
        <v>131</v>
      </c>
      <c r="D1152" s="26" t="s">
        <v>1269</v>
      </c>
      <c r="E1152" s="35" t="s">
        <v>1247</v>
      </c>
      <c r="F1152" s="35">
        <v>474</v>
      </c>
      <c r="G1152" s="50" t="s">
        <v>27</v>
      </c>
      <c r="H1152" s="50" t="s">
        <v>28</v>
      </c>
      <c r="I1152" s="35" t="s">
        <v>1248</v>
      </c>
      <c r="J1152" s="75">
        <v>140159.99799999999</v>
      </c>
      <c r="K1152" s="75">
        <v>122816.00199999999</v>
      </c>
      <c r="L1152">
        <v>22592</v>
      </c>
      <c r="M1152">
        <v>193.413284</v>
      </c>
      <c r="N1152">
        <v>67.872139000000004</v>
      </c>
      <c r="O1152">
        <v>18574.4902</v>
      </c>
      <c r="P1152">
        <v>742.31970200000001</v>
      </c>
      <c r="Q1152">
        <v>644.59161400000005</v>
      </c>
      <c r="R1152">
        <v>-101.383926</v>
      </c>
      <c r="S1152">
        <v>-74.694572399999998</v>
      </c>
    </row>
    <row r="1153" spans="1:19" ht="17">
      <c r="A1153" s="6" t="s">
        <v>72</v>
      </c>
      <c r="B1153" s="6" t="s">
        <v>1249</v>
      </c>
      <c r="C1153" s="6" t="s">
        <v>131</v>
      </c>
      <c r="D1153" s="26" t="s">
        <v>1269</v>
      </c>
      <c r="E1153" s="35" t="s">
        <v>1250</v>
      </c>
      <c r="F1153" s="35">
        <v>475</v>
      </c>
      <c r="G1153" s="50" t="s">
        <v>27</v>
      </c>
      <c r="H1153" s="50" t="s">
        <v>28</v>
      </c>
      <c r="I1153" s="35" t="s">
        <v>1251</v>
      </c>
      <c r="J1153">
        <v>89024</v>
      </c>
      <c r="K1153">
        <v>83648</v>
      </c>
      <c r="L1153">
        <v>15552</v>
      </c>
      <c r="M1153">
        <v>297.45532200000002</v>
      </c>
      <c r="N1153">
        <v>106.941841</v>
      </c>
      <c r="O1153">
        <v>6683.2578100000001</v>
      </c>
      <c r="P1153">
        <v>1198.39417</v>
      </c>
      <c r="Q1153">
        <v>-110.385498</v>
      </c>
      <c r="R1153">
        <v>63.336852999999998</v>
      </c>
      <c r="S1153">
        <v>209.34243799999999</v>
      </c>
    </row>
    <row r="1154" spans="1:19" ht="17">
      <c r="A1154" s="6" t="s">
        <v>72</v>
      </c>
      <c r="B1154" s="6" t="s">
        <v>1252</v>
      </c>
      <c r="C1154" s="6" t="s">
        <v>131</v>
      </c>
      <c r="D1154" s="26" t="s">
        <v>1269</v>
      </c>
      <c r="E1154" s="35" t="s">
        <v>1253</v>
      </c>
      <c r="F1154" s="35">
        <v>476</v>
      </c>
      <c r="G1154" s="50" t="s">
        <v>27</v>
      </c>
      <c r="H1154" s="50" t="s">
        <v>28</v>
      </c>
      <c r="I1154" s="35" t="s">
        <v>1254</v>
      </c>
      <c r="J1154" s="75">
        <v>122880.00599999999</v>
      </c>
      <c r="K1154" s="75">
        <v>114175.999</v>
      </c>
      <c r="L1154">
        <v>63360</v>
      </c>
      <c r="M1154">
        <v>651.99163799999997</v>
      </c>
      <c r="N1154">
        <v>88.696632399999999</v>
      </c>
      <c r="O1154">
        <v>31439.0625</v>
      </c>
      <c r="P1154">
        <v>2485.62817</v>
      </c>
      <c r="Q1154">
        <v>465.200897</v>
      </c>
      <c r="R1154">
        <v>152.246613</v>
      </c>
      <c r="S1154">
        <v>546.03826900000001</v>
      </c>
    </row>
    <row r="1155" spans="1:19" ht="17">
      <c r="A1155" s="6" t="s">
        <v>72</v>
      </c>
      <c r="B1155" s="6" t="s">
        <v>1255</v>
      </c>
      <c r="C1155" s="6" t="s">
        <v>131</v>
      </c>
      <c r="D1155" s="26" t="s">
        <v>1269</v>
      </c>
      <c r="E1155" s="54" t="s">
        <v>1256</v>
      </c>
      <c r="F1155" s="55">
        <v>457</v>
      </c>
      <c r="G1155" s="50" t="s">
        <v>27</v>
      </c>
      <c r="H1155" s="50" t="s">
        <v>28</v>
      </c>
      <c r="I1155" s="54" t="s">
        <v>1257</v>
      </c>
      <c r="J1155" s="75">
        <v>225408.00599999999</v>
      </c>
      <c r="K1155" s="75">
        <v>193344.00200000001</v>
      </c>
      <c r="L1155">
        <v>60736</v>
      </c>
      <c r="M1155">
        <v>1640.9978000000001</v>
      </c>
      <c r="N1155">
        <v>383.65924100000001</v>
      </c>
      <c r="O1155">
        <v>9749.4951199999996</v>
      </c>
      <c r="P1155">
        <v>3418.3120100000001</v>
      </c>
      <c r="Q1155">
        <v>-110.356606</v>
      </c>
      <c r="R1155">
        <v>-94.084251399999999</v>
      </c>
      <c r="S1155">
        <v>-14.280047400000001</v>
      </c>
    </row>
    <row r="1156" spans="1:19" ht="17">
      <c r="A1156" s="6" t="s">
        <v>72</v>
      </c>
      <c r="B1156" s="6" t="s">
        <v>1258</v>
      </c>
      <c r="C1156" s="6" t="s">
        <v>131</v>
      </c>
      <c r="D1156" s="26" t="s">
        <v>1269</v>
      </c>
      <c r="E1156" s="35" t="s">
        <v>1259</v>
      </c>
      <c r="F1156" s="35">
        <v>478</v>
      </c>
      <c r="G1156" s="50" t="s">
        <v>27</v>
      </c>
      <c r="H1156" s="50" t="s">
        <v>28</v>
      </c>
      <c r="I1156" s="35" t="s">
        <v>1260</v>
      </c>
      <c r="J1156" s="75">
        <v>189823.99900000001</v>
      </c>
      <c r="K1156" s="75">
        <v>162688.00700000001</v>
      </c>
      <c r="L1156">
        <v>42304</v>
      </c>
      <c r="M1156">
        <v>1413.0900899999999</v>
      </c>
      <c r="N1156">
        <v>49.118339499999998</v>
      </c>
      <c r="O1156">
        <v>9348.0566400000007</v>
      </c>
      <c r="P1156">
        <v>1026.83923</v>
      </c>
      <c r="Q1156">
        <v>311.37893700000001</v>
      </c>
      <c r="R1156">
        <v>25.7222042</v>
      </c>
      <c r="S1156">
        <v>84.806152299999994</v>
      </c>
    </row>
    <row r="1157" spans="1:19">
      <c r="A1157" s="6" t="s">
        <v>72</v>
      </c>
      <c r="B1157" s="6" t="s">
        <v>1261</v>
      </c>
      <c r="C1157" s="6" t="s">
        <v>123</v>
      </c>
      <c r="D1157" s="26" t="s">
        <v>1199</v>
      </c>
      <c r="E1157" s="38" t="s">
        <v>125</v>
      </c>
      <c r="F1157" s="35">
        <v>479</v>
      </c>
      <c r="G1157" s="38" t="s">
        <v>125</v>
      </c>
      <c r="H1157" s="38" t="s">
        <v>125</v>
      </c>
      <c r="I1157" s="38" t="s">
        <v>125</v>
      </c>
    </row>
    <row r="1158" spans="1:19">
      <c r="A1158" s="6" t="s">
        <v>72</v>
      </c>
      <c r="B1158" s="6" t="s">
        <v>1262</v>
      </c>
      <c r="C1158" s="6" t="s">
        <v>123</v>
      </c>
      <c r="D1158" s="26" t="s">
        <v>1199</v>
      </c>
      <c r="E1158" s="38" t="s">
        <v>125</v>
      </c>
      <c r="F1158" s="35">
        <v>480</v>
      </c>
      <c r="G1158" s="38" t="s">
        <v>125</v>
      </c>
      <c r="H1158" s="38" t="s">
        <v>125</v>
      </c>
      <c r="I1158" s="38" t="s">
        <v>125</v>
      </c>
    </row>
    <row r="1159" spans="1:19">
      <c r="A1159" s="40"/>
      <c r="B1159" s="40" t="s">
        <v>1263</v>
      </c>
      <c r="C1159" s="40"/>
      <c r="D1159" s="39"/>
      <c r="E1159" s="39"/>
      <c r="F1159" s="39"/>
      <c r="G1159" s="39"/>
      <c r="H1159" s="39"/>
      <c r="I1159" s="39"/>
      <c r="J1159" s="40"/>
      <c r="K1159" s="40"/>
      <c r="L1159" s="40"/>
      <c r="M1159" s="40"/>
      <c r="N1159" s="40"/>
      <c r="O1159" s="40"/>
      <c r="P1159" s="40"/>
    </row>
    <row r="1160" spans="1:19">
      <c r="A1160" s="6" t="s">
        <v>73</v>
      </c>
      <c r="B1160" s="6" t="s">
        <v>122</v>
      </c>
      <c r="C1160" s="6" t="s">
        <v>123</v>
      </c>
      <c r="D1160" s="35" t="s">
        <v>124</v>
      </c>
      <c r="E1160" s="36" t="s">
        <v>125</v>
      </c>
      <c r="F1160" s="35"/>
      <c r="G1160" s="36" t="s">
        <v>125</v>
      </c>
      <c r="H1160" s="36" t="s">
        <v>125</v>
      </c>
      <c r="I1160" s="36" t="s">
        <v>125</v>
      </c>
    </row>
    <row r="1161" spans="1:19">
      <c r="A1161" s="6" t="s">
        <v>73</v>
      </c>
      <c r="B1161" s="6" t="s">
        <v>126</v>
      </c>
      <c r="C1161" s="6" t="s">
        <v>123</v>
      </c>
      <c r="D1161" s="35" t="s">
        <v>124</v>
      </c>
      <c r="E1161" s="36" t="s">
        <v>125</v>
      </c>
      <c r="F1161" s="35"/>
      <c r="G1161" s="36" t="s">
        <v>125</v>
      </c>
      <c r="H1161" s="36" t="s">
        <v>125</v>
      </c>
      <c r="I1161" s="36" t="s">
        <v>125</v>
      </c>
    </row>
    <row r="1162" spans="1:19" ht="17">
      <c r="A1162" s="6" t="s">
        <v>73</v>
      </c>
      <c r="B1162" s="6" t="s">
        <v>127</v>
      </c>
      <c r="C1162" s="6" t="s">
        <v>131</v>
      </c>
      <c r="D1162" s="26" t="s">
        <v>1270</v>
      </c>
      <c r="E1162" s="35" t="s">
        <v>128</v>
      </c>
      <c r="F1162" s="35">
        <v>99</v>
      </c>
      <c r="G1162" s="50" t="s">
        <v>30</v>
      </c>
      <c r="H1162" s="50" t="s">
        <v>31</v>
      </c>
      <c r="I1162" s="37" t="s">
        <v>129</v>
      </c>
      <c r="J1162" s="75">
        <v>167296.00399999999</v>
      </c>
      <c r="K1162" s="75">
        <v>152704</v>
      </c>
      <c r="L1162">
        <v>39808</v>
      </c>
      <c r="M1162">
        <v>1237.7611099999999</v>
      </c>
      <c r="N1162">
        <v>49.785827599999998</v>
      </c>
      <c r="O1162">
        <v>5735.8662100000001</v>
      </c>
      <c r="P1162">
        <v>1892.61841</v>
      </c>
      <c r="Q1162">
        <v>4602.93066</v>
      </c>
      <c r="R1162">
        <v>279.62103300000001</v>
      </c>
      <c r="S1162">
        <v>2344.4516600000002</v>
      </c>
    </row>
    <row r="1163" spans="1:19" ht="17">
      <c r="A1163" s="6" t="s">
        <v>73</v>
      </c>
      <c r="B1163" s="6" t="s">
        <v>130</v>
      </c>
      <c r="C1163" s="6" t="s">
        <v>131</v>
      </c>
      <c r="D1163" s="26" t="s">
        <v>1270</v>
      </c>
      <c r="E1163" s="35" t="s">
        <v>132</v>
      </c>
      <c r="F1163" s="35">
        <v>100</v>
      </c>
      <c r="G1163" s="50" t="s">
        <v>30</v>
      </c>
      <c r="H1163" s="50" t="s">
        <v>31</v>
      </c>
      <c r="I1163" s="35" t="s">
        <v>133</v>
      </c>
      <c r="J1163" s="75">
        <v>208511.99600000001</v>
      </c>
      <c r="K1163" s="75">
        <v>169472.003</v>
      </c>
      <c r="L1163">
        <v>66688</v>
      </c>
      <c r="M1163">
        <v>1026.84521</v>
      </c>
      <c r="N1163">
        <v>116.914772</v>
      </c>
      <c r="O1163">
        <v>11898.358399999999</v>
      </c>
      <c r="P1163">
        <v>2018.0093999999999</v>
      </c>
      <c r="Q1163">
        <v>14723.132799999999</v>
      </c>
      <c r="R1163">
        <v>427.93551600000001</v>
      </c>
      <c r="S1163">
        <v>2445.9680199999998</v>
      </c>
    </row>
    <row r="1164" spans="1:19" ht="17">
      <c r="A1164" s="6" t="s">
        <v>73</v>
      </c>
      <c r="B1164" s="6" t="s">
        <v>134</v>
      </c>
      <c r="C1164" s="6" t="s">
        <v>131</v>
      </c>
      <c r="D1164" s="26" t="s">
        <v>1270</v>
      </c>
      <c r="E1164" s="35" t="s">
        <v>135</v>
      </c>
      <c r="F1164" s="35">
        <v>101</v>
      </c>
      <c r="G1164" s="50" t="s">
        <v>30</v>
      </c>
      <c r="H1164" s="50" t="s">
        <v>31</v>
      </c>
      <c r="I1164" s="35" t="s">
        <v>136</v>
      </c>
      <c r="J1164" s="75">
        <v>161919.99900000001</v>
      </c>
      <c r="K1164" s="75">
        <v>141631.99400000001</v>
      </c>
      <c r="L1164">
        <v>37376</v>
      </c>
      <c r="M1164">
        <v>1511.4273700000001</v>
      </c>
      <c r="N1164">
        <v>109.53628500000001</v>
      </c>
      <c r="O1164">
        <v>11246.3467</v>
      </c>
      <c r="P1164">
        <v>4359.9291999999996</v>
      </c>
      <c r="Q1164">
        <v>10441.5977</v>
      </c>
      <c r="R1164">
        <v>544.10131799999999</v>
      </c>
      <c r="S1164">
        <v>4990.8076199999996</v>
      </c>
    </row>
    <row r="1165" spans="1:19" ht="17">
      <c r="A1165" s="6" t="s">
        <v>73</v>
      </c>
      <c r="B1165" s="6" t="s">
        <v>137</v>
      </c>
      <c r="C1165" s="6" t="s">
        <v>131</v>
      </c>
      <c r="D1165" s="26" t="s">
        <v>1270</v>
      </c>
      <c r="E1165" s="35" t="s">
        <v>138</v>
      </c>
      <c r="F1165" s="35">
        <v>102</v>
      </c>
      <c r="G1165" s="50" t="s">
        <v>30</v>
      </c>
      <c r="H1165" s="50" t="s">
        <v>31</v>
      </c>
      <c r="I1165" s="35" t="s">
        <v>139</v>
      </c>
      <c r="J1165" s="75">
        <v>166143.99900000001</v>
      </c>
      <c r="K1165" s="75">
        <v>148223.99600000001</v>
      </c>
      <c r="L1165">
        <v>51008</v>
      </c>
      <c r="M1165">
        <v>140.48805200000001</v>
      </c>
      <c r="N1165">
        <v>32.250972699999998</v>
      </c>
      <c r="O1165">
        <v>7497.8515600000001</v>
      </c>
      <c r="P1165">
        <v>2947.0224600000001</v>
      </c>
      <c r="Q1165">
        <v>4328.7334000000001</v>
      </c>
      <c r="R1165">
        <v>4.9003019300000004</v>
      </c>
      <c r="S1165">
        <v>2110.8908700000002</v>
      </c>
    </row>
    <row r="1166" spans="1:19" ht="17">
      <c r="A1166" s="6" t="s">
        <v>73</v>
      </c>
      <c r="B1166" s="6" t="s">
        <v>140</v>
      </c>
      <c r="C1166" s="6" t="s">
        <v>131</v>
      </c>
      <c r="D1166" s="26" t="s">
        <v>1270</v>
      </c>
      <c r="E1166" s="35" t="s">
        <v>141</v>
      </c>
      <c r="F1166" s="35">
        <v>103</v>
      </c>
      <c r="G1166" s="50" t="s">
        <v>30</v>
      </c>
      <c r="H1166" s="50" t="s">
        <v>31</v>
      </c>
      <c r="I1166" s="35" t="s">
        <v>142</v>
      </c>
      <c r="J1166" s="75">
        <v>150271.997</v>
      </c>
      <c r="K1166" s="75">
        <v>139328.003</v>
      </c>
      <c r="L1166">
        <v>26752</v>
      </c>
      <c r="M1166">
        <v>428.37872299999998</v>
      </c>
      <c r="N1166">
        <v>36.983154300000002</v>
      </c>
      <c r="O1166">
        <v>7864.5610399999996</v>
      </c>
      <c r="P1166">
        <v>1635.54919</v>
      </c>
      <c r="Q1166">
        <v>176.55822800000001</v>
      </c>
      <c r="R1166">
        <v>76.728195200000002</v>
      </c>
      <c r="S1166">
        <v>377.62994400000002</v>
      </c>
    </row>
    <row r="1167" spans="1:19" ht="17">
      <c r="A1167" s="6" t="s">
        <v>73</v>
      </c>
      <c r="B1167" s="6" t="s">
        <v>143</v>
      </c>
      <c r="C1167" s="6" t="s">
        <v>131</v>
      </c>
      <c r="D1167" s="26" t="s">
        <v>1270</v>
      </c>
      <c r="E1167" s="35" t="s">
        <v>144</v>
      </c>
      <c r="F1167" s="35">
        <v>104</v>
      </c>
      <c r="G1167" s="50" t="s">
        <v>30</v>
      </c>
      <c r="H1167" s="50" t="s">
        <v>31</v>
      </c>
      <c r="I1167" s="35" t="s">
        <v>145</v>
      </c>
      <c r="J1167" s="75">
        <v>128255.999</v>
      </c>
      <c r="K1167" s="75">
        <v>118975.997</v>
      </c>
      <c r="L1167">
        <v>18688</v>
      </c>
      <c r="M1167">
        <v>1309.7358400000001</v>
      </c>
      <c r="N1167">
        <v>37.724872599999998</v>
      </c>
      <c r="O1167">
        <v>6547.6162100000001</v>
      </c>
      <c r="P1167">
        <v>1789.46191</v>
      </c>
      <c r="Q1167">
        <v>-110.472527</v>
      </c>
      <c r="R1167">
        <v>-94.434196499999999</v>
      </c>
      <c r="S1167">
        <v>-39.833850900000002</v>
      </c>
    </row>
    <row r="1168" spans="1:19" ht="17">
      <c r="A1168" s="6" t="s">
        <v>73</v>
      </c>
      <c r="B1168" s="6" t="s">
        <v>146</v>
      </c>
      <c r="C1168" s="6" t="s">
        <v>131</v>
      </c>
      <c r="D1168" s="26" t="s">
        <v>1270</v>
      </c>
      <c r="E1168" s="35" t="s">
        <v>147</v>
      </c>
      <c r="F1168" s="35">
        <v>105</v>
      </c>
      <c r="G1168" s="50" t="s">
        <v>30</v>
      </c>
      <c r="H1168" s="50" t="s">
        <v>31</v>
      </c>
      <c r="I1168" s="35" t="s">
        <v>148</v>
      </c>
      <c r="J1168" s="75">
        <v>165120.00599999999</v>
      </c>
      <c r="K1168" s="75">
        <v>140735.99799999999</v>
      </c>
      <c r="L1168">
        <v>35584</v>
      </c>
      <c r="M1168">
        <v>527.89904799999999</v>
      </c>
      <c r="N1168">
        <v>107.568153</v>
      </c>
      <c r="O1168">
        <v>9792.6210900000005</v>
      </c>
      <c r="P1168">
        <v>1921.29187</v>
      </c>
      <c r="Q1168">
        <v>791.79296899999997</v>
      </c>
      <c r="R1168">
        <v>-104.30463399999999</v>
      </c>
      <c r="S1168">
        <v>409.44610599999999</v>
      </c>
    </row>
    <row r="1169" spans="1:19" ht="17">
      <c r="A1169" s="6" t="s">
        <v>73</v>
      </c>
      <c r="B1169" s="6" t="s">
        <v>149</v>
      </c>
      <c r="C1169" s="6" t="s">
        <v>131</v>
      </c>
      <c r="D1169" s="26" t="s">
        <v>1270</v>
      </c>
      <c r="E1169" s="35" t="s">
        <v>150</v>
      </c>
      <c r="F1169" s="35">
        <v>106</v>
      </c>
      <c r="G1169" s="50" t="s">
        <v>30</v>
      </c>
      <c r="H1169" s="50" t="s">
        <v>31</v>
      </c>
      <c r="I1169" s="35" t="s">
        <v>151</v>
      </c>
      <c r="J1169" s="75">
        <v>164927.99799999999</v>
      </c>
      <c r="K1169" s="75">
        <v>145791.99799999999</v>
      </c>
      <c r="L1169">
        <v>45376</v>
      </c>
      <c r="M1169">
        <v>894.59295699999996</v>
      </c>
      <c r="N1169">
        <v>114.372017</v>
      </c>
      <c r="O1169">
        <v>16018.7852</v>
      </c>
      <c r="P1169">
        <v>1801.95117</v>
      </c>
      <c r="Q1169">
        <v>8144.3325199999999</v>
      </c>
      <c r="R1169">
        <v>544.20666500000004</v>
      </c>
      <c r="S1169">
        <v>4985.9257799999996</v>
      </c>
    </row>
    <row r="1170" spans="1:19" ht="17">
      <c r="A1170" s="6" t="s">
        <v>73</v>
      </c>
      <c r="B1170" s="6" t="s">
        <v>152</v>
      </c>
      <c r="C1170" s="6" t="s">
        <v>131</v>
      </c>
      <c r="D1170" s="26" t="s">
        <v>1270</v>
      </c>
      <c r="E1170" s="35" t="s">
        <v>153</v>
      </c>
      <c r="F1170" s="35">
        <v>107</v>
      </c>
      <c r="G1170" s="50" t="s">
        <v>30</v>
      </c>
      <c r="H1170" s="50" t="s">
        <v>31</v>
      </c>
      <c r="I1170" s="35" t="s">
        <v>154</v>
      </c>
      <c r="J1170" s="75">
        <v>189440.00200000001</v>
      </c>
      <c r="K1170" s="75">
        <v>168128.00399999999</v>
      </c>
      <c r="L1170">
        <v>51008</v>
      </c>
      <c r="M1170">
        <v>495.54901100000001</v>
      </c>
      <c r="N1170">
        <v>121.648048</v>
      </c>
      <c r="O1170">
        <v>11109.2871</v>
      </c>
      <c r="P1170">
        <v>702.80835000000002</v>
      </c>
      <c r="Q1170">
        <v>5252.0541999999996</v>
      </c>
      <c r="R1170">
        <v>108.351448</v>
      </c>
      <c r="S1170">
        <v>1839.9635000000001</v>
      </c>
    </row>
    <row r="1171" spans="1:19" ht="17">
      <c r="A1171" s="6" t="s">
        <v>73</v>
      </c>
      <c r="B1171" s="6" t="s">
        <v>155</v>
      </c>
      <c r="C1171" s="6" t="s">
        <v>131</v>
      </c>
      <c r="D1171" s="26" t="s">
        <v>1270</v>
      </c>
      <c r="E1171" s="35" t="s">
        <v>156</v>
      </c>
      <c r="F1171" s="35">
        <v>108</v>
      </c>
      <c r="G1171" s="50" t="s">
        <v>30</v>
      </c>
      <c r="H1171" s="50" t="s">
        <v>31</v>
      </c>
      <c r="I1171" s="35" t="s">
        <v>157</v>
      </c>
      <c r="J1171" s="75">
        <v>200255.99</v>
      </c>
      <c r="K1171" s="75">
        <v>176575.99400000001</v>
      </c>
      <c r="L1171" s="75">
        <v>233983.99400000001</v>
      </c>
      <c r="M1171">
        <v>350.015198</v>
      </c>
      <c r="N1171">
        <v>187.310654</v>
      </c>
      <c r="O1171">
        <v>3596.1965300000002</v>
      </c>
      <c r="P1171">
        <v>715.15747099999999</v>
      </c>
      <c r="Q1171">
        <v>9660.4238299999997</v>
      </c>
      <c r="R1171">
        <v>324.95873999999998</v>
      </c>
      <c r="S1171">
        <v>107.927635</v>
      </c>
    </row>
    <row r="1172" spans="1:19" ht="17">
      <c r="A1172" s="6" t="s">
        <v>73</v>
      </c>
      <c r="B1172" s="6" t="s">
        <v>158</v>
      </c>
      <c r="C1172" s="6" t="s">
        <v>131</v>
      </c>
      <c r="D1172" s="26" t="s">
        <v>1270</v>
      </c>
      <c r="E1172" s="35" t="s">
        <v>159</v>
      </c>
      <c r="F1172" s="35">
        <v>109</v>
      </c>
      <c r="G1172" s="50" t="s">
        <v>30</v>
      </c>
      <c r="H1172" s="50" t="s">
        <v>31</v>
      </c>
      <c r="I1172" s="35" t="s">
        <v>160</v>
      </c>
      <c r="J1172" s="75">
        <v>158975.992</v>
      </c>
      <c r="K1172" s="75">
        <v>143807.99299999999</v>
      </c>
      <c r="L1172">
        <v>39872</v>
      </c>
      <c r="M1172">
        <v>-110.303009</v>
      </c>
      <c r="N1172">
        <v>61.523689300000001</v>
      </c>
      <c r="O1172">
        <v>9063.2548800000004</v>
      </c>
      <c r="P1172">
        <v>2686.1855500000001</v>
      </c>
      <c r="Q1172">
        <v>2720.7390099999998</v>
      </c>
      <c r="R1172">
        <v>325.74972500000001</v>
      </c>
      <c r="S1172">
        <v>781.34497099999999</v>
      </c>
    </row>
    <row r="1173" spans="1:19" ht="17">
      <c r="A1173" s="6" t="s">
        <v>73</v>
      </c>
      <c r="B1173" s="6" t="s">
        <v>161</v>
      </c>
      <c r="C1173" s="6" t="s">
        <v>131</v>
      </c>
      <c r="D1173" s="26" t="s">
        <v>1270</v>
      </c>
      <c r="E1173" s="35" t="s">
        <v>162</v>
      </c>
      <c r="F1173" s="35">
        <v>110</v>
      </c>
      <c r="G1173" s="50" t="s">
        <v>30</v>
      </c>
      <c r="H1173" s="50" t="s">
        <v>31</v>
      </c>
      <c r="I1173" s="35" t="s">
        <v>163</v>
      </c>
      <c r="J1173" s="75">
        <v>184384.003</v>
      </c>
      <c r="K1173" s="75">
        <v>160896.00599999999</v>
      </c>
      <c r="L1173">
        <v>59392</v>
      </c>
      <c r="M1173">
        <v>100.08268</v>
      </c>
      <c r="N1173">
        <v>196.01850899999999</v>
      </c>
      <c r="O1173">
        <v>10855.325199999999</v>
      </c>
      <c r="P1173">
        <v>6743.3666999999996</v>
      </c>
      <c r="Q1173">
        <v>8223.7910200000006</v>
      </c>
      <c r="R1173">
        <v>8.0180244399999996</v>
      </c>
      <c r="S1173">
        <v>3613.69067</v>
      </c>
    </row>
    <row r="1174" spans="1:19" ht="17">
      <c r="A1174" s="6" t="s">
        <v>73</v>
      </c>
      <c r="B1174" s="6" t="s">
        <v>164</v>
      </c>
      <c r="C1174" s="6" t="s">
        <v>131</v>
      </c>
      <c r="D1174" s="26" t="s">
        <v>1270</v>
      </c>
      <c r="E1174" s="35" t="s">
        <v>165</v>
      </c>
      <c r="F1174" s="35">
        <v>111</v>
      </c>
      <c r="G1174" s="50" t="s">
        <v>30</v>
      </c>
      <c r="H1174" s="50" t="s">
        <v>31</v>
      </c>
      <c r="I1174" s="35" t="s">
        <v>166</v>
      </c>
      <c r="J1174" s="75">
        <v>147135.997</v>
      </c>
      <c r="K1174" s="75">
        <v>129024.005</v>
      </c>
      <c r="L1174">
        <v>49216</v>
      </c>
      <c r="M1174">
        <v>25.814674400000001</v>
      </c>
      <c r="N1174">
        <v>54.685024300000002</v>
      </c>
      <c r="O1174">
        <v>11196.762699999999</v>
      </c>
      <c r="P1174">
        <v>1930.4119900000001</v>
      </c>
      <c r="Q1174">
        <v>3307.7177700000002</v>
      </c>
      <c r="R1174">
        <v>14.5444756</v>
      </c>
      <c r="S1174">
        <v>1003.77936</v>
      </c>
    </row>
    <row r="1175" spans="1:19" ht="17">
      <c r="A1175" s="6" t="s">
        <v>73</v>
      </c>
      <c r="B1175" s="6" t="s">
        <v>167</v>
      </c>
      <c r="C1175" s="6" t="s">
        <v>131</v>
      </c>
      <c r="D1175" s="26" t="s">
        <v>1270</v>
      </c>
      <c r="E1175" s="35" t="s">
        <v>168</v>
      </c>
      <c r="F1175" s="35">
        <v>112</v>
      </c>
      <c r="G1175" s="50" t="s">
        <v>30</v>
      </c>
      <c r="H1175" s="50" t="s">
        <v>31</v>
      </c>
      <c r="I1175" s="35" t="s">
        <v>169</v>
      </c>
      <c r="J1175" s="75">
        <v>236671.99600000001</v>
      </c>
      <c r="K1175" s="75">
        <v>206656.003</v>
      </c>
      <c r="L1175">
        <v>51968</v>
      </c>
      <c r="M1175">
        <v>481.558807</v>
      </c>
      <c r="N1175">
        <v>89.947662399999999</v>
      </c>
      <c r="O1175">
        <v>6118.6196300000001</v>
      </c>
      <c r="P1175">
        <v>851.129639</v>
      </c>
      <c r="Q1175">
        <v>3494.04907</v>
      </c>
      <c r="R1175">
        <v>162.355209</v>
      </c>
      <c r="S1175">
        <v>629.39965800000004</v>
      </c>
    </row>
    <row r="1176" spans="1:19" ht="17">
      <c r="A1176" s="6" t="s">
        <v>73</v>
      </c>
      <c r="B1176" s="6" t="s">
        <v>170</v>
      </c>
      <c r="C1176" s="6" t="s">
        <v>131</v>
      </c>
      <c r="D1176" s="26" t="s">
        <v>1270</v>
      </c>
      <c r="E1176" s="35" t="s">
        <v>171</v>
      </c>
      <c r="F1176" s="35">
        <v>113</v>
      </c>
      <c r="G1176" s="50" t="s">
        <v>30</v>
      </c>
      <c r="H1176" s="50" t="s">
        <v>31</v>
      </c>
      <c r="I1176" s="35" t="s">
        <v>172</v>
      </c>
      <c r="J1176" s="75">
        <v>198528.00399999999</v>
      </c>
      <c r="K1176" s="75">
        <v>177471.995</v>
      </c>
      <c r="L1176">
        <v>47232</v>
      </c>
      <c r="M1176">
        <v>955.81317100000001</v>
      </c>
      <c r="N1176">
        <v>77.488639800000001</v>
      </c>
      <c r="O1176">
        <v>8337.02441</v>
      </c>
      <c r="P1176">
        <v>2824.58716</v>
      </c>
      <c r="Q1176">
        <v>9019.8710900000005</v>
      </c>
      <c r="R1176">
        <v>33.691513100000002</v>
      </c>
      <c r="S1176">
        <v>4493.7802700000002</v>
      </c>
    </row>
    <row r="1177" spans="1:19" ht="17">
      <c r="A1177" s="6" t="s">
        <v>73</v>
      </c>
      <c r="B1177" s="6" t="s">
        <v>173</v>
      </c>
      <c r="C1177" s="6" t="s">
        <v>131</v>
      </c>
      <c r="D1177" s="26" t="s">
        <v>1270</v>
      </c>
      <c r="E1177" s="35" t="s">
        <v>174</v>
      </c>
      <c r="F1177" s="35">
        <v>114</v>
      </c>
      <c r="G1177" s="50" t="s">
        <v>30</v>
      </c>
      <c r="H1177" s="50" t="s">
        <v>31</v>
      </c>
      <c r="I1177" s="35" t="s">
        <v>175</v>
      </c>
      <c r="J1177" s="75">
        <v>204735.99400000001</v>
      </c>
      <c r="K1177" s="75">
        <v>178111.992</v>
      </c>
      <c r="L1177" s="75">
        <v>100352.001</v>
      </c>
      <c r="M1177">
        <v>1589.5523700000001</v>
      </c>
      <c r="N1177">
        <v>71.482872</v>
      </c>
      <c r="O1177">
        <v>10490.6152</v>
      </c>
      <c r="P1177">
        <v>2886.7978499999999</v>
      </c>
      <c r="Q1177">
        <v>28123.2461</v>
      </c>
      <c r="R1177">
        <v>633.82122800000002</v>
      </c>
      <c r="S1177">
        <v>13500.1631</v>
      </c>
    </row>
    <row r="1178" spans="1:19" ht="17">
      <c r="A1178" s="6" t="s">
        <v>73</v>
      </c>
      <c r="B1178" s="6" t="s">
        <v>176</v>
      </c>
      <c r="C1178" s="6" t="s">
        <v>131</v>
      </c>
      <c r="D1178" s="26" t="s">
        <v>1270</v>
      </c>
      <c r="E1178" s="35" t="s">
        <v>177</v>
      </c>
      <c r="F1178" s="35">
        <v>115</v>
      </c>
      <c r="G1178" s="50" t="s">
        <v>30</v>
      </c>
      <c r="H1178" s="50" t="s">
        <v>31</v>
      </c>
      <c r="I1178" s="35" t="s">
        <v>178</v>
      </c>
      <c r="J1178" s="75">
        <v>214655.995</v>
      </c>
      <c r="K1178" s="75">
        <v>183232.00200000001</v>
      </c>
      <c r="L1178">
        <v>67072</v>
      </c>
      <c r="M1178">
        <v>1109.90002</v>
      </c>
      <c r="N1178">
        <v>92.323448200000001</v>
      </c>
      <c r="O1178">
        <v>6095.5405300000002</v>
      </c>
      <c r="P1178">
        <v>840.85125700000003</v>
      </c>
      <c r="Q1178">
        <v>2492.6447800000001</v>
      </c>
      <c r="R1178">
        <v>-110.36335800000001</v>
      </c>
      <c r="S1178">
        <v>653.66143799999998</v>
      </c>
    </row>
    <row r="1179" spans="1:19" ht="17">
      <c r="A1179" s="6" t="s">
        <v>73</v>
      </c>
      <c r="B1179" s="6" t="s">
        <v>179</v>
      </c>
      <c r="C1179" s="6" t="s">
        <v>131</v>
      </c>
      <c r="D1179" s="26" t="s">
        <v>1270</v>
      </c>
      <c r="E1179" s="35" t="s">
        <v>180</v>
      </c>
      <c r="F1179" s="35">
        <v>116</v>
      </c>
      <c r="G1179" s="50" t="s">
        <v>30</v>
      </c>
      <c r="H1179" s="50" t="s">
        <v>31</v>
      </c>
      <c r="I1179" s="35" t="s">
        <v>181</v>
      </c>
      <c r="J1179" s="75">
        <v>124671.996</v>
      </c>
      <c r="K1179" s="75">
        <v>114432.001</v>
      </c>
      <c r="L1179">
        <v>39808</v>
      </c>
      <c r="M1179">
        <v>-110.313492</v>
      </c>
      <c r="N1179">
        <v>54.036357899999999</v>
      </c>
      <c r="O1179">
        <v>11214.7646</v>
      </c>
      <c r="P1179">
        <v>638.50982699999997</v>
      </c>
      <c r="Q1179">
        <v>656.29748500000005</v>
      </c>
      <c r="R1179">
        <v>254.62857099999999</v>
      </c>
      <c r="S1179">
        <v>92.7426605</v>
      </c>
    </row>
    <row r="1180" spans="1:19" ht="17">
      <c r="A1180" s="6" t="s">
        <v>73</v>
      </c>
      <c r="B1180" s="6" t="s">
        <v>182</v>
      </c>
      <c r="C1180" s="6" t="s">
        <v>131</v>
      </c>
      <c r="D1180" s="26" t="s">
        <v>1270</v>
      </c>
      <c r="E1180" s="35" t="s">
        <v>183</v>
      </c>
      <c r="F1180" s="35">
        <v>117</v>
      </c>
      <c r="G1180" s="50" t="s">
        <v>30</v>
      </c>
      <c r="H1180" s="50" t="s">
        <v>31</v>
      </c>
      <c r="I1180" s="35" t="s">
        <v>184</v>
      </c>
      <c r="J1180" s="75">
        <v>159488.00099999999</v>
      </c>
      <c r="K1180" s="75">
        <v>144320.00200000001</v>
      </c>
      <c r="L1180">
        <v>26624</v>
      </c>
      <c r="M1180">
        <v>819.645081</v>
      </c>
      <c r="N1180">
        <v>80.244522099999998</v>
      </c>
      <c r="O1180">
        <v>6341.1000999999997</v>
      </c>
      <c r="P1180">
        <v>1265.9796100000001</v>
      </c>
      <c r="Q1180">
        <v>6518.4575199999999</v>
      </c>
      <c r="R1180">
        <v>69.654060400000006</v>
      </c>
      <c r="S1180">
        <v>3578.7141099999999</v>
      </c>
    </row>
    <row r="1181" spans="1:19" ht="17">
      <c r="A1181" s="6" t="s">
        <v>73</v>
      </c>
      <c r="B1181" s="6" t="s">
        <v>185</v>
      </c>
      <c r="C1181" s="6" t="s">
        <v>131</v>
      </c>
      <c r="D1181" s="26" t="s">
        <v>1270</v>
      </c>
      <c r="E1181" s="35" t="s">
        <v>186</v>
      </c>
      <c r="F1181" s="35">
        <v>118</v>
      </c>
      <c r="G1181" s="50" t="s">
        <v>30</v>
      </c>
      <c r="H1181" s="50" t="s">
        <v>31</v>
      </c>
      <c r="I1181" s="35" t="s">
        <v>187</v>
      </c>
      <c r="J1181" s="75">
        <v>147264.00399999999</v>
      </c>
      <c r="K1181" s="75">
        <v>132159.99600000001</v>
      </c>
      <c r="L1181">
        <v>32512</v>
      </c>
      <c r="M1181">
        <v>1495.6510000000001</v>
      </c>
      <c r="N1181">
        <v>99.941932699999995</v>
      </c>
      <c r="O1181">
        <v>8875.6445299999996</v>
      </c>
      <c r="P1181">
        <v>1956.6731</v>
      </c>
      <c r="Q1181">
        <v>1308.2978499999999</v>
      </c>
      <c r="R1181">
        <v>61.999244699999998</v>
      </c>
      <c r="S1181">
        <v>-41.482250200000003</v>
      </c>
    </row>
    <row r="1182" spans="1:19">
      <c r="A1182" s="6" t="s">
        <v>73</v>
      </c>
      <c r="B1182" s="6" t="s">
        <v>188</v>
      </c>
      <c r="C1182" s="6" t="s">
        <v>123</v>
      </c>
      <c r="D1182" s="35" t="s">
        <v>124</v>
      </c>
      <c r="E1182" s="36" t="s">
        <v>125</v>
      </c>
      <c r="F1182" s="35"/>
      <c r="G1182" s="36" t="s">
        <v>125</v>
      </c>
      <c r="H1182" s="36" t="s">
        <v>125</v>
      </c>
      <c r="I1182" s="36" t="s">
        <v>125</v>
      </c>
    </row>
    <row r="1183" spans="1:19">
      <c r="A1183" s="6" t="s">
        <v>73</v>
      </c>
      <c r="B1183" s="6" t="s">
        <v>189</v>
      </c>
      <c r="C1183" s="6" t="s">
        <v>123</v>
      </c>
      <c r="D1183" s="35" t="s">
        <v>124</v>
      </c>
      <c r="E1183" s="36" t="s">
        <v>125</v>
      </c>
      <c r="F1183" s="35"/>
      <c r="G1183" s="36" t="s">
        <v>125</v>
      </c>
      <c r="H1183" s="36" t="s">
        <v>125</v>
      </c>
      <c r="I1183" s="36" t="s">
        <v>125</v>
      </c>
    </row>
    <row r="1184" spans="1:19" ht="17">
      <c r="A1184" s="6" t="s">
        <v>73</v>
      </c>
      <c r="B1184" s="6" t="s">
        <v>190</v>
      </c>
      <c r="C1184" s="6" t="s">
        <v>131</v>
      </c>
      <c r="D1184" s="26" t="s">
        <v>1270</v>
      </c>
      <c r="E1184" s="35" t="s">
        <v>191</v>
      </c>
      <c r="F1184" s="35">
        <v>121</v>
      </c>
      <c r="G1184" s="50" t="s">
        <v>30</v>
      </c>
      <c r="H1184" s="50" t="s">
        <v>31</v>
      </c>
      <c r="I1184" s="35" t="s">
        <v>192</v>
      </c>
      <c r="J1184" s="75">
        <v>135423.99400000001</v>
      </c>
      <c r="K1184" s="75">
        <v>122368.00199999999</v>
      </c>
      <c r="L1184">
        <v>24384</v>
      </c>
      <c r="M1184">
        <v>665.15197799999999</v>
      </c>
      <c r="N1184">
        <v>67.339279199999993</v>
      </c>
      <c r="O1184">
        <v>9359.2099600000001</v>
      </c>
      <c r="P1184">
        <v>936.93438700000002</v>
      </c>
      <c r="Q1184">
        <v>92.269515999999996</v>
      </c>
      <c r="R1184">
        <v>123.44013200000001</v>
      </c>
      <c r="S1184">
        <v>-110.578041</v>
      </c>
    </row>
    <row r="1185" spans="1:19" ht="17">
      <c r="A1185" s="6" t="s">
        <v>73</v>
      </c>
      <c r="B1185" s="6" t="s">
        <v>193</v>
      </c>
      <c r="C1185" s="6" t="s">
        <v>131</v>
      </c>
      <c r="D1185" s="26" t="s">
        <v>1270</v>
      </c>
      <c r="E1185" s="35" t="s">
        <v>194</v>
      </c>
      <c r="F1185" s="35">
        <v>122</v>
      </c>
      <c r="G1185" s="50" t="s">
        <v>30</v>
      </c>
      <c r="H1185" s="50" t="s">
        <v>31</v>
      </c>
      <c r="I1185" s="35" t="s">
        <v>195</v>
      </c>
      <c r="J1185" s="75">
        <v>250496.00599999999</v>
      </c>
      <c r="K1185" s="75">
        <v>210560.01199999999</v>
      </c>
      <c r="L1185">
        <v>81792</v>
      </c>
      <c r="M1185">
        <v>317.88549799999998</v>
      </c>
      <c r="N1185">
        <v>175.993256</v>
      </c>
      <c r="O1185">
        <v>13134.6543</v>
      </c>
      <c r="P1185">
        <v>3143.7072800000001</v>
      </c>
      <c r="Q1185">
        <v>7271.4311500000003</v>
      </c>
      <c r="R1185">
        <v>482.51867700000003</v>
      </c>
      <c r="S1185">
        <v>2871.76782</v>
      </c>
    </row>
    <row r="1186" spans="1:19" ht="17">
      <c r="A1186" s="6" t="s">
        <v>73</v>
      </c>
      <c r="B1186" s="6" t="s">
        <v>196</v>
      </c>
      <c r="C1186" s="6" t="s">
        <v>131</v>
      </c>
      <c r="D1186" s="26" t="s">
        <v>1270</v>
      </c>
      <c r="E1186" s="35" t="s">
        <v>197</v>
      </c>
      <c r="F1186" s="35">
        <v>123</v>
      </c>
      <c r="G1186" s="50" t="s">
        <v>30</v>
      </c>
      <c r="H1186" s="50" t="s">
        <v>31</v>
      </c>
      <c r="I1186" s="35" t="s">
        <v>198</v>
      </c>
      <c r="J1186" s="75">
        <v>212159.99100000001</v>
      </c>
      <c r="K1186" s="75">
        <v>182399.99799999999</v>
      </c>
      <c r="L1186">
        <v>82880</v>
      </c>
      <c r="M1186">
        <v>294.74548299999998</v>
      </c>
      <c r="N1186">
        <v>47.3183212</v>
      </c>
      <c r="O1186">
        <v>5504.2363299999997</v>
      </c>
      <c r="P1186">
        <v>3380.3383800000001</v>
      </c>
      <c r="Q1186">
        <v>23764.234400000001</v>
      </c>
      <c r="R1186">
        <v>267.22378500000002</v>
      </c>
      <c r="S1186">
        <v>28334.777300000002</v>
      </c>
    </row>
    <row r="1187" spans="1:19" ht="17">
      <c r="A1187" s="6" t="s">
        <v>73</v>
      </c>
      <c r="B1187" s="6" t="s">
        <v>199</v>
      </c>
      <c r="C1187" s="6" t="s">
        <v>131</v>
      </c>
      <c r="D1187" s="26" t="s">
        <v>1270</v>
      </c>
      <c r="E1187" s="35" t="s">
        <v>200</v>
      </c>
      <c r="F1187" s="35">
        <v>124</v>
      </c>
      <c r="G1187" s="50" t="s">
        <v>30</v>
      </c>
      <c r="H1187" s="50" t="s">
        <v>31</v>
      </c>
      <c r="I1187" s="35" t="s">
        <v>201</v>
      </c>
      <c r="J1187" s="75">
        <v>153279.99600000001</v>
      </c>
      <c r="K1187" s="75">
        <v>140287.995</v>
      </c>
      <c r="L1187">
        <v>27712</v>
      </c>
      <c r="M1187">
        <v>713.40258800000004</v>
      </c>
      <c r="N1187">
        <v>75.639694199999994</v>
      </c>
      <c r="O1187">
        <v>11354.886699999999</v>
      </c>
      <c r="P1187">
        <v>2144.2016600000002</v>
      </c>
      <c r="Q1187">
        <v>3673.01172</v>
      </c>
      <c r="R1187">
        <v>-110.408669</v>
      </c>
      <c r="S1187">
        <v>1044.73901</v>
      </c>
    </row>
    <row r="1188" spans="1:19" ht="17">
      <c r="A1188" s="6" t="s">
        <v>73</v>
      </c>
      <c r="B1188" s="6" t="s">
        <v>202</v>
      </c>
      <c r="C1188" s="6" t="s">
        <v>131</v>
      </c>
      <c r="D1188" s="26" t="s">
        <v>1270</v>
      </c>
      <c r="E1188" s="35" t="s">
        <v>203</v>
      </c>
      <c r="F1188" s="35">
        <v>125</v>
      </c>
      <c r="G1188" s="50" t="s">
        <v>30</v>
      </c>
      <c r="H1188" s="50" t="s">
        <v>31</v>
      </c>
      <c r="I1188" s="35" t="s">
        <v>204</v>
      </c>
      <c r="J1188" s="75">
        <v>178431.997</v>
      </c>
      <c r="K1188" s="75">
        <v>162111.99799999999</v>
      </c>
      <c r="L1188">
        <v>51008</v>
      </c>
      <c r="M1188">
        <v>830.15142800000001</v>
      </c>
      <c r="N1188">
        <v>44.3555031</v>
      </c>
      <c r="O1188">
        <v>9165.6503900000007</v>
      </c>
      <c r="P1188">
        <v>2624.6914099999999</v>
      </c>
      <c r="Q1188">
        <v>6947.9394499999999</v>
      </c>
      <c r="R1188">
        <v>29.9069939</v>
      </c>
      <c r="S1188">
        <v>4689.4975599999998</v>
      </c>
    </row>
    <row r="1189" spans="1:19" ht="17">
      <c r="A1189" s="6" t="s">
        <v>73</v>
      </c>
      <c r="B1189" s="6" t="s">
        <v>205</v>
      </c>
      <c r="C1189" s="6" t="s">
        <v>131</v>
      </c>
      <c r="D1189" s="26" t="s">
        <v>1270</v>
      </c>
      <c r="E1189" s="35" t="s">
        <v>206</v>
      </c>
      <c r="F1189" s="35">
        <v>126</v>
      </c>
      <c r="G1189" s="50" t="s">
        <v>30</v>
      </c>
      <c r="H1189" s="50" t="s">
        <v>31</v>
      </c>
      <c r="I1189" s="35" t="s">
        <v>207</v>
      </c>
      <c r="J1189" s="75">
        <v>189823.99900000001</v>
      </c>
      <c r="K1189" s="75">
        <v>170112</v>
      </c>
      <c r="L1189">
        <v>39360</v>
      </c>
      <c r="M1189">
        <v>736.84198000000004</v>
      </c>
      <c r="N1189">
        <v>138.77413899999999</v>
      </c>
      <c r="O1189">
        <v>11463.082</v>
      </c>
      <c r="P1189">
        <v>2841.3491199999999</v>
      </c>
      <c r="Q1189">
        <v>3367.8117699999998</v>
      </c>
      <c r="R1189">
        <v>-54.217975600000003</v>
      </c>
      <c r="S1189">
        <v>605.70343000000003</v>
      </c>
    </row>
    <row r="1190" spans="1:19" ht="17">
      <c r="A1190" s="6" t="s">
        <v>73</v>
      </c>
      <c r="B1190" s="6" t="s">
        <v>208</v>
      </c>
      <c r="C1190" s="6" t="s">
        <v>131</v>
      </c>
      <c r="D1190" s="26" t="s">
        <v>1270</v>
      </c>
      <c r="E1190" s="35" t="s">
        <v>209</v>
      </c>
      <c r="F1190" s="35">
        <v>127</v>
      </c>
      <c r="G1190" s="50" t="s">
        <v>30</v>
      </c>
      <c r="H1190" s="50" t="s">
        <v>31</v>
      </c>
      <c r="I1190" s="35" t="s">
        <v>210</v>
      </c>
      <c r="J1190">
        <v>54272</v>
      </c>
      <c r="K1190">
        <v>49856</v>
      </c>
      <c r="L1190">
        <v>54912</v>
      </c>
      <c r="M1190">
        <v>-110.532875</v>
      </c>
      <c r="N1190">
        <v>68.579994200000002</v>
      </c>
      <c r="O1190">
        <v>1943.56873</v>
      </c>
      <c r="P1190">
        <v>59.008087199999999</v>
      </c>
      <c r="Q1190">
        <v>10873.9912</v>
      </c>
      <c r="R1190">
        <v>952.49676499999998</v>
      </c>
      <c r="S1190">
        <v>2452.3613300000002</v>
      </c>
    </row>
    <row r="1191" spans="1:19" ht="17">
      <c r="A1191" s="6" t="s">
        <v>73</v>
      </c>
      <c r="B1191" s="6" t="s">
        <v>211</v>
      </c>
      <c r="C1191" s="6" t="s">
        <v>131</v>
      </c>
      <c r="D1191" s="26" t="s">
        <v>1270</v>
      </c>
      <c r="E1191" s="35" t="s">
        <v>212</v>
      </c>
      <c r="F1191" s="35">
        <v>128</v>
      </c>
      <c r="G1191" s="50" t="s">
        <v>30</v>
      </c>
      <c r="H1191" s="50" t="s">
        <v>31</v>
      </c>
      <c r="I1191" s="35" t="s">
        <v>213</v>
      </c>
      <c r="J1191" s="75">
        <v>200383.997</v>
      </c>
      <c r="K1191" s="75">
        <v>171456.003</v>
      </c>
      <c r="L1191">
        <v>76096</v>
      </c>
      <c r="M1191">
        <v>1762.33447</v>
      </c>
      <c r="N1191">
        <v>160.89407299999999</v>
      </c>
      <c r="O1191">
        <v>8222.7314499999993</v>
      </c>
      <c r="P1191">
        <v>2968.8771999999999</v>
      </c>
      <c r="Q1191">
        <v>18494.277300000002</v>
      </c>
      <c r="R1191">
        <v>594.40948500000002</v>
      </c>
      <c r="S1191">
        <v>12819.0957</v>
      </c>
    </row>
    <row r="1192" spans="1:19" ht="17">
      <c r="A1192" s="6" t="s">
        <v>73</v>
      </c>
      <c r="B1192" s="6" t="s">
        <v>214</v>
      </c>
      <c r="C1192" s="6" t="s">
        <v>131</v>
      </c>
      <c r="D1192" s="26" t="s">
        <v>1270</v>
      </c>
      <c r="E1192" s="35" t="s">
        <v>215</v>
      </c>
      <c r="F1192" s="35">
        <v>129</v>
      </c>
      <c r="G1192" s="50" t="s">
        <v>30</v>
      </c>
      <c r="H1192" s="50" t="s">
        <v>31</v>
      </c>
      <c r="I1192" s="35" t="s">
        <v>216</v>
      </c>
      <c r="J1192" s="75">
        <v>158080.00599999999</v>
      </c>
      <c r="K1192" s="75">
        <v>144447.99400000001</v>
      </c>
      <c r="L1192">
        <v>31872</v>
      </c>
      <c r="M1192">
        <v>564.05261199999995</v>
      </c>
      <c r="N1192">
        <v>97.639610300000001</v>
      </c>
      <c r="O1192">
        <v>7004.9375</v>
      </c>
      <c r="P1192">
        <v>3590.74487</v>
      </c>
      <c r="Q1192">
        <v>-110.562859</v>
      </c>
      <c r="R1192">
        <v>-110.32163199999999</v>
      </c>
      <c r="S1192">
        <v>142.69499200000001</v>
      </c>
    </row>
    <row r="1193" spans="1:19" ht="17">
      <c r="A1193" s="6" t="s">
        <v>73</v>
      </c>
      <c r="B1193" s="6" t="s">
        <v>217</v>
      </c>
      <c r="C1193" s="6" t="s">
        <v>131</v>
      </c>
      <c r="D1193" s="26" t="s">
        <v>1270</v>
      </c>
      <c r="E1193" s="35" t="s">
        <v>218</v>
      </c>
      <c r="F1193" s="35">
        <v>130</v>
      </c>
      <c r="G1193" s="50" t="s">
        <v>30</v>
      </c>
      <c r="H1193" s="50" t="s">
        <v>31</v>
      </c>
      <c r="I1193" s="35" t="s">
        <v>219</v>
      </c>
      <c r="J1193" s="75">
        <v>156544.008</v>
      </c>
      <c r="K1193" s="75">
        <v>139391.99400000001</v>
      </c>
      <c r="L1193">
        <v>40640</v>
      </c>
      <c r="M1193">
        <v>-110.37164300000001</v>
      </c>
      <c r="N1193">
        <v>20.137411100000001</v>
      </c>
      <c r="O1193">
        <v>9943.4218799999999</v>
      </c>
      <c r="P1193">
        <v>608.76062000000002</v>
      </c>
      <c r="Q1193">
        <v>2360.3481400000001</v>
      </c>
      <c r="R1193">
        <v>-70.657783499999994</v>
      </c>
      <c r="S1193">
        <v>706.73144500000001</v>
      </c>
    </row>
    <row r="1194" spans="1:19" ht="17">
      <c r="A1194" s="6" t="s">
        <v>73</v>
      </c>
      <c r="B1194" s="6" t="s">
        <v>220</v>
      </c>
      <c r="C1194" s="6" t="s">
        <v>131</v>
      </c>
      <c r="D1194" s="26" t="s">
        <v>1270</v>
      </c>
      <c r="E1194" s="35" t="s">
        <v>221</v>
      </c>
      <c r="F1194" s="35">
        <v>131</v>
      </c>
      <c r="G1194" s="50" t="s">
        <v>30</v>
      </c>
      <c r="H1194" s="50" t="s">
        <v>31</v>
      </c>
      <c r="I1194" s="35" t="s">
        <v>222</v>
      </c>
      <c r="J1194" s="75">
        <v>222271.99100000001</v>
      </c>
      <c r="K1194" s="75">
        <v>187072.00099999999</v>
      </c>
      <c r="L1194">
        <v>52224</v>
      </c>
      <c r="M1194">
        <v>1718.8989300000001</v>
      </c>
      <c r="N1194">
        <v>143.87202500000001</v>
      </c>
      <c r="O1194">
        <v>7462.0654299999997</v>
      </c>
      <c r="P1194">
        <v>2135.1813999999999</v>
      </c>
      <c r="Q1194">
        <v>1915.65967</v>
      </c>
      <c r="R1194">
        <v>-49.447418200000001</v>
      </c>
      <c r="S1194">
        <v>710.64502000000005</v>
      </c>
    </row>
    <row r="1195" spans="1:19" ht="17">
      <c r="A1195" s="6" t="s">
        <v>73</v>
      </c>
      <c r="B1195" s="6" t="s">
        <v>223</v>
      </c>
      <c r="C1195" s="6" t="s">
        <v>131</v>
      </c>
      <c r="D1195" s="26" t="s">
        <v>1270</v>
      </c>
      <c r="E1195" s="35" t="s">
        <v>224</v>
      </c>
      <c r="F1195" s="35">
        <v>132</v>
      </c>
      <c r="G1195" s="50" t="s">
        <v>30</v>
      </c>
      <c r="H1195" s="50" t="s">
        <v>31</v>
      </c>
      <c r="I1195" s="35" t="s">
        <v>225</v>
      </c>
      <c r="J1195" s="75">
        <v>213247.99100000001</v>
      </c>
      <c r="K1195" s="75">
        <v>178752.003</v>
      </c>
      <c r="L1195">
        <v>77184</v>
      </c>
      <c r="M1195">
        <v>-7.7817802399999998</v>
      </c>
      <c r="N1195">
        <v>145.40626499999999</v>
      </c>
      <c r="O1195">
        <v>12241.2803</v>
      </c>
      <c r="P1195">
        <v>5330.625</v>
      </c>
      <c r="Q1195">
        <v>1944.0208700000001</v>
      </c>
      <c r="R1195">
        <v>73.075950599999999</v>
      </c>
      <c r="S1195">
        <v>2475.8208</v>
      </c>
    </row>
    <row r="1196" spans="1:19" ht="17">
      <c r="A1196" s="6" t="s">
        <v>73</v>
      </c>
      <c r="B1196" s="6" t="s">
        <v>226</v>
      </c>
      <c r="C1196" s="6" t="s">
        <v>131</v>
      </c>
      <c r="D1196" s="26" t="s">
        <v>1270</v>
      </c>
      <c r="E1196" s="35" t="s">
        <v>227</v>
      </c>
      <c r="F1196" s="35">
        <v>133</v>
      </c>
      <c r="G1196" s="50" t="s">
        <v>30</v>
      </c>
      <c r="H1196" s="50" t="s">
        <v>31</v>
      </c>
      <c r="I1196" s="35" t="s">
        <v>228</v>
      </c>
      <c r="J1196" s="75">
        <v>173632.00200000001</v>
      </c>
      <c r="K1196" s="75">
        <v>146752</v>
      </c>
      <c r="L1196">
        <v>53248</v>
      </c>
      <c r="M1196">
        <v>461.793701</v>
      </c>
      <c r="N1196">
        <v>73.653862000000004</v>
      </c>
      <c r="O1196">
        <v>5190.90283</v>
      </c>
      <c r="P1196">
        <v>828.068848</v>
      </c>
      <c r="Q1196">
        <v>4480.2485399999996</v>
      </c>
      <c r="R1196">
        <v>-34.097847000000002</v>
      </c>
      <c r="S1196">
        <v>676.00476100000003</v>
      </c>
    </row>
    <row r="1197" spans="1:19" ht="17">
      <c r="A1197" s="6" t="s">
        <v>73</v>
      </c>
      <c r="B1197" s="6" t="s">
        <v>229</v>
      </c>
      <c r="C1197" s="6" t="s">
        <v>131</v>
      </c>
      <c r="D1197" s="26" t="s">
        <v>1270</v>
      </c>
      <c r="E1197" s="35" t="s">
        <v>230</v>
      </c>
      <c r="F1197" s="35">
        <v>134</v>
      </c>
      <c r="G1197" s="50" t="s">
        <v>30</v>
      </c>
      <c r="H1197" s="50" t="s">
        <v>31</v>
      </c>
      <c r="I1197" s="35" t="s">
        <v>231</v>
      </c>
      <c r="J1197" s="75">
        <v>138111.997</v>
      </c>
      <c r="K1197" s="75">
        <v>124671.996</v>
      </c>
      <c r="L1197">
        <v>35136</v>
      </c>
      <c r="M1197">
        <v>736.80487100000005</v>
      </c>
      <c r="N1197">
        <v>70.171813999999998</v>
      </c>
      <c r="O1197">
        <v>10618.5391</v>
      </c>
      <c r="P1197">
        <v>1102.45886</v>
      </c>
      <c r="Q1197">
        <v>1228.3237300000001</v>
      </c>
      <c r="R1197">
        <v>96.138145399999999</v>
      </c>
      <c r="S1197">
        <v>817.58679199999995</v>
      </c>
    </row>
    <row r="1198" spans="1:19" ht="17">
      <c r="A1198" s="6" t="s">
        <v>73</v>
      </c>
      <c r="B1198" s="6" t="s">
        <v>232</v>
      </c>
      <c r="C1198" s="6" t="s">
        <v>131</v>
      </c>
      <c r="D1198" s="26" t="s">
        <v>1270</v>
      </c>
      <c r="E1198" s="35" t="s">
        <v>233</v>
      </c>
      <c r="F1198" s="35">
        <v>135</v>
      </c>
      <c r="G1198" s="50" t="s">
        <v>30</v>
      </c>
      <c r="H1198" s="50" t="s">
        <v>31</v>
      </c>
      <c r="I1198" s="35" t="s">
        <v>234</v>
      </c>
      <c r="J1198" s="75">
        <v>170176.005</v>
      </c>
      <c r="K1198" s="75">
        <v>142783.99900000001</v>
      </c>
      <c r="L1198">
        <v>46528</v>
      </c>
      <c r="M1198">
        <v>61.056827499999997</v>
      </c>
      <c r="N1198">
        <v>97.450141900000006</v>
      </c>
      <c r="O1198">
        <v>9062.7783199999994</v>
      </c>
      <c r="P1198">
        <v>1683.8394800000001</v>
      </c>
      <c r="Q1198">
        <v>4593.0014600000004</v>
      </c>
      <c r="R1198">
        <v>112.375511</v>
      </c>
      <c r="S1198">
        <v>2852.7739299999998</v>
      </c>
    </row>
    <row r="1199" spans="1:19" ht="17">
      <c r="A1199" s="6" t="s">
        <v>73</v>
      </c>
      <c r="B1199" s="6" t="s">
        <v>235</v>
      </c>
      <c r="C1199" s="6" t="s">
        <v>131</v>
      </c>
      <c r="D1199" s="26" t="s">
        <v>1270</v>
      </c>
      <c r="E1199" s="35" t="s">
        <v>236</v>
      </c>
      <c r="F1199" s="35">
        <v>136</v>
      </c>
      <c r="G1199" s="50" t="s">
        <v>30</v>
      </c>
      <c r="H1199" s="50" t="s">
        <v>31</v>
      </c>
      <c r="I1199" s="35" t="s">
        <v>237</v>
      </c>
      <c r="J1199" s="75">
        <v>125632</v>
      </c>
      <c r="K1199" s="75">
        <v>110847.99800000001</v>
      </c>
      <c r="L1199">
        <v>41728</v>
      </c>
      <c r="M1199">
        <v>776.25524900000005</v>
      </c>
      <c r="N1199">
        <v>61.298484799999997</v>
      </c>
      <c r="O1199">
        <v>13999.3652</v>
      </c>
      <c r="P1199">
        <v>1561.06116</v>
      </c>
      <c r="Q1199">
        <v>-110.516159</v>
      </c>
      <c r="R1199">
        <v>166.10102800000001</v>
      </c>
      <c r="S1199">
        <v>-12.0745144</v>
      </c>
    </row>
    <row r="1200" spans="1:19" ht="17">
      <c r="A1200" s="6" t="s">
        <v>73</v>
      </c>
      <c r="B1200" s="6" t="s">
        <v>238</v>
      </c>
      <c r="C1200" s="6" t="s">
        <v>131</v>
      </c>
      <c r="D1200" s="26" t="s">
        <v>1270</v>
      </c>
      <c r="E1200" s="35" t="s">
        <v>239</v>
      </c>
      <c r="F1200" s="35">
        <v>137</v>
      </c>
      <c r="G1200" s="50" t="s">
        <v>30</v>
      </c>
      <c r="H1200" s="50" t="s">
        <v>31</v>
      </c>
      <c r="I1200" s="35" t="s">
        <v>240</v>
      </c>
      <c r="J1200" s="75">
        <v>152128.005</v>
      </c>
      <c r="K1200" s="75">
        <v>139712</v>
      </c>
      <c r="L1200">
        <v>33216</v>
      </c>
      <c r="M1200">
        <v>811.43438700000002</v>
      </c>
      <c r="N1200">
        <v>62.687824200000001</v>
      </c>
      <c r="O1200">
        <v>8301.2333999999992</v>
      </c>
      <c r="P1200">
        <v>2895.9697299999998</v>
      </c>
      <c r="Q1200">
        <v>1601.67236</v>
      </c>
      <c r="R1200">
        <v>-7.3832731200000001</v>
      </c>
      <c r="S1200">
        <v>9.63709259</v>
      </c>
    </row>
    <row r="1201" spans="1:19" ht="17">
      <c r="A1201" s="6" t="s">
        <v>73</v>
      </c>
      <c r="B1201" s="6" t="s">
        <v>241</v>
      </c>
      <c r="C1201" s="6" t="s">
        <v>131</v>
      </c>
      <c r="D1201" s="26" t="s">
        <v>1270</v>
      </c>
      <c r="E1201" s="35" t="s">
        <v>242</v>
      </c>
      <c r="F1201" s="35">
        <v>138</v>
      </c>
      <c r="G1201" s="50" t="s">
        <v>30</v>
      </c>
      <c r="H1201" s="50" t="s">
        <v>31</v>
      </c>
      <c r="I1201" s="35" t="s">
        <v>243</v>
      </c>
      <c r="J1201">
        <v>95424</v>
      </c>
      <c r="K1201">
        <v>89472</v>
      </c>
      <c r="L1201">
        <v>21184</v>
      </c>
      <c r="M1201">
        <v>-110.570267</v>
      </c>
      <c r="N1201">
        <v>77.803527799999998</v>
      </c>
      <c r="O1201">
        <v>11040.929700000001</v>
      </c>
      <c r="P1201">
        <v>2075.9926799999998</v>
      </c>
      <c r="Q1201">
        <v>283.66488600000002</v>
      </c>
      <c r="R1201">
        <v>-110.546143</v>
      </c>
      <c r="S1201">
        <v>273.207581</v>
      </c>
    </row>
    <row r="1202" spans="1:19" ht="17">
      <c r="A1202" s="6" t="s">
        <v>73</v>
      </c>
      <c r="B1202" s="6" t="s">
        <v>244</v>
      </c>
      <c r="C1202" s="6" t="s">
        <v>131</v>
      </c>
      <c r="D1202" s="26" t="s">
        <v>1270</v>
      </c>
      <c r="E1202" s="35" t="s">
        <v>245</v>
      </c>
      <c r="F1202" s="35">
        <v>139</v>
      </c>
      <c r="G1202" s="50" t="s">
        <v>30</v>
      </c>
      <c r="H1202" s="50" t="s">
        <v>31</v>
      </c>
      <c r="I1202" s="35" t="s">
        <v>246</v>
      </c>
      <c r="J1202" s="75">
        <v>208064.008</v>
      </c>
      <c r="K1202" s="75">
        <v>166271.99600000001</v>
      </c>
      <c r="L1202">
        <v>71296</v>
      </c>
      <c r="M1202">
        <v>-110.547173</v>
      </c>
      <c r="N1202">
        <v>109.909149</v>
      </c>
      <c r="O1202">
        <v>10740.641600000001</v>
      </c>
      <c r="P1202">
        <v>1648.5457799999999</v>
      </c>
      <c r="Q1202">
        <v>25993.9277</v>
      </c>
      <c r="R1202">
        <v>235.88453699999999</v>
      </c>
      <c r="S1202">
        <v>9585.9658199999994</v>
      </c>
    </row>
    <row r="1203" spans="1:19" ht="17">
      <c r="A1203" s="6" t="s">
        <v>73</v>
      </c>
      <c r="B1203" s="6" t="s">
        <v>247</v>
      </c>
      <c r="C1203" s="6" t="s">
        <v>131</v>
      </c>
      <c r="D1203" s="26" t="s">
        <v>1270</v>
      </c>
      <c r="E1203" s="35" t="s">
        <v>248</v>
      </c>
      <c r="F1203" s="35">
        <v>140</v>
      </c>
      <c r="G1203" s="50" t="s">
        <v>30</v>
      </c>
      <c r="H1203" s="50" t="s">
        <v>31</v>
      </c>
      <c r="I1203" s="35" t="s">
        <v>249</v>
      </c>
      <c r="J1203" s="75">
        <v>201471.99600000001</v>
      </c>
      <c r="K1203" s="75">
        <v>164735.99400000001</v>
      </c>
      <c r="L1203">
        <v>59264</v>
      </c>
      <c r="M1203">
        <v>1193.9019800000001</v>
      </c>
      <c r="N1203">
        <v>42.329227400000001</v>
      </c>
      <c r="O1203">
        <v>8184.1689500000002</v>
      </c>
      <c r="P1203">
        <v>833.855591</v>
      </c>
      <c r="Q1203">
        <v>27186.4375</v>
      </c>
      <c r="R1203">
        <v>541.04150400000003</v>
      </c>
      <c r="S1203">
        <v>8367.4882799999996</v>
      </c>
    </row>
    <row r="1204" spans="1:19" ht="17">
      <c r="A1204" s="6" t="s">
        <v>73</v>
      </c>
      <c r="B1204" s="6" t="s">
        <v>250</v>
      </c>
      <c r="C1204" s="6" t="s">
        <v>131</v>
      </c>
      <c r="D1204" s="26" t="s">
        <v>1270</v>
      </c>
      <c r="E1204" s="35" t="s">
        <v>251</v>
      </c>
      <c r="F1204" s="35">
        <v>141</v>
      </c>
      <c r="G1204" s="50" t="s">
        <v>30</v>
      </c>
      <c r="H1204" s="50" t="s">
        <v>31</v>
      </c>
      <c r="I1204" s="35" t="s">
        <v>252</v>
      </c>
      <c r="J1204" s="75">
        <v>117695.999</v>
      </c>
      <c r="K1204">
        <v>90304</v>
      </c>
      <c r="L1204" s="75">
        <v>128447.99800000001</v>
      </c>
      <c r="M1204">
        <v>-110.490273</v>
      </c>
      <c r="N1204">
        <v>164.91831999999999</v>
      </c>
      <c r="O1204">
        <v>9193.8867200000004</v>
      </c>
      <c r="P1204">
        <v>834.89868200000001</v>
      </c>
      <c r="Q1204">
        <v>11466.643599999999</v>
      </c>
      <c r="R1204">
        <v>552.44274900000005</v>
      </c>
      <c r="S1204">
        <v>1975.9279799999999</v>
      </c>
    </row>
    <row r="1205" spans="1:19" ht="17">
      <c r="A1205" s="6" t="s">
        <v>73</v>
      </c>
      <c r="B1205" s="6" t="s">
        <v>253</v>
      </c>
      <c r="C1205" s="6" t="s">
        <v>131</v>
      </c>
      <c r="D1205" s="26" t="s">
        <v>1270</v>
      </c>
      <c r="E1205" s="35" t="s">
        <v>254</v>
      </c>
      <c r="F1205" s="35">
        <v>142</v>
      </c>
      <c r="G1205" s="50" t="s">
        <v>30</v>
      </c>
      <c r="H1205" s="50" t="s">
        <v>31</v>
      </c>
      <c r="I1205" s="35" t="s">
        <v>255</v>
      </c>
      <c r="J1205" s="75">
        <v>147200.003</v>
      </c>
      <c r="K1205" s="75">
        <v>126336.00199999999</v>
      </c>
      <c r="L1205" s="75">
        <v>135487.99799999999</v>
      </c>
      <c r="M1205">
        <v>-110.50728599999999</v>
      </c>
      <c r="N1205">
        <v>157.50251800000001</v>
      </c>
      <c r="O1205">
        <v>4226.3808600000002</v>
      </c>
      <c r="P1205">
        <v>750.44879200000003</v>
      </c>
      <c r="Q1205">
        <v>14326.3076</v>
      </c>
      <c r="R1205">
        <v>-110.422234</v>
      </c>
      <c r="S1205">
        <v>2917.8178699999999</v>
      </c>
    </row>
    <row r="1206" spans="1:19" ht="17">
      <c r="A1206" s="6" t="s">
        <v>73</v>
      </c>
      <c r="B1206" s="6" t="s">
        <v>256</v>
      </c>
      <c r="C1206" s="6" t="s">
        <v>131</v>
      </c>
      <c r="D1206" s="26" t="s">
        <v>1270</v>
      </c>
      <c r="E1206" s="35" t="s">
        <v>257</v>
      </c>
      <c r="F1206" s="35">
        <v>143</v>
      </c>
      <c r="G1206" s="50" t="s">
        <v>30</v>
      </c>
      <c r="H1206" s="50" t="s">
        <v>31</v>
      </c>
      <c r="I1206" s="35" t="s">
        <v>258</v>
      </c>
      <c r="J1206" s="75">
        <v>191616.00099999999</v>
      </c>
      <c r="K1206" s="75">
        <v>166719.99900000001</v>
      </c>
      <c r="L1206">
        <v>58368</v>
      </c>
      <c r="M1206">
        <v>1881.2192399999999</v>
      </c>
      <c r="N1206">
        <v>11.6767044</v>
      </c>
      <c r="O1206">
        <v>6503.2324200000003</v>
      </c>
      <c r="P1206">
        <v>2988.6506300000001</v>
      </c>
      <c r="Q1206">
        <v>3166.4741199999999</v>
      </c>
      <c r="R1206">
        <v>355.61535600000002</v>
      </c>
      <c r="S1206">
        <v>839.93243399999994</v>
      </c>
    </row>
    <row r="1207" spans="1:19" ht="17">
      <c r="A1207" s="6" t="s">
        <v>73</v>
      </c>
      <c r="B1207" s="6" t="s">
        <v>259</v>
      </c>
      <c r="C1207" s="6" t="s">
        <v>131</v>
      </c>
      <c r="D1207" s="26" t="s">
        <v>1270</v>
      </c>
      <c r="E1207" s="35" t="s">
        <v>260</v>
      </c>
      <c r="F1207" s="35">
        <v>144</v>
      </c>
      <c r="G1207" s="50" t="s">
        <v>30</v>
      </c>
      <c r="H1207" s="50" t="s">
        <v>31</v>
      </c>
      <c r="I1207" s="35" t="s">
        <v>261</v>
      </c>
      <c r="J1207" s="75">
        <v>166975.99900000001</v>
      </c>
      <c r="K1207" s="75">
        <v>139199.99600000001</v>
      </c>
      <c r="L1207">
        <v>51840</v>
      </c>
      <c r="M1207">
        <v>-110.325737</v>
      </c>
      <c r="N1207">
        <v>76.3896637</v>
      </c>
      <c r="O1207">
        <v>9036.6914099999995</v>
      </c>
      <c r="P1207">
        <v>1165.0023200000001</v>
      </c>
      <c r="Q1207">
        <v>6763.0952100000004</v>
      </c>
      <c r="R1207">
        <v>104.692612</v>
      </c>
      <c r="S1207">
        <v>1012.85651</v>
      </c>
    </row>
    <row r="1208" spans="1:19" ht="17">
      <c r="A1208" s="6" t="s">
        <v>73</v>
      </c>
      <c r="B1208" s="6" t="s">
        <v>262</v>
      </c>
      <c r="C1208" s="6" t="s">
        <v>131</v>
      </c>
      <c r="D1208" s="26" t="s">
        <v>1270</v>
      </c>
      <c r="E1208" s="35" t="s">
        <v>263</v>
      </c>
      <c r="F1208" s="35">
        <v>145</v>
      </c>
      <c r="G1208" s="50" t="s">
        <v>30</v>
      </c>
      <c r="H1208" s="50" t="s">
        <v>31</v>
      </c>
      <c r="I1208" s="35" t="s">
        <v>264</v>
      </c>
      <c r="J1208" s="75">
        <v>187072.00099999999</v>
      </c>
      <c r="K1208" s="75">
        <v>157119.99900000001</v>
      </c>
      <c r="L1208">
        <v>44928</v>
      </c>
      <c r="M1208">
        <v>1892.7504899999999</v>
      </c>
      <c r="N1208">
        <v>121.939697</v>
      </c>
      <c r="O1208">
        <v>10398.8447</v>
      </c>
      <c r="P1208">
        <v>1644.9370100000001</v>
      </c>
      <c r="Q1208">
        <v>13416.1543</v>
      </c>
      <c r="R1208">
        <v>454.44116200000002</v>
      </c>
      <c r="S1208">
        <v>6904.9628899999998</v>
      </c>
    </row>
    <row r="1209" spans="1:19" ht="17">
      <c r="A1209" s="6" t="s">
        <v>73</v>
      </c>
      <c r="B1209" s="6" t="s">
        <v>265</v>
      </c>
      <c r="C1209" s="6" t="s">
        <v>131</v>
      </c>
      <c r="D1209" s="26" t="s">
        <v>1270</v>
      </c>
      <c r="E1209" s="35" t="s">
        <v>266</v>
      </c>
      <c r="F1209" s="35">
        <v>146</v>
      </c>
      <c r="G1209" s="50" t="s">
        <v>30</v>
      </c>
      <c r="H1209" s="50" t="s">
        <v>31</v>
      </c>
      <c r="I1209" s="35" t="s">
        <v>267</v>
      </c>
      <c r="J1209" s="75">
        <v>211199.99900000001</v>
      </c>
      <c r="K1209" s="75">
        <v>174144.00599999999</v>
      </c>
      <c r="L1209">
        <v>55360</v>
      </c>
      <c r="M1209">
        <v>1456.0668900000001</v>
      </c>
      <c r="N1209">
        <v>115.507965</v>
      </c>
      <c r="O1209">
        <v>6638.4125999999997</v>
      </c>
      <c r="P1209">
        <v>2267.1660200000001</v>
      </c>
      <c r="Q1209">
        <v>15455.729499999999</v>
      </c>
      <c r="R1209">
        <v>264.483429</v>
      </c>
      <c r="S1209">
        <v>6999.4775399999999</v>
      </c>
    </row>
    <row r="1210" spans="1:19" ht="17">
      <c r="A1210" s="6" t="s">
        <v>73</v>
      </c>
      <c r="B1210" s="6" t="s">
        <v>268</v>
      </c>
      <c r="C1210" s="6" t="s">
        <v>131</v>
      </c>
      <c r="D1210" s="26" t="s">
        <v>1270</v>
      </c>
      <c r="E1210" s="35" t="s">
        <v>269</v>
      </c>
      <c r="F1210" s="35">
        <v>147</v>
      </c>
      <c r="G1210" s="50" t="s">
        <v>30</v>
      </c>
      <c r="H1210" s="50" t="s">
        <v>31</v>
      </c>
      <c r="I1210" s="35" t="s">
        <v>270</v>
      </c>
      <c r="J1210" s="75">
        <v>246528.00599999999</v>
      </c>
      <c r="K1210" s="75">
        <v>211583.99600000001</v>
      </c>
      <c r="L1210">
        <v>65152</v>
      </c>
      <c r="M1210">
        <v>964.33544900000004</v>
      </c>
      <c r="N1210">
        <v>117.566185</v>
      </c>
      <c r="O1210">
        <v>8329.7285200000006</v>
      </c>
      <c r="P1210">
        <v>2164.1254899999999</v>
      </c>
      <c r="Q1210">
        <v>6588.4184599999999</v>
      </c>
      <c r="R1210">
        <v>524.67388900000003</v>
      </c>
      <c r="S1210">
        <v>1541.7502400000001</v>
      </c>
    </row>
    <row r="1211" spans="1:19" ht="17">
      <c r="A1211" s="6" t="s">
        <v>73</v>
      </c>
      <c r="B1211" s="6" t="s">
        <v>271</v>
      </c>
      <c r="C1211" s="6" t="s">
        <v>131</v>
      </c>
      <c r="D1211" s="26" t="s">
        <v>1270</v>
      </c>
      <c r="E1211" s="35" t="s">
        <v>272</v>
      </c>
      <c r="F1211" s="35">
        <v>148</v>
      </c>
      <c r="G1211" s="50" t="s">
        <v>30</v>
      </c>
      <c r="H1211" s="50" t="s">
        <v>31</v>
      </c>
      <c r="I1211" s="35" t="s">
        <v>273</v>
      </c>
      <c r="J1211" s="75">
        <v>197695.99900000001</v>
      </c>
      <c r="K1211" s="75">
        <v>166208.005</v>
      </c>
      <c r="L1211">
        <v>40896</v>
      </c>
      <c r="M1211">
        <v>646.80114700000001</v>
      </c>
      <c r="N1211">
        <v>161.87664799999999</v>
      </c>
      <c r="O1211">
        <v>6191.4633800000001</v>
      </c>
      <c r="P1211">
        <v>1027.57898</v>
      </c>
      <c r="Q1211">
        <v>6091.9057599999996</v>
      </c>
      <c r="R1211">
        <v>-110.520409</v>
      </c>
      <c r="S1211">
        <v>6.9540038099999997</v>
      </c>
    </row>
    <row r="1212" spans="1:19" ht="17">
      <c r="A1212" s="6" t="s">
        <v>73</v>
      </c>
      <c r="B1212" s="6" t="s">
        <v>274</v>
      </c>
      <c r="C1212" s="6" t="s">
        <v>131</v>
      </c>
      <c r="D1212" s="26" t="s">
        <v>1270</v>
      </c>
      <c r="E1212" s="35" t="s">
        <v>275</v>
      </c>
      <c r="F1212" s="35">
        <v>149</v>
      </c>
      <c r="G1212" s="50" t="s">
        <v>30</v>
      </c>
      <c r="H1212" s="50" t="s">
        <v>31</v>
      </c>
      <c r="I1212" s="35" t="s">
        <v>276</v>
      </c>
      <c r="J1212" s="75">
        <v>202880.00099999999</v>
      </c>
      <c r="K1212" s="75">
        <v>170304.003</v>
      </c>
      <c r="L1212">
        <v>45760</v>
      </c>
      <c r="M1212">
        <v>1270.8552199999999</v>
      </c>
      <c r="N1212">
        <v>74.3921967</v>
      </c>
      <c r="O1212">
        <v>9317.9375</v>
      </c>
      <c r="P1212">
        <v>1512.87292</v>
      </c>
      <c r="Q1212">
        <v>2191.2495100000001</v>
      </c>
      <c r="R1212">
        <v>282.38687099999999</v>
      </c>
      <c r="S1212">
        <v>281.885223</v>
      </c>
    </row>
    <row r="1213" spans="1:19" ht="17">
      <c r="A1213" s="6" t="s">
        <v>73</v>
      </c>
      <c r="B1213" s="6" t="s">
        <v>277</v>
      </c>
      <c r="C1213" s="6" t="s">
        <v>131</v>
      </c>
      <c r="D1213" s="26" t="s">
        <v>1270</v>
      </c>
      <c r="E1213" s="35" t="s">
        <v>278</v>
      </c>
      <c r="F1213" s="35">
        <v>150</v>
      </c>
      <c r="G1213" s="50" t="s">
        <v>30</v>
      </c>
      <c r="H1213" s="50" t="s">
        <v>31</v>
      </c>
      <c r="I1213" s="35" t="s">
        <v>279</v>
      </c>
      <c r="J1213" s="75">
        <v>181311.99799999999</v>
      </c>
      <c r="K1213" s="75">
        <v>157887.99299999999</v>
      </c>
      <c r="L1213">
        <v>39680</v>
      </c>
      <c r="M1213">
        <v>383.18356299999999</v>
      </c>
      <c r="N1213">
        <v>89.000114400000001</v>
      </c>
      <c r="O1213">
        <v>12775.123</v>
      </c>
      <c r="P1213">
        <v>1311.3627899999999</v>
      </c>
      <c r="Q1213">
        <v>3390.96533</v>
      </c>
      <c r="R1213">
        <v>654.50714100000005</v>
      </c>
      <c r="S1213">
        <v>-55.331234000000002</v>
      </c>
    </row>
    <row r="1214" spans="1:19" ht="17">
      <c r="A1214" s="6" t="s">
        <v>73</v>
      </c>
      <c r="B1214" s="6" t="s">
        <v>280</v>
      </c>
      <c r="C1214" s="6" t="s">
        <v>131</v>
      </c>
      <c r="D1214" s="26" t="s">
        <v>1270</v>
      </c>
      <c r="E1214" s="35" t="s">
        <v>281</v>
      </c>
      <c r="F1214" s="35">
        <v>151</v>
      </c>
      <c r="G1214" s="50" t="s">
        <v>30</v>
      </c>
      <c r="H1214" s="50" t="s">
        <v>31</v>
      </c>
      <c r="I1214" s="35" t="s">
        <v>282</v>
      </c>
      <c r="J1214" s="75">
        <v>214335.99</v>
      </c>
      <c r="K1214" s="75">
        <v>181952</v>
      </c>
      <c r="L1214">
        <v>55744</v>
      </c>
      <c r="M1214">
        <v>1476.5061000000001</v>
      </c>
      <c r="N1214">
        <v>187.92723100000001</v>
      </c>
      <c r="O1214">
        <v>8450.3281200000001</v>
      </c>
      <c r="P1214">
        <v>3109.7206999999999</v>
      </c>
      <c r="Q1214">
        <v>675.07653800000003</v>
      </c>
      <c r="R1214">
        <v>-60.811103799999998</v>
      </c>
      <c r="S1214">
        <v>117.161644</v>
      </c>
    </row>
    <row r="1215" spans="1:19" ht="17">
      <c r="A1215" s="6" t="s">
        <v>73</v>
      </c>
      <c r="B1215" s="6" t="s">
        <v>283</v>
      </c>
      <c r="C1215" s="6" t="s">
        <v>131</v>
      </c>
      <c r="D1215" s="26" t="s">
        <v>1270</v>
      </c>
      <c r="E1215" s="35" t="s">
        <v>284</v>
      </c>
      <c r="F1215" s="35">
        <v>152</v>
      </c>
      <c r="G1215" s="50" t="s">
        <v>30</v>
      </c>
      <c r="H1215" s="50" t="s">
        <v>31</v>
      </c>
      <c r="I1215" s="35" t="s">
        <v>285</v>
      </c>
      <c r="J1215" s="75">
        <v>147327.995</v>
      </c>
      <c r="K1215" s="75">
        <v>134976.00599999999</v>
      </c>
      <c r="L1215">
        <v>28288</v>
      </c>
      <c r="M1215">
        <v>1101.8033399999999</v>
      </c>
      <c r="N1215">
        <v>81.635330199999999</v>
      </c>
      <c r="O1215">
        <v>9706.6650399999999</v>
      </c>
      <c r="P1215">
        <v>3511.12988</v>
      </c>
      <c r="Q1215">
        <v>44.126873000000003</v>
      </c>
      <c r="R1215">
        <v>-16.080926900000001</v>
      </c>
      <c r="S1215">
        <v>188.926468</v>
      </c>
    </row>
    <row r="1216" spans="1:19" ht="17">
      <c r="A1216" s="6" t="s">
        <v>73</v>
      </c>
      <c r="B1216" s="6" t="s">
        <v>286</v>
      </c>
      <c r="C1216" s="6" t="s">
        <v>131</v>
      </c>
      <c r="D1216" s="26" t="s">
        <v>1270</v>
      </c>
      <c r="E1216" s="35" t="s">
        <v>287</v>
      </c>
      <c r="F1216" s="35">
        <v>153</v>
      </c>
      <c r="G1216" s="50" t="s">
        <v>30</v>
      </c>
      <c r="H1216" s="50" t="s">
        <v>31</v>
      </c>
      <c r="I1216" s="35" t="s">
        <v>288</v>
      </c>
      <c r="J1216" s="75">
        <v>177727.995</v>
      </c>
      <c r="K1216" s="75">
        <v>147135.997</v>
      </c>
      <c r="L1216" s="75">
        <v>198015.995</v>
      </c>
      <c r="M1216">
        <v>467.315247</v>
      </c>
      <c r="N1216">
        <v>197.02616900000001</v>
      </c>
      <c r="O1216">
        <v>4521.8022499999997</v>
      </c>
      <c r="P1216">
        <v>702.65905799999996</v>
      </c>
      <c r="Q1216">
        <v>4408.6747999999998</v>
      </c>
      <c r="R1216">
        <v>-110.37706799999999</v>
      </c>
      <c r="S1216">
        <v>-110.444519</v>
      </c>
    </row>
    <row r="1217" spans="1:19" ht="17">
      <c r="A1217" s="6" t="s">
        <v>73</v>
      </c>
      <c r="B1217" s="6" t="s">
        <v>289</v>
      </c>
      <c r="C1217" s="6" t="s">
        <v>131</v>
      </c>
      <c r="D1217" s="26" t="s">
        <v>1270</v>
      </c>
      <c r="E1217" s="35" t="s">
        <v>290</v>
      </c>
      <c r="F1217" s="35">
        <v>154</v>
      </c>
      <c r="G1217" s="50" t="s">
        <v>30</v>
      </c>
      <c r="H1217" s="50" t="s">
        <v>31</v>
      </c>
      <c r="I1217" s="35" t="s">
        <v>291</v>
      </c>
      <c r="J1217" s="75">
        <v>125248.003</v>
      </c>
      <c r="K1217" s="75">
        <v>114624</v>
      </c>
      <c r="L1217">
        <v>41216</v>
      </c>
      <c r="M1217">
        <v>980.10064699999998</v>
      </c>
      <c r="N1217">
        <v>143.720215</v>
      </c>
      <c r="O1217">
        <v>6518.3662100000001</v>
      </c>
      <c r="P1217">
        <v>1037.15356</v>
      </c>
      <c r="Q1217">
        <v>11389.8076</v>
      </c>
      <c r="R1217">
        <v>53.990810400000001</v>
      </c>
      <c r="S1217">
        <v>2912.5112300000001</v>
      </c>
    </row>
    <row r="1218" spans="1:19" ht="17">
      <c r="A1218" s="6" t="s">
        <v>73</v>
      </c>
      <c r="B1218" s="6" t="s">
        <v>292</v>
      </c>
      <c r="C1218" s="6" t="s">
        <v>131</v>
      </c>
      <c r="D1218" s="26" t="s">
        <v>1270</v>
      </c>
      <c r="E1218" s="35" t="s">
        <v>293</v>
      </c>
      <c r="F1218" s="35">
        <v>155</v>
      </c>
      <c r="G1218" s="50" t="s">
        <v>30</v>
      </c>
      <c r="H1218" s="50" t="s">
        <v>31</v>
      </c>
      <c r="I1218" s="35" t="s">
        <v>294</v>
      </c>
      <c r="J1218" s="75">
        <v>128960.001</v>
      </c>
      <c r="K1218" s="75">
        <v>119552.004</v>
      </c>
      <c r="L1218">
        <v>21568</v>
      </c>
      <c r="M1218">
        <v>236.41464199999999</v>
      </c>
      <c r="N1218">
        <v>71.941833500000001</v>
      </c>
      <c r="O1218">
        <v>4244.5956999999999</v>
      </c>
      <c r="P1218">
        <v>2407.0061000000001</v>
      </c>
      <c r="Q1218">
        <v>289.33828699999998</v>
      </c>
      <c r="R1218">
        <v>49.838741300000002</v>
      </c>
      <c r="S1218">
        <v>-110.390045</v>
      </c>
    </row>
    <row r="1219" spans="1:19" ht="17">
      <c r="A1219" s="6" t="s">
        <v>73</v>
      </c>
      <c r="B1219" s="6" t="s">
        <v>295</v>
      </c>
      <c r="C1219" s="6" t="s">
        <v>131</v>
      </c>
      <c r="D1219" s="26" t="s">
        <v>1270</v>
      </c>
      <c r="E1219" s="35" t="s">
        <v>296</v>
      </c>
      <c r="F1219" s="35">
        <v>156</v>
      </c>
      <c r="G1219" s="50" t="s">
        <v>30</v>
      </c>
      <c r="H1219" s="50" t="s">
        <v>31</v>
      </c>
      <c r="I1219" s="35" t="s">
        <v>297</v>
      </c>
      <c r="J1219" s="75">
        <v>158143.997</v>
      </c>
      <c r="K1219" s="75">
        <v>144063.997</v>
      </c>
      <c r="L1219">
        <v>25984</v>
      </c>
      <c r="M1219">
        <v>-63.837638900000002</v>
      </c>
      <c r="N1219">
        <v>42.399292000000003</v>
      </c>
      <c r="O1219">
        <v>9453.6074200000003</v>
      </c>
      <c r="P1219">
        <v>962.43133499999999</v>
      </c>
      <c r="Q1219">
        <v>935.74023399999999</v>
      </c>
      <c r="R1219">
        <v>-35.535087599999997</v>
      </c>
      <c r="S1219">
        <v>404.239441</v>
      </c>
    </row>
    <row r="1220" spans="1:19" ht="17">
      <c r="A1220" s="6" t="s">
        <v>73</v>
      </c>
      <c r="B1220" s="6" t="s">
        <v>298</v>
      </c>
      <c r="C1220" s="6" t="s">
        <v>131</v>
      </c>
      <c r="D1220" s="26" t="s">
        <v>1270</v>
      </c>
      <c r="E1220" s="35" t="s">
        <v>299</v>
      </c>
      <c r="F1220" s="35">
        <v>157</v>
      </c>
      <c r="G1220" s="50" t="s">
        <v>30</v>
      </c>
      <c r="H1220" s="50" t="s">
        <v>31</v>
      </c>
      <c r="I1220" s="35" t="s">
        <v>300</v>
      </c>
      <c r="J1220" s="75">
        <v>203200.00599999999</v>
      </c>
      <c r="K1220" s="75">
        <v>171135.99799999999</v>
      </c>
      <c r="L1220">
        <v>63936</v>
      </c>
      <c r="M1220">
        <v>1332.80872</v>
      </c>
      <c r="N1220">
        <v>110.73410800000001</v>
      </c>
      <c r="O1220">
        <v>6650.80566</v>
      </c>
      <c r="P1220">
        <v>2089.6787100000001</v>
      </c>
      <c r="Q1220">
        <v>5162.8867200000004</v>
      </c>
      <c r="R1220">
        <v>-110.50391399999999</v>
      </c>
      <c r="S1220">
        <v>2456.18921</v>
      </c>
    </row>
    <row r="1221" spans="1:19" ht="17">
      <c r="A1221" s="6" t="s">
        <v>73</v>
      </c>
      <c r="B1221" s="6" t="s">
        <v>301</v>
      </c>
      <c r="C1221" s="6" t="s">
        <v>131</v>
      </c>
      <c r="D1221" s="26" t="s">
        <v>1270</v>
      </c>
      <c r="E1221" s="35" t="s">
        <v>302</v>
      </c>
      <c r="F1221" s="35">
        <v>158</v>
      </c>
      <c r="G1221" s="50" t="s">
        <v>30</v>
      </c>
      <c r="H1221" s="50" t="s">
        <v>31</v>
      </c>
      <c r="I1221" s="35" t="s">
        <v>303</v>
      </c>
      <c r="J1221" s="75">
        <v>207615.995</v>
      </c>
      <c r="K1221" s="75">
        <v>176768.00700000001</v>
      </c>
      <c r="L1221">
        <v>54720</v>
      </c>
      <c r="M1221">
        <v>255.94693000000001</v>
      </c>
      <c r="N1221">
        <v>46.290222200000002</v>
      </c>
      <c r="O1221">
        <v>5871.46875</v>
      </c>
      <c r="P1221">
        <v>2082.3112799999999</v>
      </c>
      <c r="Q1221">
        <v>2622.7289999999998</v>
      </c>
      <c r="R1221">
        <v>137.31471300000001</v>
      </c>
      <c r="S1221">
        <v>142.59605400000001</v>
      </c>
    </row>
    <row r="1222" spans="1:19" ht="17">
      <c r="A1222" s="6" t="s">
        <v>73</v>
      </c>
      <c r="B1222" s="6" t="s">
        <v>304</v>
      </c>
      <c r="C1222" s="6" t="s">
        <v>131</v>
      </c>
      <c r="D1222" s="26" t="s">
        <v>1270</v>
      </c>
      <c r="E1222" s="35" t="s">
        <v>305</v>
      </c>
      <c r="F1222" s="35">
        <v>159</v>
      </c>
      <c r="G1222" s="50" t="s">
        <v>30</v>
      </c>
      <c r="H1222" s="50" t="s">
        <v>31</v>
      </c>
      <c r="I1222" s="35" t="s">
        <v>306</v>
      </c>
      <c r="J1222" s="75">
        <v>198080.00599999999</v>
      </c>
      <c r="K1222" s="75">
        <v>167167.997</v>
      </c>
      <c r="L1222">
        <v>43904</v>
      </c>
      <c r="M1222">
        <v>1442.1458700000001</v>
      </c>
      <c r="N1222">
        <v>148.69451900000001</v>
      </c>
      <c r="O1222">
        <v>6376.69434</v>
      </c>
      <c r="P1222">
        <v>1352.78442</v>
      </c>
      <c r="Q1222">
        <v>18368.708999999999</v>
      </c>
      <c r="R1222">
        <v>507.63793900000002</v>
      </c>
      <c r="S1222">
        <v>1855.0718999999999</v>
      </c>
    </row>
    <row r="1223" spans="1:19" ht="17">
      <c r="A1223" s="6" t="s">
        <v>73</v>
      </c>
      <c r="B1223" s="6" t="s">
        <v>307</v>
      </c>
      <c r="C1223" s="6" t="s">
        <v>131</v>
      </c>
      <c r="D1223" s="26" t="s">
        <v>1270</v>
      </c>
      <c r="E1223" s="35" t="s">
        <v>308</v>
      </c>
      <c r="F1223" s="35">
        <v>160</v>
      </c>
      <c r="G1223" s="50" t="s">
        <v>30</v>
      </c>
      <c r="H1223" s="50" t="s">
        <v>31</v>
      </c>
      <c r="I1223" s="35" t="s">
        <v>309</v>
      </c>
      <c r="J1223" s="75">
        <v>206592.011</v>
      </c>
      <c r="K1223" s="75">
        <v>184959.99299999999</v>
      </c>
      <c r="L1223">
        <v>52800</v>
      </c>
      <c r="M1223">
        <v>838.98040800000001</v>
      </c>
      <c r="N1223">
        <v>24.6761856</v>
      </c>
      <c r="O1223">
        <v>17338.166000000001</v>
      </c>
      <c r="P1223">
        <v>1290.9891399999999</v>
      </c>
      <c r="Q1223">
        <v>-101.98472599999999</v>
      </c>
      <c r="R1223">
        <v>-7.2148852300000001</v>
      </c>
      <c r="S1223">
        <v>-98.061790500000001</v>
      </c>
    </row>
    <row r="1224" spans="1:19" ht="17">
      <c r="A1224" s="6" t="s">
        <v>73</v>
      </c>
      <c r="B1224" s="6" t="s">
        <v>310</v>
      </c>
      <c r="C1224" s="6" t="s">
        <v>131</v>
      </c>
      <c r="D1224" s="26" t="s">
        <v>1270</v>
      </c>
      <c r="E1224" s="35" t="s">
        <v>311</v>
      </c>
      <c r="F1224" s="35">
        <v>161</v>
      </c>
      <c r="G1224" s="50" t="s">
        <v>30</v>
      </c>
      <c r="H1224" s="50" t="s">
        <v>31</v>
      </c>
      <c r="I1224" s="35" t="s">
        <v>312</v>
      </c>
      <c r="J1224" s="75">
        <v>203968</v>
      </c>
      <c r="K1224" s="75">
        <v>175232.005</v>
      </c>
      <c r="L1224">
        <v>54272</v>
      </c>
      <c r="M1224">
        <v>1457.6728499999999</v>
      </c>
      <c r="N1224">
        <v>20.942762399999999</v>
      </c>
      <c r="O1224">
        <v>11360.330099999999</v>
      </c>
      <c r="P1224">
        <v>2119.4221200000002</v>
      </c>
      <c r="Q1224">
        <v>626.30566399999998</v>
      </c>
      <c r="R1224">
        <v>-96.729370099999997</v>
      </c>
      <c r="S1224">
        <v>-110.43718699999999</v>
      </c>
    </row>
    <row r="1225" spans="1:19" ht="17">
      <c r="A1225" s="6" t="s">
        <v>73</v>
      </c>
      <c r="B1225" s="6" t="s">
        <v>313</v>
      </c>
      <c r="C1225" s="6" t="s">
        <v>131</v>
      </c>
      <c r="D1225" s="26" t="s">
        <v>1270</v>
      </c>
      <c r="E1225" s="35" t="s">
        <v>314</v>
      </c>
      <c r="F1225" s="35">
        <v>162</v>
      </c>
      <c r="G1225" s="50" t="s">
        <v>30</v>
      </c>
      <c r="H1225" s="50" t="s">
        <v>31</v>
      </c>
      <c r="I1225" s="35" t="s">
        <v>315</v>
      </c>
      <c r="J1225" s="75">
        <v>261504.00599999999</v>
      </c>
      <c r="K1225" s="75">
        <v>207040</v>
      </c>
      <c r="L1225">
        <v>90368</v>
      </c>
      <c r="M1225">
        <v>-110.445984</v>
      </c>
      <c r="N1225">
        <v>220.27922100000001</v>
      </c>
      <c r="O1225">
        <v>21686.277300000002</v>
      </c>
      <c r="P1225">
        <v>2574.55933</v>
      </c>
      <c r="Q1225">
        <v>16894.1973</v>
      </c>
      <c r="R1225">
        <v>520.12676999999996</v>
      </c>
      <c r="S1225">
        <v>10955.328100000001</v>
      </c>
    </row>
    <row r="1226" spans="1:19" ht="17">
      <c r="A1226" s="6" t="s">
        <v>73</v>
      </c>
      <c r="B1226" s="6" t="s">
        <v>316</v>
      </c>
      <c r="C1226" s="6" t="s">
        <v>131</v>
      </c>
      <c r="D1226" s="26" t="s">
        <v>1270</v>
      </c>
      <c r="E1226" s="35" t="s">
        <v>317</v>
      </c>
      <c r="F1226" s="35">
        <v>163</v>
      </c>
      <c r="G1226" s="50" t="s">
        <v>30</v>
      </c>
      <c r="H1226" s="50" t="s">
        <v>31</v>
      </c>
      <c r="I1226" s="35" t="s">
        <v>318</v>
      </c>
      <c r="J1226" s="75">
        <v>262080.00200000001</v>
      </c>
      <c r="K1226" s="75">
        <v>207872.00899999999</v>
      </c>
      <c r="L1226" s="75">
        <v>137279.99900000001</v>
      </c>
      <c r="M1226">
        <v>-110.301323</v>
      </c>
      <c r="N1226">
        <v>289.70513899999997</v>
      </c>
      <c r="O1226">
        <v>10519.2461</v>
      </c>
      <c r="P1226">
        <v>913.01055899999994</v>
      </c>
      <c r="Q1226">
        <v>942.45422399999995</v>
      </c>
      <c r="R1226">
        <v>-97.567375200000001</v>
      </c>
      <c r="S1226">
        <v>-110.39334100000001</v>
      </c>
    </row>
    <row r="1227" spans="1:19" ht="17">
      <c r="A1227" s="6" t="s">
        <v>73</v>
      </c>
      <c r="B1227" s="6" t="s">
        <v>319</v>
      </c>
      <c r="C1227" s="6" t="s">
        <v>131</v>
      </c>
      <c r="D1227" s="26" t="s">
        <v>1270</v>
      </c>
      <c r="E1227" s="35" t="s">
        <v>320</v>
      </c>
      <c r="F1227" s="35">
        <v>164</v>
      </c>
      <c r="G1227" s="50" t="s">
        <v>30</v>
      </c>
      <c r="H1227" s="50" t="s">
        <v>31</v>
      </c>
      <c r="I1227" s="35" t="s">
        <v>321</v>
      </c>
      <c r="J1227" s="75">
        <v>169856</v>
      </c>
      <c r="K1227" s="75">
        <v>148031.99799999999</v>
      </c>
      <c r="L1227">
        <v>71424</v>
      </c>
      <c r="M1227">
        <v>1737.31665</v>
      </c>
      <c r="N1227">
        <v>85.064025900000004</v>
      </c>
      <c r="O1227">
        <v>8792.6757799999996</v>
      </c>
      <c r="P1227">
        <v>2902.72021</v>
      </c>
      <c r="Q1227">
        <v>11379.3027</v>
      </c>
      <c r="R1227">
        <v>296.064911</v>
      </c>
      <c r="S1227">
        <v>3962.8811000000001</v>
      </c>
    </row>
    <row r="1228" spans="1:19" ht="17">
      <c r="A1228" s="6" t="s">
        <v>73</v>
      </c>
      <c r="B1228" s="6" t="s">
        <v>322</v>
      </c>
      <c r="C1228" s="6" t="s">
        <v>131</v>
      </c>
      <c r="D1228" s="26" t="s">
        <v>1270</v>
      </c>
      <c r="E1228" s="35" t="s">
        <v>323</v>
      </c>
      <c r="F1228" s="35">
        <v>165</v>
      </c>
      <c r="G1228" s="50" t="s">
        <v>30</v>
      </c>
      <c r="H1228" s="50" t="s">
        <v>31</v>
      </c>
      <c r="I1228" s="35" t="s">
        <v>324</v>
      </c>
      <c r="J1228" s="75">
        <v>184959.99299999999</v>
      </c>
      <c r="K1228" s="75">
        <v>158464.003</v>
      </c>
      <c r="L1228">
        <v>58432</v>
      </c>
      <c r="M1228">
        <v>1610.5069599999999</v>
      </c>
      <c r="N1228">
        <v>136.850311</v>
      </c>
      <c r="O1228">
        <v>7490.5073199999997</v>
      </c>
      <c r="P1228">
        <v>2726.9072299999998</v>
      </c>
      <c r="Q1228">
        <v>2622.1425800000002</v>
      </c>
      <c r="R1228">
        <v>199.181961</v>
      </c>
      <c r="S1228">
        <v>667.75134300000002</v>
      </c>
    </row>
    <row r="1229" spans="1:19" ht="17">
      <c r="A1229" s="6" t="s">
        <v>73</v>
      </c>
      <c r="B1229" s="6" t="s">
        <v>325</v>
      </c>
      <c r="C1229" s="6" t="s">
        <v>131</v>
      </c>
      <c r="D1229" s="26" t="s">
        <v>1270</v>
      </c>
      <c r="E1229" s="35" t="s">
        <v>326</v>
      </c>
      <c r="F1229" s="35">
        <v>166</v>
      </c>
      <c r="G1229" s="50" t="s">
        <v>30</v>
      </c>
      <c r="H1229" s="50" t="s">
        <v>31</v>
      </c>
      <c r="I1229" s="35" t="s">
        <v>327</v>
      </c>
      <c r="J1229" s="75">
        <v>198080.00599999999</v>
      </c>
      <c r="K1229" s="75">
        <v>172160.00599999999</v>
      </c>
      <c r="L1229">
        <v>53888</v>
      </c>
      <c r="M1229">
        <v>1641.0682400000001</v>
      </c>
      <c r="N1229">
        <v>79.825485200000003</v>
      </c>
      <c r="O1229">
        <v>6056.8173800000004</v>
      </c>
      <c r="P1229">
        <v>2507.0146500000001</v>
      </c>
      <c r="Q1229">
        <v>-110.489098</v>
      </c>
      <c r="R1229">
        <v>-94.392593399999996</v>
      </c>
      <c r="S1229">
        <v>-31.0502167</v>
      </c>
    </row>
    <row r="1230" spans="1:19" ht="17">
      <c r="A1230" s="6" t="s">
        <v>73</v>
      </c>
      <c r="B1230" s="6" t="s">
        <v>328</v>
      </c>
      <c r="C1230" s="6" t="s">
        <v>131</v>
      </c>
      <c r="D1230" s="26" t="s">
        <v>1270</v>
      </c>
      <c r="E1230" s="35" t="s">
        <v>329</v>
      </c>
      <c r="F1230" s="35">
        <v>167</v>
      </c>
      <c r="G1230" s="50" t="s">
        <v>30</v>
      </c>
      <c r="H1230" s="50" t="s">
        <v>31</v>
      </c>
      <c r="I1230" s="35" t="s">
        <v>330</v>
      </c>
      <c r="J1230" s="75">
        <v>103999.996</v>
      </c>
      <c r="K1230">
        <v>96256</v>
      </c>
      <c r="L1230">
        <v>25600</v>
      </c>
      <c r="M1230">
        <v>407.39703400000002</v>
      </c>
      <c r="N1230">
        <v>38.089618700000003</v>
      </c>
      <c r="O1230">
        <v>5093.9106400000001</v>
      </c>
      <c r="P1230">
        <v>861.55749500000002</v>
      </c>
      <c r="Q1230">
        <v>4557.0205100000003</v>
      </c>
      <c r="R1230">
        <v>64.388557399999996</v>
      </c>
      <c r="S1230">
        <v>836.27770999999996</v>
      </c>
    </row>
    <row r="1231" spans="1:19" ht="17">
      <c r="A1231" s="6" t="s">
        <v>73</v>
      </c>
      <c r="B1231" s="6" t="s">
        <v>331</v>
      </c>
      <c r="C1231" s="6" t="s">
        <v>131</v>
      </c>
      <c r="D1231" s="26" t="s">
        <v>1270</v>
      </c>
      <c r="E1231" s="35" t="s">
        <v>332</v>
      </c>
      <c r="F1231" s="35">
        <v>168</v>
      </c>
      <c r="G1231" s="50" t="s">
        <v>30</v>
      </c>
      <c r="H1231" s="50" t="s">
        <v>31</v>
      </c>
      <c r="I1231" s="35" t="s">
        <v>333</v>
      </c>
      <c r="J1231" s="75">
        <v>159360.003</v>
      </c>
      <c r="K1231" s="75">
        <v>148160.005</v>
      </c>
      <c r="L1231">
        <v>21376</v>
      </c>
      <c r="M1231">
        <v>614.54968299999996</v>
      </c>
      <c r="N1231">
        <v>50.553924600000002</v>
      </c>
      <c r="O1231">
        <v>8096.4775399999999</v>
      </c>
      <c r="P1231">
        <v>2046.1622299999999</v>
      </c>
      <c r="Q1231">
        <v>2764.6960399999998</v>
      </c>
      <c r="R1231">
        <v>-77.812080399999999</v>
      </c>
      <c r="S1231">
        <v>671.807861</v>
      </c>
    </row>
    <row r="1232" spans="1:19" ht="17">
      <c r="A1232" s="6" t="s">
        <v>73</v>
      </c>
      <c r="B1232" s="6" t="s">
        <v>334</v>
      </c>
      <c r="C1232" s="6" t="s">
        <v>131</v>
      </c>
      <c r="D1232" s="26" t="s">
        <v>1270</v>
      </c>
      <c r="E1232" s="35" t="s">
        <v>335</v>
      </c>
      <c r="F1232" s="35">
        <v>169</v>
      </c>
      <c r="G1232" s="50" t="s">
        <v>30</v>
      </c>
      <c r="H1232" s="50" t="s">
        <v>31</v>
      </c>
      <c r="I1232" s="35" t="s">
        <v>336</v>
      </c>
      <c r="J1232" s="75">
        <v>149440.00200000001</v>
      </c>
      <c r="K1232" s="75">
        <v>136575.997</v>
      </c>
      <c r="L1232">
        <v>47552</v>
      </c>
      <c r="M1232">
        <v>820.17535399999997</v>
      </c>
      <c r="N1232">
        <v>-11.5436611</v>
      </c>
      <c r="O1232">
        <v>5896.7382799999996</v>
      </c>
      <c r="P1232">
        <v>1076.8652300000001</v>
      </c>
      <c r="Q1232">
        <v>-110.36350299999999</v>
      </c>
      <c r="R1232">
        <v>-94.249488799999995</v>
      </c>
      <c r="S1232">
        <v>-36.7928505</v>
      </c>
    </row>
    <row r="1233" spans="1:19" ht="17">
      <c r="A1233" s="6" t="s">
        <v>73</v>
      </c>
      <c r="B1233" s="6" t="s">
        <v>337</v>
      </c>
      <c r="C1233" s="6" t="s">
        <v>131</v>
      </c>
      <c r="D1233" s="26" t="s">
        <v>1270</v>
      </c>
      <c r="E1233" s="35" t="s">
        <v>338</v>
      </c>
      <c r="F1233" s="35">
        <v>170</v>
      </c>
      <c r="G1233" s="50" t="s">
        <v>30</v>
      </c>
      <c r="H1233" s="50" t="s">
        <v>31</v>
      </c>
      <c r="I1233" s="35" t="s">
        <v>339</v>
      </c>
      <c r="J1233" s="75">
        <v>139520.00099999999</v>
      </c>
      <c r="K1233" s="75">
        <v>120703.995</v>
      </c>
      <c r="L1233">
        <v>43968</v>
      </c>
      <c r="M1233">
        <v>1105.5057400000001</v>
      </c>
      <c r="N1233">
        <v>87.845718399999996</v>
      </c>
      <c r="O1233">
        <v>8636.7636700000003</v>
      </c>
      <c r="P1233">
        <v>1425.9565399999999</v>
      </c>
      <c r="Q1233">
        <v>3458.0722700000001</v>
      </c>
      <c r="R1233">
        <v>39.640159599999997</v>
      </c>
      <c r="S1233">
        <v>650.99298099999999</v>
      </c>
    </row>
    <row r="1234" spans="1:19" ht="17">
      <c r="A1234" s="6" t="s">
        <v>73</v>
      </c>
      <c r="B1234" s="6" t="s">
        <v>340</v>
      </c>
      <c r="C1234" s="6" t="s">
        <v>131</v>
      </c>
      <c r="D1234" s="26" t="s">
        <v>1270</v>
      </c>
      <c r="E1234" s="35" t="s">
        <v>341</v>
      </c>
      <c r="F1234" s="35">
        <v>171</v>
      </c>
      <c r="G1234" s="50" t="s">
        <v>30</v>
      </c>
      <c r="H1234" s="50" t="s">
        <v>31</v>
      </c>
      <c r="I1234" s="35" t="s">
        <v>342</v>
      </c>
      <c r="J1234" s="75">
        <v>163584.003</v>
      </c>
      <c r="K1234" s="75">
        <v>145343.995</v>
      </c>
      <c r="L1234">
        <v>36800</v>
      </c>
      <c r="M1234">
        <v>1021.78851</v>
      </c>
      <c r="N1234">
        <v>32.562599200000001</v>
      </c>
      <c r="O1234">
        <v>8363.02441</v>
      </c>
      <c r="P1234">
        <v>844.65704300000004</v>
      </c>
      <c r="Q1234">
        <v>3890.2224099999999</v>
      </c>
      <c r="R1234">
        <v>218.96380600000001</v>
      </c>
      <c r="S1234">
        <v>742.41589399999998</v>
      </c>
    </row>
    <row r="1235" spans="1:19" ht="17">
      <c r="A1235" s="6" t="s">
        <v>73</v>
      </c>
      <c r="B1235" s="6" t="s">
        <v>343</v>
      </c>
      <c r="C1235" s="6" t="s">
        <v>131</v>
      </c>
      <c r="D1235" s="26" t="s">
        <v>1270</v>
      </c>
      <c r="E1235" s="35" t="s">
        <v>344</v>
      </c>
      <c r="F1235" s="35">
        <v>172</v>
      </c>
      <c r="G1235" s="50" t="s">
        <v>30</v>
      </c>
      <c r="H1235" s="50" t="s">
        <v>31</v>
      </c>
      <c r="I1235" s="35" t="s">
        <v>345</v>
      </c>
      <c r="J1235" s="75">
        <v>193472.00399999999</v>
      </c>
      <c r="K1235" s="75">
        <v>163776.00700000001</v>
      </c>
      <c r="L1235">
        <v>42368</v>
      </c>
      <c r="M1235">
        <v>459.24481200000002</v>
      </c>
      <c r="N1235">
        <v>110.14859</v>
      </c>
      <c r="O1235">
        <v>5362</v>
      </c>
      <c r="P1235">
        <v>1561.61401</v>
      </c>
      <c r="Q1235">
        <v>11668.1543</v>
      </c>
      <c r="R1235">
        <v>75.773010299999996</v>
      </c>
      <c r="S1235">
        <v>3783.6633299999999</v>
      </c>
    </row>
    <row r="1236" spans="1:19" ht="17">
      <c r="A1236" s="6" t="s">
        <v>73</v>
      </c>
      <c r="B1236" s="6" t="s">
        <v>346</v>
      </c>
      <c r="C1236" s="6" t="s">
        <v>131</v>
      </c>
      <c r="D1236" s="26" t="s">
        <v>1270</v>
      </c>
      <c r="E1236" s="35" t="s">
        <v>347</v>
      </c>
      <c r="F1236" s="35">
        <v>173</v>
      </c>
      <c r="G1236" s="50" t="s">
        <v>30</v>
      </c>
      <c r="H1236" s="50" t="s">
        <v>31</v>
      </c>
      <c r="I1236" s="35" t="s">
        <v>348</v>
      </c>
      <c r="J1236" s="75">
        <v>154879.99900000001</v>
      </c>
      <c r="K1236" s="75">
        <v>142144.003</v>
      </c>
      <c r="L1236">
        <v>40128</v>
      </c>
      <c r="M1236">
        <v>735.76361099999997</v>
      </c>
      <c r="N1236">
        <v>87.681274400000007</v>
      </c>
      <c r="O1236">
        <v>14581.674800000001</v>
      </c>
      <c r="P1236">
        <v>944.37573199999997</v>
      </c>
      <c r="Q1236">
        <v>-110.557579</v>
      </c>
      <c r="R1236">
        <v>136.77551299999999</v>
      </c>
      <c r="S1236">
        <v>26.399394999999998</v>
      </c>
    </row>
    <row r="1237" spans="1:19" ht="17">
      <c r="A1237" s="6" t="s">
        <v>73</v>
      </c>
      <c r="B1237" s="6" t="s">
        <v>349</v>
      </c>
      <c r="C1237" s="6" t="s">
        <v>131</v>
      </c>
      <c r="D1237" s="26" t="s">
        <v>1270</v>
      </c>
      <c r="E1237" s="35" t="s">
        <v>350</v>
      </c>
      <c r="F1237" s="35">
        <v>174</v>
      </c>
      <c r="G1237" s="50" t="s">
        <v>30</v>
      </c>
      <c r="H1237" s="50" t="s">
        <v>31</v>
      </c>
      <c r="I1237" s="35" t="s">
        <v>351</v>
      </c>
      <c r="J1237" s="75">
        <v>183744.00099999999</v>
      </c>
      <c r="K1237" s="75">
        <v>159295.99799999999</v>
      </c>
      <c r="L1237">
        <v>57728</v>
      </c>
      <c r="M1237">
        <v>1025.2616</v>
      </c>
      <c r="N1237">
        <v>102.302971</v>
      </c>
      <c r="O1237">
        <v>8167.4858400000003</v>
      </c>
      <c r="P1237">
        <v>1960.91455</v>
      </c>
      <c r="Q1237">
        <v>4522.8476600000004</v>
      </c>
      <c r="R1237">
        <v>141.23379499999999</v>
      </c>
      <c r="S1237">
        <v>574.58898899999997</v>
      </c>
    </row>
    <row r="1238" spans="1:19" ht="17">
      <c r="A1238" s="6" t="s">
        <v>73</v>
      </c>
      <c r="B1238" s="6" t="s">
        <v>352</v>
      </c>
      <c r="C1238" s="6" t="s">
        <v>131</v>
      </c>
      <c r="D1238" s="26" t="s">
        <v>1270</v>
      </c>
      <c r="E1238" s="35" t="s">
        <v>353</v>
      </c>
      <c r="F1238" s="35">
        <v>175</v>
      </c>
      <c r="G1238" s="50" t="s">
        <v>30</v>
      </c>
      <c r="H1238" s="50" t="s">
        <v>31</v>
      </c>
      <c r="I1238" s="35" t="s">
        <v>354</v>
      </c>
      <c r="J1238" s="75">
        <v>177152.00399999999</v>
      </c>
      <c r="K1238" s="75">
        <v>157312.00200000001</v>
      </c>
      <c r="L1238">
        <v>48960</v>
      </c>
      <c r="M1238">
        <v>1651.4877899999999</v>
      </c>
      <c r="N1238">
        <v>158.82763700000001</v>
      </c>
      <c r="O1238">
        <v>5378.1030300000002</v>
      </c>
      <c r="P1238">
        <v>1729.0860600000001</v>
      </c>
      <c r="Q1238">
        <v>11823.7305</v>
      </c>
      <c r="R1238">
        <v>523.87365699999998</v>
      </c>
      <c r="S1238">
        <v>9462.0830100000003</v>
      </c>
    </row>
    <row r="1239" spans="1:19" ht="17">
      <c r="A1239" s="6" t="s">
        <v>73</v>
      </c>
      <c r="B1239" s="6" t="s">
        <v>355</v>
      </c>
      <c r="C1239" s="6" t="s">
        <v>131</v>
      </c>
      <c r="D1239" s="26" t="s">
        <v>1270</v>
      </c>
      <c r="E1239" s="35" t="s">
        <v>356</v>
      </c>
      <c r="F1239" s="35">
        <v>176</v>
      </c>
      <c r="G1239" s="50" t="s">
        <v>30</v>
      </c>
      <c r="H1239" s="50" t="s">
        <v>31</v>
      </c>
      <c r="I1239" s="35" t="s">
        <v>357</v>
      </c>
      <c r="J1239" s="75">
        <v>134976.00599999999</v>
      </c>
      <c r="K1239" s="75">
        <v>120192.003</v>
      </c>
      <c r="L1239">
        <v>50944</v>
      </c>
      <c r="M1239">
        <v>1416.6010699999999</v>
      </c>
      <c r="N1239">
        <v>118.95616099999999</v>
      </c>
      <c r="O1239">
        <v>15690.7637</v>
      </c>
      <c r="P1239">
        <v>1436.2135000000001</v>
      </c>
      <c r="Q1239">
        <v>3570.1328100000001</v>
      </c>
      <c r="R1239">
        <v>73.460472100000004</v>
      </c>
      <c r="S1239">
        <v>1200.2751499999999</v>
      </c>
    </row>
    <row r="1240" spans="1:19" ht="17">
      <c r="A1240" s="6" t="s">
        <v>73</v>
      </c>
      <c r="B1240" s="6" t="s">
        <v>358</v>
      </c>
      <c r="C1240" s="6" t="s">
        <v>131</v>
      </c>
      <c r="D1240" s="26" t="s">
        <v>1270</v>
      </c>
      <c r="E1240" s="35" t="s">
        <v>359</v>
      </c>
      <c r="F1240" s="35">
        <v>177</v>
      </c>
      <c r="G1240" s="50" t="s">
        <v>30</v>
      </c>
      <c r="H1240" s="50" t="s">
        <v>31</v>
      </c>
      <c r="I1240" s="35" t="s">
        <v>360</v>
      </c>
      <c r="J1240" s="75">
        <v>165056</v>
      </c>
      <c r="K1240" s="75">
        <v>142079.997</v>
      </c>
      <c r="L1240">
        <v>38080</v>
      </c>
      <c r="M1240">
        <v>8.2107858700000005</v>
      </c>
      <c r="N1240">
        <v>148.81778</v>
      </c>
      <c r="O1240">
        <v>12264.031199999999</v>
      </c>
      <c r="P1240">
        <v>1753.7002</v>
      </c>
      <c r="Q1240">
        <v>8028.0141599999997</v>
      </c>
      <c r="R1240">
        <v>319.53146400000003</v>
      </c>
      <c r="S1240">
        <v>4368.5956999999999</v>
      </c>
    </row>
    <row r="1241" spans="1:19" ht="17">
      <c r="A1241" s="6" t="s">
        <v>73</v>
      </c>
      <c r="B1241" s="6" t="s">
        <v>361</v>
      </c>
      <c r="C1241" s="6" t="s">
        <v>131</v>
      </c>
      <c r="D1241" s="26" t="s">
        <v>1270</v>
      </c>
      <c r="E1241" s="35" t="s">
        <v>362</v>
      </c>
      <c r="F1241" s="35">
        <v>178</v>
      </c>
      <c r="G1241" s="50" t="s">
        <v>30</v>
      </c>
      <c r="H1241" s="50" t="s">
        <v>31</v>
      </c>
      <c r="I1241" s="35" t="s">
        <v>363</v>
      </c>
      <c r="J1241" s="75">
        <v>167807.99900000001</v>
      </c>
      <c r="K1241" s="75">
        <v>144063.997</v>
      </c>
      <c r="L1241">
        <v>69952</v>
      </c>
      <c r="M1241">
        <v>1159.71741</v>
      </c>
      <c r="N1241">
        <v>53.588813799999997</v>
      </c>
      <c r="O1241">
        <v>13452.694299999999</v>
      </c>
      <c r="P1241">
        <v>1246.80017</v>
      </c>
      <c r="Q1241">
        <v>17276.1777</v>
      </c>
      <c r="R1241">
        <v>610.546021</v>
      </c>
      <c r="S1241">
        <v>10075.9727</v>
      </c>
    </row>
    <row r="1242" spans="1:19" ht="17">
      <c r="A1242" s="6" t="s">
        <v>73</v>
      </c>
      <c r="B1242" s="6" t="s">
        <v>364</v>
      </c>
      <c r="C1242" s="6" t="s">
        <v>131</v>
      </c>
      <c r="D1242" s="26" t="s">
        <v>1270</v>
      </c>
      <c r="E1242" s="35" t="s">
        <v>365</v>
      </c>
      <c r="F1242" s="35">
        <v>179</v>
      </c>
      <c r="G1242" s="50" t="s">
        <v>30</v>
      </c>
      <c r="H1242" s="50" t="s">
        <v>31</v>
      </c>
      <c r="I1242" s="35" t="s">
        <v>366</v>
      </c>
      <c r="J1242" s="75">
        <v>197632.008</v>
      </c>
      <c r="K1242" s="75">
        <v>178111.992</v>
      </c>
      <c r="L1242">
        <v>50624</v>
      </c>
      <c r="M1242">
        <v>1392.83789</v>
      </c>
      <c r="N1242">
        <v>169.53019699999999</v>
      </c>
      <c r="O1242">
        <v>6888.7177700000002</v>
      </c>
      <c r="P1242">
        <v>4251.4272499999997</v>
      </c>
      <c r="Q1242">
        <v>2606.3564500000002</v>
      </c>
      <c r="R1242">
        <v>334.11450200000002</v>
      </c>
      <c r="S1242">
        <v>113.850731</v>
      </c>
    </row>
    <row r="1243" spans="1:19" ht="17">
      <c r="A1243" s="6" t="s">
        <v>73</v>
      </c>
      <c r="B1243" s="6" t="s">
        <v>367</v>
      </c>
      <c r="C1243" s="6" t="s">
        <v>131</v>
      </c>
      <c r="D1243" s="26" t="s">
        <v>1270</v>
      </c>
      <c r="E1243" s="35" t="s">
        <v>368</v>
      </c>
      <c r="F1243" s="35">
        <v>180</v>
      </c>
      <c r="G1243" s="50" t="s">
        <v>30</v>
      </c>
      <c r="H1243" s="50" t="s">
        <v>31</v>
      </c>
      <c r="I1243" s="35" t="s">
        <v>369</v>
      </c>
      <c r="J1243" s="75">
        <v>183104</v>
      </c>
      <c r="K1243" s="75">
        <v>164287.99600000001</v>
      </c>
      <c r="L1243">
        <v>39168</v>
      </c>
      <c r="M1243">
        <v>1966.4154100000001</v>
      </c>
      <c r="N1243">
        <v>166.472534</v>
      </c>
      <c r="O1243">
        <v>7052.40967</v>
      </c>
      <c r="P1243">
        <v>3425.39453</v>
      </c>
      <c r="Q1243">
        <v>-110.412628</v>
      </c>
      <c r="R1243">
        <v>-110.378235</v>
      </c>
      <c r="S1243">
        <v>192.462097</v>
      </c>
    </row>
    <row r="1244" spans="1:19" ht="17">
      <c r="A1244" s="6" t="s">
        <v>73</v>
      </c>
      <c r="B1244" s="6" t="s">
        <v>370</v>
      </c>
      <c r="C1244" s="6" t="s">
        <v>131</v>
      </c>
      <c r="D1244" s="26" t="s">
        <v>1270</v>
      </c>
      <c r="E1244" s="35" t="s">
        <v>371</v>
      </c>
      <c r="F1244" s="35">
        <v>181</v>
      </c>
      <c r="G1244" s="50" t="s">
        <v>30</v>
      </c>
      <c r="H1244" s="50" t="s">
        <v>31</v>
      </c>
      <c r="I1244" s="35" t="s">
        <v>372</v>
      </c>
      <c r="J1244" s="75">
        <v>175167.99900000001</v>
      </c>
      <c r="K1244" s="75">
        <v>151232.00399999999</v>
      </c>
      <c r="L1244">
        <v>46784</v>
      </c>
      <c r="M1244">
        <v>828.97088599999995</v>
      </c>
      <c r="N1244">
        <v>67.366325399999994</v>
      </c>
      <c r="O1244">
        <v>5898.10059</v>
      </c>
      <c r="P1244">
        <v>1169.6944599999999</v>
      </c>
      <c r="Q1244">
        <v>647.80053699999996</v>
      </c>
      <c r="R1244">
        <v>185.15315200000001</v>
      </c>
      <c r="S1244">
        <v>261.67861900000003</v>
      </c>
    </row>
    <row r="1245" spans="1:19" ht="17">
      <c r="A1245" s="6" t="s">
        <v>73</v>
      </c>
      <c r="B1245" s="6" t="s">
        <v>373</v>
      </c>
      <c r="C1245" s="6" t="s">
        <v>131</v>
      </c>
      <c r="D1245" s="26" t="s">
        <v>1270</v>
      </c>
      <c r="E1245" s="35" t="s">
        <v>374</v>
      </c>
      <c r="F1245" s="35">
        <v>182</v>
      </c>
      <c r="G1245" s="50" t="s">
        <v>30</v>
      </c>
      <c r="H1245" s="50" t="s">
        <v>31</v>
      </c>
      <c r="I1245" s="35" t="s">
        <v>375</v>
      </c>
      <c r="J1245" s="75">
        <v>187391.99600000001</v>
      </c>
      <c r="K1245" s="75">
        <v>159039.99799999999</v>
      </c>
      <c r="L1245">
        <v>42176</v>
      </c>
      <c r="M1245">
        <v>135.77619899999999</v>
      </c>
      <c r="N1245">
        <v>71.384582499999993</v>
      </c>
      <c r="O1245">
        <v>7704.8915999999999</v>
      </c>
      <c r="P1245">
        <v>1031.3404499999999</v>
      </c>
      <c r="Q1245">
        <v>-110.58009300000001</v>
      </c>
      <c r="R1245">
        <v>20.4702187</v>
      </c>
      <c r="S1245">
        <v>277.16366599999998</v>
      </c>
    </row>
    <row r="1246" spans="1:19" ht="17">
      <c r="A1246" s="6" t="s">
        <v>73</v>
      </c>
      <c r="B1246" s="6" t="s">
        <v>376</v>
      </c>
      <c r="C1246" s="6" t="s">
        <v>131</v>
      </c>
      <c r="D1246" s="26" t="s">
        <v>1270</v>
      </c>
      <c r="E1246" s="35" t="s">
        <v>377</v>
      </c>
      <c r="F1246" s="35">
        <v>183</v>
      </c>
      <c r="G1246" s="50" t="s">
        <v>30</v>
      </c>
      <c r="H1246" s="50" t="s">
        <v>31</v>
      </c>
      <c r="I1246" s="35" t="s">
        <v>378</v>
      </c>
      <c r="J1246" s="75">
        <v>158400.00200000001</v>
      </c>
      <c r="K1246" s="75">
        <v>141696</v>
      </c>
      <c r="L1246">
        <v>45184</v>
      </c>
      <c r="M1246">
        <v>1878.78784</v>
      </c>
      <c r="N1246">
        <v>106.445427</v>
      </c>
      <c r="O1246">
        <v>10174.751</v>
      </c>
      <c r="P1246">
        <v>1367.7957799999999</v>
      </c>
      <c r="Q1246">
        <v>4781.0087899999999</v>
      </c>
      <c r="R1246">
        <v>-0.488864839</v>
      </c>
      <c r="S1246">
        <v>1225.02478</v>
      </c>
    </row>
    <row r="1247" spans="1:19" ht="17">
      <c r="A1247" s="6" t="s">
        <v>73</v>
      </c>
      <c r="B1247" s="6" t="s">
        <v>379</v>
      </c>
      <c r="C1247" s="6" t="s">
        <v>131</v>
      </c>
      <c r="D1247" s="26" t="s">
        <v>1270</v>
      </c>
      <c r="E1247" s="35" t="s">
        <v>380</v>
      </c>
      <c r="F1247" s="35">
        <v>184</v>
      </c>
      <c r="G1247" s="50" t="s">
        <v>30</v>
      </c>
      <c r="H1247" s="50" t="s">
        <v>31</v>
      </c>
      <c r="I1247" s="35" t="s">
        <v>381</v>
      </c>
      <c r="J1247" s="75">
        <v>142592.00099999999</v>
      </c>
      <c r="K1247" s="75">
        <v>127168</v>
      </c>
      <c r="L1247">
        <v>37824</v>
      </c>
      <c r="M1247">
        <v>1171.6877400000001</v>
      </c>
      <c r="N1247">
        <v>124.89402800000001</v>
      </c>
      <c r="O1247">
        <v>8193.6972700000006</v>
      </c>
      <c r="P1247">
        <v>3290.32422</v>
      </c>
      <c r="Q1247">
        <v>10224.540000000001</v>
      </c>
      <c r="R1247">
        <v>213.053009</v>
      </c>
      <c r="S1247">
        <v>3041.5300299999999</v>
      </c>
    </row>
    <row r="1248" spans="1:19" ht="17">
      <c r="A1248" s="6" t="s">
        <v>73</v>
      </c>
      <c r="B1248" s="6" t="s">
        <v>382</v>
      </c>
      <c r="C1248" s="6" t="s">
        <v>131</v>
      </c>
      <c r="D1248" s="26" t="s">
        <v>1270</v>
      </c>
      <c r="E1248" s="35" t="s">
        <v>383</v>
      </c>
      <c r="F1248" s="35">
        <v>185</v>
      </c>
      <c r="G1248" s="50" t="s">
        <v>30</v>
      </c>
      <c r="H1248" s="50" t="s">
        <v>31</v>
      </c>
      <c r="I1248" s="35" t="s">
        <v>384</v>
      </c>
      <c r="J1248" s="75">
        <v>166784</v>
      </c>
      <c r="K1248" s="75">
        <v>147007.99900000001</v>
      </c>
      <c r="L1248">
        <v>42432</v>
      </c>
      <c r="M1248">
        <v>-110.33549499999999</v>
      </c>
      <c r="N1248">
        <v>133.194199</v>
      </c>
      <c r="O1248">
        <v>8382.7685500000007</v>
      </c>
      <c r="P1248">
        <v>1748.7464600000001</v>
      </c>
      <c r="Q1248">
        <v>7157.2783200000003</v>
      </c>
      <c r="R1248">
        <v>253.65600599999999</v>
      </c>
      <c r="S1248">
        <v>3541.9572800000001</v>
      </c>
    </row>
    <row r="1249" spans="1:19" ht="17">
      <c r="A1249" s="6" t="s">
        <v>73</v>
      </c>
      <c r="B1249" s="6" t="s">
        <v>385</v>
      </c>
      <c r="C1249" s="6" t="s">
        <v>131</v>
      </c>
      <c r="D1249" s="26" t="s">
        <v>1270</v>
      </c>
      <c r="E1249" s="35" t="s">
        <v>386</v>
      </c>
      <c r="F1249" s="35">
        <v>186</v>
      </c>
      <c r="G1249" s="50" t="s">
        <v>30</v>
      </c>
      <c r="H1249" s="50" t="s">
        <v>31</v>
      </c>
      <c r="I1249" s="35" t="s">
        <v>387</v>
      </c>
      <c r="J1249" s="75">
        <v>230080.00899999999</v>
      </c>
      <c r="K1249" s="75">
        <v>210112</v>
      </c>
      <c r="L1249">
        <v>85376</v>
      </c>
      <c r="M1249">
        <v>1602.4480000000001</v>
      </c>
      <c r="N1249">
        <v>161.41772499999999</v>
      </c>
      <c r="O1249">
        <v>14332.9316</v>
      </c>
      <c r="P1249">
        <v>2511.4711900000002</v>
      </c>
      <c r="Q1249">
        <v>1964.27649</v>
      </c>
      <c r="R1249">
        <v>301.70883199999997</v>
      </c>
      <c r="S1249">
        <v>-86.176063499999998</v>
      </c>
    </row>
    <row r="1250" spans="1:19" ht="17">
      <c r="A1250" s="6" t="s">
        <v>73</v>
      </c>
      <c r="B1250" s="6" t="s">
        <v>388</v>
      </c>
      <c r="C1250" s="6" t="s">
        <v>131</v>
      </c>
      <c r="D1250" s="26" t="s">
        <v>1270</v>
      </c>
      <c r="E1250" s="35" t="s">
        <v>389</v>
      </c>
      <c r="F1250" s="35">
        <v>187</v>
      </c>
      <c r="G1250" s="50" t="s">
        <v>30</v>
      </c>
      <c r="H1250" s="50" t="s">
        <v>31</v>
      </c>
      <c r="I1250" s="35" t="s">
        <v>390</v>
      </c>
      <c r="J1250" s="75">
        <v>183808.00200000001</v>
      </c>
      <c r="K1250" s="75">
        <v>167999.992</v>
      </c>
      <c r="L1250">
        <v>39424</v>
      </c>
      <c r="M1250">
        <v>1395.0069599999999</v>
      </c>
      <c r="N1250">
        <v>134.61784399999999</v>
      </c>
      <c r="O1250">
        <v>6031.43408</v>
      </c>
      <c r="P1250">
        <v>3456.5812999999998</v>
      </c>
      <c r="Q1250">
        <v>8852.3828099999992</v>
      </c>
      <c r="R1250">
        <v>78.367332500000003</v>
      </c>
      <c r="S1250">
        <v>3892.86157</v>
      </c>
    </row>
    <row r="1251" spans="1:19" ht="17">
      <c r="A1251" s="6" t="s">
        <v>73</v>
      </c>
      <c r="B1251" s="6" t="s">
        <v>391</v>
      </c>
      <c r="C1251" s="6" t="s">
        <v>131</v>
      </c>
      <c r="D1251" s="26" t="s">
        <v>1270</v>
      </c>
      <c r="E1251" s="35" t="s">
        <v>392</v>
      </c>
      <c r="F1251" s="35">
        <v>188</v>
      </c>
      <c r="G1251" s="50" t="s">
        <v>30</v>
      </c>
      <c r="H1251" s="50" t="s">
        <v>31</v>
      </c>
      <c r="I1251" s="35" t="s">
        <v>393</v>
      </c>
      <c r="J1251" s="75">
        <v>172031.99900000001</v>
      </c>
      <c r="K1251" s="75">
        <v>142719.99400000001</v>
      </c>
      <c r="L1251">
        <v>44864</v>
      </c>
      <c r="M1251">
        <v>1476.8380099999999</v>
      </c>
      <c r="N1251">
        <v>116.836838</v>
      </c>
      <c r="O1251">
        <v>12043.411099999999</v>
      </c>
      <c r="P1251">
        <v>1769.4057600000001</v>
      </c>
      <c r="Q1251">
        <v>6175.2250999999997</v>
      </c>
      <c r="R1251">
        <v>-68.787788399999997</v>
      </c>
      <c r="S1251">
        <v>1679.8290999999999</v>
      </c>
    </row>
    <row r="1252" spans="1:19" ht="17">
      <c r="A1252" s="6" t="s">
        <v>73</v>
      </c>
      <c r="B1252" s="6" t="s">
        <v>394</v>
      </c>
      <c r="C1252" s="6" t="s">
        <v>131</v>
      </c>
      <c r="D1252" s="26" t="s">
        <v>1270</v>
      </c>
      <c r="E1252" s="35" t="s">
        <v>395</v>
      </c>
      <c r="F1252" s="35">
        <v>189</v>
      </c>
      <c r="G1252" s="50" t="s">
        <v>30</v>
      </c>
      <c r="H1252" s="50" t="s">
        <v>31</v>
      </c>
      <c r="I1252" s="35" t="s">
        <v>396</v>
      </c>
      <c r="J1252" s="75">
        <v>182975.99799999999</v>
      </c>
      <c r="K1252" s="75">
        <v>151616.00099999999</v>
      </c>
      <c r="L1252">
        <v>52416</v>
      </c>
      <c r="M1252">
        <v>747.00866699999995</v>
      </c>
      <c r="N1252">
        <v>118.833862</v>
      </c>
      <c r="O1252">
        <v>11625.3789</v>
      </c>
      <c r="P1252">
        <v>674.089111</v>
      </c>
      <c r="Q1252">
        <v>6356.4775399999999</v>
      </c>
      <c r="R1252">
        <v>197.464844</v>
      </c>
      <c r="S1252">
        <v>2239.0437000000002</v>
      </c>
    </row>
    <row r="1253" spans="1:19" ht="17">
      <c r="A1253" s="6" t="s">
        <v>73</v>
      </c>
      <c r="B1253" s="6" t="s">
        <v>397</v>
      </c>
      <c r="C1253" s="6" t="s">
        <v>131</v>
      </c>
      <c r="D1253" s="26" t="s">
        <v>1270</v>
      </c>
      <c r="E1253" s="35" t="s">
        <v>398</v>
      </c>
      <c r="F1253" s="35">
        <v>190</v>
      </c>
      <c r="G1253" s="50" t="s">
        <v>30</v>
      </c>
      <c r="H1253" s="50" t="s">
        <v>31</v>
      </c>
      <c r="I1253" s="35" t="s">
        <v>399</v>
      </c>
      <c r="J1253" s="75">
        <v>162880.00099999999</v>
      </c>
      <c r="K1253" s="75">
        <v>142911.997</v>
      </c>
      <c r="L1253">
        <v>47808</v>
      </c>
      <c r="M1253">
        <v>-110.37464900000001</v>
      </c>
      <c r="N1253">
        <v>71.286537199999998</v>
      </c>
      <c r="O1253">
        <v>15372.137699999999</v>
      </c>
      <c r="P1253">
        <v>676.36749299999997</v>
      </c>
      <c r="Q1253">
        <v>2328.6608900000001</v>
      </c>
      <c r="R1253">
        <v>369.477417</v>
      </c>
      <c r="S1253">
        <v>-110.299713</v>
      </c>
    </row>
    <row r="1254" spans="1:19" ht="17">
      <c r="A1254" s="6" t="s">
        <v>73</v>
      </c>
      <c r="B1254" s="6" t="s">
        <v>400</v>
      </c>
      <c r="C1254" s="6" t="s">
        <v>131</v>
      </c>
      <c r="D1254" s="26" t="s">
        <v>1270</v>
      </c>
      <c r="E1254" s="35" t="s">
        <v>401</v>
      </c>
      <c r="F1254" s="35">
        <v>191</v>
      </c>
      <c r="G1254" s="50" t="s">
        <v>30</v>
      </c>
      <c r="H1254" s="50" t="s">
        <v>31</v>
      </c>
      <c r="I1254" s="35" t="s">
        <v>402</v>
      </c>
      <c r="J1254" s="75">
        <v>169535.995</v>
      </c>
      <c r="K1254" s="75">
        <v>152128.005</v>
      </c>
      <c r="L1254">
        <v>34240</v>
      </c>
      <c r="M1254">
        <v>717.87811299999998</v>
      </c>
      <c r="N1254">
        <v>105.232788</v>
      </c>
      <c r="O1254">
        <v>7043.7392600000003</v>
      </c>
      <c r="P1254">
        <v>1703.0369900000001</v>
      </c>
      <c r="Q1254">
        <v>1354.0824</v>
      </c>
      <c r="R1254">
        <v>-110.56828299999999</v>
      </c>
      <c r="S1254">
        <v>413.28363000000002</v>
      </c>
    </row>
    <row r="1255" spans="1:19" ht="17">
      <c r="A1255" s="6" t="s">
        <v>73</v>
      </c>
      <c r="B1255" s="6" t="s">
        <v>403</v>
      </c>
      <c r="C1255" s="6" t="s">
        <v>131</v>
      </c>
      <c r="D1255" s="26" t="s">
        <v>1270</v>
      </c>
      <c r="E1255" s="35" t="s">
        <v>404</v>
      </c>
      <c r="F1255" s="35">
        <v>192</v>
      </c>
      <c r="G1255" s="50" t="s">
        <v>30</v>
      </c>
      <c r="H1255" s="50" t="s">
        <v>31</v>
      </c>
      <c r="I1255" s="35" t="s">
        <v>405</v>
      </c>
      <c r="J1255" s="75">
        <v>157951.99900000001</v>
      </c>
      <c r="K1255" s="75">
        <v>139839.99400000001</v>
      </c>
      <c r="L1255">
        <v>38400</v>
      </c>
      <c r="M1255">
        <v>523.32952899999998</v>
      </c>
      <c r="N1255">
        <v>47.702156100000003</v>
      </c>
      <c r="O1255">
        <v>6924.34033</v>
      </c>
      <c r="P1255">
        <v>1343.5629899999999</v>
      </c>
      <c r="Q1255">
        <v>1837.90308</v>
      </c>
      <c r="R1255">
        <v>-110.584564</v>
      </c>
      <c r="S1255">
        <v>662.46160899999995</v>
      </c>
    </row>
    <row r="1256" spans="1:19" ht="17">
      <c r="A1256" s="6" t="s">
        <v>73</v>
      </c>
      <c r="B1256" s="6" t="s">
        <v>406</v>
      </c>
      <c r="C1256" s="6" t="s">
        <v>131</v>
      </c>
      <c r="D1256" s="26" t="s">
        <v>1270</v>
      </c>
      <c r="E1256" s="35" t="s">
        <v>407</v>
      </c>
      <c r="F1256" s="35">
        <v>193</v>
      </c>
      <c r="G1256" s="50" t="s">
        <v>30</v>
      </c>
      <c r="H1256" s="50" t="s">
        <v>31</v>
      </c>
      <c r="I1256" s="35" t="s">
        <v>408</v>
      </c>
      <c r="J1256" s="75">
        <v>169600</v>
      </c>
      <c r="K1256" s="75">
        <v>149696.00700000001</v>
      </c>
      <c r="L1256">
        <v>37632</v>
      </c>
      <c r="M1256">
        <v>797.43377699999996</v>
      </c>
      <c r="N1256">
        <v>90.312362699999994</v>
      </c>
      <c r="O1256">
        <v>9205.7558599999993</v>
      </c>
      <c r="P1256">
        <v>1477.0282</v>
      </c>
      <c r="Q1256">
        <v>2042.73389</v>
      </c>
      <c r="R1256">
        <v>10.9064026</v>
      </c>
      <c r="S1256">
        <v>292.31930499999999</v>
      </c>
    </row>
    <row r="1257" spans="1:19" ht="17">
      <c r="A1257" s="6" t="s">
        <v>73</v>
      </c>
      <c r="B1257" s="6" t="s">
        <v>409</v>
      </c>
      <c r="C1257" s="6" t="s">
        <v>131</v>
      </c>
      <c r="D1257" s="26" t="s">
        <v>1270</v>
      </c>
      <c r="E1257" s="35" t="s">
        <v>410</v>
      </c>
      <c r="F1257" s="35">
        <v>194</v>
      </c>
      <c r="G1257" s="50" t="s">
        <v>30</v>
      </c>
      <c r="H1257" s="50" t="s">
        <v>31</v>
      </c>
      <c r="I1257" s="35" t="s">
        <v>411</v>
      </c>
      <c r="J1257" s="75">
        <v>147327.995</v>
      </c>
      <c r="K1257" s="75">
        <v>136256.003</v>
      </c>
      <c r="L1257">
        <v>20800</v>
      </c>
      <c r="M1257">
        <v>714.11541699999998</v>
      </c>
      <c r="N1257">
        <v>88.104370099999997</v>
      </c>
      <c r="O1257">
        <v>7480.1166999999996</v>
      </c>
      <c r="P1257">
        <v>1446.3747599999999</v>
      </c>
      <c r="Q1257">
        <v>-110.57950599999999</v>
      </c>
      <c r="R1257">
        <v>63.548191099999997</v>
      </c>
      <c r="S1257">
        <v>124.030907</v>
      </c>
    </row>
    <row r="1258" spans="1:19" ht="17">
      <c r="A1258" s="6" t="s">
        <v>73</v>
      </c>
      <c r="B1258" s="6" t="s">
        <v>412</v>
      </c>
      <c r="C1258" s="6" t="s">
        <v>131</v>
      </c>
      <c r="D1258" s="26" t="s">
        <v>1270</v>
      </c>
      <c r="E1258" s="35" t="s">
        <v>413</v>
      </c>
      <c r="F1258" s="35">
        <v>195</v>
      </c>
      <c r="G1258" s="50" t="s">
        <v>30</v>
      </c>
      <c r="H1258" s="50" t="s">
        <v>31</v>
      </c>
      <c r="I1258" s="35" t="s">
        <v>414</v>
      </c>
      <c r="J1258" s="75">
        <v>170879.99299999999</v>
      </c>
      <c r="K1258" s="75">
        <v>151103.997</v>
      </c>
      <c r="L1258">
        <v>39552</v>
      </c>
      <c r="M1258">
        <v>854.35894800000005</v>
      </c>
      <c r="N1258">
        <v>111.73792299999999</v>
      </c>
      <c r="O1258">
        <v>9972.4423800000004</v>
      </c>
      <c r="P1258">
        <v>1725.9248</v>
      </c>
      <c r="Q1258">
        <v>6519.7231400000001</v>
      </c>
      <c r="R1258">
        <v>326.137451</v>
      </c>
      <c r="S1258">
        <v>2031.89319</v>
      </c>
    </row>
    <row r="1259" spans="1:19" ht="17">
      <c r="A1259" s="6" t="s">
        <v>73</v>
      </c>
      <c r="B1259" s="6" t="s">
        <v>415</v>
      </c>
      <c r="C1259" s="6" t="s">
        <v>131</v>
      </c>
      <c r="D1259" s="26" t="s">
        <v>1270</v>
      </c>
      <c r="E1259" s="35" t="s">
        <v>416</v>
      </c>
      <c r="F1259" s="35">
        <v>196</v>
      </c>
      <c r="G1259" s="50" t="s">
        <v>30</v>
      </c>
      <c r="H1259" s="50" t="s">
        <v>31</v>
      </c>
      <c r="I1259" s="35" t="s">
        <v>417</v>
      </c>
      <c r="J1259" s="75">
        <v>254656.005</v>
      </c>
      <c r="K1259" s="75">
        <v>212416.005</v>
      </c>
      <c r="L1259" s="75">
        <v>122432.005</v>
      </c>
      <c r="M1259">
        <v>-110.413139</v>
      </c>
      <c r="N1259">
        <v>398.61373900000001</v>
      </c>
      <c r="O1259">
        <v>8543.7412100000001</v>
      </c>
      <c r="P1259">
        <v>615.41284199999996</v>
      </c>
      <c r="Q1259">
        <v>442.97540300000003</v>
      </c>
      <c r="R1259">
        <v>-67.047943099999998</v>
      </c>
      <c r="S1259">
        <v>586.97790499999996</v>
      </c>
    </row>
    <row r="1260" spans="1:19" ht="17">
      <c r="A1260" s="6" t="s">
        <v>73</v>
      </c>
      <c r="B1260" s="6" t="s">
        <v>418</v>
      </c>
      <c r="C1260" s="6" t="s">
        <v>131</v>
      </c>
      <c r="D1260" s="26" t="s">
        <v>1270</v>
      </c>
      <c r="E1260" s="35" t="s">
        <v>419</v>
      </c>
      <c r="F1260" s="35">
        <v>197</v>
      </c>
      <c r="G1260" s="50" t="s">
        <v>30</v>
      </c>
      <c r="H1260" s="50" t="s">
        <v>31</v>
      </c>
      <c r="I1260" s="35" t="s">
        <v>420</v>
      </c>
      <c r="J1260" s="75">
        <v>219711.995</v>
      </c>
      <c r="K1260" s="75">
        <v>181311.99799999999</v>
      </c>
      <c r="L1260">
        <v>74816</v>
      </c>
      <c r="M1260">
        <v>1745.78979</v>
      </c>
      <c r="N1260">
        <v>192.629242</v>
      </c>
      <c r="O1260">
        <v>11184.956099999999</v>
      </c>
      <c r="P1260">
        <v>2117.7021500000001</v>
      </c>
      <c r="Q1260">
        <v>24834.519499999999</v>
      </c>
      <c r="R1260">
        <v>505.88278200000002</v>
      </c>
      <c r="S1260">
        <v>11750.0723</v>
      </c>
    </row>
    <row r="1261" spans="1:19" ht="17">
      <c r="A1261" s="6" t="s">
        <v>73</v>
      </c>
      <c r="B1261" s="6" t="s">
        <v>421</v>
      </c>
      <c r="C1261" s="6" t="s">
        <v>131</v>
      </c>
      <c r="D1261" s="26" t="s">
        <v>1270</v>
      </c>
      <c r="E1261" s="35" t="s">
        <v>422</v>
      </c>
      <c r="F1261" s="35">
        <v>198</v>
      </c>
      <c r="G1261" s="50" t="s">
        <v>30</v>
      </c>
      <c r="H1261" s="50" t="s">
        <v>31</v>
      </c>
      <c r="I1261" s="35" t="s">
        <v>423</v>
      </c>
      <c r="J1261" s="75">
        <v>137855.995</v>
      </c>
      <c r="K1261" s="75">
        <v>121215.999</v>
      </c>
      <c r="L1261">
        <v>42624</v>
      </c>
      <c r="M1261">
        <v>716.06945800000005</v>
      </c>
      <c r="N1261">
        <v>105.41476400000001</v>
      </c>
      <c r="O1261">
        <v>10764.510700000001</v>
      </c>
      <c r="P1261">
        <v>1716.45154</v>
      </c>
      <c r="Q1261">
        <v>1211.95227</v>
      </c>
      <c r="R1261">
        <v>-110.370392</v>
      </c>
      <c r="S1261">
        <v>109.096542</v>
      </c>
    </row>
    <row r="1262" spans="1:19" ht="17">
      <c r="A1262" s="6" t="s">
        <v>73</v>
      </c>
      <c r="B1262" s="6" t="s">
        <v>424</v>
      </c>
      <c r="C1262" s="6" t="s">
        <v>131</v>
      </c>
      <c r="D1262" s="26" t="s">
        <v>1270</v>
      </c>
      <c r="E1262" s="35" t="s">
        <v>425</v>
      </c>
      <c r="F1262" s="35">
        <v>199</v>
      </c>
      <c r="G1262" s="50" t="s">
        <v>30</v>
      </c>
      <c r="H1262" s="50" t="s">
        <v>31</v>
      </c>
      <c r="I1262" s="35" t="s">
        <v>426</v>
      </c>
      <c r="J1262" s="75">
        <v>242560.005</v>
      </c>
      <c r="K1262" s="75">
        <v>197376.003</v>
      </c>
      <c r="L1262" s="75">
        <v>202175.99900000001</v>
      </c>
      <c r="M1262">
        <v>-110.52649700000001</v>
      </c>
      <c r="N1262">
        <v>234.35054</v>
      </c>
      <c r="O1262">
        <v>5700.1074200000003</v>
      </c>
      <c r="P1262">
        <v>868.11627199999998</v>
      </c>
      <c r="Q1262">
        <v>1155.4228499999999</v>
      </c>
      <c r="R1262">
        <v>-110.47399900000001</v>
      </c>
      <c r="S1262">
        <v>280.95107999999999</v>
      </c>
    </row>
    <row r="1263" spans="1:19" ht="17">
      <c r="A1263" s="6" t="s">
        <v>73</v>
      </c>
      <c r="B1263" s="6" t="s">
        <v>427</v>
      </c>
      <c r="C1263" s="6" t="s">
        <v>131</v>
      </c>
      <c r="D1263" s="26" t="s">
        <v>1270</v>
      </c>
      <c r="E1263" s="35" t="s">
        <v>428</v>
      </c>
      <c r="F1263" s="35">
        <v>200</v>
      </c>
      <c r="G1263" s="50" t="s">
        <v>30</v>
      </c>
      <c r="H1263" s="50" t="s">
        <v>31</v>
      </c>
      <c r="I1263" s="35" t="s">
        <v>429</v>
      </c>
      <c r="J1263" s="75">
        <v>208768.01</v>
      </c>
      <c r="K1263" s="75">
        <v>182847.99600000001</v>
      </c>
      <c r="L1263">
        <v>56064</v>
      </c>
      <c r="M1263">
        <v>360.36932400000001</v>
      </c>
      <c r="N1263">
        <v>132.85997</v>
      </c>
      <c r="O1263">
        <v>14513.954100000001</v>
      </c>
      <c r="P1263">
        <v>5177.4741199999999</v>
      </c>
      <c r="Q1263">
        <v>13656.489299999999</v>
      </c>
      <c r="R1263">
        <v>82.034996000000007</v>
      </c>
      <c r="S1263">
        <v>3606.2407199999998</v>
      </c>
    </row>
    <row r="1264" spans="1:19" ht="17">
      <c r="A1264" s="6" t="s">
        <v>73</v>
      </c>
      <c r="B1264" s="6" t="s">
        <v>430</v>
      </c>
      <c r="C1264" s="6" t="s">
        <v>131</v>
      </c>
      <c r="D1264" s="26" t="s">
        <v>1270</v>
      </c>
      <c r="E1264" s="35" t="s">
        <v>431</v>
      </c>
      <c r="F1264" s="35">
        <v>201</v>
      </c>
      <c r="G1264" s="50" t="s">
        <v>30</v>
      </c>
      <c r="H1264" s="50" t="s">
        <v>31</v>
      </c>
      <c r="I1264" s="35" t="s">
        <v>432</v>
      </c>
      <c r="J1264" s="75">
        <v>146496</v>
      </c>
      <c r="K1264" s="75">
        <v>131200.00399999999</v>
      </c>
      <c r="L1264">
        <v>37760</v>
      </c>
      <c r="M1264">
        <v>755.26074200000005</v>
      </c>
      <c r="N1264">
        <v>96.589981100000003</v>
      </c>
      <c r="O1264">
        <v>9417.5576199999996</v>
      </c>
      <c r="P1264">
        <v>1369.72839</v>
      </c>
      <c r="Q1264">
        <v>3616.9348100000002</v>
      </c>
      <c r="R1264">
        <v>74.552299500000004</v>
      </c>
      <c r="S1264">
        <v>1261.2083700000001</v>
      </c>
    </row>
    <row r="1265" spans="1:19" ht="17">
      <c r="A1265" s="6" t="s">
        <v>73</v>
      </c>
      <c r="B1265" s="6" t="s">
        <v>433</v>
      </c>
      <c r="C1265" s="6" t="s">
        <v>131</v>
      </c>
      <c r="D1265" s="26" t="s">
        <v>1270</v>
      </c>
      <c r="E1265" s="35" t="s">
        <v>434</v>
      </c>
      <c r="F1265" s="35">
        <v>202</v>
      </c>
      <c r="G1265" s="50" t="s">
        <v>30</v>
      </c>
      <c r="H1265" s="50" t="s">
        <v>31</v>
      </c>
      <c r="I1265" s="35" t="s">
        <v>435</v>
      </c>
      <c r="J1265" s="75">
        <v>170624.008</v>
      </c>
      <c r="K1265" s="75">
        <v>154432.00099999999</v>
      </c>
      <c r="L1265">
        <v>39424</v>
      </c>
      <c r="M1265">
        <v>122.268051</v>
      </c>
      <c r="N1265">
        <v>114.872696</v>
      </c>
      <c r="O1265">
        <v>17146.324199999999</v>
      </c>
      <c r="P1265">
        <v>715.86077899999998</v>
      </c>
      <c r="Q1265">
        <v>-110.57386</v>
      </c>
      <c r="R1265">
        <v>152.85612499999999</v>
      </c>
      <c r="S1265">
        <v>84.779151900000002</v>
      </c>
    </row>
    <row r="1266" spans="1:19" ht="17">
      <c r="A1266" s="6" t="s">
        <v>73</v>
      </c>
      <c r="B1266" s="6" t="s">
        <v>436</v>
      </c>
      <c r="C1266" s="6" t="s">
        <v>131</v>
      </c>
      <c r="D1266" s="26" t="s">
        <v>1270</v>
      </c>
      <c r="E1266" s="35" t="s">
        <v>437</v>
      </c>
      <c r="F1266" s="35">
        <v>203</v>
      </c>
      <c r="G1266" s="50" t="s">
        <v>30</v>
      </c>
      <c r="H1266" s="50" t="s">
        <v>31</v>
      </c>
      <c r="I1266" s="35" t="s">
        <v>438</v>
      </c>
      <c r="J1266" s="75">
        <v>160640.00099999999</v>
      </c>
      <c r="K1266" s="75">
        <v>143807.99299999999</v>
      </c>
      <c r="L1266">
        <v>31744</v>
      </c>
      <c r="M1266">
        <v>428.97988900000001</v>
      </c>
      <c r="N1266">
        <v>68.343765300000001</v>
      </c>
      <c r="O1266">
        <v>13511.6855</v>
      </c>
      <c r="P1266">
        <v>628.26855499999999</v>
      </c>
      <c r="Q1266">
        <v>-110.319435</v>
      </c>
      <c r="R1266">
        <v>160.20240799999999</v>
      </c>
      <c r="S1266">
        <v>61.278690300000001</v>
      </c>
    </row>
    <row r="1267" spans="1:19" ht="17">
      <c r="A1267" s="6" t="s">
        <v>73</v>
      </c>
      <c r="B1267" s="6" t="s">
        <v>439</v>
      </c>
      <c r="C1267" s="6" t="s">
        <v>131</v>
      </c>
      <c r="D1267" s="26" t="s">
        <v>1270</v>
      </c>
      <c r="E1267" s="35" t="s">
        <v>440</v>
      </c>
      <c r="F1267" s="35">
        <v>204</v>
      </c>
      <c r="G1267" s="50" t="s">
        <v>30</v>
      </c>
      <c r="H1267" s="50" t="s">
        <v>31</v>
      </c>
      <c r="I1267" s="35" t="s">
        <v>441</v>
      </c>
      <c r="J1267" s="75">
        <v>185984.00099999999</v>
      </c>
      <c r="K1267" s="75">
        <v>160064.00599999999</v>
      </c>
      <c r="L1267">
        <v>43648</v>
      </c>
      <c r="M1267">
        <v>-13.7466173</v>
      </c>
      <c r="N1267">
        <v>99.784416199999995</v>
      </c>
      <c r="O1267">
        <v>9075.4599600000001</v>
      </c>
      <c r="P1267">
        <v>963.72943099999998</v>
      </c>
      <c r="Q1267">
        <v>3363.9602100000002</v>
      </c>
      <c r="R1267">
        <v>62.183429699999998</v>
      </c>
      <c r="S1267">
        <v>1492.65662</v>
      </c>
    </row>
    <row r="1268" spans="1:19" ht="17">
      <c r="A1268" s="6" t="s">
        <v>73</v>
      </c>
      <c r="B1268" s="6" t="s">
        <v>442</v>
      </c>
      <c r="C1268" s="6" t="s">
        <v>131</v>
      </c>
      <c r="D1268" s="26" t="s">
        <v>1270</v>
      </c>
      <c r="E1268" s="35" t="s">
        <v>443</v>
      </c>
      <c r="F1268" s="35">
        <v>205</v>
      </c>
      <c r="G1268" s="50" t="s">
        <v>30</v>
      </c>
      <c r="H1268" s="50" t="s">
        <v>31</v>
      </c>
      <c r="I1268" s="35" t="s">
        <v>444</v>
      </c>
      <c r="J1268" s="75">
        <v>161536.00200000001</v>
      </c>
      <c r="K1268" s="75">
        <v>143167.99600000001</v>
      </c>
      <c r="L1268">
        <v>44032</v>
      </c>
      <c r="M1268">
        <v>904.47723399999995</v>
      </c>
      <c r="N1268">
        <v>78.1784897</v>
      </c>
      <c r="O1268">
        <v>7221.7104499999996</v>
      </c>
      <c r="P1268">
        <v>1448.8326400000001</v>
      </c>
      <c r="Q1268">
        <v>530.94372599999997</v>
      </c>
      <c r="R1268">
        <v>-110.428169</v>
      </c>
      <c r="S1268">
        <v>193.57946799999999</v>
      </c>
    </row>
    <row r="1269" spans="1:19" ht="17">
      <c r="A1269" s="6" t="s">
        <v>73</v>
      </c>
      <c r="B1269" s="6" t="s">
        <v>445</v>
      </c>
      <c r="C1269" s="6" t="s">
        <v>131</v>
      </c>
      <c r="D1269" s="26" t="s">
        <v>1270</v>
      </c>
      <c r="E1269" s="35" t="s">
        <v>446</v>
      </c>
      <c r="F1269" s="35">
        <v>206</v>
      </c>
      <c r="G1269" s="50" t="s">
        <v>30</v>
      </c>
      <c r="H1269" s="50" t="s">
        <v>31</v>
      </c>
      <c r="I1269" s="35" t="s">
        <v>447</v>
      </c>
      <c r="J1269" s="75">
        <v>127743.995</v>
      </c>
      <c r="K1269" s="75">
        <v>119167.995</v>
      </c>
      <c r="L1269">
        <v>24896</v>
      </c>
      <c r="M1269">
        <v>400.547394</v>
      </c>
      <c r="N1269">
        <v>31.4515572</v>
      </c>
      <c r="O1269">
        <v>3704.0625</v>
      </c>
      <c r="P1269">
        <v>1788.5471199999999</v>
      </c>
      <c r="Q1269">
        <v>1417.6862799999999</v>
      </c>
      <c r="R1269">
        <v>2.7077617599999999</v>
      </c>
      <c r="S1269">
        <v>39.085086799999999</v>
      </c>
    </row>
    <row r="1270" spans="1:19" ht="17">
      <c r="A1270" s="6" t="s">
        <v>73</v>
      </c>
      <c r="B1270" s="6" t="s">
        <v>448</v>
      </c>
      <c r="C1270" s="6" t="s">
        <v>131</v>
      </c>
      <c r="D1270" s="26" t="s">
        <v>1270</v>
      </c>
      <c r="E1270" s="35" t="s">
        <v>449</v>
      </c>
      <c r="F1270" s="35">
        <v>207</v>
      </c>
      <c r="G1270" s="50" t="s">
        <v>30</v>
      </c>
      <c r="H1270" s="50" t="s">
        <v>31</v>
      </c>
      <c r="I1270" s="35" t="s">
        <v>450</v>
      </c>
      <c r="J1270" s="75">
        <v>154432.00099999999</v>
      </c>
      <c r="K1270" s="75">
        <v>126592.004</v>
      </c>
      <c r="L1270">
        <v>59904</v>
      </c>
      <c r="M1270">
        <v>976.20117200000004</v>
      </c>
      <c r="N1270">
        <v>88.474021899999997</v>
      </c>
      <c r="O1270">
        <v>8661.0400399999999</v>
      </c>
      <c r="P1270">
        <v>1253.27026</v>
      </c>
      <c r="Q1270">
        <v>14586.401400000001</v>
      </c>
      <c r="R1270">
        <v>394.21621699999997</v>
      </c>
      <c r="S1270">
        <v>4849.0092800000002</v>
      </c>
    </row>
    <row r="1271" spans="1:19" ht="17">
      <c r="A1271" s="6" t="s">
        <v>73</v>
      </c>
      <c r="B1271" s="6" t="s">
        <v>451</v>
      </c>
      <c r="C1271" s="6" t="s">
        <v>131</v>
      </c>
      <c r="D1271" s="26" t="s">
        <v>1270</v>
      </c>
      <c r="E1271" s="35" t="s">
        <v>452</v>
      </c>
      <c r="F1271" s="35">
        <v>208</v>
      </c>
      <c r="G1271" s="50" t="s">
        <v>30</v>
      </c>
      <c r="H1271" s="50" t="s">
        <v>31</v>
      </c>
      <c r="I1271" s="35" t="s">
        <v>453</v>
      </c>
      <c r="J1271" s="75">
        <v>219776.011</v>
      </c>
      <c r="K1271" s="75">
        <v>198719.997</v>
      </c>
      <c r="L1271">
        <v>61760</v>
      </c>
      <c r="M1271">
        <v>1496.84961</v>
      </c>
      <c r="N1271">
        <v>70.029823300000004</v>
      </c>
      <c r="O1271">
        <v>4069.3828100000001</v>
      </c>
      <c r="P1271">
        <v>4779.5756799999999</v>
      </c>
      <c r="Q1271">
        <v>15889.574199999999</v>
      </c>
      <c r="R1271">
        <v>-110.55435900000001</v>
      </c>
      <c r="S1271">
        <v>13907.1602</v>
      </c>
    </row>
    <row r="1272" spans="1:19" ht="17">
      <c r="A1272" s="6" t="s">
        <v>73</v>
      </c>
      <c r="B1272" s="6" t="s">
        <v>454</v>
      </c>
      <c r="C1272" s="6" t="s">
        <v>131</v>
      </c>
      <c r="D1272" s="26" t="s">
        <v>1270</v>
      </c>
      <c r="E1272" s="35" t="s">
        <v>455</v>
      </c>
      <c r="F1272" s="35">
        <v>209</v>
      </c>
      <c r="G1272" s="50" t="s">
        <v>30</v>
      </c>
      <c r="H1272" s="50" t="s">
        <v>31</v>
      </c>
      <c r="I1272" s="35" t="s">
        <v>456</v>
      </c>
      <c r="J1272" s="75">
        <v>121791.995</v>
      </c>
      <c r="K1272" s="75">
        <v>106879.997</v>
      </c>
      <c r="L1272">
        <v>45952</v>
      </c>
      <c r="M1272">
        <v>1601.67993</v>
      </c>
      <c r="N1272">
        <v>127.09637499999999</v>
      </c>
      <c r="O1272">
        <v>11333.489299999999</v>
      </c>
      <c r="P1272">
        <v>2975.5605500000001</v>
      </c>
      <c r="Q1272">
        <v>4627.75</v>
      </c>
      <c r="R1272">
        <v>-25.082376499999999</v>
      </c>
      <c r="S1272">
        <v>1863.9521500000001</v>
      </c>
    </row>
    <row r="1273" spans="1:19" ht="17">
      <c r="A1273" s="6" t="s">
        <v>73</v>
      </c>
      <c r="B1273" s="6" t="s">
        <v>457</v>
      </c>
      <c r="C1273" s="6" t="s">
        <v>131</v>
      </c>
      <c r="D1273" s="26" t="s">
        <v>1270</v>
      </c>
      <c r="E1273" s="35" t="s">
        <v>458</v>
      </c>
      <c r="F1273" s="35">
        <v>210</v>
      </c>
      <c r="G1273" s="50" t="s">
        <v>30</v>
      </c>
      <c r="H1273" s="50" t="s">
        <v>31</v>
      </c>
      <c r="I1273" s="35" t="s">
        <v>459</v>
      </c>
      <c r="J1273" s="75">
        <v>108736.00199999999</v>
      </c>
      <c r="K1273" s="75">
        <v>101375.997</v>
      </c>
      <c r="L1273">
        <v>28096</v>
      </c>
      <c r="M1273">
        <v>406.94781499999999</v>
      </c>
      <c r="N1273">
        <v>72.022254899999993</v>
      </c>
      <c r="O1273">
        <v>8884.3710900000005</v>
      </c>
      <c r="P1273">
        <v>1108.63904</v>
      </c>
      <c r="Q1273">
        <v>925.61712599999998</v>
      </c>
      <c r="R1273">
        <v>-110.50237300000001</v>
      </c>
      <c r="S1273">
        <v>645.69415300000003</v>
      </c>
    </row>
    <row r="1274" spans="1:19" ht="17">
      <c r="A1274" s="6" t="s">
        <v>73</v>
      </c>
      <c r="B1274" s="6" t="s">
        <v>460</v>
      </c>
      <c r="C1274" s="6" t="s">
        <v>131</v>
      </c>
      <c r="D1274" s="26" t="s">
        <v>1270</v>
      </c>
      <c r="E1274" s="35" t="s">
        <v>461</v>
      </c>
      <c r="F1274" s="35">
        <v>211</v>
      </c>
      <c r="G1274" s="50" t="s">
        <v>30</v>
      </c>
      <c r="H1274" s="50" t="s">
        <v>31</v>
      </c>
      <c r="I1274" s="35" t="s">
        <v>462</v>
      </c>
      <c r="J1274" s="75">
        <v>206464.005</v>
      </c>
      <c r="K1274" s="75">
        <v>176383.99600000001</v>
      </c>
      <c r="L1274">
        <v>48448</v>
      </c>
      <c r="M1274">
        <v>102.81545300000001</v>
      </c>
      <c r="N1274">
        <v>109.78259300000001</v>
      </c>
      <c r="O1274">
        <v>6837.0800799999997</v>
      </c>
      <c r="P1274">
        <v>968.73852499999998</v>
      </c>
      <c r="Q1274">
        <v>2655.2775900000001</v>
      </c>
      <c r="R1274">
        <v>156.96878100000001</v>
      </c>
      <c r="S1274">
        <v>304.10205100000002</v>
      </c>
    </row>
    <row r="1275" spans="1:19" ht="17">
      <c r="A1275" s="6" t="s">
        <v>73</v>
      </c>
      <c r="B1275" s="6" t="s">
        <v>463</v>
      </c>
      <c r="C1275" s="6" t="s">
        <v>131</v>
      </c>
      <c r="D1275" s="26" t="s">
        <v>1270</v>
      </c>
      <c r="E1275" s="35" t="s">
        <v>464</v>
      </c>
      <c r="F1275" s="35">
        <v>212</v>
      </c>
      <c r="G1275" s="50" t="s">
        <v>30</v>
      </c>
      <c r="H1275" s="50" t="s">
        <v>31</v>
      </c>
      <c r="I1275" s="35" t="s">
        <v>465</v>
      </c>
      <c r="J1275" s="75">
        <v>105791.99800000001</v>
      </c>
      <c r="K1275" s="75">
        <v>100479.996</v>
      </c>
      <c r="L1275">
        <v>40768</v>
      </c>
      <c r="M1275">
        <v>1540.5847200000001</v>
      </c>
      <c r="N1275">
        <v>122.740723</v>
      </c>
      <c r="O1275">
        <v>5938.8867200000004</v>
      </c>
      <c r="P1275">
        <v>1657.3765900000001</v>
      </c>
      <c r="Q1275">
        <v>5582.5014600000004</v>
      </c>
      <c r="R1275">
        <v>241.80487099999999</v>
      </c>
      <c r="S1275">
        <v>3433.58545</v>
      </c>
    </row>
    <row r="1276" spans="1:19" ht="17">
      <c r="A1276" s="6" t="s">
        <v>73</v>
      </c>
      <c r="B1276" s="6" t="s">
        <v>466</v>
      </c>
      <c r="C1276" s="6" t="s">
        <v>131</v>
      </c>
      <c r="D1276" s="26" t="s">
        <v>1270</v>
      </c>
      <c r="E1276" s="35" t="s">
        <v>467</v>
      </c>
      <c r="F1276" s="35">
        <v>213</v>
      </c>
      <c r="G1276" s="50" t="s">
        <v>30</v>
      </c>
      <c r="H1276" s="50" t="s">
        <v>31</v>
      </c>
      <c r="I1276" s="35" t="s">
        <v>468</v>
      </c>
      <c r="J1276" s="75">
        <v>153279.99600000001</v>
      </c>
      <c r="K1276" s="75">
        <v>139199.99600000001</v>
      </c>
      <c r="L1276">
        <v>23552</v>
      </c>
      <c r="M1276">
        <v>115.17564400000001</v>
      </c>
      <c r="N1276">
        <v>90.412567100000004</v>
      </c>
      <c r="O1276">
        <v>13660.0605</v>
      </c>
      <c r="P1276">
        <v>1717.27747</v>
      </c>
      <c r="Q1276">
        <v>359.887451</v>
      </c>
      <c r="R1276">
        <v>72.394988999999995</v>
      </c>
      <c r="S1276">
        <v>-38.097835500000002</v>
      </c>
    </row>
    <row r="1277" spans="1:19" ht="17">
      <c r="A1277" s="6" t="s">
        <v>73</v>
      </c>
      <c r="B1277" s="6" t="s">
        <v>469</v>
      </c>
      <c r="C1277" s="6" t="s">
        <v>131</v>
      </c>
      <c r="D1277" s="26" t="s">
        <v>1270</v>
      </c>
      <c r="E1277" s="35" t="s">
        <v>470</v>
      </c>
      <c r="F1277" s="35">
        <v>214</v>
      </c>
      <c r="G1277" s="50" t="s">
        <v>30</v>
      </c>
      <c r="H1277" s="50" t="s">
        <v>31</v>
      </c>
      <c r="I1277" s="35" t="s">
        <v>471</v>
      </c>
      <c r="J1277" s="75">
        <v>113727.999</v>
      </c>
      <c r="K1277" s="75">
        <v>105791.99800000001</v>
      </c>
      <c r="L1277">
        <v>46976</v>
      </c>
      <c r="M1277">
        <v>1269.4372599999999</v>
      </c>
      <c r="N1277">
        <v>55.6200142</v>
      </c>
      <c r="O1277">
        <v>11094.5664</v>
      </c>
      <c r="P1277">
        <v>727.58312999999998</v>
      </c>
      <c r="Q1277">
        <v>1350.6188999999999</v>
      </c>
      <c r="R1277">
        <v>87.191558799999996</v>
      </c>
      <c r="S1277">
        <v>2186.1591800000001</v>
      </c>
    </row>
    <row r="1278" spans="1:19" ht="17">
      <c r="A1278" s="6" t="s">
        <v>73</v>
      </c>
      <c r="B1278" s="6" t="s">
        <v>472</v>
      </c>
      <c r="C1278" s="6" t="s">
        <v>131</v>
      </c>
      <c r="D1278" s="26" t="s">
        <v>1270</v>
      </c>
      <c r="E1278" s="35" t="s">
        <v>473</v>
      </c>
      <c r="F1278" s="35">
        <v>215</v>
      </c>
      <c r="G1278" s="50" t="s">
        <v>30</v>
      </c>
      <c r="H1278" s="50" t="s">
        <v>31</v>
      </c>
      <c r="I1278" s="35" t="s">
        <v>474</v>
      </c>
      <c r="J1278" s="75">
        <v>160896.00599999999</v>
      </c>
      <c r="K1278" s="75">
        <v>140416.00200000001</v>
      </c>
      <c r="L1278">
        <v>36224</v>
      </c>
      <c r="M1278">
        <v>742.68585199999995</v>
      </c>
      <c r="N1278">
        <v>48.058704400000003</v>
      </c>
      <c r="O1278">
        <v>11394.6592</v>
      </c>
      <c r="P1278">
        <v>1127.2944299999999</v>
      </c>
      <c r="Q1278">
        <v>326.89343300000002</v>
      </c>
      <c r="R1278">
        <v>176.569153</v>
      </c>
      <c r="S1278">
        <v>140.35665900000001</v>
      </c>
    </row>
    <row r="1279" spans="1:19" ht="17">
      <c r="A1279" s="6" t="s">
        <v>73</v>
      </c>
      <c r="B1279" s="6" t="s">
        <v>475</v>
      </c>
      <c r="C1279" s="6" t="s">
        <v>131</v>
      </c>
      <c r="D1279" s="26" t="s">
        <v>1270</v>
      </c>
      <c r="E1279" s="35" t="s">
        <v>476</v>
      </c>
      <c r="F1279" s="35">
        <v>216</v>
      </c>
      <c r="G1279" s="50" t="s">
        <v>30</v>
      </c>
      <c r="H1279" s="50" t="s">
        <v>31</v>
      </c>
      <c r="I1279" s="35" t="s">
        <v>477</v>
      </c>
      <c r="J1279" s="75">
        <v>220352.00599999999</v>
      </c>
      <c r="K1279" s="75">
        <v>188671.989</v>
      </c>
      <c r="L1279">
        <v>61376</v>
      </c>
      <c r="M1279">
        <v>1672.47595</v>
      </c>
      <c r="N1279">
        <v>217.20352199999999</v>
      </c>
      <c r="O1279">
        <v>12068.926799999999</v>
      </c>
      <c r="P1279">
        <v>4741.2802700000002</v>
      </c>
      <c r="Q1279">
        <v>5487.8515600000001</v>
      </c>
      <c r="R1279">
        <v>-110.356171</v>
      </c>
      <c r="S1279">
        <v>2627.8376499999999</v>
      </c>
    </row>
    <row r="1280" spans="1:19" ht="17">
      <c r="A1280" s="6" t="s">
        <v>73</v>
      </c>
      <c r="B1280" s="6" t="s">
        <v>478</v>
      </c>
      <c r="C1280" s="6" t="s">
        <v>131</v>
      </c>
      <c r="D1280" s="26" t="s">
        <v>1270</v>
      </c>
      <c r="E1280" s="35" t="s">
        <v>479</v>
      </c>
      <c r="F1280" s="35">
        <v>217</v>
      </c>
      <c r="G1280" s="50" t="s">
        <v>30</v>
      </c>
      <c r="H1280" s="50" t="s">
        <v>31</v>
      </c>
      <c r="I1280" s="35" t="s">
        <v>480</v>
      </c>
      <c r="J1280" s="75">
        <v>262080.00200000001</v>
      </c>
      <c r="K1280" s="75">
        <v>242048.00099999999</v>
      </c>
      <c r="L1280" s="75">
        <v>192191.992</v>
      </c>
      <c r="M1280">
        <v>-110.33058200000001</v>
      </c>
      <c r="N1280">
        <v>288.356964</v>
      </c>
      <c r="O1280">
        <v>4131.8095700000003</v>
      </c>
      <c r="P1280">
        <v>638.597351</v>
      </c>
      <c r="Q1280">
        <v>1521.4765600000001</v>
      </c>
      <c r="R1280">
        <v>235.79298399999999</v>
      </c>
      <c r="S1280">
        <v>485.32781999999997</v>
      </c>
    </row>
    <row r="1281" spans="1:19" ht="17">
      <c r="A1281" s="6" t="s">
        <v>73</v>
      </c>
      <c r="B1281" s="6" t="s">
        <v>481</v>
      </c>
      <c r="C1281" s="6" t="s">
        <v>131</v>
      </c>
      <c r="D1281" s="26" t="s">
        <v>1270</v>
      </c>
      <c r="E1281" s="35" t="s">
        <v>482</v>
      </c>
      <c r="F1281" s="35">
        <v>218</v>
      </c>
      <c r="G1281" s="50" t="s">
        <v>30</v>
      </c>
      <c r="H1281" s="50" t="s">
        <v>31</v>
      </c>
      <c r="I1281" s="35" t="s">
        <v>483</v>
      </c>
      <c r="J1281" s="75">
        <v>167551.99400000001</v>
      </c>
      <c r="K1281" s="75">
        <v>150015.99799999999</v>
      </c>
      <c r="L1281">
        <v>34304</v>
      </c>
      <c r="M1281">
        <v>733.23211700000002</v>
      </c>
      <c r="N1281">
        <v>81.581230199999993</v>
      </c>
      <c r="O1281">
        <v>8574.8564499999993</v>
      </c>
      <c r="P1281">
        <v>773.60327099999995</v>
      </c>
      <c r="Q1281">
        <v>9979.2949200000003</v>
      </c>
      <c r="R1281">
        <v>-18.585245100000002</v>
      </c>
      <c r="S1281">
        <v>3026.17407</v>
      </c>
    </row>
    <row r="1282" spans="1:19" ht="17">
      <c r="A1282" s="6" t="s">
        <v>73</v>
      </c>
      <c r="B1282" s="6" t="s">
        <v>484</v>
      </c>
      <c r="C1282" s="6" t="s">
        <v>131</v>
      </c>
      <c r="D1282" s="26" t="s">
        <v>1270</v>
      </c>
      <c r="E1282" s="35" t="s">
        <v>485</v>
      </c>
      <c r="F1282" s="35">
        <v>219</v>
      </c>
      <c r="G1282" s="50" t="s">
        <v>30</v>
      </c>
      <c r="H1282" s="50" t="s">
        <v>31</v>
      </c>
      <c r="I1282" s="35" t="s">
        <v>486</v>
      </c>
      <c r="J1282" s="75">
        <v>173568.00099999999</v>
      </c>
      <c r="K1282" s="75">
        <v>145855.99900000001</v>
      </c>
      <c r="L1282">
        <v>40320</v>
      </c>
      <c r="M1282">
        <v>458.92770400000001</v>
      </c>
      <c r="N1282">
        <v>117.587334</v>
      </c>
      <c r="O1282">
        <v>10218.9941</v>
      </c>
      <c r="P1282">
        <v>1081.2436499999999</v>
      </c>
      <c r="Q1282">
        <v>421.16668700000002</v>
      </c>
      <c r="R1282">
        <v>250.81715399999999</v>
      </c>
      <c r="S1282">
        <v>543.28491199999996</v>
      </c>
    </row>
    <row r="1283" spans="1:19" ht="17">
      <c r="A1283" s="6" t="s">
        <v>73</v>
      </c>
      <c r="B1283" s="6" t="s">
        <v>487</v>
      </c>
      <c r="C1283" s="6" t="s">
        <v>131</v>
      </c>
      <c r="D1283" s="26" t="s">
        <v>1270</v>
      </c>
      <c r="E1283" s="35" t="s">
        <v>488</v>
      </c>
      <c r="F1283" s="35">
        <v>220</v>
      </c>
      <c r="G1283" s="50" t="s">
        <v>30</v>
      </c>
      <c r="H1283" s="50" t="s">
        <v>31</v>
      </c>
      <c r="I1283" s="35" t="s">
        <v>489</v>
      </c>
      <c r="J1283" s="75">
        <v>208319.99799999999</v>
      </c>
      <c r="K1283" s="75">
        <v>184319.992</v>
      </c>
      <c r="L1283">
        <v>50944</v>
      </c>
      <c r="M1283">
        <v>909.30914299999995</v>
      </c>
      <c r="N1283">
        <v>186.985916</v>
      </c>
      <c r="O1283">
        <v>10228.7109</v>
      </c>
      <c r="P1283">
        <v>1814.3367900000001</v>
      </c>
      <c r="Q1283">
        <v>6034.7978499999999</v>
      </c>
      <c r="R1283">
        <v>48.9701843</v>
      </c>
      <c r="S1283">
        <v>2487.66284</v>
      </c>
    </row>
    <row r="1284" spans="1:19" ht="17">
      <c r="A1284" s="6" t="s">
        <v>73</v>
      </c>
      <c r="B1284" s="6" t="s">
        <v>490</v>
      </c>
      <c r="C1284" s="6" t="s">
        <v>131</v>
      </c>
      <c r="D1284" s="26" t="s">
        <v>1270</v>
      </c>
      <c r="E1284" s="35" t="s">
        <v>491</v>
      </c>
      <c r="F1284" s="35">
        <v>221</v>
      </c>
      <c r="G1284" s="50" t="s">
        <v>30</v>
      </c>
      <c r="H1284" s="50" t="s">
        <v>31</v>
      </c>
      <c r="I1284" s="35" t="s">
        <v>492</v>
      </c>
      <c r="J1284" s="75">
        <v>145920</v>
      </c>
      <c r="K1284" s="75">
        <v>136064.005</v>
      </c>
      <c r="L1284">
        <v>29312</v>
      </c>
      <c r="M1284">
        <v>-110.57679</v>
      </c>
      <c r="N1284">
        <v>70.255363500000001</v>
      </c>
      <c r="O1284">
        <v>7793.3242200000004</v>
      </c>
      <c r="P1284">
        <v>3611.6938500000001</v>
      </c>
      <c r="Q1284">
        <v>-110.525543</v>
      </c>
      <c r="R1284">
        <v>-94.473487899999995</v>
      </c>
      <c r="S1284">
        <v>-36.414710999999997</v>
      </c>
    </row>
    <row r="1285" spans="1:19" ht="17">
      <c r="A1285" s="6" t="s">
        <v>73</v>
      </c>
      <c r="B1285" s="6" t="s">
        <v>493</v>
      </c>
      <c r="C1285" s="6" t="s">
        <v>131</v>
      </c>
      <c r="D1285" s="26" t="s">
        <v>1270</v>
      </c>
      <c r="E1285" s="35" t="s">
        <v>494</v>
      </c>
      <c r="F1285" s="35">
        <v>222</v>
      </c>
      <c r="G1285" s="50" t="s">
        <v>30</v>
      </c>
      <c r="H1285" s="50" t="s">
        <v>31</v>
      </c>
      <c r="I1285" s="35" t="s">
        <v>495</v>
      </c>
      <c r="J1285" s="75">
        <v>262080.00200000001</v>
      </c>
      <c r="K1285" s="75">
        <v>219519.997</v>
      </c>
      <c r="L1285">
        <v>66240</v>
      </c>
      <c r="M1285">
        <v>615.01336700000002</v>
      </c>
      <c r="N1285">
        <v>192.47190900000001</v>
      </c>
      <c r="O1285">
        <v>18095.595700000002</v>
      </c>
      <c r="P1285">
        <v>1240.0887499999999</v>
      </c>
      <c r="Q1285">
        <v>2642.8229999999999</v>
      </c>
      <c r="R1285">
        <v>190.71185299999999</v>
      </c>
      <c r="S1285">
        <v>1672.26917</v>
      </c>
    </row>
    <row r="1286" spans="1:19" ht="17">
      <c r="A1286" s="6" t="s">
        <v>73</v>
      </c>
      <c r="B1286" s="6" t="s">
        <v>496</v>
      </c>
      <c r="C1286" s="6" t="s">
        <v>131</v>
      </c>
      <c r="D1286" s="26" t="s">
        <v>1270</v>
      </c>
      <c r="E1286" s="35" t="s">
        <v>497</v>
      </c>
      <c r="F1286" s="35">
        <v>223</v>
      </c>
      <c r="G1286" s="50" t="s">
        <v>30</v>
      </c>
      <c r="H1286" s="50" t="s">
        <v>31</v>
      </c>
      <c r="I1286" s="35" t="s">
        <v>498</v>
      </c>
      <c r="J1286" s="75">
        <v>216064</v>
      </c>
      <c r="K1286" s="75">
        <v>178624.00099999999</v>
      </c>
      <c r="L1286">
        <v>57984</v>
      </c>
      <c r="M1286">
        <v>1706.93994</v>
      </c>
      <c r="N1286">
        <v>188.77981600000001</v>
      </c>
      <c r="O1286">
        <v>11035.6621</v>
      </c>
      <c r="P1286">
        <v>2011.83691</v>
      </c>
      <c r="Q1286">
        <v>19050.502</v>
      </c>
      <c r="R1286">
        <v>310.49615499999999</v>
      </c>
      <c r="S1286">
        <v>6883.89941</v>
      </c>
    </row>
    <row r="1287" spans="1:19" ht="17">
      <c r="A1287" s="6" t="s">
        <v>73</v>
      </c>
      <c r="B1287" s="6" t="s">
        <v>499</v>
      </c>
      <c r="C1287" s="6" t="s">
        <v>131</v>
      </c>
      <c r="D1287" s="26" t="s">
        <v>1270</v>
      </c>
      <c r="E1287" s="35" t="s">
        <v>500</v>
      </c>
      <c r="F1287" s="35">
        <v>224</v>
      </c>
      <c r="G1287" s="50" t="s">
        <v>30</v>
      </c>
      <c r="H1287" s="50" t="s">
        <v>31</v>
      </c>
      <c r="I1287" s="35" t="s">
        <v>501</v>
      </c>
      <c r="J1287" s="75">
        <v>262080.00200000001</v>
      </c>
      <c r="K1287" s="75">
        <v>215423.989</v>
      </c>
      <c r="L1287" s="75">
        <v>167296.00399999999</v>
      </c>
      <c r="M1287">
        <v>-110.59534499999999</v>
      </c>
      <c r="N1287">
        <v>179.92713900000001</v>
      </c>
      <c r="O1287">
        <v>2553.71045</v>
      </c>
      <c r="P1287">
        <v>947.35327099999995</v>
      </c>
      <c r="Q1287">
        <v>726.11682099999996</v>
      </c>
      <c r="R1287">
        <v>-110.557213</v>
      </c>
      <c r="S1287">
        <v>230.032028</v>
      </c>
    </row>
    <row r="1288" spans="1:19" ht="17">
      <c r="A1288" s="6" t="s">
        <v>73</v>
      </c>
      <c r="B1288" s="6" t="s">
        <v>502</v>
      </c>
      <c r="C1288" s="6" t="s">
        <v>131</v>
      </c>
      <c r="D1288" s="26" t="s">
        <v>1270</v>
      </c>
      <c r="E1288" s="35" t="s">
        <v>503</v>
      </c>
      <c r="F1288" s="35">
        <v>225</v>
      </c>
      <c r="G1288" s="50" t="s">
        <v>30</v>
      </c>
      <c r="H1288" s="50" t="s">
        <v>31</v>
      </c>
      <c r="I1288" s="35" t="s">
        <v>504</v>
      </c>
      <c r="J1288" s="75">
        <v>132992.005</v>
      </c>
      <c r="K1288" s="75">
        <v>124735.999</v>
      </c>
      <c r="L1288">
        <v>25344</v>
      </c>
      <c r="M1288">
        <v>745.51464799999997</v>
      </c>
      <c r="N1288">
        <v>119.13114899999999</v>
      </c>
      <c r="O1288">
        <v>6380.0263699999996</v>
      </c>
      <c r="P1288">
        <v>1880.6635699999999</v>
      </c>
      <c r="Q1288">
        <v>1855.90112</v>
      </c>
      <c r="R1288">
        <v>204.97709699999999</v>
      </c>
      <c r="S1288">
        <v>970.76318400000002</v>
      </c>
    </row>
    <row r="1289" spans="1:19" ht="17">
      <c r="A1289" s="6" t="s">
        <v>73</v>
      </c>
      <c r="B1289" s="6" t="s">
        <v>505</v>
      </c>
      <c r="C1289" s="6" t="s">
        <v>131</v>
      </c>
      <c r="D1289" s="26" t="s">
        <v>1270</v>
      </c>
      <c r="E1289" s="35" t="s">
        <v>506</v>
      </c>
      <c r="F1289" s="35">
        <v>226</v>
      </c>
      <c r="G1289" s="50" t="s">
        <v>30</v>
      </c>
      <c r="H1289" s="50" t="s">
        <v>31</v>
      </c>
      <c r="I1289" s="35" t="s">
        <v>507</v>
      </c>
      <c r="J1289" s="75">
        <v>131008.005</v>
      </c>
      <c r="K1289" s="75">
        <v>121215.999</v>
      </c>
      <c r="L1289">
        <v>28800</v>
      </c>
      <c r="M1289">
        <v>666.12432899999999</v>
      </c>
      <c r="N1289">
        <v>83.360000600000006</v>
      </c>
      <c r="O1289">
        <v>7114.3281200000001</v>
      </c>
      <c r="P1289">
        <v>2465.3759799999998</v>
      </c>
      <c r="Q1289">
        <v>1154.56799</v>
      </c>
      <c r="R1289">
        <v>65.215621900000002</v>
      </c>
      <c r="S1289">
        <v>58.911399799999998</v>
      </c>
    </row>
    <row r="1290" spans="1:19" ht="17">
      <c r="A1290" s="6" t="s">
        <v>73</v>
      </c>
      <c r="B1290" s="6" t="s">
        <v>508</v>
      </c>
      <c r="C1290" s="6" t="s">
        <v>131</v>
      </c>
      <c r="D1290" s="26" t="s">
        <v>1270</v>
      </c>
      <c r="E1290" s="35" t="s">
        <v>509</v>
      </c>
      <c r="F1290" s="35">
        <v>227</v>
      </c>
      <c r="G1290" s="50" t="s">
        <v>30</v>
      </c>
      <c r="H1290" s="50" t="s">
        <v>31</v>
      </c>
      <c r="I1290" s="35" t="s">
        <v>510</v>
      </c>
      <c r="J1290" s="75">
        <v>174272.003</v>
      </c>
      <c r="K1290" s="75">
        <v>159295.99799999999</v>
      </c>
      <c r="L1290">
        <v>47680</v>
      </c>
      <c r="M1290">
        <v>1934.04675</v>
      </c>
      <c r="N1290">
        <v>33.723125500000002</v>
      </c>
      <c r="O1290">
        <v>14525.703100000001</v>
      </c>
      <c r="P1290">
        <v>3794.3415500000001</v>
      </c>
      <c r="Q1290">
        <v>2510.1875</v>
      </c>
      <c r="R1290">
        <v>-110.57231899999999</v>
      </c>
      <c r="S1290">
        <v>80.926841699999997</v>
      </c>
    </row>
    <row r="1291" spans="1:19" ht="17">
      <c r="A1291" s="6" t="s">
        <v>73</v>
      </c>
      <c r="B1291" s="6" t="s">
        <v>511</v>
      </c>
      <c r="C1291" s="6" t="s">
        <v>131</v>
      </c>
      <c r="D1291" s="26" t="s">
        <v>1270</v>
      </c>
      <c r="E1291" s="35" t="s">
        <v>512</v>
      </c>
      <c r="F1291" s="35">
        <v>228</v>
      </c>
      <c r="G1291" s="50" t="s">
        <v>30</v>
      </c>
      <c r="H1291" s="50" t="s">
        <v>31</v>
      </c>
      <c r="I1291" s="35" t="s">
        <v>513</v>
      </c>
      <c r="J1291" s="75">
        <v>158848</v>
      </c>
      <c r="K1291" s="75">
        <v>137919.99799999999</v>
      </c>
      <c r="L1291">
        <v>47424</v>
      </c>
      <c r="M1291">
        <v>-61.749607099999999</v>
      </c>
      <c r="N1291">
        <v>43.284934999999997</v>
      </c>
      <c r="O1291">
        <v>6304.1425799999997</v>
      </c>
      <c r="P1291">
        <v>1345.08716</v>
      </c>
      <c r="Q1291">
        <v>231.38867200000001</v>
      </c>
      <c r="R1291">
        <v>155.16549699999999</v>
      </c>
      <c r="S1291">
        <v>-110.44650300000001</v>
      </c>
    </row>
    <row r="1292" spans="1:19" ht="17">
      <c r="A1292" s="6" t="s">
        <v>73</v>
      </c>
      <c r="B1292" s="6" t="s">
        <v>514</v>
      </c>
      <c r="C1292" s="6" t="s">
        <v>131</v>
      </c>
      <c r="D1292" s="26" t="s">
        <v>1270</v>
      </c>
      <c r="E1292" s="35" t="s">
        <v>515</v>
      </c>
      <c r="F1292" s="35">
        <v>229</v>
      </c>
      <c r="G1292" s="50" t="s">
        <v>30</v>
      </c>
      <c r="H1292" s="50" t="s">
        <v>31</v>
      </c>
      <c r="I1292" s="35" t="s">
        <v>516</v>
      </c>
      <c r="J1292" s="75">
        <v>235455.99</v>
      </c>
      <c r="K1292" s="75">
        <v>203072</v>
      </c>
      <c r="L1292">
        <v>64704</v>
      </c>
      <c r="M1292">
        <v>2014.5255099999999</v>
      </c>
      <c r="N1292">
        <v>135.56012000000001</v>
      </c>
      <c r="O1292">
        <v>11425.483399999999</v>
      </c>
      <c r="P1292">
        <v>6014.6689500000002</v>
      </c>
      <c r="Q1292">
        <v>-110.39407300000001</v>
      </c>
      <c r="R1292">
        <v>-110.305649</v>
      </c>
      <c r="S1292">
        <v>29.402896899999998</v>
      </c>
    </row>
    <row r="1293" spans="1:19" ht="17">
      <c r="A1293" s="6" t="s">
        <v>73</v>
      </c>
      <c r="B1293" s="6" t="s">
        <v>517</v>
      </c>
      <c r="C1293" s="6" t="s">
        <v>131</v>
      </c>
      <c r="D1293" s="26" t="s">
        <v>1270</v>
      </c>
      <c r="E1293" s="35" t="s">
        <v>518</v>
      </c>
      <c r="F1293" s="35">
        <v>230</v>
      </c>
      <c r="G1293" s="50" t="s">
        <v>30</v>
      </c>
      <c r="H1293" s="50" t="s">
        <v>31</v>
      </c>
      <c r="I1293" s="35" t="s">
        <v>519</v>
      </c>
      <c r="J1293" s="75">
        <v>202816.01</v>
      </c>
      <c r="K1293" s="75">
        <v>172992.00099999999</v>
      </c>
      <c r="L1293">
        <v>59136</v>
      </c>
      <c r="M1293">
        <v>561.52838099999997</v>
      </c>
      <c r="N1293">
        <v>121.803665</v>
      </c>
      <c r="O1293">
        <v>12878.075199999999</v>
      </c>
      <c r="P1293">
        <v>2276.1960399999998</v>
      </c>
      <c r="Q1293">
        <v>8231.2353500000008</v>
      </c>
      <c r="R1293">
        <v>439.919464</v>
      </c>
      <c r="S1293">
        <v>2069.6311000000001</v>
      </c>
    </row>
    <row r="1294" spans="1:19" ht="17">
      <c r="A1294" s="6" t="s">
        <v>73</v>
      </c>
      <c r="B1294" s="6" t="s">
        <v>520</v>
      </c>
      <c r="C1294" s="6" t="s">
        <v>131</v>
      </c>
      <c r="D1294" s="26" t="s">
        <v>1270</v>
      </c>
      <c r="E1294" s="35" t="s">
        <v>521</v>
      </c>
      <c r="F1294" s="35">
        <v>231</v>
      </c>
      <c r="G1294" s="50" t="s">
        <v>30</v>
      </c>
      <c r="H1294" s="50" t="s">
        <v>31</v>
      </c>
      <c r="I1294" s="35" t="s">
        <v>522</v>
      </c>
      <c r="J1294" s="75">
        <v>154432.00099999999</v>
      </c>
      <c r="K1294" s="75">
        <v>133055.997</v>
      </c>
      <c r="L1294">
        <v>37120</v>
      </c>
      <c r="M1294">
        <v>843.65197799999999</v>
      </c>
      <c r="N1294">
        <v>122.48928100000001</v>
      </c>
      <c r="O1294">
        <v>9060.6513699999996</v>
      </c>
      <c r="P1294">
        <v>2055.4992699999998</v>
      </c>
      <c r="Q1294">
        <v>1630.7921100000001</v>
      </c>
      <c r="R1294">
        <v>290.897919</v>
      </c>
      <c r="S1294">
        <v>401.15432700000002</v>
      </c>
    </row>
    <row r="1295" spans="1:19" ht="17">
      <c r="A1295" s="6" t="s">
        <v>73</v>
      </c>
      <c r="B1295" s="6" t="s">
        <v>523</v>
      </c>
      <c r="C1295" s="6" t="s">
        <v>131</v>
      </c>
      <c r="D1295" s="26" t="s">
        <v>1270</v>
      </c>
      <c r="E1295" s="35" t="s">
        <v>524</v>
      </c>
      <c r="F1295" s="35">
        <v>232</v>
      </c>
      <c r="G1295" s="50" t="s">
        <v>30</v>
      </c>
      <c r="H1295" s="50" t="s">
        <v>31</v>
      </c>
      <c r="I1295" s="35" t="s">
        <v>525</v>
      </c>
      <c r="J1295" s="75">
        <v>175167.99900000001</v>
      </c>
      <c r="K1295" s="75">
        <v>159488.00099999999</v>
      </c>
      <c r="L1295">
        <v>41216</v>
      </c>
      <c r="M1295">
        <v>1197.68262</v>
      </c>
      <c r="N1295">
        <v>54.189186100000001</v>
      </c>
      <c r="O1295">
        <v>11323.1484</v>
      </c>
      <c r="P1295">
        <v>3844.8776899999998</v>
      </c>
      <c r="Q1295">
        <v>5023.2539100000004</v>
      </c>
      <c r="R1295">
        <v>-41.428134900000003</v>
      </c>
      <c r="S1295">
        <v>2480.35034</v>
      </c>
    </row>
    <row r="1296" spans="1:19" ht="17">
      <c r="A1296" s="6" t="s">
        <v>73</v>
      </c>
      <c r="B1296" s="6" t="s">
        <v>526</v>
      </c>
      <c r="C1296" s="6" t="s">
        <v>131</v>
      </c>
      <c r="D1296" s="26" t="s">
        <v>1270</v>
      </c>
      <c r="E1296" s="35" t="s">
        <v>527</v>
      </c>
      <c r="F1296" s="35">
        <v>233</v>
      </c>
      <c r="G1296" s="50" t="s">
        <v>30</v>
      </c>
      <c r="H1296" s="50" t="s">
        <v>31</v>
      </c>
      <c r="I1296" s="35" t="s">
        <v>528</v>
      </c>
      <c r="J1296" s="75">
        <v>155967.99900000001</v>
      </c>
      <c r="K1296" s="75">
        <v>139968.00200000001</v>
      </c>
      <c r="L1296">
        <v>37696</v>
      </c>
      <c r="M1296">
        <v>335.49667399999998</v>
      </c>
      <c r="N1296">
        <v>58.793624899999998</v>
      </c>
      <c r="O1296">
        <v>9430.5537100000001</v>
      </c>
      <c r="P1296">
        <v>2801.4377399999998</v>
      </c>
      <c r="Q1296">
        <v>1140.06006</v>
      </c>
      <c r="R1296">
        <v>-29.086496400000001</v>
      </c>
      <c r="S1296">
        <v>738.86352499999998</v>
      </c>
    </row>
    <row r="1297" spans="1:19" ht="17">
      <c r="A1297" s="6" t="s">
        <v>73</v>
      </c>
      <c r="B1297" s="6" t="s">
        <v>529</v>
      </c>
      <c r="C1297" s="6" t="s">
        <v>131</v>
      </c>
      <c r="D1297" s="26" t="s">
        <v>1270</v>
      </c>
      <c r="E1297" s="35" t="s">
        <v>530</v>
      </c>
      <c r="F1297" s="35">
        <v>234</v>
      </c>
      <c r="G1297" s="50" t="s">
        <v>30</v>
      </c>
      <c r="H1297" s="50" t="s">
        <v>31</v>
      </c>
      <c r="I1297" s="35" t="s">
        <v>531</v>
      </c>
      <c r="J1297" s="75">
        <v>162624.00200000001</v>
      </c>
      <c r="K1297" s="75">
        <v>148031.99799999999</v>
      </c>
      <c r="L1297">
        <v>33984</v>
      </c>
      <c r="M1297">
        <v>1187.9112500000001</v>
      </c>
      <c r="N1297">
        <v>72.668334999999999</v>
      </c>
      <c r="O1297">
        <v>5244.0424800000001</v>
      </c>
      <c r="P1297">
        <v>3263.31738</v>
      </c>
      <c r="Q1297">
        <v>1626.55566</v>
      </c>
      <c r="R1297">
        <v>-110.52319300000001</v>
      </c>
      <c r="S1297">
        <v>731.59307899999999</v>
      </c>
    </row>
    <row r="1298" spans="1:19" ht="17">
      <c r="A1298" s="6" t="s">
        <v>73</v>
      </c>
      <c r="B1298" s="6" t="s">
        <v>532</v>
      </c>
      <c r="C1298" s="6" t="s">
        <v>131</v>
      </c>
      <c r="D1298" s="26" t="s">
        <v>1270</v>
      </c>
      <c r="E1298" s="35" t="s">
        <v>533</v>
      </c>
      <c r="F1298" s="35">
        <v>235</v>
      </c>
      <c r="G1298" s="50" t="s">
        <v>30</v>
      </c>
      <c r="H1298" s="50" t="s">
        <v>31</v>
      </c>
      <c r="I1298" s="35" t="s">
        <v>534</v>
      </c>
      <c r="J1298" s="75">
        <v>175167.99900000001</v>
      </c>
      <c r="K1298" s="75">
        <v>148927.99900000001</v>
      </c>
      <c r="L1298">
        <v>45120</v>
      </c>
      <c r="M1298">
        <v>1314.5563999999999</v>
      </c>
      <c r="N1298">
        <v>111.16372699999999</v>
      </c>
      <c r="O1298">
        <v>6945.4824200000003</v>
      </c>
      <c r="P1298">
        <v>1954.4029499999999</v>
      </c>
      <c r="Q1298">
        <v>9759.9433599999993</v>
      </c>
      <c r="R1298">
        <v>-110.513885</v>
      </c>
      <c r="S1298">
        <v>3248.9499500000002</v>
      </c>
    </row>
    <row r="1299" spans="1:19" ht="17">
      <c r="A1299" s="6" t="s">
        <v>73</v>
      </c>
      <c r="B1299" s="6" t="s">
        <v>535</v>
      </c>
      <c r="C1299" s="6" t="s">
        <v>131</v>
      </c>
      <c r="D1299" s="26" t="s">
        <v>1270</v>
      </c>
      <c r="E1299" s="35" t="s">
        <v>536</v>
      </c>
      <c r="F1299" s="35">
        <v>236</v>
      </c>
      <c r="G1299" s="50" t="s">
        <v>30</v>
      </c>
      <c r="H1299" s="50" t="s">
        <v>31</v>
      </c>
      <c r="I1299" s="35" t="s">
        <v>537</v>
      </c>
      <c r="J1299" s="75">
        <v>175424.00399999999</v>
      </c>
      <c r="K1299" s="75">
        <v>155520</v>
      </c>
      <c r="L1299">
        <v>36800</v>
      </c>
      <c r="M1299">
        <v>1875.77808</v>
      </c>
      <c r="N1299">
        <v>89.941322299999996</v>
      </c>
      <c r="O1299">
        <v>5045.5136700000003</v>
      </c>
      <c r="P1299">
        <v>2074.9277299999999</v>
      </c>
      <c r="Q1299">
        <v>1098.63879</v>
      </c>
      <c r="R1299">
        <v>-110.58815800000001</v>
      </c>
      <c r="S1299">
        <v>849.69341999999995</v>
      </c>
    </row>
    <row r="1300" spans="1:19" ht="17">
      <c r="A1300" s="6" t="s">
        <v>73</v>
      </c>
      <c r="B1300" s="6" t="s">
        <v>538</v>
      </c>
      <c r="C1300" s="6" t="s">
        <v>131</v>
      </c>
      <c r="D1300" s="26" t="s">
        <v>1270</v>
      </c>
      <c r="E1300" s="35" t="s">
        <v>539</v>
      </c>
      <c r="F1300" s="35">
        <v>237</v>
      </c>
      <c r="G1300" s="50" t="s">
        <v>30</v>
      </c>
      <c r="H1300" s="50" t="s">
        <v>31</v>
      </c>
      <c r="I1300" s="35" t="s">
        <v>540</v>
      </c>
      <c r="J1300" s="75">
        <v>181695.995</v>
      </c>
      <c r="K1300" s="75">
        <v>155840.00599999999</v>
      </c>
      <c r="L1300">
        <v>38464</v>
      </c>
      <c r="M1300">
        <v>1448.9809600000001</v>
      </c>
      <c r="N1300">
        <v>131.11715699999999</v>
      </c>
      <c r="O1300">
        <v>10578.1963</v>
      </c>
      <c r="P1300">
        <v>1462.8809799999999</v>
      </c>
      <c r="Q1300">
        <v>2194.7961399999999</v>
      </c>
      <c r="R1300">
        <v>188.31660500000001</v>
      </c>
      <c r="S1300">
        <v>202.029495</v>
      </c>
    </row>
    <row r="1301" spans="1:19" ht="17">
      <c r="A1301" s="6" t="s">
        <v>73</v>
      </c>
      <c r="B1301" s="6" t="s">
        <v>541</v>
      </c>
      <c r="C1301" s="6" t="s">
        <v>131</v>
      </c>
      <c r="D1301" s="26" t="s">
        <v>1270</v>
      </c>
      <c r="E1301" s="35" t="s">
        <v>542</v>
      </c>
      <c r="F1301" s="35">
        <v>238</v>
      </c>
      <c r="G1301" s="50" t="s">
        <v>30</v>
      </c>
      <c r="H1301" s="50" t="s">
        <v>31</v>
      </c>
      <c r="I1301" s="35" t="s">
        <v>543</v>
      </c>
      <c r="J1301" s="75">
        <v>175295.997</v>
      </c>
      <c r="K1301" s="75">
        <v>155200.005</v>
      </c>
      <c r="L1301">
        <v>54208</v>
      </c>
      <c r="M1301">
        <v>988.95788600000003</v>
      </c>
      <c r="N1301">
        <v>117.363533</v>
      </c>
      <c r="O1301">
        <v>12253.6113</v>
      </c>
      <c r="P1301">
        <v>2718.1313500000001</v>
      </c>
      <c r="Q1301">
        <v>16279.9121</v>
      </c>
      <c r="R1301">
        <v>196.449783</v>
      </c>
      <c r="S1301">
        <v>13164.665000000001</v>
      </c>
    </row>
    <row r="1302" spans="1:19" ht="17">
      <c r="A1302" s="6" t="s">
        <v>73</v>
      </c>
      <c r="B1302" s="6" t="s">
        <v>544</v>
      </c>
      <c r="C1302" s="6" t="s">
        <v>131</v>
      </c>
      <c r="D1302" s="26" t="s">
        <v>1270</v>
      </c>
      <c r="E1302" s="35" t="s">
        <v>545</v>
      </c>
      <c r="F1302" s="35">
        <v>239</v>
      </c>
      <c r="G1302" s="50" t="s">
        <v>30</v>
      </c>
      <c r="H1302" s="50" t="s">
        <v>31</v>
      </c>
      <c r="I1302" s="35" t="s">
        <v>546</v>
      </c>
      <c r="J1302" s="75">
        <v>243007.99400000001</v>
      </c>
      <c r="K1302" s="75">
        <v>204608.011</v>
      </c>
      <c r="L1302">
        <v>62976</v>
      </c>
      <c r="M1302">
        <v>1213.51025</v>
      </c>
      <c r="N1302">
        <v>126.609848</v>
      </c>
      <c r="O1302">
        <v>11337.831099999999</v>
      </c>
      <c r="P1302">
        <v>1561.08862</v>
      </c>
      <c r="Q1302">
        <v>17194.716799999998</v>
      </c>
      <c r="R1302">
        <v>622.48968500000001</v>
      </c>
      <c r="S1302">
        <v>4641.2924800000001</v>
      </c>
    </row>
    <row r="1303" spans="1:19" ht="17">
      <c r="A1303" s="6" t="s">
        <v>73</v>
      </c>
      <c r="B1303" s="6" t="s">
        <v>547</v>
      </c>
      <c r="C1303" s="6" t="s">
        <v>131</v>
      </c>
      <c r="D1303" s="26" t="s">
        <v>1270</v>
      </c>
      <c r="E1303" s="35" t="s">
        <v>548</v>
      </c>
      <c r="F1303" s="35">
        <v>240</v>
      </c>
      <c r="G1303" s="50" t="s">
        <v>30</v>
      </c>
      <c r="H1303" s="50" t="s">
        <v>31</v>
      </c>
      <c r="I1303" s="35" t="s">
        <v>549</v>
      </c>
      <c r="J1303" s="75">
        <v>223232.00700000001</v>
      </c>
      <c r="K1303" s="75">
        <v>180799.99900000001</v>
      </c>
      <c r="L1303">
        <v>48640</v>
      </c>
      <c r="M1303">
        <v>495.60836799999998</v>
      </c>
      <c r="N1303">
        <v>139.88012699999999</v>
      </c>
      <c r="O1303">
        <v>10666.5771</v>
      </c>
      <c r="P1303">
        <v>1598.47461</v>
      </c>
      <c r="Q1303">
        <v>2895.0210000000002</v>
      </c>
      <c r="R1303">
        <v>-71.940292400000004</v>
      </c>
      <c r="S1303">
        <v>203.389038</v>
      </c>
    </row>
    <row r="1304" spans="1:19" ht="17">
      <c r="A1304" s="6" t="s">
        <v>73</v>
      </c>
      <c r="B1304" s="6" t="s">
        <v>550</v>
      </c>
      <c r="C1304" s="6" t="s">
        <v>131</v>
      </c>
      <c r="D1304" s="26" t="s">
        <v>1270</v>
      </c>
      <c r="E1304" s="35" t="s">
        <v>551</v>
      </c>
      <c r="F1304" s="35">
        <v>241</v>
      </c>
      <c r="G1304" s="50" t="s">
        <v>30</v>
      </c>
      <c r="H1304" s="50" t="s">
        <v>31</v>
      </c>
      <c r="I1304" s="35" t="s">
        <v>552</v>
      </c>
      <c r="J1304" s="75">
        <v>181568.003</v>
      </c>
      <c r="K1304" s="75">
        <v>149567.995</v>
      </c>
      <c r="L1304" s="75">
        <v>245567.989</v>
      </c>
      <c r="M1304">
        <v>381.517517</v>
      </c>
      <c r="N1304">
        <v>287.76159699999999</v>
      </c>
      <c r="O1304">
        <v>5147.3569299999999</v>
      </c>
      <c r="P1304">
        <v>716.65625</v>
      </c>
      <c r="Q1304">
        <v>169.49700899999999</v>
      </c>
      <c r="R1304">
        <v>634.72839399999998</v>
      </c>
      <c r="S1304">
        <v>328.55264299999999</v>
      </c>
    </row>
    <row r="1305" spans="1:19" ht="17">
      <c r="A1305" s="6" t="s">
        <v>73</v>
      </c>
      <c r="B1305" s="6" t="s">
        <v>553</v>
      </c>
      <c r="C1305" s="6" t="s">
        <v>131</v>
      </c>
      <c r="D1305" s="26" t="s">
        <v>1270</v>
      </c>
      <c r="E1305" s="35" t="s">
        <v>554</v>
      </c>
      <c r="F1305" s="35">
        <v>242</v>
      </c>
      <c r="G1305" s="50" t="s">
        <v>30</v>
      </c>
      <c r="H1305" s="50" t="s">
        <v>31</v>
      </c>
      <c r="I1305" s="35" t="s">
        <v>555</v>
      </c>
      <c r="J1305" s="75">
        <v>191999.99799999999</v>
      </c>
      <c r="K1305" s="75">
        <v>165632</v>
      </c>
      <c r="L1305">
        <v>41088</v>
      </c>
      <c r="M1305">
        <v>-54.800170899999998</v>
      </c>
      <c r="N1305">
        <v>119.20266700000001</v>
      </c>
      <c r="O1305">
        <v>10600.5771</v>
      </c>
      <c r="P1305">
        <v>1851.646</v>
      </c>
      <c r="Q1305">
        <v>2450.18091</v>
      </c>
      <c r="R1305">
        <v>-51.703628500000001</v>
      </c>
      <c r="S1305">
        <v>616.59619099999998</v>
      </c>
    </row>
    <row r="1306" spans="1:19" ht="17">
      <c r="A1306" s="6" t="s">
        <v>73</v>
      </c>
      <c r="B1306" s="6" t="s">
        <v>556</v>
      </c>
      <c r="C1306" s="6" t="s">
        <v>131</v>
      </c>
      <c r="D1306" s="26" t="s">
        <v>1270</v>
      </c>
      <c r="E1306" s="35" t="s">
        <v>557</v>
      </c>
      <c r="F1306" s="35">
        <v>243</v>
      </c>
      <c r="G1306" s="50" t="s">
        <v>30</v>
      </c>
      <c r="H1306" s="50" t="s">
        <v>31</v>
      </c>
      <c r="I1306" s="35" t="s">
        <v>558</v>
      </c>
      <c r="J1306" s="75">
        <v>177279.997</v>
      </c>
      <c r="K1306" s="75">
        <v>147904.005</v>
      </c>
      <c r="L1306">
        <v>73408</v>
      </c>
      <c r="M1306">
        <v>572.87908900000002</v>
      </c>
      <c r="N1306">
        <v>92.938804599999997</v>
      </c>
      <c r="O1306">
        <v>14845.395500000001</v>
      </c>
      <c r="P1306">
        <v>1483.1080300000001</v>
      </c>
      <c r="Q1306">
        <v>3245.0720200000001</v>
      </c>
      <c r="R1306">
        <v>80.425575300000006</v>
      </c>
      <c r="S1306">
        <v>399.55688500000002</v>
      </c>
    </row>
    <row r="1307" spans="1:19" ht="17">
      <c r="A1307" s="6" t="s">
        <v>73</v>
      </c>
      <c r="B1307" s="6" t="s">
        <v>559</v>
      </c>
      <c r="C1307" s="6" t="s">
        <v>131</v>
      </c>
      <c r="D1307" s="26" t="s">
        <v>1270</v>
      </c>
      <c r="E1307" s="35" t="s">
        <v>560</v>
      </c>
      <c r="F1307" s="35">
        <v>244</v>
      </c>
      <c r="G1307" s="50" t="s">
        <v>30</v>
      </c>
      <c r="H1307" s="50" t="s">
        <v>31</v>
      </c>
      <c r="I1307" s="35" t="s">
        <v>561</v>
      </c>
      <c r="J1307" s="75">
        <v>161407.995</v>
      </c>
      <c r="K1307" s="75">
        <v>141952</v>
      </c>
      <c r="L1307">
        <v>43136</v>
      </c>
      <c r="M1307">
        <v>84.622398399999994</v>
      </c>
      <c r="N1307">
        <v>88.528244000000001</v>
      </c>
      <c r="O1307">
        <v>12305.75</v>
      </c>
      <c r="P1307">
        <v>1090.7063000000001</v>
      </c>
      <c r="Q1307">
        <v>2172.53955</v>
      </c>
      <c r="R1307">
        <v>-110.47788199999999</v>
      </c>
      <c r="S1307">
        <v>489.89950599999997</v>
      </c>
    </row>
    <row r="1308" spans="1:19" ht="17">
      <c r="A1308" s="6" t="s">
        <v>73</v>
      </c>
      <c r="B1308" s="6" t="s">
        <v>562</v>
      </c>
      <c r="C1308" s="6" t="s">
        <v>131</v>
      </c>
      <c r="D1308" s="26" t="s">
        <v>1270</v>
      </c>
      <c r="E1308" s="35" t="s">
        <v>563</v>
      </c>
      <c r="F1308" s="35">
        <v>245</v>
      </c>
      <c r="G1308" s="50" t="s">
        <v>30</v>
      </c>
      <c r="H1308" s="50" t="s">
        <v>31</v>
      </c>
      <c r="I1308" s="35" t="s">
        <v>564</v>
      </c>
      <c r="J1308">
        <v>84864</v>
      </c>
      <c r="K1308">
        <v>70976</v>
      </c>
      <c r="L1308" s="75">
        <v>106304.00199999999</v>
      </c>
      <c r="M1308">
        <v>895.31585700000005</v>
      </c>
      <c r="N1308">
        <v>225.81926000000001</v>
      </c>
      <c r="O1308">
        <v>19514.154299999998</v>
      </c>
      <c r="P1308">
        <v>4371.5859399999999</v>
      </c>
      <c r="Q1308">
        <v>35766.074200000003</v>
      </c>
      <c r="R1308">
        <v>65.743293800000004</v>
      </c>
      <c r="S1308">
        <v>21856.7363</v>
      </c>
    </row>
    <row r="1309" spans="1:19" ht="17">
      <c r="A1309" s="6" t="s">
        <v>73</v>
      </c>
      <c r="B1309" s="6" t="s">
        <v>565</v>
      </c>
      <c r="C1309" s="6" t="s">
        <v>131</v>
      </c>
      <c r="D1309" s="26" t="s">
        <v>1270</v>
      </c>
      <c r="E1309" s="35" t="s">
        <v>566</v>
      </c>
      <c r="F1309" s="35">
        <v>246</v>
      </c>
      <c r="G1309" s="50" t="s">
        <v>30</v>
      </c>
      <c r="H1309" s="50" t="s">
        <v>31</v>
      </c>
      <c r="I1309" s="35" t="s">
        <v>567</v>
      </c>
      <c r="J1309" s="75">
        <v>150911.99900000001</v>
      </c>
      <c r="K1309" s="75">
        <v>132607.99600000001</v>
      </c>
      <c r="L1309">
        <v>35776</v>
      </c>
      <c r="M1309">
        <v>484.03207400000002</v>
      </c>
      <c r="N1309">
        <v>78.375145000000003</v>
      </c>
      <c r="O1309">
        <v>8701.6914099999995</v>
      </c>
      <c r="P1309">
        <v>1038.78748</v>
      </c>
      <c r="Q1309">
        <v>3006.56763</v>
      </c>
      <c r="R1309">
        <v>5.8071360600000004</v>
      </c>
      <c r="S1309">
        <v>765.817993</v>
      </c>
    </row>
    <row r="1310" spans="1:19" ht="17">
      <c r="A1310" s="6" t="s">
        <v>73</v>
      </c>
      <c r="B1310" s="6" t="s">
        <v>568</v>
      </c>
      <c r="C1310" s="6" t="s">
        <v>131</v>
      </c>
      <c r="D1310" s="26" t="s">
        <v>1270</v>
      </c>
      <c r="E1310" s="35" t="s">
        <v>569</v>
      </c>
      <c r="F1310" s="35">
        <v>247</v>
      </c>
      <c r="G1310" s="50" t="s">
        <v>30</v>
      </c>
      <c r="H1310" s="50" t="s">
        <v>31</v>
      </c>
      <c r="I1310" s="35" t="s">
        <v>570</v>
      </c>
      <c r="J1310" s="75">
        <v>154175.997</v>
      </c>
      <c r="K1310" s="75">
        <v>139072.00099999999</v>
      </c>
      <c r="L1310">
        <v>33792</v>
      </c>
      <c r="M1310">
        <v>1172.9341999999999</v>
      </c>
      <c r="N1310">
        <v>97.451248199999995</v>
      </c>
      <c r="O1310">
        <v>12236.375</v>
      </c>
      <c r="P1310">
        <v>1333.2357199999999</v>
      </c>
      <c r="Q1310">
        <v>6415.9609399999999</v>
      </c>
      <c r="R1310">
        <v>-3.84054041</v>
      </c>
      <c r="S1310">
        <v>2361.3103000000001</v>
      </c>
    </row>
    <row r="1311" spans="1:19" ht="17">
      <c r="A1311" s="6" t="s">
        <v>73</v>
      </c>
      <c r="B1311" s="6" t="s">
        <v>571</v>
      </c>
      <c r="C1311" s="6" t="s">
        <v>131</v>
      </c>
      <c r="D1311" s="26" t="s">
        <v>1270</v>
      </c>
      <c r="E1311" s="35" t="s">
        <v>572</v>
      </c>
      <c r="F1311" s="35">
        <v>248</v>
      </c>
      <c r="G1311" s="50" t="s">
        <v>30</v>
      </c>
      <c r="H1311" s="50" t="s">
        <v>31</v>
      </c>
      <c r="I1311" s="35" t="s">
        <v>573</v>
      </c>
      <c r="J1311" s="75">
        <v>197888.00200000001</v>
      </c>
      <c r="K1311" s="75">
        <v>169087.992</v>
      </c>
      <c r="L1311">
        <v>68736</v>
      </c>
      <c r="M1311">
        <v>1520.7603799999999</v>
      </c>
      <c r="N1311">
        <v>207.76319899999999</v>
      </c>
      <c r="O1311">
        <v>8868.5097700000006</v>
      </c>
      <c r="P1311">
        <v>4275.6220700000003</v>
      </c>
      <c r="Q1311">
        <v>470.26925699999998</v>
      </c>
      <c r="R1311">
        <v>134.11291499999999</v>
      </c>
      <c r="S1311">
        <v>339.769318</v>
      </c>
    </row>
    <row r="1312" spans="1:19" ht="17">
      <c r="A1312" s="6" t="s">
        <v>73</v>
      </c>
      <c r="B1312" s="6" t="s">
        <v>574</v>
      </c>
      <c r="C1312" s="6" t="s">
        <v>131</v>
      </c>
      <c r="D1312" s="26" t="s">
        <v>1270</v>
      </c>
      <c r="E1312" s="35" t="s">
        <v>575</v>
      </c>
      <c r="F1312" s="35">
        <v>249</v>
      </c>
      <c r="G1312" s="50" t="s">
        <v>30</v>
      </c>
      <c r="H1312" s="50" t="s">
        <v>31</v>
      </c>
      <c r="I1312" s="35" t="s">
        <v>576</v>
      </c>
      <c r="J1312" s="75">
        <v>176512.003</v>
      </c>
      <c r="K1312" s="75">
        <v>155903.997</v>
      </c>
      <c r="L1312">
        <v>45440</v>
      </c>
      <c r="M1312">
        <v>1918.0769</v>
      </c>
      <c r="N1312">
        <v>78.731643700000006</v>
      </c>
      <c r="O1312">
        <v>6723.1870099999996</v>
      </c>
      <c r="P1312">
        <v>1867.57214</v>
      </c>
      <c r="Q1312">
        <v>11005.0098</v>
      </c>
      <c r="R1312">
        <v>523.23773200000005</v>
      </c>
      <c r="S1312">
        <v>2946.0478499999999</v>
      </c>
    </row>
    <row r="1313" spans="1:19" ht="17">
      <c r="A1313" s="6" t="s">
        <v>73</v>
      </c>
      <c r="B1313" s="6" t="s">
        <v>577</v>
      </c>
      <c r="C1313" s="6" t="s">
        <v>131</v>
      </c>
      <c r="D1313" s="26" t="s">
        <v>1270</v>
      </c>
      <c r="E1313" s="35" t="s">
        <v>578</v>
      </c>
      <c r="F1313" s="35">
        <v>250</v>
      </c>
      <c r="G1313" s="50" t="s">
        <v>30</v>
      </c>
      <c r="H1313" s="50" t="s">
        <v>31</v>
      </c>
      <c r="I1313" s="35" t="s">
        <v>579</v>
      </c>
      <c r="J1313" s="75">
        <v>196479.99799999999</v>
      </c>
      <c r="K1313" s="75">
        <v>166015.997</v>
      </c>
      <c r="L1313">
        <v>42368</v>
      </c>
      <c r="M1313">
        <v>225.90168800000001</v>
      </c>
      <c r="N1313">
        <v>114.47989699999999</v>
      </c>
      <c r="O1313">
        <v>11412.4229</v>
      </c>
      <c r="P1313">
        <v>692.05145300000004</v>
      </c>
      <c r="Q1313">
        <v>9039.2382799999996</v>
      </c>
      <c r="R1313">
        <v>-48.688301099999997</v>
      </c>
      <c r="S1313">
        <v>2361.6887200000001</v>
      </c>
    </row>
    <row r="1314" spans="1:19" ht="17">
      <c r="A1314" s="6" t="s">
        <v>73</v>
      </c>
      <c r="B1314" s="6" t="s">
        <v>580</v>
      </c>
      <c r="C1314" s="6" t="s">
        <v>131</v>
      </c>
      <c r="D1314" s="26" t="s">
        <v>1270</v>
      </c>
      <c r="E1314" s="35" t="s">
        <v>581</v>
      </c>
      <c r="F1314" s="35">
        <v>251</v>
      </c>
      <c r="G1314" s="50" t="s">
        <v>30</v>
      </c>
      <c r="H1314" s="50" t="s">
        <v>31</v>
      </c>
      <c r="I1314" s="35" t="s">
        <v>582</v>
      </c>
      <c r="J1314" s="75">
        <v>175167.99900000001</v>
      </c>
      <c r="K1314" s="75">
        <v>156608</v>
      </c>
      <c r="L1314">
        <v>57792</v>
      </c>
      <c r="M1314">
        <v>943.11560099999997</v>
      </c>
      <c r="N1314">
        <v>44.1122856</v>
      </c>
      <c r="O1314">
        <v>5051.7690400000001</v>
      </c>
      <c r="P1314">
        <v>1795.3773200000001</v>
      </c>
      <c r="Q1314">
        <v>3894.8584000000001</v>
      </c>
      <c r="R1314">
        <v>-110.32727800000001</v>
      </c>
      <c r="S1314">
        <v>1274.5519999999999</v>
      </c>
    </row>
    <row r="1315" spans="1:19" ht="17">
      <c r="A1315" s="6" t="s">
        <v>73</v>
      </c>
      <c r="B1315" s="6" t="s">
        <v>583</v>
      </c>
      <c r="C1315" s="6" t="s">
        <v>131</v>
      </c>
      <c r="D1315" s="26" t="s">
        <v>1270</v>
      </c>
      <c r="E1315" s="35" t="s">
        <v>584</v>
      </c>
      <c r="F1315" s="35">
        <v>252</v>
      </c>
      <c r="G1315" s="50" t="s">
        <v>30</v>
      </c>
      <c r="H1315" s="50" t="s">
        <v>31</v>
      </c>
      <c r="I1315" s="35" t="s">
        <v>585</v>
      </c>
      <c r="J1315" s="75">
        <v>158272.00399999999</v>
      </c>
      <c r="K1315" s="75">
        <v>136383.99799999999</v>
      </c>
      <c r="L1315">
        <v>32832</v>
      </c>
      <c r="M1315">
        <v>530.43725600000005</v>
      </c>
      <c r="N1315">
        <v>55.661483799999999</v>
      </c>
      <c r="O1315">
        <v>9746.3251999999993</v>
      </c>
      <c r="P1315">
        <v>989.95819100000006</v>
      </c>
      <c r="Q1315">
        <v>233.82756000000001</v>
      </c>
      <c r="R1315">
        <v>-110.47421300000001</v>
      </c>
      <c r="S1315">
        <v>379.446777</v>
      </c>
    </row>
    <row r="1316" spans="1:19" ht="17">
      <c r="A1316" s="6" t="s">
        <v>73</v>
      </c>
      <c r="B1316" s="6" t="s">
        <v>586</v>
      </c>
      <c r="C1316" s="6" t="s">
        <v>131</v>
      </c>
      <c r="D1316" s="26" t="s">
        <v>1270</v>
      </c>
      <c r="E1316" s="35" t="s">
        <v>587</v>
      </c>
      <c r="F1316" s="35">
        <v>253</v>
      </c>
      <c r="G1316" s="50" t="s">
        <v>30</v>
      </c>
      <c r="H1316" s="50" t="s">
        <v>31</v>
      </c>
      <c r="I1316" s="35" t="s">
        <v>588</v>
      </c>
      <c r="J1316" s="75">
        <v>233983.99400000001</v>
      </c>
      <c r="K1316" s="75">
        <v>199487.99100000001</v>
      </c>
      <c r="L1316" s="75">
        <v>143744.00099999999</v>
      </c>
      <c r="M1316">
        <v>-110.306679</v>
      </c>
      <c r="N1316">
        <v>197.83569299999999</v>
      </c>
      <c r="O1316">
        <v>2231.1010700000002</v>
      </c>
      <c r="P1316">
        <v>603.56567399999994</v>
      </c>
      <c r="Q1316">
        <v>85.7983093</v>
      </c>
      <c r="R1316">
        <v>-35.402934999999999</v>
      </c>
      <c r="S1316">
        <v>314.40759300000002</v>
      </c>
    </row>
    <row r="1317" spans="1:19" ht="17">
      <c r="A1317" s="6" t="s">
        <v>73</v>
      </c>
      <c r="B1317" s="6" t="s">
        <v>589</v>
      </c>
      <c r="C1317" s="6" t="s">
        <v>131</v>
      </c>
      <c r="D1317" s="26" t="s">
        <v>1270</v>
      </c>
      <c r="E1317" s="35" t="s">
        <v>590</v>
      </c>
      <c r="F1317" s="35">
        <v>254</v>
      </c>
      <c r="G1317" s="50" t="s">
        <v>30</v>
      </c>
      <c r="H1317" s="50" t="s">
        <v>31</v>
      </c>
      <c r="I1317" s="35" t="s">
        <v>591</v>
      </c>
      <c r="J1317" s="75">
        <v>130112.004</v>
      </c>
      <c r="K1317" s="75">
        <v>121855.99800000001</v>
      </c>
      <c r="L1317">
        <v>14272</v>
      </c>
      <c r="M1317">
        <v>675.69146699999999</v>
      </c>
      <c r="N1317">
        <v>40.449073800000001</v>
      </c>
      <c r="O1317">
        <v>7603.6147499999997</v>
      </c>
      <c r="P1317">
        <v>1301.7076400000001</v>
      </c>
      <c r="Q1317">
        <v>4015.2265600000001</v>
      </c>
      <c r="R1317">
        <v>129.45228599999999</v>
      </c>
      <c r="S1317">
        <v>758.50250200000005</v>
      </c>
    </row>
    <row r="1318" spans="1:19" ht="17">
      <c r="A1318" s="6" t="s">
        <v>73</v>
      </c>
      <c r="B1318" s="6" t="s">
        <v>592</v>
      </c>
      <c r="C1318" s="6" t="s">
        <v>131</v>
      </c>
      <c r="D1318" s="26" t="s">
        <v>1270</v>
      </c>
      <c r="E1318" s="35" t="s">
        <v>593</v>
      </c>
      <c r="F1318" s="35">
        <v>255</v>
      </c>
      <c r="G1318" s="50" t="s">
        <v>30</v>
      </c>
      <c r="H1318" s="50" t="s">
        <v>31</v>
      </c>
      <c r="I1318" s="35" t="s">
        <v>594</v>
      </c>
      <c r="J1318" s="75">
        <v>252672.005</v>
      </c>
      <c r="K1318" s="75">
        <v>218239.99900000001</v>
      </c>
      <c r="L1318">
        <v>57664</v>
      </c>
      <c r="M1318">
        <v>1476.0513900000001</v>
      </c>
      <c r="N1318">
        <v>86.389511099999993</v>
      </c>
      <c r="O1318">
        <v>5446.8745099999996</v>
      </c>
      <c r="P1318">
        <v>3209.5744599999998</v>
      </c>
      <c r="Q1318">
        <v>2045.17749</v>
      </c>
      <c r="R1318">
        <v>155.75886499999999</v>
      </c>
      <c r="S1318">
        <v>370.00610399999999</v>
      </c>
    </row>
    <row r="1319" spans="1:19" ht="17">
      <c r="A1319" s="6" t="s">
        <v>73</v>
      </c>
      <c r="B1319" s="6" t="s">
        <v>595</v>
      </c>
      <c r="C1319" s="6" t="s">
        <v>131</v>
      </c>
      <c r="D1319" s="26" t="s">
        <v>1270</v>
      </c>
      <c r="E1319" s="35" t="s">
        <v>596</v>
      </c>
      <c r="F1319" s="35">
        <v>256</v>
      </c>
      <c r="G1319" s="50" t="s">
        <v>30</v>
      </c>
      <c r="H1319" s="50" t="s">
        <v>31</v>
      </c>
      <c r="I1319" s="35" t="s">
        <v>597</v>
      </c>
      <c r="J1319" s="75">
        <v>188288.00200000001</v>
      </c>
      <c r="K1319" s="75">
        <v>167296.00399999999</v>
      </c>
      <c r="L1319">
        <v>56960</v>
      </c>
      <c r="M1319">
        <v>1483.02637</v>
      </c>
      <c r="N1319">
        <v>148.64047199999999</v>
      </c>
      <c r="O1319">
        <v>8074.4960899999996</v>
      </c>
      <c r="P1319">
        <v>2499.7251000000001</v>
      </c>
      <c r="Q1319">
        <v>6136.2875999999997</v>
      </c>
      <c r="R1319">
        <v>170.537567</v>
      </c>
      <c r="S1319">
        <v>936.599243</v>
      </c>
    </row>
    <row r="1320" spans="1:19" ht="17">
      <c r="A1320" s="6" t="s">
        <v>73</v>
      </c>
      <c r="B1320" s="6" t="s">
        <v>598</v>
      </c>
      <c r="C1320" s="6" t="s">
        <v>131</v>
      </c>
      <c r="D1320" s="26" t="s">
        <v>1270</v>
      </c>
      <c r="E1320" s="35" t="s">
        <v>599</v>
      </c>
      <c r="F1320" s="35">
        <v>257</v>
      </c>
      <c r="G1320" s="50" t="s">
        <v>30</v>
      </c>
      <c r="H1320" s="50" t="s">
        <v>31</v>
      </c>
      <c r="I1320" s="35" t="s">
        <v>600</v>
      </c>
      <c r="J1320" s="75">
        <v>163391.995</v>
      </c>
      <c r="K1320" s="75">
        <v>137279.99900000001</v>
      </c>
      <c r="L1320">
        <v>36864</v>
      </c>
      <c r="M1320">
        <v>490.75704999999999</v>
      </c>
      <c r="N1320">
        <v>114.16727400000001</v>
      </c>
      <c r="O1320">
        <v>7566.2709999999997</v>
      </c>
      <c r="P1320">
        <v>1199.0667699999999</v>
      </c>
      <c r="Q1320">
        <v>2151.14966</v>
      </c>
      <c r="R1320">
        <v>357.74816900000002</v>
      </c>
      <c r="S1320">
        <v>-20.1053772</v>
      </c>
    </row>
    <row r="1321" spans="1:19" ht="17">
      <c r="A1321" s="6" t="s">
        <v>73</v>
      </c>
      <c r="B1321" s="6" t="s">
        <v>601</v>
      </c>
      <c r="C1321" s="6" t="s">
        <v>131</v>
      </c>
      <c r="D1321" s="26" t="s">
        <v>1270</v>
      </c>
      <c r="E1321" s="35" t="s">
        <v>602</v>
      </c>
      <c r="F1321" s="35">
        <v>258</v>
      </c>
      <c r="G1321" s="50" t="s">
        <v>30</v>
      </c>
      <c r="H1321" s="50" t="s">
        <v>31</v>
      </c>
      <c r="I1321" s="35" t="s">
        <v>603</v>
      </c>
      <c r="J1321" s="75">
        <v>164800</v>
      </c>
      <c r="K1321" s="75">
        <v>144576.00099999999</v>
      </c>
      <c r="L1321">
        <v>56640</v>
      </c>
      <c r="M1321">
        <v>555.12481700000001</v>
      </c>
      <c r="N1321">
        <v>64.515960699999994</v>
      </c>
      <c r="O1321">
        <v>10156.3496</v>
      </c>
      <c r="P1321">
        <v>812.18853799999999</v>
      </c>
      <c r="Q1321">
        <v>784.15423599999997</v>
      </c>
      <c r="R1321">
        <v>-91.791824300000002</v>
      </c>
      <c r="S1321">
        <v>210.71456900000001</v>
      </c>
    </row>
    <row r="1322" spans="1:19" ht="17">
      <c r="A1322" s="6" t="s">
        <v>73</v>
      </c>
      <c r="B1322" s="6" t="s">
        <v>604</v>
      </c>
      <c r="C1322" s="6" t="s">
        <v>131</v>
      </c>
      <c r="D1322" s="26" t="s">
        <v>1270</v>
      </c>
      <c r="E1322" s="35" t="s">
        <v>605</v>
      </c>
      <c r="F1322" s="35">
        <v>259</v>
      </c>
      <c r="G1322" s="50" t="s">
        <v>30</v>
      </c>
      <c r="H1322" s="50" t="s">
        <v>31</v>
      </c>
      <c r="I1322" s="35" t="s">
        <v>606</v>
      </c>
      <c r="J1322" s="75">
        <v>194048.00399999999</v>
      </c>
      <c r="K1322" s="75">
        <v>174976.00599999999</v>
      </c>
      <c r="L1322">
        <v>62080</v>
      </c>
      <c r="M1322">
        <v>1776.4163799999999</v>
      </c>
      <c r="N1322">
        <v>63.806335400000002</v>
      </c>
      <c r="O1322">
        <v>4198.6611300000004</v>
      </c>
      <c r="P1322">
        <v>3312.5410200000001</v>
      </c>
      <c r="Q1322">
        <v>6164.68066</v>
      </c>
      <c r="R1322">
        <v>365.76391599999999</v>
      </c>
      <c r="S1322">
        <v>3853.8479000000002</v>
      </c>
    </row>
    <row r="1323" spans="1:19" ht="17">
      <c r="A1323" s="6" t="s">
        <v>73</v>
      </c>
      <c r="B1323" s="6" t="s">
        <v>607</v>
      </c>
      <c r="C1323" s="6" t="s">
        <v>131</v>
      </c>
      <c r="D1323" s="26" t="s">
        <v>1270</v>
      </c>
      <c r="E1323" s="35" t="s">
        <v>608</v>
      </c>
      <c r="F1323" s="35">
        <v>260</v>
      </c>
      <c r="G1323" s="50" t="s">
        <v>30</v>
      </c>
      <c r="H1323" s="50" t="s">
        <v>31</v>
      </c>
      <c r="I1323" s="35" t="s">
        <v>609</v>
      </c>
      <c r="J1323" s="75">
        <v>136575.997</v>
      </c>
      <c r="K1323" s="75">
        <v>124992.001</v>
      </c>
      <c r="L1323">
        <v>26944</v>
      </c>
      <c r="M1323">
        <v>763.48724400000003</v>
      </c>
      <c r="N1323">
        <v>66.263343800000001</v>
      </c>
      <c r="O1323">
        <v>9060.8398400000005</v>
      </c>
      <c r="P1323">
        <v>1991.7432899999999</v>
      </c>
      <c r="Q1323">
        <v>1279.4589800000001</v>
      </c>
      <c r="R1323">
        <v>-49.964225800000001</v>
      </c>
      <c r="S1323">
        <v>504.67593399999998</v>
      </c>
    </row>
    <row r="1324" spans="1:19" ht="17">
      <c r="A1324" s="6" t="s">
        <v>73</v>
      </c>
      <c r="B1324" s="6" t="s">
        <v>610</v>
      </c>
      <c r="C1324" s="6" t="s">
        <v>131</v>
      </c>
      <c r="D1324" s="26" t="s">
        <v>1270</v>
      </c>
      <c r="E1324" s="35" t="s">
        <v>611</v>
      </c>
      <c r="F1324" s="35">
        <v>261</v>
      </c>
      <c r="G1324" s="50" t="s">
        <v>30</v>
      </c>
      <c r="H1324" s="50" t="s">
        <v>31</v>
      </c>
      <c r="I1324" s="35" t="s">
        <v>612</v>
      </c>
      <c r="J1324" s="75">
        <v>202880.00099999999</v>
      </c>
      <c r="K1324" s="75">
        <v>180799.99900000001</v>
      </c>
      <c r="L1324">
        <v>41600</v>
      </c>
      <c r="M1324">
        <v>1387.5605499999999</v>
      </c>
      <c r="N1324">
        <v>91.517486599999998</v>
      </c>
      <c r="O1324">
        <v>7538.4189500000002</v>
      </c>
      <c r="P1324">
        <v>2531.53467</v>
      </c>
      <c r="Q1324">
        <v>10846.4629</v>
      </c>
      <c r="R1324">
        <v>202.839066</v>
      </c>
      <c r="S1324">
        <v>5306.7783200000003</v>
      </c>
    </row>
    <row r="1325" spans="1:19" ht="17">
      <c r="A1325" s="6" t="s">
        <v>73</v>
      </c>
      <c r="B1325" s="6" t="s">
        <v>613</v>
      </c>
      <c r="C1325" s="6" t="s">
        <v>131</v>
      </c>
      <c r="D1325" s="26" t="s">
        <v>1270</v>
      </c>
      <c r="E1325" s="35" t="s">
        <v>614</v>
      </c>
      <c r="F1325" s="35">
        <v>262</v>
      </c>
      <c r="G1325" s="50" t="s">
        <v>30</v>
      </c>
      <c r="H1325" s="50" t="s">
        <v>31</v>
      </c>
      <c r="I1325" s="35" t="s">
        <v>615</v>
      </c>
      <c r="J1325" s="75">
        <v>262080.00200000001</v>
      </c>
      <c r="K1325" s="75">
        <v>225920.01</v>
      </c>
      <c r="L1325">
        <v>95488</v>
      </c>
      <c r="M1325">
        <v>1587.31458</v>
      </c>
      <c r="N1325">
        <v>168.70756499999999</v>
      </c>
      <c r="O1325">
        <v>18042.664100000002</v>
      </c>
      <c r="P1325">
        <v>5745.1533200000003</v>
      </c>
      <c r="Q1325">
        <v>3779.7680700000001</v>
      </c>
      <c r="R1325">
        <v>216.35977199999999</v>
      </c>
      <c r="S1325">
        <v>1738.9216300000001</v>
      </c>
    </row>
    <row r="1326" spans="1:19" ht="17">
      <c r="A1326" s="6" t="s">
        <v>73</v>
      </c>
      <c r="B1326" s="6" t="s">
        <v>616</v>
      </c>
      <c r="C1326" s="6" t="s">
        <v>131</v>
      </c>
      <c r="D1326" s="26" t="s">
        <v>1270</v>
      </c>
      <c r="E1326" s="35" t="s">
        <v>617</v>
      </c>
      <c r="F1326" s="35">
        <v>263</v>
      </c>
      <c r="G1326" s="50" t="s">
        <v>30</v>
      </c>
      <c r="H1326" s="50" t="s">
        <v>31</v>
      </c>
      <c r="I1326" s="35" t="s">
        <v>618</v>
      </c>
      <c r="J1326" s="75">
        <v>158783.99799999999</v>
      </c>
      <c r="K1326" s="75">
        <v>144895.992</v>
      </c>
      <c r="L1326">
        <v>37888</v>
      </c>
      <c r="M1326">
        <v>1571.98669</v>
      </c>
      <c r="N1326">
        <v>86.900352499999997</v>
      </c>
      <c r="O1326">
        <v>12615.0371</v>
      </c>
      <c r="P1326">
        <v>1606.4580100000001</v>
      </c>
      <c r="Q1326">
        <v>3265.69092</v>
      </c>
      <c r="R1326">
        <v>-5.4155297300000003</v>
      </c>
      <c r="S1326">
        <v>2135.9160200000001</v>
      </c>
    </row>
    <row r="1327" spans="1:19" ht="17">
      <c r="A1327" s="6" t="s">
        <v>73</v>
      </c>
      <c r="B1327" s="6" t="s">
        <v>619</v>
      </c>
      <c r="C1327" s="6" t="s">
        <v>131</v>
      </c>
      <c r="D1327" s="26" t="s">
        <v>1270</v>
      </c>
      <c r="E1327" s="35" t="s">
        <v>620</v>
      </c>
      <c r="F1327" s="35">
        <v>264</v>
      </c>
      <c r="G1327" s="50" t="s">
        <v>30</v>
      </c>
      <c r="H1327" s="50" t="s">
        <v>31</v>
      </c>
      <c r="I1327" s="35" t="s">
        <v>621</v>
      </c>
      <c r="J1327" s="75">
        <v>106752.00199999999</v>
      </c>
      <c r="K1327">
        <v>98048</v>
      </c>
      <c r="L1327">
        <v>19392</v>
      </c>
      <c r="M1327">
        <v>-110.36621100000001</v>
      </c>
      <c r="N1327">
        <v>97.384063699999999</v>
      </c>
      <c r="O1327">
        <v>9809.8798800000004</v>
      </c>
      <c r="P1327">
        <v>972.08618200000001</v>
      </c>
      <c r="Q1327">
        <v>564.67144800000005</v>
      </c>
      <c r="R1327">
        <v>-110.53830000000001</v>
      </c>
      <c r="S1327">
        <v>97.665306099999995</v>
      </c>
    </row>
    <row r="1328" spans="1:19" ht="17">
      <c r="A1328" s="6" t="s">
        <v>73</v>
      </c>
      <c r="B1328" s="6" t="s">
        <v>622</v>
      </c>
      <c r="C1328" s="6" t="s">
        <v>131</v>
      </c>
      <c r="D1328" s="26" t="s">
        <v>1270</v>
      </c>
      <c r="E1328" s="35" t="s">
        <v>623</v>
      </c>
      <c r="F1328" s="35">
        <v>265</v>
      </c>
      <c r="G1328" s="50" t="s">
        <v>30</v>
      </c>
      <c r="H1328" s="50" t="s">
        <v>31</v>
      </c>
      <c r="I1328" s="35" t="s">
        <v>624</v>
      </c>
      <c r="J1328" s="75">
        <v>149056.005</v>
      </c>
      <c r="K1328" s="75">
        <v>138048.005</v>
      </c>
      <c r="L1328">
        <v>30208</v>
      </c>
      <c r="M1328">
        <v>201.694839</v>
      </c>
      <c r="N1328">
        <v>66.443946800000006</v>
      </c>
      <c r="O1328">
        <v>8900.03809</v>
      </c>
      <c r="P1328">
        <v>2097.5173300000001</v>
      </c>
      <c r="Q1328">
        <v>1250.4520299999999</v>
      </c>
      <c r="R1328">
        <v>-67.145210300000002</v>
      </c>
      <c r="S1328">
        <v>423.28656000000001</v>
      </c>
    </row>
    <row r="1329" spans="1:19" ht="17">
      <c r="A1329" s="6" t="s">
        <v>73</v>
      </c>
      <c r="B1329" s="6" t="s">
        <v>625</v>
      </c>
      <c r="C1329" s="6" t="s">
        <v>131</v>
      </c>
      <c r="D1329" s="26" t="s">
        <v>1270</v>
      </c>
      <c r="E1329" s="35" t="s">
        <v>626</v>
      </c>
      <c r="F1329" s="35">
        <v>266</v>
      </c>
      <c r="G1329" s="50" t="s">
        <v>30</v>
      </c>
      <c r="H1329" s="50" t="s">
        <v>31</v>
      </c>
      <c r="I1329" s="35" t="s">
        <v>627</v>
      </c>
      <c r="J1329" s="75">
        <v>147839.99900000001</v>
      </c>
      <c r="K1329" s="75">
        <v>138880.003</v>
      </c>
      <c r="L1329">
        <v>29824</v>
      </c>
      <c r="M1329">
        <v>634.87243699999999</v>
      </c>
      <c r="N1329">
        <v>41.890495299999998</v>
      </c>
      <c r="O1329">
        <v>10407.252</v>
      </c>
      <c r="P1329">
        <v>1209.16479</v>
      </c>
      <c r="Q1329">
        <v>3425.0561499999999</v>
      </c>
      <c r="R1329">
        <v>-41.492939</v>
      </c>
      <c r="S1329">
        <v>482.31030299999998</v>
      </c>
    </row>
    <row r="1330" spans="1:19" ht="17">
      <c r="A1330" s="6" t="s">
        <v>73</v>
      </c>
      <c r="B1330" s="6" t="s">
        <v>628</v>
      </c>
      <c r="C1330" s="6" t="s">
        <v>131</v>
      </c>
      <c r="D1330" s="26" t="s">
        <v>1270</v>
      </c>
      <c r="E1330" s="35" t="s">
        <v>629</v>
      </c>
      <c r="F1330" s="35">
        <v>267</v>
      </c>
      <c r="G1330" s="50" t="s">
        <v>30</v>
      </c>
      <c r="H1330" s="50" t="s">
        <v>31</v>
      </c>
      <c r="I1330" s="35" t="s">
        <v>630</v>
      </c>
      <c r="J1330" s="75">
        <v>254911.995</v>
      </c>
      <c r="K1330" s="75">
        <v>218944.00099999999</v>
      </c>
      <c r="L1330" s="75">
        <v>176704.00099999999</v>
      </c>
      <c r="M1330">
        <v>1269.07764</v>
      </c>
      <c r="N1330">
        <v>289.72183200000001</v>
      </c>
      <c r="O1330">
        <v>12473.440399999999</v>
      </c>
      <c r="P1330">
        <v>5296.2353499999999</v>
      </c>
      <c r="Q1330">
        <v>5837.7729499999996</v>
      </c>
      <c r="R1330">
        <v>-110.36129800000001</v>
      </c>
      <c r="S1330">
        <v>2687.0583499999998</v>
      </c>
    </row>
    <row r="1331" spans="1:19" ht="17">
      <c r="A1331" s="6" t="s">
        <v>73</v>
      </c>
      <c r="B1331" s="6" t="s">
        <v>631</v>
      </c>
      <c r="C1331" s="6" t="s">
        <v>131</v>
      </c>
      <c r="D1331" s="26" t="s">
        <v>1270</v>
      </c>
      <c r="E1331" s="35" t="s">
        <v>632</v>
      </c>
      <c r="F1331" s="35">
        <v>268</v>
      </c>
      <c r="G1331" s="50" t="s">
        <v>30</v>
      </c>
      <c r="H1331" s="50" t="s">
        <v>31</v>
      </c>
      <c r="I1331" s="35" t="s">
        <v>633</v>
      </c>
      <c r="J1331" s="75">
        <v>162303.99600000001</v>
      </c>
      <c r="K1331" s="75">
        <v>144576.00099999999</v>
      </c>
      <c r="L1331">
        <v>33664</v>
      </c>
      <c r="M1331">
        <v>49.942855799999997</v>
      </c>
      <c r="N1331">
        <v>100.30407</v>
      </c>
      <c r="O1331">
        <v>10902.2441</v>
      </c>
      <c r="P1331">
        <v>1837.86511</v>
      </c>
      <c r="Q1331">
        <v>5861.1235399999996</v>
      </c>
      <c r="R1331">
        <v>291.46801799999997</v>
      </c>
      <c r="S1331">
        <v>2767.7495100000001</v>
      </c>
    </row>
    <row r="1332" spans="1:19" ht="17">
      <c r="A1332" s="6" t="s">
        <v>73</v>
      </c>
      <c r="B1332" s="6" t="s">
        <v>634</v>
      </c>
      <c r="C1332" s="6" t="s">
        <v>131</v>
      </c>
      <c r="D1332" s="26" t="s">
        <v>1270</v>
      </c>
      <c r="E1332" s="35" t="s">
        <v>635</v>
      </c>
      <c r="F1332" s="35">
        <v>269</v>
      </c>
      <c r="G1332" s="50" t="s">
        <v>30</v>
      </c>
      <c r="H1332" s="50" t="s">
        <v>31</v>
      </c>
      <c r="I1332" s="35" t="s">
        <v>636</v>
      </c>
      <c r="J1332" s="75">
        <v>172800.00700000001</v>
      </c>
      <c r="K1332" s="75">
        <v>157376.003</v>
      </c>
      <c r="L1332">
        <v>40896</v>
      </c>
      <c r="M1332">
        <v>1839.15076</v>
      </c>
      <c r="N1332">
        <v>99.756011999999998</v>
      </c>
      <c r="O1332">
        <v>10714.707</v>
      </c>
      <c r="P1332">
        <v>2917.7268100000001</v>
      </c>
      <c r="Q1332">
        <v>3129.8757300000002</v>
      </c>
      <c r="R1332">
        <v>-29.3111134</v>
      </c>
      <c r="S1332">
        <v>1341.1317100000001</v>
      </c>
    </row>
    <row r="1333" spans="1:19" ht="17">
      <c r="A1333" s="6" t="s">
        <v>73</v>
      </c>
      <c r="B1333" s="6" t="s">
        <v>637</v>
      </c>
      <c r="C1333" s="6" t="s">
        <v>131</v>
      </c>
      <c r="D1333" s="26" t="s">
        <v>1270</v>
      </c>
      <c r="E1333" s="35" t="s">
        <v>638</v>
      </c>
      <c r="F1333" s="35">
        <v>270</v>
      </c>
      <c r="G1333" s="50" t="s">
        <v>30</v>
      </c>
      <c r="H1333" s="50" t="s">
        <v>31</v>
      </c>
      <c r="I1333" s="35" t="s">
        <v>639</v>
      </c>
      <c r="J1333" s="75">
        <v>227008.00899999999</v>
      </c>
      <c r="K1333" s="75">
        <v>179392.00399999999</v>
      </c>
      <c r="L1333">
        <v>67456</v>
      </c>
      <c r="M1333">
        <v>919.93975799999998</v>
      </c>
      <c r="N1333">
        <v>105.17981</v>
      </c>
      <c r="O1333">
        <v>14601.1201</v>
      </c>
      <c r="P1333">
        <v>1458.2917500000001</v>
      </c>
      <c r="Q1333">
        <v>419.62261999999998</v>
      </c>
      <c r="R1333">
        <v>8.2332859000000003</v>
      </c>
      <c r="S1333">
        <v>400.80898999999999</v>
      </c>
    </row>
    <row r="1334" spans="1:19" ht="17">
      <c r="A1334" s="6" t="s">
        <v>73</v>
      </c>
      <c r="B1334" s="6" t="s">
        <v>640</v>
      </c>
      <c r="C1334" s="6" t="s">
        <v>131</v>
      </c>
      <c r="D1334" s="26" t="s">
        <v>1270</v>
      </c>
      <c r="E1334" s="35" t="s">
        <v>641</v>
      </c>
      <c r="F1334" s="35">
        <v>271</v>
      </c>
      <c r="G1334" s="50" t="s">
        <v>30</v>
      </c>
      <c r="H1334" s="50" t="s">
        <v>31</v>
      </c>
      <c r="I1334" s="35" t="s">
        <v>642</v>
      </c>
      <c r="J1334" s="75">
        <v>138111.997</v>
      </c>
      <c r="K1334" s="75">
        <v>126784.003</v>
      </c>
      <c r="L1334">
        <v>34752</v>
      </c>
      <c r="M1334">
        <v>1055.93237</v>
      </c>
      <c r="N1334">
        <v>81.837310799999997</v>
      </c>
      <c r="O1334">
        <v>10543.756799999999</v>
      </c>
      <c r="P1334">
        <v>1248.8559600000001</v>
      </c>
      <c r="Q1334">
        <v>538.17279099999996</v>
      </c>
      <c r="R1334">
        <v>69.593727099999995</v>
      </c>
      <c r="S1334">
        <v>216.058426</v>
      </c>
    </row>
    <row r="1335" spans="1:19" ht="17">
      <c r="A1335" s="6" t="s">
        <v>73</v>
      </c>
      <c r="B1335" s="6" t="s">
        <v>643</v>
      </c>
      <c r="C1335" s="6" t="s">
        <v>131</v>
      </c>
      <c r="D1335" s="26" t="s">
        <v>1270</v>
      </c>
      <c r="E1335" s="35" t="s">
        <v>644</v>
      </c>
      <c r="F1335" s="35">
        <v>272</v>
      </c>
      <c r="G1335" s="50" t="s">
        <v>30</v>
      </c>
      <c r="H1335" s="50" t="s">
        <v>31</v>
      </c>
      <c r="I1335" s="35" t="s">
        <v>645</v>
      </c>
      <c r="J1335" s="75">
        <v>139584.005</v>
      </c>
      <c r="K1335" s="75">
        <v>121280.003</v>
      </c>
      <c r="L1335">
        <v>39040</v>
      </c>
      <c r="M1335">
        <v>49.5051956</v>
      </c>
      <c r="N1335">
        <v>98.715942400000003</v>
      </c>
      <c r="O1335">
        <v>6626.9853499999999</v>
      </c>
      <c r="P1335">
        <v>814.82983400000001</v>
      </c>
      <c r="Q1335">
        <v>1705.10852</v>
      </c>
      <c r="R1335">
        <v>3.8254046399999999</v>
      </c>
      <c r="S1335">
        <v>527.42938200000003</v>
      </c>
    </row>
    <row r="1336" spans="1:19" ht="17">
      <c r="A1336" s="6" t="s">
        <v>73</v>
      </c>
      <c r="B1336" s="6" t="s">
        <v>646</v>
      </c>
      <c r="C1336" s="6" t="s">
        <v>131</v>
      </c>
      <c r="D1336" s="26" t="s">
        <v>1270</v>
      </c>
      <c r="E1336" s="35" t="s">
        <v>647</v>
      </c>
      <c r="F1336" s="35">
        <v>273</v>
      </c>
      <c r="G1336" s="50" t="s">
        <v>30</v>
      </c>
      <c r="H1336" s="50" t="s">
        <v>31</v>
      </c>
      <c r="I1336" s="35" t="s">
        <v>648</v>
      </c>
      <c r="J1336" s="75">
        <v>172223.997</v>
      </c>
      <c r="K1336" s="75">
        <v>154688.00099999999</v>
      </c>
      <c r="L1336">
        <v>38208</v>
      </c>
      <c r="M1336">
        <v>1290.91248</v>
      </c>
      <c r="N1336">
        <v>92.990921</v>
      </c>
      <c r="O1336">
        <v>12417.0713</v>
      </c>
      <c r="P1336">
        <v>1625.80664</v>
      </c>
      <c r="Q1336">
        <v>4856.3657199999998</v>
      </c>
      <c r="R1336">
        <v>357.53839099999999</v>
      </c>
      <c r="S1336">
        <v>1683.02405</v>
      </c>
    </row>
    <row r="1337" spans="1:19" ht="17">
      <c r="A1337" s="6" t="s">
        <v>73</v>
      </c>
      <c r="B1337" s="6" t="s">
        <v>649</v>
      </c>
      <c r="C1337" s="6" t="s">
        <v>131</v>
      </c>
      <c r="D1337" s="26" t="s">
        <v>1270</v>
      </c>
      <c r="E1337" s="35" t="s">
        <v>650</v>
      </c>
      <c r="F1337" s="35">
        <v>274</v>
      </c>
      <c r="G1337" s="50" t="s">
        <v>30</v>
      </c>
      <c r="H1337" s="50" t="s">
        <v>31</v>
      </c>
      <c r="I1337" s="35" t="s">
        <v>651</v>
      </c>
      <c r="J1337" s="75">
        <v>161984.005</v>
      </c>
      <c r="K1337" s="75">
        <v>150271.997</v>
      </c>
      <c r="L1337">
        <v>36736</v>
      </c>
      <c r="M1337">
        <v>1111.09277</v>
      </c>
      <c r="N1337">
        <v>37.065593700000001</v>
      </c>
      <c r="O1337">
        <v>14832.9619</v>
      </c>
      <c r="P1337">
        <v>1430.9667999999999</v>
      </c>
      <c r="Q1337">
        <v>-110.370834</v>
      </c>
      <c r="R1337">
        <v>-93.168746900000002</v>
      </c>
      <c r="S1337">
        <v>5.6915082899999998</v>
      </c>
    </row>
    <row r="1338" spans="1:19" ht="17">
      <c r="A1338" s="6" t="s">
        <v>73</v>
      </c>
      <c r="B1338" s="6" t="s">
        <v>652</v>
      </c>
      <c r="C1338" s="6" t="s">
        <v>131</v>
      </c>
      <c r="D1338" s="26" t="s">
        <v>1270</v>
      </c>
      <c r="E1338" s="35" t="s">
        <v>653</v>
      </c>
      <c r="F1338" s="35">
        <v>275</v>
      </c>
      <c r="G1338" s="50" t="s">
        <v>30</v>
      </c>
      <c r="H1338" s="50" t="s">
        <v>31</v>
      </c>
      <c r="I1338" s="35" t="s">
        <v>654</v>
      </c>
      <c r="J1338" s="75">
        <v>210048.008</v>
      </c>
      <c r="K1338" s="75">
        <v>179455.99600000001</v>
      </c>
      <c r="L1338">
        <v>52160</v>
      </c>
      <c r="M1338">
        <v>195.901566</v>
      </c>
      <c r="N1338">
        <v>124.65004</v>
      </c>
      <c r="O1338">
        <v>9221.9833999999992</v>
      </c>
      <c r="P1338">
        <v>1629.27881</v>
      </c>
      <c r="Q1338">
        <v>2071.3098100000002</v>
      </c>
      <c r="R1338">
        <v>-67.598449700000003</v>
      </c>
      <c r="S1338">
        <v>622.72699</v>
      </c>
    </row>
    <row r="1339" spans="1:19" ht="17">
      <c r="A1339" s="6" t="s">
        <v>73</v>
      </c>
      <c r="B1339" s="6" t="s">
        <v>655</v>
      </c>
      <c r="C1339" s="6" t="s">
        <v>131</v>
      </c>
      <c r="D1339" s="26" t="s">
        <v>1270</v>
      </c>
      <c r="E1339" s="35" t="s">
        <v>656</v>
      </c>
      <c r="F1339" s="35">
        <v>276</v>
      </c>
      <c r="G1339" s="50" t="s">
        <v>30</v>
      </c>
      <c r="H1339" s="50" t="s">
        <v>31</v>
      </c>
      <c r="I1339" s="35" t="s">
        <v>657</v>
      </c>
      <c r="J1339" s="75">
        <v>124352.00199999999</v>
      </c>
      <c r="K1339" s="75">
        <v>118975.997</v>
      </c>
      <c r="L1339">
        <v>20480</v>
      </c>
      <c r="M1339">
        <v>474.31549100000001</v>
      </c>
      <c r="N1339">
        <v>51.889411899999999</v>
      </c>
      <c r="O1339">
        <v>7251.0102500000003</v>
      </c>
      <c r="P1339">
        <v>1740.95081</v>
      </c>
      <c r="Q1339">
        <v>53.302810700000002</v>
      </c>
      <c r="R1339">
        <v>99.854904199999993</v>
      </c>
      <c r="S1339">
        <v>-31.890676500000001</v>
      </c>
    </row>
    <row r="1340" spans="1:19" ht="17">
      <c r="A1340" s="6" t="s">
        <v>73</v>
      </c>
      <c r="B1340" s="6" t="s">
        <v>658</v>
      </c>
      <c r="C1340" s="6" t="s">
        <v>131</v>
      </c>
      <c r="D1340" s="26" t="s">
        <v>1270</v>
      </c>
      <c r="E1340" s="35" t="s">
        <v>659</v>
      </c>
      <c r="F1340" s="35">
        <v>277</v>
      </c>
      <c r="G1340" s="50" t="s">
        <v>30</v>
      </c>
      <c r="H1340" s="50" t="s">
        <v>31</v>
      </c>
      <c r="I1340" s="35" t="s">
        <v>660</v>
      </c>
      <c r="J1340" s="75">
        <v>171199.99900000001</v>
      </c>
      <c r="K1340" s="75">
        <v>149248.00399999999</v>
      </c>
      <c r="L1340">
        <v>36544</v>
      </c>
      <c r="M1340">
        <v>757.03051800000003</v>
      </c>
      <c r="N1340">
        <v>80.116332999999997</v>
      </c>
      <c r="O1340">
        <v>8343.3066400000007</v>
      </c>
      <c r="P1340">
        <v>1611.1818800000001</v>
      </c>
      <c r="Q1340">
        <v>327.325378</v>
      </c>
      <c r="R1340">
        <v>156.54557800000001</v>
      </c>
      <c r="S1340">
        <v>-110.40426600000001</v>
      </c>
    </row>
    <row r="1341" spans="1:19" ht="17">
      <c r="A1341" s="6" t="s">
        <v>73</v>
      </c>
      <c r="B1341" s="6" t="s">
        <v>661</v>
      </c>
      <c r="C1341" s="6" t="s">
        <v>131</v>
      </c>
      <c r="D1341" s="26" t="s">
        <v>1270</v>
      </c>
      <c r="E1341" s="35" t="s">
        <v>662</v>
      </c>
      <c r="F1341" s="35">
        <v>278</v>
      </c>
      <c r="G1341" s="50" t="s">
        <v>30</v>
      </c>
      <c r="H1341" s="50" t="s">
        <v>31</v>
      </c>
      <c r="I1341" s="35" t="s">
        <v>663</v>
      </c>
      <c r="J1341" s="75">
        <v>208383.989</v>
      </c>
      <c r="K1341" s="75">
        <v>181504.00200000001</v>
      </c>
      <c r="L1341">
        <v>66880</v>
      </c>
      <c r="M1341">
        <v>1150.25171</v>
      </c>
      <c r="N1341">
        <v>20.6419201</v>
      </c>
      <c r="O1341">
        <v>6048.9267600000003</v>
      </c>
      <c r="P1341">
        <v>2022.1769999999999</v>
      </c>
      <c r="Q1341">
        <v>9008.9609400000008</v>
      </c>
      <c r="R1341">
        <v>373.08474699999999</v>
      </c>
      <c r="S1341">
        <v>2631.12817</v>
      </c>
    </row>
    <row r="1342" spans="1:19" ht="17">
      <c r="A1342" s="6" t="s">
        <v>73</v>
      </c>
      <c r="B1342" s="6" t="s">
        <v>664</v>
      </c>
      <c r="C1342" s="6" t="s">
        <v>131</v>
      </c>
      <c r="D1342" s="26" t="s">
        <v>1270</v>
      </c>
      <c r="E1342" s="35" t="s">
        <v>665</v>
      </c>
      <c r="F1342" s="35">
        <v>279</v>
      </c>
      <c r="G1342" s="50" t="s">
        <v>30</v>
      </c>
      <c r="H1342" s="50" t="s">
        <v>31</v>
      </c>
      <c r="I1342" s="35" t="s">
        <v>666</v>
      </c>
      <c r="J1342" s="75">
        <v>161344.00399999999</v>
      </c>
      <c r="K1342" s="75">
        <v>137919.99799999999</v>
      </c>
      <c r="L1342">
        <v>44288</v>
      </c>
      <c r="M1342">
        <v>483.81842</v>
      </c>
      <c r="N1342">
        <v>44.925281499999997</v>
      </c>
      <c r="O1342">
        <v>7389.9282199999998</v>
      </c>
      <c r="P1342">
        <v>667.26129200000003</v>
      </c>
      <c r="Q1342">
        <v>613.54315199999996</v>
      </c>
      <c r="R1342">
        <v>91.456962599999997</v>
      </c>
      <c r="S1342">
        <v>32.312900499999998</v>
      </c>
    </row>
    <row r="1343" spans="1:19" ht="17">
      <c r="A1343" s="6" t="s">
        <v>73</v>
      </c>
      <c r="B1343" s="6" t="s">
        <v>667</v>
      </c>
      <c r="C1343" s="6" t="s">
        <v>131</v>
      </c>
      <c r="D1343" s="26" t="s">
        <v>1270</v>
      </c>
      <c r="E1343" s="35" t="s">
        <v>668</v>
      </c>
      <c r="F1343" s="35">
        <v>280</v>
      </c>
      <c r="G1343" s="50" t="s">
        <v>30</v>
      </c>
      <c r="H1343" s="50" t="s">
        <v>31</v>
      </c>
      <c r="I1343" s="35" t="s">
        <v>669</v>
      </c>
      <c r="J1343" s="75">
        <v>179200.00599999999</v>
      </c>
      <c r="K1343" s="75">
        <v>158720.00700000001</v>
      </c>
      <c r="L1343">
        <v>36608</v>
      </c>
      <c r="M1343">
        <v>832.22534199999996</v>
      </c>
      <c r="N1343">
        <v>74.406387300000006</v>
      </c>
      <c r="O1343">
        <v>9767.9375</v>
      </c>
      <c r="P1343">
        <v>1146.40662</v>
      </c>
      <c r="Q1343">
        <v>60.897743200000001</v>
      </c>
      <c r="R1343">
        <v>86.303359999999998</v>
      </c>
      <c r="S1343">
        <v>321.499664</v>
      </c>
    </row>
    <row r="1344" spans="1:19" ht="17">
      <c r="A1344" s="6" t="s">
        <v>73</v>
      </c>
      <c r="B1344" s="6" t="s">
        <v>670</v>
      </c>
      <c r="C1344" s="6" t="s">
        <v>131</v>
      </c>
      <c r="D1344" s="26" t="s">
        <v>1270</v>
      </c>
      <c r="E1344" s="35" t="s">
        <v>671</v>
      </c>
      <c r="F1344" s="35">
        <v>281</v>
      </c>
      <c r="G1344" s="50" t="s">
        <v>30</v>
      </c>
      <c r="H1344" s="50" t="s">
        <v>31</v>
      </c>
      <c r="I1344" s="35" t="s">
        <v>672</v>
      </c>
      <c r="J1344" s="75">
        <v>134143.99600000001</v>
      </c>
      <c r="K1344" s="75">
        <v>124352.00199999999</v>
      </c>
      <c r="L1344">
        <v>15680</v>
      </c>
      <c r="M1344">
        <v>1082.3933099999999</v>
      </c>
      <c r="N1344">
        <v>9.3672180199999993</v>
      </c>
      <c r="O1344">
        <v>7613.9106400000001</v>
      </c>
      <c r="P1344">
        <v>1041.32861</v>
      </c>
      <c r="Q1344">
        <v>3148.03613</v>
      </c>
      <c r="R1344">
        <v>108.143387</v>
      </c>
      <c r="S1344">
        <v>1258.00989</v>
      </c>
    </row>
    <row r="1345" spans="1:19" ht="17">
      <c r="A1345" s="6" t="s">
        <v>73</v>
      </c>
      <c r="B1345" s="6" t="s">
        <v>673</v>
      </c>
      <c r="C1345" s="6" t="s">
        <v>131</v>
      </c>
      <c r="D1345" s="26" t="s">
        <v>1270</v>
      </c>
      <c r="E1345" s="35" t="s">
        <v>674</v>
      </c>
      <c r="F1345" s="35">
        <v>282</v>
      </c>
      <c r="G1345" s="50" t="s">
        <v>30</v>
      </c>
      <c r="H1345" s="50" t="s">
        <v>31</v>
      </c>
      <c r="I1345" s="35" t="s">
        <v>675</v>
      </c>
      <c r="J1345" s="75">
        <v>132992.005</v>
      </c>
      <c r="K1345" s="75">
        <v>118592</v>
      </c>
      <c r="L1345">
        <v>42816</v>
      </c>
      <c r="M1345">
        <v>148.86653100000001</v>
      </c>
      <c r="N1345">
        <v>102.60118900000001</v>
      </c>
      <c r="O1345">
        <v>7632.1855500000001</v>
      </c>
      <c r="P1345">
        <v>1377.9722899999999</v>
      </c>
      <c r="Q1345">
        <v>194.48767100000001</v>
      </c>
      <c r="R1345">
        <v>-110.513885</v>
      </c>
      <c r="S1345">
        <v>137.372849</v>
      </c>
    </row>
    <row r="1346" spans="1:19" ht="17">
      <c r="A1346" s="6" t="s">
        <v>73</v>
      </c>
      <c r="B1346" s="6" t="s">
        <v>676</v>
      </c>
      <c r="C1346" s="6" t="s">
        <v>131</v>
      </c>
      <c r="D1346" s="26" t="s">
        <v>1270</v>
      </c>
      <c r="E1346" s="35" t="s">
        <v>677</v>
      </c>
      <c r="F1346" s="35">
        <v>283</v>
      </c>
      <c r="G1346" s="50" t="s">
        <v>30</v>
      </c>
      <c r="H1346" s="50" t="s">
        <v>31</v>
      </c>
      <c r="I1346" s="35" t="s">
        <v>678</v>
      </c>
      <c r="J1346" s="75">
        <v>180607.99600000001</v>
      </c>
      <c r="K1346" s="75">
        <v>148095.99900000001</v>
      </c>
      <c r="L1346">
        <v>48256</v>
      </c>
      <c r="M1346">
        <v>621.172729</v>
      </c>
      <c r="N1346">
        <v>89.510780299999993</v>
      </c>
      <c r="O1346">
        <v>6665.7109399999999</v>
      </c>
      <c r="P1346">
        <v>664.65057400000001</v>
      </c>
      <c r="Q1346">
        <v>3647.13843</v>
      </c>
      <c r="R1346">
        <v>191.94725</v>
      </c>
      <c r="S1346">
        <v>638.95684800000004</v>
      </c>
    </row>
    <row r="1347" spans="1:19" ht="17">
      <c r="A1347" s="6" t="s">
        <v>73</v>
      </c>
      <c r="B1347" s="6" t="s">
        <v>679</v>
      </c>
      <c r="C1347" s="6" t="s">
        <v>131</v>
      </c>
      <c r="D1347" s="26" t="s">
        <v>1270</v>
      </c>
      <c r="E1347" s="35" t="s">
        <v>680</v>
      </c>
      <c r="F1347" s="35">
        <v>284</v>
      </c>
      <c r="G1347" s="50" t="s">
        <v>30</v>
      </c>
      <c r="H1347" s="50" t="s">
        <v>31</v>
      </c>
      <c r="I1347" s="35" t="s">
        <v>681</v>
      </c>
      <c r="J1347" s="75">
        <v>180991.99299999999</v>
      </c>
      <c r="K1347" s="75">
        <v>161919.99900000001</v>
      </c>
      <c r="L1347">
        <v>46976</v>
      </c>
      <c r="M1347">
        <v>1365.71875</v>
      </c>
      <c r="N1347">
        <v>92.294120800000002</v>
      </c>
      <c r="O1347">
        <v>13466.0049</v>
      </c>
      <c r="P1347">
        <v>3115.22534</v>
      </c>
      <c r="Q1347">
        <v>3205.9379899999999</v>
      </c>
      <c r="R1347">
        <v>-110.362106</v>
      </c>
      <c r="S1347">
        <v>2198.9108900000001</v>
      </c>
    </row>
    <row r="1348" spans="1:19" ht="17">
      <c r="A1348" s="6" t="s">
        <v>73</v>
      </c>
      <c r="B1348" s="6" t="s">
        <v>682</v>
      </c>
      <c r="C1348" s="6" t="s">
        <v>131</v>
      </c>
      <c r="D1348" s="26" t="s">
        <v>1270</v>
      </c>
      <c r="E1348" s="35" t="s">
        <v>683</v>
      </c>
      <c r="F1348" s="35">
        <v>285</v>
      </c>
      <c r="G1348" s="50" t="s">
        <v>30</v>
      </c>
      <c r="H1348" s="50" t="s">
        <v>31</v>
      </c>
      <c r="I1348" s="35" t="s">
        <v>684</v>
      </c>
      <c r="J1348" s="75">
        <v>187776.003</v>
      </c>
      <c r="K1348" s="75">
        <v>161087.99900000001</v>
      </c>
      <c r="L1348">
        <v>50880</v>
      </c>
      <c r="M1348">
        <v>1408.2364500000001</v>
      </c>
      <c r="N1348">
        <v>100.844902</v>
      </c>
      <c r="O1348">
        <v>7487.8017600000003</v>
      </c>
      <c r="P1348">
        <v>1651.9661900000001</v>
      </c>
      <c r="Q1348">
        <v>10370.1621</v>
      </c>
      <c r="R1348">
        <v>145.25302099999999</v>
      </c>
      <c r="S1348">
        <v>7215.3564500000002</v>
      </c>
    </row>
    <row r="1349" spans="1:19" ht="17">
      <c r="A1349" s="6" t="s">
        <v>73</v>
      </c>
      <c r="B1349" s="6" t="s">
        <v>685</v>
      </c>
      <c r="C1349" s="6" t="s">
        <v>131</v>
      </c>
      <c r="D1349" s="26" t="s">
        <v>1270</v>
      </c>
      <c r="E1349" s="35" t="s">
        <v>686</v>
      </c>
      <c r="F1349" s="35">
        <v>286</v>
      </c>
      <c r="G1349" s="50" t="s">
        <v>30</v>
      </c>
      <c r="H1349" s="50" t="s">
        <v>31</v>
      </c>
      <c r="I1349" s="35" t="s">
        <v>687</v>
      </c>
      <c r="J1349" s="75">
        <v>152768.00200000001</v>
      </c>
      <c r="K1349" s="75">
        <v>134016.00099999999</v>
      </c>
      <c r="L1349">
        <v>48832</v>
      </c>
      <c r="M1349">
        <v>1601.3909900000001</v>
      </c>
      <c r="N1349">
        <v>91.8522873</v>
      </c>
      <c r="O1349">
        <v>7082.5878899999998</v>
      </c>
      <c r="P1349">
        <v>2290.7675800000002</v>
      </c>
      <c r="Q1349">
        <v>596.38970900000004</v>
      </c>
      <c r="R1349">
        <v>84.054717999999994</v>
      </c>
      <c r="S1349">
        <v>247.172134</v>
      </c>
    </row>
    <row r="1350" spans="1:19" ht="17">
      <c r="A1350" s="6" t="s">
        <v>73</v>
      </c>
      <c r="B1350" s="6" t="s">
        <v>688</v>
      </c>
      <c r="C1350" s="6" t="s">
        <v>131</v>
      </c>
      <c r="D1350" s="26" t="s">
        <v>1270</v>
      </c>
      <c r="E1350" s="35" t="s">
        <v>689</v>
      </c>
      <c r="F1350" s="35">
        <v>287</v>
      </c>
      <c r="G1350" s="50" t="s">
        <v>30</v>
      </c>
      <c r="H1350" s="50" t="s">
        <v>31</v>
      </c>
      <c r="I1350" s="35" t="s">
        <v>690</v>
      </c>
      <c r="J1350" s="75">
        <v>198655.99600000001</v>
      </c>
      <c r="K1350" s="75">
        <v>182783.995</v>
      </c>
      <c r="L1350">
        <v>36736</v>
      </c>
      <c r="M1350">
        <v>1376.1779799999999</v>
      </c>
      <c r="N1350">
        <v>146.12370300000001</v>
      </c>
      <c r="O1350">
        <v>14502.2168</v>
      </c>
      <c r="P1350">
        <v>3685.2177700000002</v>
      </c>
      <c r="Q1350">
        <v>1987.9228499999999</v>
      </c>
      <c r="R1350">
        <v>71.026260399999998</v>
      </c>
      <c r="S1350">
        <v>494.10919200000001</v>
      </c>
    </row>
    <row r="1351" spans="1:19" ht="17">
      <c r="A1351" s="6" t="s">
        <v>73</v>
      </c>
      <c r="B1351" s="6" t="s">
        <v>691</v>
      </c>
      <c r="C1351" s="6" t="s">
        <v>131</v>
      </c>
      <c r="D1351" s="26" t="s">
        <v>1270</v>
      </c>
      <c r="E1351" s="35" t="s">
        <v>692</v>
      </c>
      <c r="F1351" s="35">
        <v>288</v>
      </c>
      <c r="G1351" s="50" t="s">
        <v>30</v>
      </c>
      <c r="H1351" s="50" t="s">
        <v>31</v>
      </c>
      <c r="I1351" s="35" t="s">
        <v>693</v>
      </c>
      <c r="J1351" s="75">
        <v>120703.995</v>
      </c>
      <c r="K1351" s="75">
        <v>112575.996</v>
      </c>
      <c r="L1351">
        <v>13376</v>
      </c>
      <c r="M1351">
        <v>1114.64624</v>
      </c>
      <c r="N1351">
        <v>56.421447800000003</v>
      </c>
      <c r="O1351">
        <v>6233.1938499999997</v>
      </c>
      <c r="P1351">
        <v>1959.1697999999999</v>
      </c>
      <c r="Q1351">
        <v>535.41863999999998</v>
      </c>
      <c r="R1351">
        <v>-85.722053500000001</v>
      </c>
      <c r="S1351">
        <v>89.774215699999999</v>
      </c>
    </row>
    <row r="1352" spans="1:19" ht="17">
      <c r="A1352" s="6" t="s">
        <v>73</v>
      </c>
      <c r="B1352" s="6" t="s">
        <v>694</v>
      </c>
      <c r="C1352" s="6" t="s">
        <v>131</v>
      </c>
      <c r="D1352" s="26" t="s">
        <v>1271</v>
      </c>
      <c r="E1352" s="35" t="s">
        <v>695</v>
      </c>
      <c r="F1352" s="35">
        <v>289</v>
      </c>
      <c r="G1352" s="50" t="s">
        <v>30</v>
      </c>
      <c r="H1352" s="50" t="s">
        <v>31</v>
      </c>
      <c r="I1352" s="35" t="s">
        <v>696</v>
      </c>
      <c r="J1352" s="75">
        <v>154688.00099999999</v>
      </c>
      <c r="K1352" s="75">
        <v>139328.003</v>
      </c>
      <c r="L1352">
        <v>36096</v>
      </c>
      <c r="M1352">
        <v>703.12268100000006</v>
      </c>
      <c r="N1352">
        <v>65.709892300000007</v>
      </c>
      <c r="O1352">
        <v>18473.3848</v>
      </c>
      <c r="P1352">
        <v>1025.7820999999999</v>
      </c>
      <c r="Q1352">
        <v>441.17468300000002</v>
      </c>
      <c r="R1352">
        <v>71.225662200000002</v>
      </c>
      <c r="S1352">
        <v>15.8927174</v>
      </c>
    </row>
    <row r="1353" spans="1:19" ht="17">
      <c r="A1353" s="6" t="s">
        <v>73</v>
      </c>
      <c r="B1353" s="6" t="s">
        <v>697</v>
      </c>
      <c r="C1353" s="6" t="s">
        <v>131</v>
      </c>
      <c r="D1353" s="26" t="s">
        <v>1271</v>
      </c>
      <c r="E1353" s="35" t="s">
        <v>698</v>
      </c>
      <c r="F1353" s="35">
        <v>290</v>
      </c>
      <c r="G1353" s="50" t="s">
        <v>30</v>
      </c>
      <c r="H1353" s="50" t="s">
        <v>31</v>
      </c>
      <c r="I1353" s="35" t="s">
        <v>699</v>
      </c>
      <c r="J1353" s="75">
        <v>228735.995</v>
      </c>
      <c r="K1353" s="75">
        <v>194752.00700000001</v>
      </c>
      <c r="L1353">
        <v>39232</v>
      </c>
      <c r="M1353">
        <v>1836.9811999999999</v>
      </c>
      <c r="N1353">
        <v>114.65097799999999</v>
      </c>
      <c r="O1353">
        <v>33345.886700000003</v>
      </c>
      <c r="P1353">
        <v>890.08367899999996</v>
      </c>
      <c r="Q1353">
        <v>6650.7407199999998</v>
      </c>
      <c r="R1353">
        <v>-110.552299</v>
      </c>
      <c r="S1353">
        <v>3474.7595200000001</v>
      </c>
    </row>
    <row r="1354" spans="1:19" ht="17">
      <c r="A1354" s="6" t="s">
        <v>73</v>
      </c>
      <c r="B1354" s="6" t="s">
        <v>700</v>
      </c>
      <c r="C1354" s="6" t="s">
        <v>131</v>
      </c>
      <c r="D1354" s="26" t="s">
        <v>1271</v>
      </c>
      <c r="E1354" s="35" t="s">
        <v>701</v>
      </c>
      <c r="F1354" s="35">
        <v>291</v>
      </c>
      <c r="G1354" s="50" t="s">
        <v>30</v>
      </c>
      <c r="H1354" s="50" t="s">
        <v>31</v>
      </c>
      <c r="I1354" s="35" t="s">
        <v>702</v>
      </c>
      <c r="J1354" s="75">
        <v>143039.99900000001</v>
      </c>
      <c r="K1354" s="75">
        <v>135423.99400000001</v>
      </c>
      <c r="L1354">
        <v>38592</v>
      </c>
      <c r="M1354">
        <v>1260.6527100000001</v>
      </c>
      <c r="N1354">
        <v>110.297073</v>
      </c>
      <c r="O1354">
        <v>8691.9462899999999</v>
      </c>
      <c r="P1354">
        <v>1631.3817100000001</v>
      </c>
      <c r="Q1354">
        <v>-110.480377</v>
      </c>
      <c r="R1354">
        <v>137.662857</v>
      </c>
      <c r="S1354">
        <v>230.104477</v>
      </c>
    </row>
    <row r="1355" spans="1:19" ht="17">
      <c r="A1355" s="6" t="s">
        <v>73</v>
      </c>
      <c r="B1355" s="6" t="s">
        <v>703</v>
      </c>
      <c r="C1355" s="6" t="s">
        <v>131</v>
      </c>
      <c r="D1355" s="26" t="s">
        <v>1271</v>
      </c>
      <c r="E1355" s="35" t="s">
        <v>704</v>
      </c>
      <c r="F1355" s="35">
        <v>292</v>
      </c>
      <c r="G1355" s="50" t="s">
        <v>30</v>
      </c>
      <c r="H1355" s="50" t="s">
        <v>31</v>
      </c>
      <c r="I1355" s="35" t="s">
        <v>705</v>
      </c>
      <c r="J1355" s="75">
        <v>262080.00200000001</v>
      </c>
      <c r="K1355" s="75">
        <v>206464.005</v>
      </c>
      <c r="L1355">
        <v>81408</v>
      </c>
      <c r="M1355">
        <v>-110.558464</v>
      </c>
      <c r="N1355">
        <v>360.64465300000001</v>
      </c>
      <c r="O1355">
        <v>1798.4868200000001</v>
      </c>
      <c r="P1355">
        <v>620.16863999999998</v>
      </c>
      <c r="Q1355">
        <v>9753.8808599999993</v>
      </c>
      <c r="R1355">
        <v>-110.329407</v>
      </c>
      <c r="S1355">
        <v>2341.0537100000001</v>
      </c>
    </row>
    <row r="1356" spans="1:19" ht="17">
      <c r="A1356" s="6" t="s">
        <v>73</v>
      </c>
      <c r="B1356" s="6" t="s">
        <v>706</v>
      </c>
      <c r="C1356" s="6" t="s">
        <v>131</v>
      </c>
      <c r="D1356" s="26" t="s">
        <v>1271</v>
      </c>
      <c r="E1356" s="35" t="s">
        <v>707</v>
      </c>
      <c r="F1356" s="35">
        <v>293</v>
      </c>
      <c r="G1356" s="50" t="s">
        <v>30</v>
      </c>
      <c r="H1356" s="50" t="s">
        <v>31</v>
      </c>
      <c r="I1356" s="35" t="s">
        <v>708</v>
      </c>
      <c r="J1356" s="75">
        <v>222399.99799999999</v>
      </c>
      <c r="K1356" s="75">
        <v>185088.005</v>
      </c>
      <c r="L1356" s="75">
        <v>105216.00199999999</v>
      </c>
      <c r="M1356">
        <v>1948.95508</v>
      </c>
      <c r="N1356">
        <v>227.376205</v>
      </c>
      <c r="O1356">
        <v>55546.058599999997</v>
      </c>
      <c r="P1356">
        <v>1004.85065</v>
      </c>
      <c r="Q1356">
        <v>28120.474600000001</v>
      </c>
      <c r="R1356">
        <v>697.44885299999999</v>
      </c>
      <c r="S1356">
        <v>4319.0283200000003</v>
      </c>
    </row>
    <row r="1357" spans="1:19" ht="17">
      <c r="A1357" s="6" t="s">
        <v>73</v>
      </c>
      <c r="B1357" s="6" t="s">
        <v>709</v>
      </c>
      <c r="C1357" s="6" t="s">
        <v>131</v>
      </c>
      <c r="D1357" s="26" t="s">
        <v>1271</v>
      </c>
      <c r="E1357" s="35" t="s">
        <v>710</v>
      </c>
      <c r="F1357" s="35">
        <v>294</v>
      </c>
      <c r="G1357" s="50" t="s">
        <v>30</v>
      </c>
      <c r="H1357" s="50" t="s">
        <v>31</v>
      </c>
      <c r="I1357" s="35" t="s">
        <v>711</v>
      </c>
      <c r="J1357" s="75">
        <v>192255.99299999999</v>
      </c>
      <c r="K1357" s="75">
        <v>164351.997</v>
      </c>
      <c r="L1357">
        <v>76736</v>
      </c>
      <c r="M1357">
        <v>1279.6152300000001</v>
      </c>
      <c r="N1357">
        <v>74.347312900000006</v>
      </c>
      <c r="O1357">
        <v>43686.019500000002</v>
      </c>
      <c r="P1357">
        <v>1840.8974599999999</v>
      </c>
      <c r="Q1357">
        <v>-110.345169</v>
      </c>
      <c r="R1357">
        <v>357.297394</v>
      </c>
      <c r="S1357">
        <v>477.93405200000001</v>
      </c>
    </row>
    <row r="1358" spans="1:19" ht="17">
      <c r="A1358" s="6" t="s">
        <v>73</v>
      </c>
      <c r="B1358" s="6" t="s">
        <v>712</v>
      </c>
      <c r="C1358" s="6" t="s">
        <v>131</v>
      </c>
      <c r="D1358" s="26" t="s">
        <v>1271</v>
      </c>
      <c r="E1358" s="35" t="s">
        <v>713</v>
      </c>
      <c r="F1358" s="35">
        <v>295</v>
      </c>
      <c r="G1358" s="50" t="s">
        <v>30</v>
      </c>
      <c r="H1358" s="50" t="s">
        <v>31</v>
      </c>
      <c r="I1358" s="35" t="s">
        <v>714</v>
      </c>
      <c r="J1358" s="75">
        <v>201984</v>
      </c>
      <c r="K1358" s="75">
        <v>181504.00200000001</v>
      </c>
      <c r="L1358">
        <v>42560</v>
      </c>
      <c r="M1358">
        <v>1531.4267600000001</v>
      </c>
      <c r="N1358">
        <v>155.16485599999999</v>
      </c>
      <c r="O1358">
        <v>56643.164100000002</v>
      </c>
      <c r="P1358">
        <v>2248.4436000000001</v>
      </c>
      <c r="Q1358">
        <v>824.12921100000005</v>
      </c>
      <c r="R1358">
        <v>-110.50662199999999</v>
      </c>
      <c r="S1358">
        <v>1080.7299800000001</v>
      </c>
    </row>
    <row r="1359" spans="1:19" ht="17">
      <c r="A1359" s="6" t="s">
        <v>73</v>
      </c>
      <c r="B1359" s="6" t="s">
        <v>715</v>
      </c>
      <c r="C1359" s="6" t="s">
        <v>131</v>
      </c>
      <c r="D1359" s="26" t="s">
        <v>1271</v>
      </c>
      <c r="E1359" s="35" t="s">
        <v>716</v>
      </c>
      <c r="F1359" s="35">
        <v>296</v>
      </c>
      <c r="G1359" s="50" t="s">
        <v>30</v>
      </c>
      <c r="H1359" s="50" t="s">
        <v>31</v>
      </c>
      <c r="I1359" s="35" t="s">
        <v>717</v>
      </c>
      <c r="J1359" s="75">
        <v>189183.99799999999</v>
      </c>
      <c r="K1359" s="75">
        <v>153279.99600000001</v>
      </c>
      <c r="L1359">
        <v>53120</v>
      </c>
      <c r="M1359">
        <v>700.81945800000005</v>
      </c>
      <c r="N1359">
        <v>128.90411399999999</v>
      </c>
      <c r="O1359">
        <v>41731.050799999997</v>
      </c>
      <c r="P1359">
        <v>632.65869099999998</v>
      </c>
      <c r="Q1359">
        <v>1722.82581</v>
      </c>
      <c r="R1359">
        <v>217.77706900000001</v>
      </c>
      <c r="S1359">
        <v>1255.76099</v>
      </c>
    </row>
    <row r="1360" spans="1:19" ht="17">
      <c r="A1360" s="6" t="s">
        <v>73</v>
      </c>
      <c r="B1360" s="6" t="s">
        <v>718</v>
      </c>
      <c r="C1360" s="6" t="s">
        <v>131</v>
      </c>
      <c r="D1360" s="26" t="s">
        <v>1271</v>
      </c>
      <c r="E1360" s="35" t="s">
        <v>719</v>
      </c>
      <c r="F1360" s="35">
        <v>297</v>
      </c>
      <c r="G1360" s="50" t="s">
        <v>30</v>
      </c>
      <c r="H1360" s="50" t="s">
        <v>31</v>
      </c>
      <c r="I1360" s="35" t="s">
        <v>720</v>
      </c>
      <c r="J1360" s="75">
        <v>173248.005</v>
      </c>
      <c r="K1360" s="75">
        <v>152191.997</v>
      </c>
      <c r="L1360">
        <v>48960</v>
      </c>
      <c r="M1360">
        <v>1628.3295900000001</v>
      </c>
      <c r="N1360">
        <v>86.013671900000006</v>
      </c>
      <c r="O1360">
        <v>35344.058599999997</v>
      </c>
      <c r="P1360">
        <v>1614.74756</v>
      </c>
      <c r="Q1360">
        <v>1891.0069599999999</v>
      </c>
      <c r="R1360">
        <v>488.17956500000003</v>
      </c>
      <c r="S1360">
        <v>1047.25305</v>
      </c>
    </row>
    <row r="1361" spans="1:19" ht="17">
      <c r="A1361" s="6" t="s">
        <v>73</v>
      </c>
      <c r="B1361" s="6" t="s">
        <v>721</v>
      </c>
      <c r="C1361" s="6" t="s">
        <v>131</v>
      </c>
      <c r="D1361" s="26" t="s">
        <v>1271</v>
      </c>
      <c r="E1361" s="35" t="s">
        <v>722</v>
      </c>
      <c r="F1361" s="35">
        <v>298</v>
      </c>
      <c r="G1361" s="50" t="s">
        <v>30</v>
      </c>
      <c r="H1361" s="50" t="s">
        <v>31</v>
      </c>
      <c r="I1361" s="35" t="s">
        <v>723</v>
      </c>
      <c r="J1361" s="75">
        <v>165375.99600000001</v>
      </c>
      <c r="K1361" s="75">
        <v>150464.00099999999</v>
      </c>
      <c r="L1361">
        <v>46016</v>
      </c>
      <c r="M1361">
        <v>1871.35645</v>
      </c>
      <c r="N1361">
        <v>26.3031921</v>
      </c>
      <c r="O1361">
        <v>35428.808599999997</v>
      </c>
      <c r="P1361">
        <v>1140.2078899999999</v>
      </c>
      <c r="Q1361">
        <v>4215.2060499999998</v>
      </c>
      <c r="R1361">
        <v>566.94274900000005</v>
      </c>
      <c r="S1361">
        <v>433.00280800000002</v>
      </c>
    </row>
    <row r="1362" spans="1:19" ht="17">
      <c r="A1362" s="6" t="s">
        <v>73</v>
      </c>
      <c r="B1362" s="6" t="s">
        <v>724</v>
      </c>
      <c r="C1362" s="6" t="s">
        <v>131</v>
      </c>
      <c r="D1362" s="26" t="s">
        <v>1271</v>
      </c>
      <c r="E1362" s="35" t="s">
        <v>725</v>
      </c>
      <c r="F1362" s="35">
        <v>299</v>
      </c>
      <c r="G1362" s="50" t="s">
        <v>30</v>
      </c>
      <c r="H1362" s="50" t="s">
        <v>31</v>
      </c>
      <c r="I1362" s="35" t="s">
        <v>726</v>
      </c>
      <c r="J1362" s="75">
        <v>164864.00599999999</v>
      </c>
      <c r="K1362" s="75">
        <v>145728.00599999999</v>
      </c>
      <c r="L1362">
        <v>43200</v>
      </c>
      <c r="M1362">
        <v>1865.1106</v>
      </c>
      <c r="N1362">
        <v>240.651657</v>
      </c>
      <c r="O1362">
        <v>12740.695299999999</v>
      </c>
      <c r="P1362">
        <v>4474.1201199999996</v>
      </c>
      <c r="Q1362">
        <v>-110.43</v>
      </c>
      <c r="R1362">
        <v>127.69210099999999</v>
      </c>
      <c r="S1362">
        <v>135.81784099999999</v>
      </c>
    </row>
    <row r="1363" spans="1:19" ht="17">
      <c r="A1363" s="6" t="s">
        <v>73</v>
      </c>
      <c r="B1363" s="6" t="s">
        <v>727</v>
      </c>
      <c r="C1363" s="6" t="s">
        <v>131</v>
      </c>
      <c r="D1363" s="26" t="s">
        <v>1271</v>
      </c>
      <c r="E1363" s="35" t="s">
        <v>728</v>
      </c>
      <c r="F1363" s="35">
        <v>300</v>
      </c>
      <c r="G1363" s="50" t="s">
        <v>30</v>
      </c>
      <c r="H1363" s="50" t="s">
        <v>31</v>
      </c>
      <c r="I1363" s="35" t="s">
        <v>729</v>
      </c>
      <c r="J1363" s="75">
        <v>210175.99100000001</v>
      </c>
      <c r="K1363" s="75">
        <v>190719.995</v>
      </c>
      <c r="L1363">
        <v>70848</v>
      </c>
      <c r="M1363">
        <v>1634.09827</v>
      </c>
      <c r="N1363">
        <v>8.0874357200000002</v>
      </c>
      <c r="O1363">
        <v>41688.714800000002</v>
      </c>
      <c r="P1363">
        <v>5190.6821300000001</v>
      </c>
      <c r="Q1363">
        <v>4727.4155300000002</v>
      </c>
      <c r="R1363">
        <v>-110.524292</v>
      </c>
      <c r="S1363">
        <v>3175.30078</v>
      </c>
    </row>
    <row r="1364" spans="1:19" ht="17">
      <c r="A1364" s="6" t="s">
        <v>73</v>
      </c>
      <c r="B1364" s="6" t="s">
        <v>730</v>
      </c>
      <c r="C1364" s="6" t="s">
        <v>131</v>
      </c>
      <c r="D1364" s="26" t="s">
        <v>1271</v>
      </c>
      <c r="E1364" s="35" t="s">
        <v>731</v>
      </c>
      <c r="F1364" s="35">
        <v>301</v>
      </c>
      <c r="G1364" s="50" t="s">
        <v>30</v>
      </c>
      <c r="H1364" s="50" t="s">
        <v>31</v>
      </c>
      <c r="I1364" s="35" t="s">
        <v>732</v>
      </c>
      <c r="J1364" s="75">
        <v>224128.008</v>
      </c>
      <c r="K1364" s="75">
        <v>203520.01199999999</v>
      </c>
      <c r="L1364">
        <v>62144</v>
      </c>
      <c r="M1364">
        <v>1979.46045</v>
      </c>
      <c r="N1364">
        <v>122.364632</v>
      </c>
      <c r="O1364">
        <v>47190.304700000001</v>
      </c>
      <c r="P1364">
        <v>7898.8989300000003</v>
      </c>
      <c r="Q1364">
        <v>3617.7917499999999</v>
      </c>
      <c r="R1364">
        <v>99.2710419</v>
      </c>
      <c r="S1364">
        <v>1816.17896</v>
      </c>
    </row>
    <row r="1365" spans="1:19" ht="17">
      <c r="A1365" s="6" t="s">
        <v>73</v>
      </c>
      <c r="B1365" s="6" t="s">
        <v>733</v>
      </c>
      <c r="C1365" s="6" t="s">
        <v>131</v>
      </c>
      <c r="D1365" s="26" t="s">
        <v>1271</v>
      </c>
      <c r="E1365" s="35" t="s">
        <v>734</v>
      </c>
      <c r="F1365" s="35">
        <v>302</v>
      </c>
      <c r="G1365" s="50" t="s">
        <v>30</v>
      </c>
      <c r="H1365" s="50" t="s">
        <v>31</v>
      </c>
      <c r="I1365" s="35" t="s">
        <v>735</v>
      </c>
      <c r="J1365" s="75">
        <v>199679.995</v>
      </c>
      <c r="K1365" s="75">
        <v>184832.00099999999</v>
      </c>
      <c r="L1365">
        <v>42880</v>
      </c>
      <c r="M1365">
        <v>1837.4166299999999</v>
      </c>
      <c r="N1365">
        <v>74.079124500000006</v>
      </c>
      <c r="O1365">
        <v>25476.091799999998</v>
      </c>
      <c r="P1365">
        <v>2162.8830600000001</v>
      </c>
      <c r="Q1365">
        <v>5878.2709999999997</v>
      </c>
      <c r="R1365">
        <v>198.664413</v>
      </c>
      <c r="S1365">
        <v>6812.2202100000004</v>
      </c>
    </row>
    <row r="1366" spans="1:19" ht="17">
      <c r="A1366" s="6" t="s">
        <v>73</v>
      </c>
      <c r="B1366" s="6" t="s">
        <v>736</v>
      </c>
      <c r="C1366" s="6" t="s">
        <v>131</v>
      </c>
      <c r="D1366" s="26" t="s">
        <v>1271</v>
      </c>
      <c r="E1366" s="35" t="s">
        <v>737</v>
      </c>
      <c r="F1366" s="35">
        <v>303</v>
      </c>
      <c r="G1366" s="50" t="s">
        <v>30</v>
      </c>
      <c r="H1366" s="50" t="s">
        <v>31</v>
      </c>
      <c r="I1366" s="35" t="s">
        <v>738</v>
      </c>
      <c r="J1366" s="75">
        <v>151999.99799999999</v>
      </c>
      <c r="K1366" s="75">
        <v>131775.99900000001</v>
      </c>
      <c r="L1366">
        <v>46208</v>
      </c>
      <c r="M1366">
        <v>1387.5306399999999</v>
      </c>
      <c r="N1366">
        <v>59.336658499999999</v>
      </c>
      <c r="O1366">
        <v>55256.527300000002</v>
      </c>
      <c r="P1366">
        <v>726.79254200000003</v>
      </c>
      <c r="Q1366">
        <v>1430.9585</v>
      </c>
      <c r="R1366">
        <v>456.46051</v>
      </c>
      <c r="S1366">
        <v>1236.73083</v>
      </c>
    </row>
    <row r="1367" spans="1:19" ht="17">
      <c r="A1367" s="6" t="s">
        <v>73</v>
      </c>
      <c r="B1367" s="6" t="s">
        <v>739</v>
      </c>
      <c r="C1367" s="6" t="s">
        <v>131</v>
      </c>
      <c r="D1367" s="26" t="s">
        <v>1271</v>
      </c>
      <c r="E1367" s="35" t="s">
        <v>740</v>
      </c>
      <c r="F1367" s="35">
        <v>304</v>
      </c>
      <c r="G1367" s="50" t="s">
        <v>30</v>
      </c>
      <c r="H1367" s="50" t="s">
        <v>31</v>
      </c>
      <c r="I1367" s="35" t="s">
        <v>741</v>
      </c>
      <c r="J1367" s="75">
        <v>214912.00899999999</v>
      </c>
      <c r="K1367" s="75">
        <v>181120.005</v>
      </c>
      <c r="L1367">
        <v>66304</v>
      </c>
      <c r="M1367">
        <v>1227.73035</v>
      </c>
      <c r="N1367">
        <v>92.701599099999996</v>
      </c>
      <c r="O1367">
        <v>38134.390599999999</v>
      </c>
      <c r="P1367">
        <v>2054.9311499999999</v>
      </c>
      <c r="Q1367">
        <v>6315.84717</v>
      </c>
      <c r="R1367">
        <v>121.633049</v>
      </c>
      <c r="S1367">
        <v>2332.2177700000002</v>
      </c>
    </row>
    <row r="1368" spans="1:19" ht="17">
      <c r="A1368" s="6" t="s">
        <v>73</v>
      </c>
      <c r="B1368" s="6" t="s">
        <v>742</v>
      </c>
      <c r="C1368" s="6" t="s">
        <v>131</v>
      </c>
      <c r="D1368" s="26" t="s">
        <v>1271</v>
      </c>
      <c r="E1368" s="35" t="s">
        <v>743</v>
      </c>
      <c r="F1368" s="35">
        <v>305</v>
      </c>
      <c r="G1368" s="50" t="s">
        <v>30</v>
      </c>
      <c r="H1368" s="50" t="s">
        <v>31</v>
      </c>
      <c r="I1368" s="35" t="s">
        <v>744</v>
      </c>
      <c r="J1368" s="75">
        <v>150911.99900000001</v>
      </c>
      <c r="K1368" s="75">
        <v>137344.003</v>
      </c>
      <c r="L1368">
        <v>36928</v>
      </c>
      <c r="M1368">
        <v>1876.2900400000001</v>
      </c>
      <c r="N1368">
        <v>117.333359</v>
      </c>
      <c r="O1368">
        <v>28755.445299999999</v>
      </c>
      <c r="P1368">
        <v>2194.1948200000002</v>
      </c>
      <c r="Q1368">
        <v>3793.8657199999998</v>
      </c>
      <c r="R1368">
        <v>342.97586100000001</v>
      </c>
      <c r="S1368">
        <v>3129.4135700000002</v>
      </c>
    </row>
    <row r="1369" spans="1:19" ht="17">
      <c r="A1369" s="6" t="s">
        <v>73</v>
      </c>
      <c r="B1369" s="6" t="s">
        <v>745</v>
      </c>
      <c r="C1369" s="6" t="s">
        <v>131</v>
      </c>
      <c r="D1369" s="26" t="s">
        <v>1271</v>
      </c>
      <c r="E1369" s="35" t="s">
        <v>746</v>
      </c>
      <c r="F1369" s="35">
        <v>306</v>
      </c>
      <c r="G1369" s="50" t="s">
        <v>30</v>
      </c>
      <c r="H1369" s="50" t="s">
        <v>31</v>
      </c>
      <c r="I1369" s="35" t="s">
        <v>747</v>
      </c>
      <c r="J1369">
        <v>77696</v>
      </c>
      <c r="K1369">
        <v>75264</v>
      </c>
      <c r="L1369">
        <v>16512</v>
      </c>
      <c r="M1369">
        <v>551.20025599999997</v>
      </c>
      <c r="N1369">
        <v>-3.5204133999999998</v>
      </c>
      <c r="O1369">
        <v>7857.5561500000003</v>
      </c>
      <c r="P1369">
        <v>1277.14734</v>
      </c>
      <c r="Q1369">
        <v>-110.306969</v>
      </c>
      <c r="R1369">
        <v>145.55999800000001</v>
      </c>
      <c r="S1369">
        <v>33.933166499999999</v>
      </c>
    </row>
    <row r="1370" spans="1:19" ht="17">
      <c r="A1370" s="6" t="s">
        <v>73</v>
      </c>
      <c r="B1370" s="6" t="s">
        <v>748</v>
      </c>
      <c r="C1370" s="6" t="s">
        <v>131</v>
      </c>
      <c r="D1370" s="26" t="s">
        <v>1271</v>
      </c>
      <c r="E1370" s="35" t="s">
        <v>749</v>
      </c>
      <c r="F1370" s="35">
        <v>98</v>
      </c>
      <c r="G1370" s="50" t="s">
        <v>30</v>
      </c>
      <c r="H1370" s="50" t="s">
        <v>31</v>
      </c>
      <c r="I1370" s="35" t="s">
        <v>750</v>
      </c>
      <c r="J1370" s="75">
        <v>133503.997</v>
      </c>
      <c r="K1370" s="75">
        <v>119807.995</v>
      </c>
      <c r="L1370">
        <v>21568</v>
      </c>
      <c r="M1370">
        <v>820.95562700000005</v>
      </c>
      <c r="N1370">
        <v>43.434455900000003</v>
      </c>
      <c r="O1370">
        <v>26659.3086</v>
      </c>
      <c r="P1370">
        <v>692.34063700000002</v>
      </c>
      <c r="Q1370">
        <v>2757.43237</v>
      </c>
      <c r="R1370">
        <v>-110.445618</v>
      </c>
      <c r="S1370">
        <v>178.975143</v>
      </c>
    </row>
    <row r="1371" spans="1:19" ht="17">
      <c r="A1371" s="6" t="s">
        <v>73</v>
      </c>
      <c r="B1371" s="6" t="s">
        <v>751</v>
      </c>
      <c r="C1371" s="6" t="s">
        <v>131</v>
      </c>
      <c r="D1371" s="26" t="s">
        <v>1271</v>
      </c>
      <c r="E1371" s="35" t="s">
        <v>752</v>
      </c>
      <c r="F1371" s="35">
        <v>308</v>
      </c>
      <c r="G1371" s="50" t="s">
        <v>30</v>
      </c>
      <c r="H1371" s="50" t="s">
        <v>31</v>
      </c>
      <c r="I1371" s="35" t="s">
        <v>753</v>
      </c>
      <c r="J1371" s="75">
        <v>207552.00399999999</v>
      </c>
      <c r="K1371" s="75">
        <v>174463.997</v>
      </c>
      <c r="L1371">
        <v>66112</v>
      </c>
      <c r="M1371">
        <v>1440.7000700000001</v>
      </c>
      <c r="N1371">
        <v>148.56591800000001</v>
      </c>
      <c r="O1371">
        <v>45461.546900000001</v>
      </c>
      <c r="P1371">
        <v>811.55377199999998</v>
      </c>
      <c r="Q1371">
        <v>819.14416500000004</v>
      </c>
      <c r="R1371">
        <v>703.94335899999999</v>
      </c>
      <c r="S1371">
        <v>2114.8381300000001</v>
      </c>
    </row>
    <row r="1372" spans="1:19" ht="17">
      <c r="A1372" s="6" t="s">
        <v>73</v>
      </c>
      <c r="B1372" s="6" t="s">
        <v>754</v>
      </c>
      <c r="C1372" s="6" t="s">
        <v>131</v>
      </c>
      <c r="D1372" s="26" t="s">
        <v>1271</v>
      </c>
      <c r="E1372" s="35" t="s">
        <v>755</v>
      </c>
      <c r="F1372" s="35">
        <v>309</v>
      </c>
      <c r="G1372" s="50" t="s">
        <v>30</v>
      </c>
      <c r="H1372" s="50" t="s">
        <v>31</v>
      </c>
      <c r="I1372" s="35" t="s">
        <v>756</v>
      </c>
      <c r="J1372" s="75">
        <v>207168.00700000001</v>
      </c>
      <c r="K1372" s="75">
        <v>174207.997</v>
      </c>
      <c r="L1372">
        <v>52096</v>
      </c>
      <c r="M1372">
        <v>1586.60925</v>
      </c>
      <c r="N1372">
        <v>127.559952</v>
      </c>
      <c r="O1372">
        <v>15465.882799999999</v>
      </c>
      <c r="P1372">
        <v>1495.0531000000001</v>
      </c>
      <c r="Q1372">
        <v>-110.59577899999999</v>
      </c>
      <c r="R1372">
        <v>371.39056399999998</v>
      </c>
      <c r="S1372">
        <v>11.160923</v>
      </c>
    </row>
    <row r="1373" spans="1:19" ht="17">
      <c r="A1373" s="6" t="s">
        <v>73</v>
      </c>
      <c r="B1373" s="6" t="s">
        <v>757</v>
      </c>
      <c r="C1373" s="6" t="s">
        <v>131</v>
      </c>
      <c r="D1373" s="26" t="s">
        <v>1271</v>
      </c>
      <c r="E1373" s="35" t="s">
        <v>758</v>
      </c>
      <c r="F1373" s="35">
        <v>310</v>
      </c>
      <c r="G1373" s="50" t="s">
        <v>30</v>
      </c>
      <c r="H1373" s="50" t="s">
        <v>31</v>
      </c>
      <c r="I1373" s="35" t="s">
        <v>759</v>
      </c>
      <c r="J1373" s="75">
        <v>107904.005</v>
      </c>
      <c r="K1373" s="75">
        <v>102207.99400000001</v>
      </c>
      <c r="L1373">
        <v>38400</v>
      </c>
      <c r="M1373">
        <v>1515.4743699999999</v>
      </c>
      <c r="N1373">
        <v>75.539482100000001</v>
      </c>
      <c r="O1373">
        <v>32015.949199999999</v>
      </c>
      <c r="P1373">
        <v>1236.3658399999999</v>
      </c>
      <c r="Q1373">
        <v>-43.144680000000001</v>
      </c>
      <c r="R1373">
        <v>-64.795600899999997</v>
      </c>
      <c r="S1373">
        <v>412.60736100000003</v>
      </c>
    </row>
    <row r="1374" spans="1:19" ht="17">
      <c r="A1374" s="6" t="s">
        <v>73</v>
      </c>
      <c r="B1374" s="6" t="s">
        <v>760</v>
      </c>
      <c r="C1374" s="6" t="s">
        <v>131</v>
      </c>
      <c r="D1374" s="26" t="s">
        <v>1271</v>
      </c>
      <c r="E1374" s="35" t="s">
        <v>761</v>
      </c>
      <c r="F1374" s="35">
        <v>311</v>
      </c>
      <c r="G1374" s="50" t="s">
        <v>30</v>
      </c>
      <c r="H1374" s="50" t="s">
        <v>31</v>
      </c>
      <c r="I1374" s="35" t="s">
        <v>762</v>
      </c>
      <c r="J1374" s="75">
        <v>139776.003</v>
      </c>
      <c r="K1374" s="75">
        <v>126847.99400000001</v>
      </c>
      <c r="L1374">
        <v>50816</v>
      </c>
      <c r="M1374">
        <v>885.33319100000006</v>
      </c>
      <c r="N1374">
        <v>90.364509600000005</v>
      </c>
      <c r="O1374">
        <v>15535.483399999999</v>
      </c>
      <c r="P1374">
        <v>818.98870799999997</v>
      </c>
      <c r="Q1374">
        <v>255.84132399999999</v>
      </c>
      <c r="R1374">
        <v>-8.5704002399999997</v>
      </c>
      <c r="S1374">
        <v>201.60534699999999</v>
      </c>
    </row>
    <row r="1375" spans="1:19" ht="17">
      <c r="A1375" s="6" t="s">
        <v>73</v>
      </c>
      <c r="B1375" s="6" t="s">
        <v>763</v>
      </c>
      <c r="C1375" s="6" t="s">
        <v>131</v>
      </c>
      <c r="D1375" s="26" t="s">
        <v>1271</v>
      </c>
      <c r="E1375" s="35" t="s">
        <v>764</v>
      </c>
      <c r="F1375" s="35">
        <v>312</v>
      </c>
      <c r="G1375" s="50" t="s">
        <v>30</v>
      </c>
      <c r="H1375" s="50" t="s">
        <v>31</v>
      </c>
      <c r="I1375" s="35" t="s">
        <v>765</v>
      </c>
      <c r="J1375" s="75">
        <v>210687.995</v>
      </c>
      <c r="K1375" s="75">
        <v>186112.003</v>
      </c>
      <c r="L1375">
        <v>69184</v>
      </c>
      <c r="M1375">
        <v>1185.7680700000001</v>
      </c>
      <c r="N1375">
        <v>149.34939600000001</v>
      </c>
      <c r="O1375">
        <v>23172.652300000002</v>
      </c>
      <c r="P1375">
        <v>7989.9926800000003</v>
      </c>
      <c r="Q1375">
        <v>3508.1396500000001</v>
      </c>
      <c r="R1375">
        <v>-37.518344900000002</v>
      </c>
      <c r="S1375">
        <v>1953.6179199999999</v>
      </c>
    </row>
    <row r="1376" spans="1:19" ht="17">
      <c r="A1376" s="6" t="s">
        <v>73</v>
      </c>
      <c r="B1376" s="6" t="s">
        <v>766</v>
      </c>
      <c r="C1376" s="6" t="s">
        <v>131</v>
      </c>
      <c r="D1376" s="26" t="s">
        <v>1271</v>
      </c>
      <c r="E1376" s="35" t="s">
        <v>767</v>
      </c>
      <c r="F1376" s="35">
        <v>313</v>
      </c>
      <c r="G1376" s="50" t="s">
        <v>30</v>
      </c>
      <c r="H1376" s="50" t="s">
        <v>31</v>
      </c>
      <c r="I1376" s="35" t="s">
        <v>768</v>
      </c>
      <c r="J1376" s="75">
        <v>141440.00099999999</v>
      </c>
      <c r="K1376" s="75">
        <v>124223.995</v>
      </c>
      <c r="L1376">
        <v>49856</v>
      </c>
      <c r="M1376">
        <v>549.32275400000003</v>
      </c>
      <c r="N1376">
        <v>164.33976699999999</v>
      </c>
      <c r="O1376">
        <v>39106.390599999999</v>
      </c>
      <c r="P1376">
        <v>1804.94397</v>
      </c>
      <c r="Q1376">
        <v>11232.2021</v>
      </c>
      <c r="R1376">
        <v>103.356796</v>
      </c>
      <c r="S1376">
        <v>6749.7949200000003</v>
      </c>
    </row>
    <row r="1377" spans="1:19" ht="17">
      <c r="A1377" s="6" t="s">
        <v>73</v>
      </c>
      <c r="B1377" s="6" t="s">
        <v>769</v>
      </c>
      <c r="C1377" s="6" t="s">
        <v>131</v>
      </c>
      <c r="D1377" s="26" t="s">
        <v>1271</v>
      </c>
      <c r="E1377" s="35" t="s">
        <v>770</v>
      </c>
      <c r="F1377" s="35">
        <v>314</v>
      </c>
      <c r="G1377" s="50" t="s">
        <v>30</v>
      </c>
      <c r="H1377" s="50" t="s">
        <v>31</v>
      </c>
      <c r="I1377" s="35" t="s">
        <v>771</v>
      </c>
      <c r="J1377" s="75">
        <v>171135.99799999999</v>
      </c>
      <c r="K1377" s="75">
        <v>150399.995</v>
      </c>
      <c r="L1377">
        <v>76864</v>
      </c>
      <c r="M1377">
        <v>562.52593999999999</v>
      </c>
      <c r="N1377">
        <v>142.978928</v>
      </c>
      <c r="O1377">
        <v>6377.3378899999998</v>
      </c>
      <c r="P1377">
        <v>2071.68066</v>
      </c>
      <c r="Q1377">
        <v>-110.32215100000001</v>
      </c>
      <c r="R1377">
        <v>-94.829238900000007</v>
      </c>
      <c r="S1377">
        <v>-46.003837599999997</v>
      </c>
    </row>
    <row r="1378" spans="1:19" ht="17">
      <c r="A1378" s="6" t="s">
        <v>73</v>
      </c>
      <c r="B1378" s="6" t="s">
        <v>772</v>
      </c>
      <c r="C1378" s="6" t="s">
        <v>131</v>
      </c>
      <c r="D1378" s="26" t="s">
        <v>1271</v>
      </c>
      <c r="E1378" s="35" t="s">
        <v>773</v>
      </c>
      <c r="F1378" s="35">
        <v>315</v>
      </c>
      <c r="G1378" s="50" t="s">
        <v>30</v>
      </c>
      <c r="H1378" s="50" t="s">
        <v>31</v>
      </c>
      <c r="I1378" s="35" t="s">
        <v>774</v>
      </c>
      <c r="J1378" s="75">
        <v>151743.99400000001</v>
      </c>
      <c r="K1378" s="75">
        <v>140672.00700000001</v>
      </c>
      <c r="L1378">
        <v>29184</v>
      </c>
      <c r="M1378">
        <v>1852.1502700000001</v>
      </c>
      <c r="N1378">
        <v>98.867431600000003</v>
      </c>
      <c r="O1378">
        <v>16549.9473</v>
      </c>
      <c r="P1378">
        <v>2982.5419900000002</v>
      </c>
      <c r="Q1378">
        <v>1169.2852800000001</v>
      </c>
      <c r="R1378">
        <v>114.23464199999999</v>
      </c>
      <c r="S1378">
        <v>125.28653</v>
      </c>
    </row>
    <row r="1379" spans="1:19" ht="17">
      <c r="A1379" s="6" t="s">
        <v>73</v>
      </c>
      <c r="B1379" s="6" t="s">
        <v>775</v>
      </c>
      <c r="C1379" s="6" t="s">
        <v>131</v>
      </c>
      <c r="D1379" s="26" t="s">
        <v>1271</v>
      </c>
      <c r="E1379" s="35" t="s">
        <v>776</v>
      </c>
      <c r="F1379" s="35">
        <v>316</v>
      </c>
      <c r="G1379" s="50" t="s">
        <v>30</v>
      </c>
      <c r="H1379" s="50" t="s">
        <v>31</v>
      </c>
      <c r="I1379" s="35" t="s">
        <v>777</v>
      </c>
      <c r="J1379" s="75">
        <v>107200.003</v>
      </c>
      <c r="K1379" s="75">
        <v>101440.001</v>
      </c>
      <c r="L1379">
        <v>23168</v>
      </c>
      <c r="M1379">
        <v>837.14776600000005</v>
      </c>
      <c r="N1379">
        <v>87.896835300000006</v>
      </c>
      <c r="O1379">
        <v>15542.598599999999</v>
      </c>
      <c r="P1379">
        <v>1972.3720699999999</v>
      </c>
      <c r="Q1379">
        <v>-110.422523</v>
      </c>
      <c r="R1379">
        <v>-7.7035522500000004</v>
      </c>
      <c r="S1379">
        <v>158.187546</v>
      </c>
    </row>
    <row r="1380" spans="1:19" ht="17">
      <c r="A1380" s="6" t="s">
        <v>73</v>
      </c>
      <c r="B1380" s="6" t="s">
        <v>778</v>
      </c>
      <c r="C1380" s="6" t="s">
        <v>131</v>
      </c>
      <c r="D1380" s="26" t="s">
        <v>1271</v>
      </c>
      <c r="E1380" s="35" t="s">
        <v>779</v>
      </c>
      <c r="F1380" s="35">
        <v>317</v>
      </c>
      <c r="G1380" s="50" t="s">
        <v>30</v>
      </c>
      <c r="H1380" s="50" t="s">
        <v>31</v>
      </c>
      <c r="I1380" s="35" t="s">
        <v>780</v>
      </c>
      <c r="J1380" s="75">
        <v>200896.00099999999</v>
      </c>
      <c r="K1380" s="75">
        <v>182399.99799999999</v>
      </c>
      <c r="L1380">
        <v>39872</v>
      </c>
      <c r="M1380">
        <v>1635.2998</v>
      </c>
      <c r="N1380">
        <v>301.14343300000002</v>
      </c>
      <c r="O1380">
        <v>18735.597699999998</v>
      </c>
      <c r="P1380">
        <v>3520.0056199999999</v>
      </c>
      <c r="Q1380">
        <v>60.527934999999999</v>
      </c>
      <c r="R1380">
        <v>12.2379465</v>
      </c>
      <c r="S1380">
        <v>664.78497300000004</v>
      </c>
    </row>
    <row r="1381" spans="1:19" ht="17">
      <c r="A1381" s="6" t="s">
        <v>73</v>
      </c>
      <c r="B1381" s="6" t="s">
        <v>781</v>
      </c>
      <c r="C1381" s="6" t="s">
        <v>131</v>
      </c>
      <c r="D1381" s="26" t="s">
        <v>1271</v>
      </c>
      <c r="E1381" s="35" t="s">
        <v>782</v>
      </c>
      <c r="F1381" s="35">
        <v>318</v>
      </c>
      <c r="G1381" s="50" t="s">
        <v>30</v>
      </c>
      <c r="H1381" s="50" t="s">
        <v>31</v>
      </c>
      <c r="I1381" s="35" t="s">
        <v>783</v>
      </c>
      <c r="J1381" s="75">
        <v>199424</v>
      </c>
      <c r="K1381" s="75">
        <v>177408.00399999999</v>
      </c>
      <c r="L1381">
        <v>74752</v>
      </c>
      <c r="M1381">
        <v>1693.2542699999999</v>
      </c>
      <c r="N1381">
        <v>129.597275</v>
      </c>
      <c r="O1381">
        <v>24486.214800000002</v>
      </c>
      <c r="P1381">
        <v>3323.8952599999998</v>
      </c>
      <c r="Q1381">
        <v>1143.92688</v>
      </c>
      <c r="R1381">
        <v>136.27821399999999</v>
      </c>
      <c r="S1381">
        <v>1403.05225</v>
      </c>
    </row>
    <row r="1382" spans="1:19" ht="17">
      <c r="A1382" s="6" t="s">
        <v>73</v>
      </c>
      <c r="B1382" s="6" t="s">
        <v>784</v>
      </c>
      <c r="C1382" s="6" t="s">
        <v>131</v>
      </c>
      <c r="D1382" s="26" t="s">
        <v>1271</v>
      </c>
      <c r="E1382" s="35" t="s">
        <v>785</v>
      </c>
      <c r="F1382" s="35">
        <v>319</v>
      </c>
      <c r="G1382" s="50" t="s">
        <v>30</v>
      </c>
      <c r="H1382" s="50" t="s">
        <v>31</v>
      </c>
      <c r="I1382" s="35" t="s">
        <v>786</v>
      </c>
      <c r="J1382" s="75">
        <v>111424.005</v>
      </c>
      <c r="K1382" s="75">
        <v>102784.00199999999</v>
      </c>
      <c r="L1382">
        <v>17216</v>
      </c>
      <c r="M1382">
        <v>1009.76758</v>
      </c>
      <c r="N1382">
        <v>44.307758300000003</v>
      </c>
      <c r="O1382">
        <v>6976.1269499999999</v>
      </c>
      <c r="P1382">
        <v>1548.6402599999999</v>
      </c>
      <c r="Q1382">
        <v>-110.570778</v>
      </c>
      <c r="R1382">
        <v>80.941024799999994</v>
      </c>
      <c r="S1382">
        <v>49.167312600000002</v>
      </c>
    </row>
    <row r="1383" spans="1:19" ht="17">
      <c r="A1383" s="6" t="s">
        <v>73</v>
      </c>
      <c r="B1383" s="6" t="s">
        <v>787</v>
      </c>
      <c r="C1383" s="6" t="s">
        <v>131</v>
      </c>
      <c r="D1383" s="26" t="s">
        <v>1271</v>
      </c>
      <c r="E1383" s="35" t="s">
        <v>788</v>
      </c>
      <c r="F1383" s="35">
        <v>320</v>
      </c>
      <c r="G1383" s="50" t="s">
        <v>30</v>
      </c>
      <c r="H1383" s="50" t="s">
        <v>31</v>
      </c>
      <c r="I1383" s="35" t="s">
        <v>789</v>
      </c>
      <c r="J1383" s="75">
        <v>262080.00200000001</v>
      </c>
      <c r="K1383" s="75">
        <v>215231.99100000001</v>
      </c>
      <c r="L1383" s="75">
        <v>132928.00200000001</v>
      </c>
      <c r="M1383">
        <v>-108.737061</v>
      </c>
      <c r="N1383">
        <v>239.94120799999999</v>
      </c>
      <c r="O1383">
        <v>9217.16309</v>
      </c>
      <c r="P1383">
        <v>665.62988299999995</v>
      </c>
      <c r="Q1383">
        <v>4564.50342</v>
      </c>
      <c r="R1383">
        <v>149.674149</v>
      </c>
      <c r="S1383">
        <v>870.82208300000002</v>
      </c>
    </row>
    <row r="1384" spans="1:19" ht="17">
      <c r="A1384" s="6" t="s">
        <v>73</v>
      </c>
      <c r="B1384" s="6" t="s">
        <v>790</v>
      </c>
      <c r="C1384" s="6" t="s">
        <v>131</v>
      </c>
      <c r="D1384" s="26" t="s">
        <v>1271</v>
      </c>
      <c r="E1384" s="35" t="s">
        <v>791</v>
      </c>
      <c r="F1384" s="35">
        <v>321</v>
      </c>
      <c r="G1384" s="50" t="s">
        <v>30</v>
      </c>
      <c r="H1384" s="50" t="s">
        <v>31</v>
      </c>
      <c r="I1384" s="35" t="s">
        <v>792</v>
      </c>
      <c r="J1384" s="75">
        <v>157312.00200000001</v>
      </c>
      <c r="K1384" s="75">
        <v>144895.992</v>
      </c>
      <c r="L1384">
        <v>45184</v>
      </c>
      <c r="M1384">
        <v>1228.79016</v>
      </c>
      <c r="N1384">
        <v>107.07811</v>
      </c>
      <c r="O1384">
        <v>8424.0400399999999</v>
      </c>
      <c r="P1384">
        <v>5315.5175799999997</v>
      </c>
      <c r="Q1384">
        <v>-110.409256</v>
      </c>
      <c r="R1384">
        <v>-94.947814899999997</v>
      </c>
      <c r="S1384">
        <v>-52.685844400000001</v>
      </c>
    </row>
    <row r="1385" spans="1:19" ht="17">
      <c r="A1385" s="6" t="s">
        <v>73</v>
      </c>
      <c r="B1385" s="6" t="s">
        <v>793</v>
      </c>
      <c r="C1385" s="6" t="s">
        <v>131</v>
      </c>
      <c r="D1385" s="26" t="s">
        <v>1271</v>
      </c>
      <c r="E1385" s="35" t="s">
        <v>794</v>
      </c>
      <c r="F1385" s="35">
        <v>322</v>
      </c>
      <c r="G1385" s="50" t="s">
        <v>30</v>
      </c>
      <c r="H1385" s="50" t="s">
        <v>31</v>
      </c>
      <c r="I1385" s="35" t="s">
        <v>795</v>
      </c>
      <c r="J1385" s="75">
        <v>172160.00599999999</v>
      </c>
      <c r="K1385" s="75">
        <v>154752.00700000001</v>
      </c>
      <c r="L1385">
        <v>73344</v>
      </c>
      <c r="M1385">
        <v>1053.42139</v>
      </c>
      <c r="N1385">
        <v>178.43588299999999</v>
      </c>
      <c r="O1385">
        <v>20991.408200000002</v>
      </c>
      <c r="P1385">
        <v>6110.3002900000001</v>
      </c>
      <c r="Q1385">
        <v>7043.2070299999996</v>
      </c>
      <c r="R1385">
        <v>144.82637</v>
      </c>
      <c r="S1385">
        <v>986.088257</v>
      </c>
    </row>
    <row r="1386" spans="1:19" ht="17">
      <c r="A1386" s="6" t="s">
        <v>73</v>
      </c>
      <c r="B1386" s="6" t="s">
        <v>796</v>
      </c>
      <c r="C1386" s="6" t="s">
        <v>131</v>
      </c>
      <c r="D1386" s="26" t="s">
        <v>1271</v>
      </c>
      <c r="E1386" s="35" t="s">
        <v>797</v>
      </c>
      <c r="F1386" s="35">
        <v>323</v>
      </c>
      <c r="G1386" s="50" t="s">
        <v>30</v>
      </c>
      <c r="H1386" s="50" t="s">
        <v>31</v>
      </c>
      <c r="I1386" s="35" t="s">
        <v>798</v>
      </c>
      <c r="J1386" s="75">
        <v>220160.00700000001</v>
      </c>
      <c r="K1386" s="75">
        <v>181695.995</v>
      </c>
      <c r="L1386">
        <v>42560</v>
      </c>
      <c r="M1386">
        <v>12.2636509</v>
      </c>
      <c r="N1386">
        <v>82.309120199999995</v>
      </c>
      <c r="O1386">
        <v>29836.8145</v>
      </c>
      <c r="P1386">
        <v>613.07611099999997</v>
      </c>
      <c r="Q1386">
        <v>3001.5625</v>
      </c>
      <c r="R1386">
        <v>194.67700199999999</v>
      </c>
      <c r="S1386">
        <v>1032.12573</v>
      </c>
    </row>
    <row r="1387" spans="1:19" ht="17">
      <c r="A1387" s="6" t="s">
        <v>73</v>
      </c>
      <c r="B1387" s="6" t="s">
        <v>799</v>
      </c>
      <c r="C1387" s="6" t="s">
        <v>131</v>
      </c>
      <c r="D1387" s="26" t="s">
        <v>1271</v>
      </c>
      <c r="E1387" s="35" t="s">
        <v>800</v>
      </c>
      <c r="F1387" s="35">
        <v>324</v>
      </c>
      <c r="G1387" s="50" t="s">
        <v>30</v>
      </c>
      <c r="H1387" s="50" t="s">
        <v>31</v>
      </c>
      <c r="I1387" s="35" t="s">
        <v>801</v>
      </c>
      <c r="J1387" s="75">
        <v>121984.005</v>
      </c>
      <c r="K1387" s="75">
        <v>114111.996</v>
      </c>
      <c r="L1387">
        <v>44032</v>
      </c>
      <c r="M1387">
        <v>1254.3336200000001</v>
      </c>
      <c r="N1387">
        <v>108.75327299999999</v>
      </c>
      <c r="O1387">
        <v>10936.3213</v>
      </c>
      <c r="P1387">
        <v>1721.7624499999999</v>
      </c>
      <c r="Q1387">
        <v>1978.8359399999999</v>
      </c>
      <c r="R1387">
        <v>81.617065400000001</v>
      </c>
      <c r="S1387">
        <v>882.65942399999994</v>
      </c>
    </row>
    <row r="1388" spans="1:19" ht="17">
      <c r="A1388" s="6" t="s">
        <v>73</v>
      </c>
      <c r="B1388" s="6" t="s">
        <v>802</v>
      </c>
      <c r="C1388" s="6" t="s">
        <v>131</v>
      </c>
      <c r="D1388" s="26" t="s">
        <v>1271</v>
      </c>
      <c r="E1388" s="35" t="s">
        <v>803</v>
      </c>
      <c r="F1388" s="35">
        <v>325</v>
      </c>
      <c r="G1388" s="50" t="s">
        <v>30</v>
      </c>
      <c r="H1388" s="50" t="s">
        <v>31</v>
      </c>
      <c r="I1388" s="35" t="s">
        <v>804</v>
      </c>
      <c r="J1388" s="75">
        <v>191487.99900000001</v>
      </c>
      <c r="K1388" s="75">
        <v>170431.995</v>
      </c>
      <c r="L1388">
        <v>45376</v>
      </c>
      <c r="M1388">
        <v>1909.44263</v>
      </c>
      <c r="N1388">
        <v>169.058426</v>
      </c>
      <c r="O1388">
        <v>7040.7446300000001</v>
      </c>
      <c r="P1388">
        <v>2601.5158700000002</v>
      </c>
      <c r="Q1388">
        <v>160.24844400000001</v>
      </c>
      <c r="R1388">
        <v>-95.812187199999997</v>
      </c>
      <c r="S1388">
        <v>-90.198188799999997</v>
      </c>
    </row>
    <row r="1389" spans="1:19" ht="17">
      <c r="A1389" s="6" t="s">
        <v>73</v>
      </c>
      <c r="B1389" s="6" t="s">
        <v>805</v>
      </c>
      <c r="C1389" s="6" t="s">
        <v>131</v>
      </c>
      <c r="D1389" s="26" t="s">
        <v>1271</v>
      </c>
      <c r="E1389" s="35" t="s">
        <v>806</v>
      </c>
      <c r="F1389" s="35">
        <v>326</v>
      </c>
      <c r="G1389" s="50" t="s">
        <v>30</v>
      </c>
      <c r="H1389" s="50" t="s">
        <v>31</v>
      </c>
      <c r="I1389" s="35" t="s">
        <v>807</v>
      </c>
      <c r="J1389" s="75">
        <v>197248.00099999999</v>
      </c>
      <c r="K1389" s="75">
        <v>178240.00399999999</v>
      </c>
      <c r="L1389">
        <v>47168</v>
      </c>
      <c r="M1389">
        <v>1221.1156000000001</v>
      </c>
      <c r="N1389">
        <v>142.99185199999999</v>
      </c>
      <c r="O1389">
        <v>20164.705099999999</v>
      </c>
      <c r="P1389">
        <v>3734.9826699999999</v>
      </c>
      <c r="Q1389">
        <v>-110.311661</v>
      </c>
      <c r="R1389">
        <v>6.4468398100000002</v>
      </c>
      <c r="S1389">
        <v>284.89154100000002</v>
      </c>
    </row>
    <row r="1390" spans="1:19" ht="17">
      <c r="A1390" s="6" t="s">
        <v>73</v>
      </c>
      <c r="B1390" s="6" t="s">
        <v>808</v>
      </c>
      <c r="C1390" s="6" t="s">
        <v>131</v>
      </c>
      <c r="D1390" s="26" t="s">
        <v>1271</v>
      </c>
      <c r="E1390" s="35" t="s">
        <v>809</v>
      </c>
      <c r="F1390" s="35">
        <v>327</v>
      </c>
      <c r="G1390" s="50" t="s">
        <v>30</v>
      </c>
      <c r="H1390" s="50" t="s">
        <v>31</v>
      </c>
      <c r="I1390" s="35" t="s">
        <v>810</v>
      </c>
      <c r="J1390" s="75">
        <v>175295.997</v>
      </c>
      <c r="K1390" s="75">
        <v>158335.99600000001</v>
      </c>
      <c r="L1390">
        <v>55360</v>
      </c>
      <c r="M1390">
        <v>865.85986300000002</v>
      </c>
      <c r="N1390">
        <v>33.418884300000002</v>
      </c>
      <c r="O1390">
        <v>17317.984400000001</v>
      </c>
      <c r="P1390">
        <v>1704.6061999999999</v>
      </c>
      <c r="Q1390">
        <v>6409.9003899999998</v>
      </c>
      <c r="R1390">
        <v>389.285706</v>
      </c>
      <c r="S1390">
        <v>522.42370600000004</v>
      </c>
    </row>
    <row r="1391" spans="1:19" ht="17">
      <c r="A1391" s="6" t="s">
        <v>73</v>
      </c>
      <c r="B1391" s="6" t="s">
        <v>811</v>
      </c>
      <c r="C1391" s="6" t="s">
        <v>131</v>
      </c>
      <c r="D1391" s="26" t="s">
        <v>1271</v>
      </c>
      <c r="E1391" s="35" t="s">
        <v>812</v>
      </c>
      <c r="F1391" s="35">
        <v>328</v>
      </c>
      <c r="G1391" s="50" t="s">
        <v>30</v>
      </c>
      <c r="H1391" s="50" t="s">
        <v>31</v>
      </c>
      <c r="I1391" s="35" t="s">
        <v>813</v>
      </c>
      <c r="J1391" s="75">
        <v>134335.995</v>
      </c>
      <c r="K1391" s="75">
        <v>125248.003</v>
      </c>
      <c r="L1391">
        <v>28800</v>
      </c>
      <c r="M1391">
        <v>1280.0218500000001</v>
      </c>
      <c r="N1391">
        <v>63.858505200000003</v>
      </c>
      <c r="O1391">
        <v>23258.367200000001</v>
      </c>
      <c r="P1391">
        <v>1351.3737799999999</v>
      </c>
      <c r="Q1391">
        <v>-77.992179899999996</v>
      </c>
      <c r="R1391">
        <v>264.44070399999998</v>
      </c>
      <c r="S1391">
        <v>-110.431252</v>
      </c>
    </row>
    <row r="1392" spans="1:19" ht="17">
      <c r="A1392" s="6" t="s">
        <v>73</v>
      </c>
      <c r="B1392" s="6" t="s">
        <v>814</v>
      </c>
      <c r="C1392" s="6" t="s">
        <v>131</v>
      </c>
      <c r="D1392" s="26" t="s">
        <v>1271</v>
      </c>
      <c r="E1392" s="35" t="s">
        <v>815</v>
      </c>
      <c r="F1392" s="35">
        <v>329</v>
      </c>
      <c r="G1392" s="50" t="s">
        <v>30</v>
      </c>
      <c r="H1392" s="50" t="s">
        <v>31</v>
      </c>
      <c r="I1392" s="35" t="s">
        <v>816</v>
      </c>
      <c r="J1392" s="75">
        <v>155840.00599999999</v>
      </c>
      <c r="K1392" s="75">
        <v>141568.003</v>
      </c>
      <c r="L1392">
        <v>53952</v>
      </c>
      <c r="M1392">
        <v>852.63934300000005</v>
      </c>
      <c r="N1392">
        <v>92.462692300000001</v>
      </c>
      <c r="O1392">
        <v>31977.771499999999</v>
      </c>
      <c r="P1392">
        <v>3700.2924800000001</v>
      </c>
      <c r="Q1392">
        <v>27.256526900000001</v>
      </c>
      <c r="R1392">
        <v>365.60128800000001</v>
      </c>
      <c r="S1392">
        <v>141.470978</v>
      </c>
    </row>
    <row r="1393" spans="1:19" ht="17">
      <c r="A1393" s="6" t="s">
        <v>73</v>
      </c>
      <c r="B1393" s="6" t="s">
        <v>817</v>
      </c>
      <c r="C1393" s="6" t="s">
        <v>131</v>
      </c>
      <c r="D1393" s="26" t="s">
        <v>1271</v>
      </c>
      <c r="E1393" s="35" t="s">
        <v>818</v>
      </c>
      <c r="F1393" s="35">
        <v>330</v>
      </c>
      <c r="G1393" s="50" t="s">
        <v>30</v>
      </c>
      <c r="H1393" s="50" t="s">
        <v>31</v>
      </c>
      <c r="I1393" s="35" t="s">
        <v>819</v>
      </c>
      <c r="J1393" s="75">
        <v>186176.00399999999</v>
      </c>
      <c r="K1393" s="75">
        <v>165696.00099999999</v>
      </c>
      <c r="L1393">
        <v>35264</v>
      </c>
      <c r="M1393">
        <v>1044.1556399999999</v>
      </c>
      <c r="N1393">
        <v>140.77711500000001</v>
      </c>
      <c r="O1393">
        <v>32345.955099999999</v>
      </c>
      <c r="P1393">
        <v>2268.1398899999999</v>
      </c>
      <c r="Q1393">
        <v>651.813354</v>
      </c>
      <c r="R1393">
        <v>-110.47714999999999</v>
      </c>
      <c r="S1393">
        <v>1345.52234</v>
      </c>
    </row>
    <row r="1394" spans="1:19" ht="17">
      <c r="A1394" s="6" t="s">
        <v>73</v>
      </c>
      <c r="B1394" s="6" t="s">
        <v>820</v>
      </c>
      <c r="C1394" s="6" t="s">
        <v>131</v>
      </c>
      <c r="D1394" s="26" t="s">
        <v>1271</v>
      </c>
      <c r="E1394" s="35" t="s">
        <v>821</v>
      </c>
      <c r="F1394" s="35">
        <v>331</v>
      </c>
      <c r="G1394" s="50" t="s">
        <v>30</v>
      </c>
      <c r="H1394" s="50" t="s">
        <v>31</v>
      </c>
      <c r="I1394" s="35" t="s">
        <v>822</v>
      </c>
      <c r="J1394" s="75">
        <v>224320.00599999999</v>
      </c>
      <c r="K1394" s="75">
        <v>200512.00399999999</v>
      </c>
      <c r="L1394">
        <v>44608</v>
      </c>
      <c r="M1394">
        <v>1306.8603499999999</v>
      </c>
      <c r="N1394">
        <v>79.288421600000007</v>
      </c>
      <c r="O1394">
        <v>42491.746099999997</v>
      </c>
      <c r="P1394">
        <v>6498.3613299999997</v>
      </c>
      <c r="Q1394">
        <v>2705.35986</v>
      </c>
      <c r="R1394">
        <v>-110.319435</v>
      </c>
      <c r="S1394">
        <v>2638.4924299999998</v>
      </c>
    </row>
    <row r="1395" spans="1:19" ht="17">
      <c r="A1395" s="6" t="s">
        <v>73</v>
      </c>
      <c r="B1395" s="6" t="s">
        <v>823</v>
      </c>
      <c r="C1395" s="6" t="s">
        <v>131</v>
      </c>
      <c r="D1395" s="26" t="s">
        <v>1271</v>
      </c>
      <c r="E1395" s="35" t="s">
        <v>824</v>
      </c>
      <c r="F1395" s="35">
        <v>332</v>
      </c>
      <c r="G1395" s="50" t="s">
        <v>30</v>
      </c>
      <c r="H1395" s="50" t="s">
        <v>31</v>
      </c>
      <c r="I1395" s="35" t="s">
        <v>825</v>
      </c>
      <c r="J1395" s="75">
        <v>124800.003</v>
      </c>
      <c r="K1395" s="75">
        <v>115455.997</v>
      </c>
      <c r="L1395">
        <v>17280</v>
      </c>
      <c r="M1395">
        <v>404.614532</v>
      </c>
      <c r="N1395">
        <v>41.6455269</v>
      </c>
      <c r="O1395">
        <v>27648.6973</v>
      </c>
      <c r="P1395">
        <v>833.04418899999996</v>
      </c>
      <c r="Q1395">
        <v>-110.425163</v>
      </c>
      <c r="R1395">
        <v>-103.995293</v>
      </c>
      <c r="S1395">
        <v>1.53972435</v>
      </c>
    </row>
    <row r="1396" spans="1:19" ht="17">
      <c r="A1396" s="6" t="s">
        <v>73</v>
      </c>
      <c r="B1396" s="6" t="s">
        <v>826</v>
      </c>
      <c r="C1396" s="6" t="s">
        <v>131</v>
      </c>
      <c r="D1396" s="26" t="s">
        <v>1271</v>
      </c>
      <c r="E1396" s="35" t="s">
        <v>827</v>
      </c>
      <c r="F1396" s="35">
        <v>333</v>
      </c>
      <c r="G1396" s="50" t="s">
        <v>30</v>
      </c>
      <c r="H1396" s="50" t="s">
        <v>31</v>
      </c>
      <c r="I1396" s="35" t="s">
        <v>828</v>
      </c>
      <c r="J1396" s="75">
        <v>183936.005</v>
      </c>
      <c r="K1396" s="75">
        <v>169343.99600000001</v>
      </c>
      <c r="L1396">
        <v>42432</v>
      </c>
      <c r="M1396">
        <v>904.75726299999997</v>
      </c>
      <c r="N1396">
        <v>190.02690100000001</v>
      </c>
      <c r="O1396">
        <v>10046.6973</v>
      </c>
      <c r="P1396">
        <v>2608.4399400000002</v>
      </c>
      <c r="Q1396">
        <v>-110.424576</v>
      </c>
      <c r="R1396">
        <v>-90.281349199999994</v>
      </c>
      <c r="S1396">
        <v>612.28295900000001</v>
      </c>
    </row>
    <row r="1397" spans="1:19" ht="17">
      <c r="A1397" s="6" t="s">
        <v>73</v>
      </c>
      <c r="B1397" s="6" t="s">
        <v>829</v>
      </c>
      <c r="C1397" s="6" t="s">
        <v>131</v>
      </c>
      <c r="D1397" s="26" t="s">
        <v>1271</v>
      </c>
      <c r="E1397" s="35" t="s">
        <v>830</v>
      </c>
      <c r="F1397" s="35">
        <v>334</v>
      </c>
      <c r="G1397" s="50" t="s">
        <v>30</v>
      </c>
      <c r="H1397" s="50" t="s">
        <v>31</v>
      </c>
      <c r="I1397" s="35" t="s">
        <v>831</v>
      </c>
      <c r="J1397" s="75">
        <v>133311.99900000001</v>
      </c>
      <c r="K1397" s="75">
        <v>124735.999</v>
      </c>
      <c r="L1397">
        <v>27264</v>
      </c>
      <c r="M1397">
        <v>1381.99353</v>
      </c>
      <c r="N1397">
        <v>51.201812699999998</v>
      </c>
      <c r="O1397">
        <v>35045.835899999998</v>
      </c>
      <c r="P1397">
        <v>2828.39795</v>
      </c>
      <c r="Q1397">
        <v>132.82135</v>
      </c>
      <c r="R1397">
        <v>88.845886199999995</v>
      </c>
      <c r="S1397">
        <v>272.899384</v>
      </c>
    </row>
    <row r="1398" spans="1:19" ht="17">
      <c r="A1398" s="6" t="s">
        <v>73</v>
      </c>
      <c r="B1398" s="6" t="s">
        <v>832</v>
      </c>
      <c r="C1398" s="6" t="s">
        <v>131</v>
      </c>
      <c r="D1398" s="26" t="s">
        <v>1271</v>
      </c>
      <c r="E1398" s="35" t="s">
        <v>833</v>
      </c>
      <c r="F1398" s="35">
        <v>335</v>
      </c>
      <c r="G1398" s="50" t="s">
        <v>30</v>
      </c>
      <c r="H1398" s="50" t="s">
        <v>31</v>
      </c>
      <c r="I1398" s="35" t="s">
        <v>834</v>
      </c>
      <c r="J1398" s="75">
        <v>186688.00399999999</v>
      </c>
      <c r="K1398" s="75">
        <v>166208.005</v>
      </c>
      <c r="L1398">
        <v>47680</v>
      </c>
      <c r="M1398">
        <v>1002.37341</v>
      </c>
      <c r="N1398">
        <v>210.529022</v>
      </c>
      <c r="O1398">
        <v>37959.976600000002</v>
      </c>
      <c r="P1398">
        <v>1572.18506</v>
      </c>
      <c r="Q1398">
        <v>-110.352722</v>
      </c>
      <c r="R1398">
        <v>-3.5549318799999998</v>
      </c>
      <c r="S1398">
        <v>447.54547100000002</v>
      </c>
    </row>
    <row r="1399" spans="1:19" ht="17">
      <c r="A1399" s="6" t="s">
        <v>73</v>
      </c>
      <c r="B1399" s="6" t="s">
        <v>835</v>
      </c>
      <c r="C1399" s="6" t="s">
        <v>131</v>
      </c>
      <c r="D1399" s="26" t="s">
        <v>1271</v>
      </c>
      <c r="E1399" s="35" t="s">
        <v>836</v>
      </c>
      <c r="F1399" s="35">
        <v>336</v>
      </c>
      <c r="G1399" s="50" t="s">
        <v>30</v>
      </c>
      <c r="H1399" s="50" t="s">
        <v>31</v>
      </c>
      <c r="I1399" s="35" t="s">
        <v>837</v>
      </c>
      <c r="J1399" s="75">
        <v>249151.99299999999</v>
      </c>
      <c r="K1399" s="75">
        <v>210879.99299999999</v>
      </c>
      <c r="L1399">
        <v>97984</v>
      </c>
      <c r="M1399">
        <v>1790.37354</v>
      </c>
      <c r="N1399">
        <v>214.18663000000001</v>
      </c>
      <c r="O1399">
        <v>21345.519499999999</v>
      </c>
      <c r="P1399">
        <v>2394.3051799999998</v>
      </c>
      <c r="Q1399">
        <v>1668.7371800000001</v>
      </c>
      <c r="R1399">
        <v>29.156719200000001</v>
      </c>
      <c r="S1399">
        <v>982.40606700000001</v>
      </c>
    </row>
    <row r="1400" spans="1:19" ht="17">
      <c r="A1400" s="6" t="s">
        <v>73</v>
      </c>
      <c r="B1400" s="6" t="s">
        <v>838</v>
      </c>
      <c r="C1400" s="6" t="s">
        <v>131</v>
      </c>
      <c r="D1400" s="26" t="s">
        <v>1271</v>
      </c>
      <c r="E1400" s="35" t="s">
        <v>839</v>
      </c>
      <c r="F1400" s="35">
        <v>337</v>
      </c>
      <c r="G1400" s="50" t="s">
        <v>30</v>
      </c>
      <c r="H1400" s="50" t="s">
        <v>31</v>
      </c>
      <c r="I1400" s="35" t="s">
        <v>840</v>
      </c>
      <c r="J1400" s="75">
        <v>202559.99600000001</v>
      </c>
      <c r="K1400" s="75">
        <v>180991.99299999999</v>
      </c>
      <c r="L1400">
        <v>56768</v>
      </c>
      <c r="M1400">
        <v>1385.1550299999999</v>
      </c>
      <c r="N1400">
        <v>138.89407299999999</v>
      </c>
      <c r="O1400">
        <v>34606.679700000001</v>
      </c>
      <c r="P1400">
        <v>7460.0053699999999</v>
      </c>
      <c r="Q1400">
        <v>1386.32861</v>
      </c>
      <c r="R1400">
        <v>191.794083</v>
      </c>
      <c r="S1400">
        <v>516.30609100000004</v>
      </c>
    </row>
    <row r="1401" spans="1:19" ht="17">
      <c r="A1401" s="6" t="s">
        <v>73</v>
      </c>
      <c r="B1401" s="6" t="s">
        <v>841</v>
      </c>
      <c r="C1401" s="6" t="s">
        <v>131</v>
      </c>
      <c r="D1401" s="26" t="s">
        <v>1271</v>
      </c>
      <c r="E1401" s="35" t="s">
        <v>842</v>
      </c>
      <c r="F1401" s="35">
        <v>338</v>
      </c>
      <c r="G1401" s="50" t="s">
        <v>30</v>
      </c>
      <c r="H1401" s="50" t="s">
        <v>31</v>
      </c>
      <c r="I1401" s="35" t="s">
        <v>843</v>
      </c>
      <c r="J1401" s="75">
        <v>207360.005</v>
      </c>
      <c r="K1401" s="75">
        <v>185663.99600000001</v>
      </c>
      <c r="L1401">
        <v>40576</v>
      </c>
      <c r="M1401">
        <v>870.57293700000002</v>
      </c>
      <c r="N1401">
        <v>190.87150600000001</v>
      </c>
      <c r="O1401">
        <v>12260.113300000001</v>
      </c>
      <c r="P1401">
        <v>8670.0302699999993</v>
      </c>
      <c r="Q1401">
        <v>110.55120100000001</v>
      </c>
      <c r="R1401">
        <v>-110.46468400000001</v>
      </c>
      <c r="S1401">
        <v>116.717941</v>
      </c>
    </row>
    <row r="1402" spans="1:19" ht="17">
      <c r="A1402" s="6" t="s">
        <v>73</v>
      </c>
      <c r="B1402" s="6" t="s">
        <v>844</v>
      </c>
      <c r="C1402" s="6" t="s">
        <v>131</v>
      </c>
      <c r="D1402" s="26" t="s">
        <v>1271</v>
      </c>
      <c r="E1402" s="35" t="s">
        <v>845</v>
      </c>
      <c r="F1402" s="35">
        <v>339</v>
      </c>
      <c r="G1402" s="50" t="s">
        <v>30</v>
      </c>
      <c r="H1402" s="50" t="s">
        <v>31</v>
      </c>
      <c r="I1402" s="35" t="s">
        <v>846</v>
      </c>
      <c r="J1402" s="75">
        <v>226816.01</v>
      </c>
      <c r="K1402" s="75">
        <v>200383.997</v>
      </c>
      <c r="L1402">
        <v>47616</v>
      </c>
      <c r="M1402">
        <v>1196.3497299999999</v>
      </c>
      <c r="N1402">
        <v>149.57028199999999</v>
      </c>
      <c r="O1402">
        <v>7944.2680700000001</v>
      </c>
      <c r="P1402">
        <v>3102.1894499999999</v>
      </c>
      <c r="Q1402">
        <v>1299.73389</v>
      </c>
      <c r="R1402">
        <v>-34.532012899999998</v>
      </c>
      <c r="S1402">
        <v>44.963119499999998</v>
      </c>
    </row>
    <row r="1403" spans="1:19" ht="17">
      <c r="A1403" s="6" t="s">
        <v>73</v>
      </c>
      <c r="B1403" s="6" t="s">
        <v>847</v>
      </c>
      <c r="C1403" s="6" t="s">
        <v>131</v>
      </c>
      <c r="D1403" s="26" t="s">
        <v>1271</v>
      </c>
      <c r="E1403" s="35" t="s">
        <v>848</v>
      </c>
      <c r="F1403" s="35">
        <v>340</v>
      </c>
      <c r="G1403" s="50" t="s">
        <v>30</v>
      </c>
      <c r="H1403" s="50" t="s">
        <v>31</v>
      </c>
      <c r="I1403" s="35" t="s">
        <v>849</v>
      </c>
      <c r="J1403">
        <v>81536</v>
      </c>
      <c r="K1403">
        <v>75008</v>
      </c>
      <c r="L1403">
        <v>35008</v>
      </c>
      <c r="M1403">
        <v>1861.0217299999999</v>
      </c>
      <c r="N1403">
        <v>133.42126500000001</v>
      </c>
      <c r="O1403">
        <v>18850.4395</v>
      </c>
      <c r="P1403">
        <v>1725.06323</v>
      </c>
      <c r="Q1403">
        <v>-25.667165799999999</v>
      </c>
      <c r="R1403">
        <v>78.046333300000001</v>
      </c>
      <c r="S1403">
        <v>0.438751787</v>
      </c>
    </row>
    <row r="1404" spans="1:19" ht="17">
      <c r="A1404" s="6" t="s">
        <v>73</v>
      </c>
      <c r="B1404" s="6" t="s">
        <v>850</v>
      </c>
      <c r="C1404" s="6" t="s">
        <v>131</v>
      </c>
      <c r="D1404" s="26" t="s">
        <v>1271</v>
      </c>
      <c r="E1404" s="35" t="s">
        <v>851</v>
      </c>
      <c r="F1404" s="35">
        <v>119</v>
      </c>
      <c r="G1404" s="50" t="s">
        <v>30</v>
      </c>
      <c r="H1404" s="50" t="s">
        <v>31</v>
      </c>
      <c r="I1404" s="35" t="s">
        <v>852</v>
      </c>
      <c r="J1404" s="75">
        <v>245183.992</v>
      </c>
      <c r="K1404" s="75">
        <v>211263.99</v>
      </c>
      <c r="L1404">
        <v>82944</v>
      </c>
      <c r="M1404">
        <v>1359.39661</v>
      </c>
      <c r="N1404">
        <v>191.41862499999999</v>
      </c>
      <c r="O1404">
        <v>12028.3711</v>
      </c>
      <c r="P1404">
        <v>2188.4843799999999</v>
      </c>
      <c r="Q1404">
        <v>-110.473045</v>
      </c>
      <c r="R1404">
        <v>-94.816825899999998</v>
      </c>
      <c r="S1404">
        <v>-50.448272699999997</v>
      </c>
    </row>
    <row r="1405" spans="1:19" ht="17">
      <c r="A1405" s="6" t="s">
        <v>73</v>
      </c>
      <c r="B1405" s="6" t="s">
        <v>853</v>
      </c>
      <c r="C1405" s="6" t="s">
        <v>131</v>
      </c>
      <c r="D1405" s="26" t="s">
        <v>1271</v>
      </c>
      <c r="E1405" s="35" t="s">
        <v>854</v>
      </c>
      <c r="F1405" s="35">
        <v>120</v>
      </c>
      <c r="G1405" s="50" t="s">
        <v>30</v>
      </c>
      <c r="H1405" s="50" t="s">
        <v>31</v>
      </c>
      <c r="I1405" s="35" t="s">
        <v>855</v>
      </c>
      <c r="J1405" s="75">
        <v>152960.005</v>
      </c>
      <c r="K1405" s="75">
        <v>135039.997</v>
      </c>
      <c r="L1405">
        <v>38528</v>
      </c>
      <c r="M1405">
        <v>1182.0839800000001</v>
      </c>
      <c r="N1405">
        <v>199.25328099999999</v>
      </c>
      <c r="O1405">
        <v>29709.662100000001</v>
      </c>
      <c r="P1405">
        <v>1201.61194</v>
      </c>
      <c r="Q1405">
        <v>114.41482499999999</v>
      </c>
      <c r="R1405">
        <v>170.55162000000001</v>
      </c>
      <c r="S1405">
        <v>78.238227800000004</v>
      </c>
    </row>
    <row r="1406" spans="1:19" ht="17">
      <c r="A1406" s="6" t="s">
        <v>73</v>
      </c>
      <c r="B1406" s="6" t="s">
        <v>856</v>
      </c>
      <c r="C1406" s="6" t="s">
        <v>131</v>
      </c>
      <c r="D1406" s="26" t="s">
        <v>1271</v>
      </c>
      <c r="E1406" s="35" t="s">
        <v>857</v>
      </c>
      <c r="F1406" s="35">
        <v>343</v>
      </c>
      <c r="G1406" s="50" t="s">
        <v>30</v>
      </c>
      <c r="H1406" s="50" t="s">
        <v>31</v>
      </c>
      <c r="I1406" s="35" t="s">
        <v>858</v>
      </c>
      <c r="J1406" s="75">
        <v>168447.995</v>
      </c>
      <c r="K1406" s="75">
        <v>150271.997</v>
      </c>
      <c r="L1406">
        <v>39104</v>
      </c>
      <c r="M1406">
        <v>620.331726</v>
      </c>
      <c r="N1406">
        <v>104.643883</v>
      </c>
      <c r="O1406">
        <v>21298.789100000002</v>
      </c>
      <c r="P1406">
        <v>1103.2078899999999</v>
      </c>
      <c r="Q1406">
        <v>2322.06421</v>
      </c>
      <c r="R1406">
        <v>202.70657299999999</v>
      </c>
      <c r="S1406">
        <v>2044.5153800000001</v>
      </c>
    </row>
    <row r="1407" spans="1:19" ht="17">
      <c r="A1407" s="6" t="s">
        <v>73</v>
      </c>
      <c r="B1407" s="6" t="s">
        <v>859</v>
      </c>
      <c r="C1407" s="6" t="s">
        <v>131</v>
      </c>
      <c r="D1407" s="26" t="s">
        <v>1271</v>
      </c>
      <c r="E1407" s="35" t="s">
        <v>860</v>
      </c>
      <c r="F1407" s="35">
        <v>344</v>
      </c>
      <c r="G1407" s="50" t="s">
        <v>30</v>
      </c>
      <c r="H1407" s="50" t="s">
        <v>31</v>
      </c>
      <c r="I1407" s="35" t="s">
        <v>861</v>
      </c>
      <c r="J1407" s="75">
        <v>174272.003</v>
      </c>
      <c r="K1407" s="75">
        <v>146368.003</v>
      </c>
      <c r="L1407">
        <v>42240</v>
      </c>
      <c r="M1407">
        <v>888.12548800000002</v>
      </c>
      <c r="N1407">
        <v>145.04425000000001</v>
      </c>
      <c r="O1407">
        <v>17806.083999999999</v>
      </c>
      <c r="P1407">
        <v>722.51953100000003</v>
      </c>
      <c r="Q1407">
        <v>-62.688125599999999</v>
      </c>
      <c r="R1407">
        <v>-88.580741900000007</v>
      </c>
      <c r="S1407">
        <v>145.83000200000001</v>
      </c>
    </row>
    <row r="1408" spans="1:19" ht="17">
      <c r="A1408" s="6" t="s">
        <v>73</v>
      </c>
      <c r="B1408" s="6" t="s">
        <v>862</v>
      </c>
      <c r="C1408" s="6" t="s">
        <v>131</v>
      </c>
      <c r="D1408" s="26" t="s">
        <v>1271</v>
      </c>
      <c r="E1408" s="35" t="s">
        <v>863</v>
      </c>
      <c r="F1408" s="35">
        <v>345</v>
      </c>
      <c r="G1408" s="50" t="s">
        <v>30</v>
      </c>
      <c r="H1408" s="50" t="s">
        <v>31</v>
      </c>
      <c r="I1408" s="35" t="s">
        <v>864</v>
      </c>
      <c r="J1408" s="75">
        <v>146176.00399999999</v>
      </c>
      <c r="K1408" s="75">
        <v>130496.001</v>
      </c>
      <c r="L1408">
        <v>38144</v>
      </c>
      <c r="M1408">
        <v>799.28564500000005</v>
      </c>
      <c r="N1408">
        <v>79.745124799999999</v>
      </c>
      <c r="O1408">
        <v>18757.0664</v>
      </c>
      <c r="P1408">
        <v>842.07629399999996</v>
      </c>
      <c r="Q1408">
        <v>24289.968799999999</v>
      </c>
      <c r="R1408">
        <v>-110.53742200000001</v>
      </c>
      <c r="S1408">
        <v>2713.7260700000002</v>
      </c>
    </row>
    <row r="1409" spans="1:19" ht="17">
      <c r="A1409" s="6" t="s">
        <v>73</v>
      </c>
      <c r="B1409" s="6" t="s">
        <v>865</v>
      </c>
      <c r="C1409" s="6" t="s">
        <v>131</v>
      </c>
      <c r="D1409" s="26" t="s">
        <v>1271</v>
      </c>
      <c r="E1409" s="35" t="s">
        <v>866</v>
      </c>
      <c r="F1409" s="35">
        <v>346</v>
      </c>
      <c r="G1409" s="50" t="s">
        <v>30</v>
      </c>
      <c r="H1409" s="50" t="s">
        <v>31</v>
      </c>
      <c r="I1409" s="35" t="s">
        <v>867</v>
      </c>
      <c r="J1409" s="75">
        <v>262080.00200000001</v>
      </c>
      <c r="K1409" s="75">
        <v>250880.003</v>
      </c>
      <c r="L1409">
        <v>98944</v>
      </c>
      <c r="M1409">
        <v>1300.3055400000001</v>
      </c>
      <c r="N1409">
        <v>408.71081500000003</v>
      </c>
      <c r="O1409">
        <v>40052.781199999998</v>
      </c>
      <c r="P1409">
        <v>991.14666699999998</v>
      </c>
      <c r="Q1409">
        <v>22537.484400000001</v>
      </c>
      <c r="R1409">
        <v>-63.9047737</v>
      </c>
      <c r="S1409">
        <v>10636.290999999999</v>
      </c>
    </row>
    <row r="1410" spans="1:19" ht="17">
      <c r="A1410" s="6" t="s">
        <v>73</v>
      </c>
      <c r="B1410" s="6" t="s">
        <v>868</v>
      </c>
      <c r="C1410" s="6" t="s">
        <v>131</v>
      </c>
      <c r="D1410" s="26" t="s">
        <v>1271</v>
      </c>
      <c r="E1410" s="35" t="s">
        <v>869</v>
      </c>
      <c r="F1410" s="35">
        <v>347</v>
      </c>
      <c r="G1410" s="50" t="s">
        <v>30</v>
      </c>
      <c r="H1410" s="50" t="s">
        <v>31</v>
      </c>
      <c r="I1410" s="35" t="s">
        <v>870</v>
      </c>
      <c r="J1410">
        <v>94656</v>
      </c>
      <c r="K1410">
        <v>91456</v>
      </c>
      <c r="L1410">
        <v>14784</v>
      </c>
      <c r="M1410">
        <v>654.28430200000003</v>
      </c>
      <c r="N1410">
        <v>3.69274068</v>
      </c>
      <c r="O1410">
        <v>6716.0175799999997</v>
      </c>
      <c r="P1410">
        <v>866.69653300000004</v>
      </c>
      <c r="Q1410">
        <v>220.207718</v>
      </c>
      <c r="R1410">
        <v>-103.70201900000001</v>
      </c>
      <c r="S1410">
        <v>157.21057099999999</v>
      </c>
    </row>
    <row r="1411" spans="1:19" ht="17">
      <c r="A1411" s="6" t="s">
        <v>73</v>
      </c>
      <c r="B1411" s="6" t="s">
        <v>871</v>
      </c>
      <c r="C1411" s="6" t="s">
        <v>131</v>
      </c>
      <c r="D1411" s="26" t="s">
        <v>1271</v>
      </c>
      <c r="E1411" s="35" t="s">
        <v>872</v>
      </c>
      <c r="F1411" s="35">
        <v>348</v>
      </c>
      <c r="G1411" s="50" t="s">
        <v>30</v>
      </c>
      <c r="H1411" s="50" t="s">
        <v>31</v>
      </c>
      <c r="I1411" s="35" t="s">
        <v>873</v>
      </c>
      <c r="J1411" s="75">
        <v>151935.997</v>
      </c>
      <c r="K1411" s="75">
        <v>136192</v>
      </c>
      <c r="L1411">
        <v>41536</v>
      </c>
      <c r="M1411">
        <v>1979.1622299999999</v>
      </c>
      <c r="N1411">
        <v>149.34515400000001</v>
      </c>
      <c r="O1411">
        <v>19776.206999999999</v>
      </c>
      <c r="P1411">
        <v>1411.43542</v>
      </c>
      <c r="Q1411">
        <v>-110.315254</v>
      </c>
      <c r="R1411">
        <v>341.35437000000002</v>
      </c>
      <c r="S1411">
        <v>-91.077690099999998</v>
      </c>
    </row>
    <row r="1412" spans="1:19" ht="17">
      <c r="A1412" s="6" t="s">
        <v>73</v>
      </c>
      <c r="B1412" s="6" t="s">
        <v>874</v>
      </c>
      <c r="C1412" s="6" t="s">
        <v>131</v>
      </c>
      <c r="D1412" s="26" t="s">
        <v>1271</v>
      </c>
      <c r="E1412" s="35" t="s">
        <v>875</v>
      </c>
      <c r="F1412" s="35">
        <v>349</v>
      </c>
      <c r="G1412" s="50" t="s">
        <v>30</v>
      </c>
      <c r="H1412" s="50" t="s">
        <v>31</v>
      </c>
      <c r="I1412" s="35" t="s">
        <v>876</v>
      </c>
      <c r="J1412" s="75">
        <v>164864.00599999999</v>
      </c>
      <c r="K1412" s="75">
        <v>151680.00200000001</v>
      </c>
      <c r="L1412">
        <v>31104</v>
      </c>
      <c r="M1412">
        <v>-110.498116</v>
      </c>
      <c r="N1412">
        <v>108.391014</v>
      </c>
      <c r="O1412">
        <v>34973.789100000002</v>
      </c>
      <c r="P1412">
        <v>5574.0595700000003</v>
      </c>
      <c r="Q1412">
        <v>18298.257799999999</v>
      </c>
      <c r="R1412">
        <v>24.680240600000001</v>
      </c>
      <c r="S1412">
        <v>1855.1519800000001</v>
      </c>
    </row>
    <row r="1413" spans="1:19" ht="17">
      <c r="A1413" s="6" t="s">
        <v>73</v>
      </c>
      <c r="B1413" s="6" t="s">
        <v>877</v>
      </c>
      <c r="C1413" s="6" t="s">
        <v>131</v>
      </c>
      <c r="D1413" s="26" t="s">
        <v>1271</v>
      </c>
      <c r="E1413" s="35" t="s">
        <v>878</v>
      </c>
      <c r="F1413" s="35">
        <v>350</v>
      </c>
      <c r="G1413" s="50" t="s">
        <v>30</v>
      </c>
      <c r="H1413" s="50" t="s">
        <v>31</v>
      </c>
      <c r="I1413" s="35" t="s">
        <v>879</v>
      </c>
      <c r="J1413" s="75">
        <v>217215.99100000001</v>
      </c>
      <c r="K1413" s="75">
        <v>182335.997</v>
      </c>
      <c r="L1413">
        <v>61120</v>
      </c>
      <c r="M1413">
        <v>1041.7244900000001</v>
      </c>
      <c r="N1413">
        <v>140.280472</v>
      </c>
      <c r="O1413">
        <v>35726.644500000002</v>
      </c>
      <c r="P1413">
        <v>731.83288600000003</v>
      </c>
      <c r="Q1413">
        <v>-110.507133</v>
      </c>
      <c r="R1413">
        <v>230.79743999999999</v>
      </c>
      <c r="S1413">
        <v>105.32712600000001</v>
      </c>
    </row>
    <row r="1414" spans="1:19" ht="17">
      <c r="A1414" s="6" t="s">
        <v>73</v>
      </c>
      <c r="B1414" s="6" t="s">
        <v>880</v>
      </c>
      <c r="C1414" s="6" t="s">
        <v>131</v>
      </c>
      <c r="D1414" s="26" t="s">
        <v>1271</v>
      </c>
      <c r="E1414" s="35" t="s">
        <v>881</v>
      </c>
      <c r="F1414" s="35">
        <v>351</v>
      </c>
      <c r="G1414" s="50" t="s">
        <v>30</v>
      </c>
      <c r="H1414" s="50" t="s">
        <v>31</v>
      </c>
      <c r="I1414" s="35" t="s">
        <v>882</v>
      </c>
      <c r="J1414" s="75">
        <v>128831.995</v>
      </c>
      <c r="K1414" s="75">
        <v>112575.996</v>
      </c>
      <c r="L1414">
        <v>53184</v>
      </c>
      <c r="M1414">
        <v>222.283524</v>
      </c>
      <c r="N1414">
        <v>129.65707399999999</v>
      </c>
      <c r="O1414">
        <v>38323.238299999997</v>
      </c>
      <c r="P1414">
        <v>1325.8366699999999</v>
      </c>
      <c r="Q1414">
        <v>1523.27405</v>
      </c>
      <c r="R1414">
        <v>225.31410199999999</v>
      </c>
      <c r="S1414">
        <v>963.01037599999995</v>
      </c>
    </row>
    <row r="1415" spans="1:19" ht="17">
      <c r="A1415" s="6" t="s">
        <v>73</v>
      </c>
      <c r="B1415" s="6" t="s">
        <v>883</v>
      </c>
      <c r="C1415" s="6" t="s">
        <v>131</v>
      </c>
      <c r="D1415" s="26" t="s">
        <v>1271</v>
      </c>
      <c r="E1415" s="35" t="s">
        <v>884</v>
      </c>
      <c r="F1415" s="35">
        <v>352</v>
      </c>
      <c r="G1415" s="50" t="s">
        <v>30</v>
      </c>
      <c r="H1415" s="50" t="s">
        <v>31</v>
      </c>
      <c r="I1415" s="35" t="s">
        <v>885</v>
      </c>
      <c r="J1415">
        <v>88640</v>
      </c>
      <c r="K1415">
        <v>87040</v>
      </c>
      <c r="L1415">
        <v>12352</v>
      </c>
      <c r="M1415">
        <v>1128.48633</v>
      </c>
      <c r="N1415">
        <v>25.811750400000001</v>
      </c>
      <c r="O1415">
        <v>15803.543900000001</v>
      </c>
      <c r="P1415">
        <v>1559.2663600000001</v>
      </c>
      <c r="Q1415">
        <v>-110.501122</v>
      </c>
      <c r="R1415">
        <v>-53.0139961</v>
      </c>
      <c r="S1415">
        <v>132.699692</v>
      </c>
    </row>
    <row r="1416" spans="1:19" ht="17">
      <c r="A1416" s="6" t="s">
        <v>73</v>
      </c>
      <c r="B1416" s="6" t="s">
        <v>886</v>
      </c>
      <c r="C1416" s="6" t="s">
        <v>131</v>
      </c>
      <c r="D1416" s="26" t="s">
        <v>1271</v>
      </c>
      <c r="E1416" s="35" t="s">
        <v>887</v>
      </c>
      <c r="F1416" s="35">
        <v>353</v>
      </c>
      <c r="G1416" s="50" t="s">
        <v>30</v>
      </c>
      <c r="H1416" s="50" t="s">
        <v>31</v>
      </c>
      <c r="I1416" s="35" t="s">
        <v>888</v>
      </c>
      <c r="J1416" s="75">
        <v>149823.99900000001</v>
      </c>
      <c r="K1416" s="75">
        <v>131327.99900000001</v>
      </c>
      <c r="L1416">
        <v>51200</v>
      </c>
      <c r="M1416">
        <v>1647.35376</v>
      </c>
      <c r="N1416">
        <v>116.23123200000001</v>
      </c>
      <c r="O1416">
        <v>47258.683599999997</v>
      </c>
      <c r="P1416">
        <v>2200.6398899999999</v>
      </c>
      <c r="Q1416">
        <v>-110.594025</v>
      </c>
      <c r="R1416">
        <v>203.33090200000001</v>
      </c>
      <c r="S1416">
        <v>61.118835400000002</v>
      </c>
    </row>
    <row r="1417" spans="1:19" ht="17">
      <c r="A1417" s="6" t="s">
        <v>73</v>
      </c>
      <c r="B1417" s="6" t="s">
        <v>889</v>
      </c>
      <c r="C1417" s="6" t="s">
        <v>131</v>
      </c>
      <c r="D1417" s="26" t="s">
        <v>1271</v>
      </c>
      <c r="E1417" s="35" t="s">
        <v>890</v>
      </c>
      <c r="F1417" s="35">
        <v>354</v>
      </c>
      <c r="G1417" s="50" t="s">
        <v>30</v>
      </c>
      <c r="H1417" s="50" t="s">
        <v>31</v>
      </c>
      <c r="I1417" s="35" t="s">
        <v>891</v>
      </c>
      <c r="J1417" s="75">
        <v>121728.003</v>
      </c>
      <c r="K1417" s="75">
        <v>109568</v>
      </c>
      <c r="L1417">
        <v>43840</v>
      </c>
      <c r="M1417">
        <v>1994.3514399999999</v>
      </c>
      <c r="N1417">
        <v>247.38346899999999</v>
      </c>
      <c r="O1417">
        <v>22643.011699999999</v>
      </c>
      <c r="P1417">
        <v>8095.3754900000004</v>
      </c>
      <c r="Q1417">
        <v>3711.4191900000001</v>
      </c>
      <c r="R1417">
        <v>208.539017</v>
      </c>
      <c r="S1417">
        <v>5033.19092</v>
      </c>
    </row>
    <row r="1418" spans="1:19" ht="17">
      <c r="A1418" s="6" t="s">
        <v>73</v>
      </c>
      <c r="B1418" s="6" t="s">
        <v>892</v>
      </c>
      <c r="C1418" s="6" t="s">
        <v>131</v>
      </c>
      <c r="D1418" s="26" t="s">
        <v>1271</v>
      </c>
      <c r="E1418" s="35" t="s">
        <v>893</v>
      </c>
      <c r="F1418" s="35">
        <v>355</v>
      </c>
      <c r="G1418" s="50" t="s">
        <v>30</v>
      </c>
      <c r="H1418" s="50" t="s">
        <v>31</v>
      </c>
      <c r="I1418" s="35" t="s">
        <v>894</v>
      </c>
      <c r="J1418">
        <v>76224</v>
      </c>
      <c r="K1418">
        <v>72384</v>
      </c>
      <c r="L1418">
        <v>26752</v>
      </c>
      <c r="M1418">
        <v>556.65545699999996</v>
      </c>
      <c r="N1418">
        <v>53.453155500000001</v>
      </c>
      <c r="O1418">
        <v>5119.6254900000004</v>
      </c>
      <c r="P1418">
        <v>877.75567599999999</v>
      </c>
      <c r="Q1418">
        <v>144.21191400000001</v>
      </c>
      <c r="R1418">
        <v>-110.442322</v>
      </c>
      <c r="S1418">
        <v>143.39982599999999</v>
      </c>
    </row>
    <row r="1419" spans="1:19" ht="17">
      <c r="A1419" s="6" t="s">
        <v>73</v>
      </c>
      <c r="B1419" s="6" t="s">
        <v>895</v>
      </c>
      <c r="C1419" s="6" t="s">
        <v>131</v>
      </c>
      <c r="D1419" s="26" t="s">
        <v>1271</v>
      </c>
      <c r="E1419" s="35" t="s">
        <v>896</v>
      </c>
      <c r="F1419" s="35">
        <v>356</v>
      </c>
      <c r="G1419" s="50" t="s">
        <v>30</v>
      </c>
      <c r="H1419" s="50" t="s">
        <v>31</v>
      </c>
      <c r="I1419" s="35" t="s">
        <v>897</v>
      </c>
      <c r="J1419" s="75">
        <v>198528.00399999999</v>
      </c>
      <c r="K1419" s="75">
        <v>170047.99799999999</v>
      </c>
      <c r="L1419" s="75">
        <v>123135.996</v>
      </c>
      <c r="M1419">
        <v>1736.0241699999999</v>
      </c>
      <c r="N1419">
        <v>379.76779199999999</v>
      </c>
      <c r="O1419">
        <v>5121.9760699999997</v>
      </c>
      <c r="P1419">
        <v>596.90301499999998</v>
      </c>
      <c r="Q1419">
        <v>10150.4912</v>
      </c>
      <c r="R1419">
        <v>564.071777</v>
      </c>
      <c r="S1419">
        <v>3527.28613</v>
      </c>
    </row>
    <row r="1420" spans="1:19" ht="17">
      <c r="A1420" s="6" t="s">
        <v>73</v>
      </c>
      <c r="B1420" s="6" t="s">
        <v>898</v>
      </c>
      <c r="C1420" s="6" t="s">
        <v>131</v>
      </c>
      <c r="D1420" s="26" t="s">
        <v>1271</v>
      </c>
      <c r="E1420" s="35" t="s">
        <v>899</v>
      </c>
      <c r="F1420" s="35">
        <v>357</v>
      </c>
      <c r="G1420" s="50" t="s">
        <v>30</v>
      </c>
      <c r="H1420" s="50" t="s">
        <v>31</v>
      </c>
      <c r="I1420" s="35" t="s">
        <v>900</v>
      </c>
      <c r="J1420" s="75">
        <v>153408.003</v>
      </c>
      <c r="K1420" s="75">
        <v>133824.003</v>
      </c>
      <c r="L1420">
        <v>35584</v>
      </c>
      <c r="M1420">
        <v>-110.444664</v>
      </c>
      <c r="N1420">
        <v>110.60011299999999</v>
      </c>
      <c r="O1420">
        <v>15843.1289</v>
      </c>
      <c r="P1420">
        <v>672.245544</v>
      </c>
      <c r="Q1420">
        <v>3078.0224600000001</v>
      </c>
      <c r="R1420">
        <v>253.92936700000001</v>
      </c>
      <c r="S1420">
        <v>1717.3665800000001</v>
      </c>
    </row>
    <row r="1421" spans="1:19" ht="17">
      <c r="A1421" s="6" t="s">
        <v>73</v>
      </c>
      <c r="B1421" s="6" t="s">
        <v>901</v>
      </c>
      <c r="C1421" s="6" t="s">
        <v>131</v>
      </c>
      <c r="D1421" s="26" t="s">
        <v>1271</v>
      </c>
      <c r="E1421" s="35" t="s">
        <v>902</v>
      </c>
      <c r="F1421" s="35">
        <v>358</v>
      </c>
      <c r="G1421" s="50" t="s">
        <v>30</v>
      </c>
      <c r="H1421" s="50" t="s">
        <v>31</v>
      </c>
      <c r="I1421" s="35" t="s">
        <v>903</v>
      </c>
      <c r="J1421" s="75">
        <v>159808.00599999999</v>
      </c>
      <c r="K1421" s="75">
        <v>145984.00599999999</v>
      </c>
      <c r="L1421">
        <v>31168</v>
      </c>
      <c r="M1421">
        <v>622.55127000000005</v>
      </c>
      <c r="N1421">
        <v>148.785248</v>
      </c>
      <c r="O1421">
        <v>9465.6611300000004</v>
      </c>
      <c r="P1421">
        <v>4714.03467</v>
      </c>
      <c r="Q1421">
        <v>-110.32061</v>
      </c>
      <c r="R1421">
        <v>39.121982600000003</v>
      </c>
      <c r="S1421">
        <v>370.72186299999998</v>
      </c>
    </row>
    <row r="1422" spans="1:19" ht="17">
      <c r="A1422" s="6" t="s">
        <v>73</v>
      </c>
      <c r="B1422" s="6" t="s">
        <v>904</v>
      </c>
      <c r="C1422" s="6" t="s">
        <v>131</v>
      </c>
      <c r="D1422" s="26" t="s">
        <v>1271</v>
      </c>
      <c r="E1422" s="35" t="s">
        <v>905</v>
      </c>
      <c r="F1422" s="35">
        <v>359</v>
      </c>
      <c r="G1422" s="50" t="s">
        <v>30</v>
      </c>
      <c r="H1422" s="50" t="s">
        <v>31</v>
      </c>
      <c r="I1422" s="35" t="s">
        <v>906</v>
      </c>
      <c r="J1422" s="75">
        <v>203008.008</v>
      </c>
      <c r="K1422" s="75">
        <v>172096.00399999999</v>
      </c>
      <c r="L1422">
        <v>85824</v>
      </c>
      <c r="M1422">
        <v>1159.57239</v>
      </c>
      <c r="N1422">
        <v>196.481461</v>
      </c>
      <c r="O1422">
        <v>45984.468800000002</v>
      </c>
      <c r="P1422">
        <v>1764.90552</v>
      </c>
      <c r="Q1422">
        <v>11282.957</v>
      </c>
      <c r="R1422">
        <v>408.46389799999997</v>
      </c>
      <c r="S1422">
        <v>7582.2026400000004</v>
      </c>
    </row>
    <row r="1423" spans="1:19" ht="17">
      <c r="A1423" s="6" t="s">
        <v>73</v>
      </c>
      <c r="B1423" s="6" t="s">
        <v>907</v>
      </c>
      <c r="C1423" s="6" t="s">
        <v>131</v>
      </c>
      <c r="D1423" s="26" t="s">
        <v>1271</v>
      </c>
      <c r="E1423" s="35" t="s">
        <v>908</v>
      </c>
      <c r="F1423" s="35">
        <v>360</v>
      </c>
      <c r="G1423" s="50" t="s">
        <v>30</v>
      </c>
      <c r="H1423" s="50" t="s">
        <v>31</v>
      </c>
      <c r="I1423" s="35" t="s">
        <v>909</v>
      </c>
      <c r="J1423" s="75">
        <v>167359.99600000001</v>
      </c>
      <c r="K1423" s="75">
        <v>157439.995</v>
      </c>
      <c r="L1423">
        <v>28224</v>
      </c>
      <c r="M1423">
        <v>868.03063999999995</v>
      </c>
      <c r="N1423">
        <v>61.019824999999997</v>
      </c>
      <c r="O1423">
        <v>18633.333999999999</v>
      </c>
      <c r="P1423">
        <v>3543.9069800000002</v>
      </c>
      <c r="Q1423">
        <v>1428.2818600000001</v>
      </c>
      <c r="R1423">
        <v>45.443664599999998</v>
      </c>
      <c r="S1423">
        <v>846.513733</v>
      </c>
    </row>
    <row r="1424" spans="1:19" ht="17">
      <c r="A1424" s="6" t="s">
        <v>73</v>
      </c>
      <c r="B1424" s="6" t="s">
        <v>910</v>
      </c>
      <c r="C1424" s="6" t="s">
        <v>131</v>
      </c>
      <c r="D1424" s="26" t="s">
        <v>1271</v>
      </c>
      <c r="E1424" s="35" t="s">
        <v>911</v>
      </c>
      <c r="F1424" s="35">
        <v>361</v>
      </c>
      <c r="G1424" s="50" t="s">
        <v>30</v>
      </c>
      <c r="H1424" s="50" t="s">
        <v>31</v>
      </c>
      <c r="I1424" s="35" t="s">
        <v>912</v>
      </c>
      <c r="J1424" s="75">
        <v>262080.00200000001</v>
      </c>
      <c r="K1424" s="75">
        <v>254272.008</v>
      </c>
      <c r="L1424">
        <v>94208</v>
      </c>
      <c r="M1424">
        <v>1442.6261</v>
      </c>
      <c r="N1424">
        <v>363.56869499999999</v>
      </c>
      <c r="O1424">
        <v>11147.406199999999</v>
      </c>
      <c r="P1424">
        <v>739.35571300000004</v>
      </c>
      <c r="Q1424">
        <v>6687.49316</v>
      </c>
      <c r="R1424">
        <v>422.27911399999999</v>
      </c>
      <c r="S1424">
        <v>2085.1979999999999</v>
      </c>
    </row>
    <row r="1425" spans="1:19" ht="17">
      <c r="A1425" s="6" t="s">
        <v>73</v>
      </c>
      <c r="B1425" s="6" t="s">
        <v>913</v>
      </c>
      <c r="C1425" s="6" t="s">
        <v>131</v>
      </c>
      <c r="D1425" s="26" t="s">
        <v>1271</v>
      </c>
      <c r="E1425" s="35" t="s">
        <v>914</v>
      </c>
      <c r="F1425" s="35">
        <v>362</v>
      </c>
      <c r="G1425" s="50" t="s">
        <v>30</v>
      </c>
      <c r="H1425" s="50" t="s">
        <v>31</v>
      </c>
      <c r="I1425" s="35" t="s">
        <v>915</v>
      </c>
      <c r="J1425">
        <v>73216</v>
      </c>
      <c r="K1425">
        <v>71872</v>
      </c>
      <c r="L1425">
        <v>18240</v>
      </c>
      <c r="M1425">
        <v>484.15039100000001</v>
      </c>
      <c r="N1425">
        <v>30.0063076</v>
      </c>
      <c r="O1425">
        <v>13339.8037</v>
      </c>
      <c r="P1425">
        <v>1252.2438999999999</v>
      </c>
      <c r="Q1425">
        <v>979.99084500000004</v>
      </c>
      <c r="R1425">
        <v>-26.1691742</v>
      </c>
      <c r="S1425">
        <v>136.212143</v>
      </c>
    </row>
    <row r="1426" spans="1:19" ht="17">
      <c r="A1426" s="6" t="s">
        <v>73</v>
      </c>
      <c r="B1426" s="6" t="s">
        <v>916</v>
      </c>
      <c r="C1426" s="6" t="s">
        <v>131</v>
      </c>
      <c r="D1426" s="26" t="s">
        <v>1271</v>
      </c>
      <c r="E1426" s="35" t="s">
        <v>917</v>
      </c>
      <c r="F1426" s="35">
        <v>363</v>
      </c>
      <c r="G1426" s="50" t="s">
        <v>30</v>
      </c>
      <c r="H1426" s="50" t="s">
        <v>31</v>
      </c>
      <c r="I1426" s="35" t="s">
        <v>918</v>
      </c>
      <c r="J1426" s="75">
        <v>237759.995</v>
      </c>
      <c r="K1426" s="75">
        <v>189247.99900000001</v>
      </c>
      <c r="L1426">
        <v>92736</v>
      </c>
      <c r="M1426">
        <v>1644.4987799999999</v>
      </c>
      <c r="N1426">
        <v>161.59873999999999</v>
      </c>
      <c r="O1426">
        <v>25687.455099999999</v>
      </c>
      <c r="P1426">
        <v>1375.5155</v>
      </c>
      <c r="Q1426">
        <v>3265.1435499999998</v>
      </c>
      <c r="R1426">
        <v>605.52191200000004</v>
      </c>
      <c r="S1426">
        <v>1034.65491</v>
      </c>
    </row>
    <row r="1427" spans="1:19" ht="17">
      <c r="A1427" s="6" t="s">
        <v>73</v>
      </c>
      <c r="B1427" s="6" t="s">
        <v>919</v>
      </c>
      <c r="C1427" s="6" t="s">
        <v>131</v>
      </c>
      <c r="D1427" s="26" t="s">
        <v>1271</v>
      </c>
      <c r="E1427" s="35" t="s">
        <v>920</v>
      </c>
      <c r="F1427" s="35">
        <v>364</v>
      </c>
      <c r="G1427" s="50" t="s">
        <v>30</v>
      </c>
      <c r="H1427" s="50" t="s">
        <v>31</v>
      </c>
      <c r="I1427" s="35" t="s">
        <v>921</v>
      </c>
      <c r="J1427" s="75">
        <v>150399.995</v>
      </c>
      <c r="K1427" s="75">
        <v>133951.99799999999</v>
      </c>
      <c r="L1427">
        <v>43008</v>
      </c>
      <c r="M1427">
        <v>535.78582800000004</v>
      </c>
      <c r="N1427">
        <v>101.146942</v>
      </c>
      <c r="O1427">
        <v>30935.0664</v>
      </c>
      <c r="P1427">
        <v>1732.78943</v>
      </c>
      <c r="Q1427">
        <v>1818.5091600000001</v>
      </c>
      <c r="R1427">
        <v>54.685897799999999</v>
      </c>
      <c r="S1427">
        <v>485.82037400000002</v>
      </c>
    </row>
    <row r="1428" spans="1:19" ht="17">
      <c r="A1428" s="6" t="s">
        <v>73</v>
      </c>
      <c r="B1428" s="6" t="s">
        <v>922</v>
      </c>
      <c r="C1428" s="6" t="s">
        <v>131</v>
      </c>
      <c r="D1428" s="26" t="s">
        <v>1271</v>
      </c>
      <c r="E1428" s="35" t="s">
        <v>923</v>
      </c>
      <c r="F1428" s="35">
        <v>365</v>
      </c>
      <c r="G1428" s="50" t="s">
        <v>30</v>
      </c>
      <c r="H1428" s="50" t="s">
        <v>31</v>
      </c>
      <c r="I1428" s="35" t="s">
        <v>924</v>
      </c>
      <c r="J1428" s="75">
        <v>123648</v>
      </c>
      <c r="K1428" s="75">
        <v>115392.005</v>
      </c>
      <c r="L1428">
        <v>27200</v>
      </c>
      <c r="M1428">
        <v>617.40783699999997</v>
      </c>
      <c r="N1428">
        <v>96.003463699999998</v>
      </c>
      <c r="O1428">
        <v>8684.7373000000007</v>
      </c>
      <c r="P1428">
        <v>1035.15625</v>
      </c>
      <c r="Q1428">
        <v>241.02851899999999</v>
      </c>
      <c r="R1428">
        <v>126.108559</v>
      </c>
      <c r="S1428">
        <v>-18.544096</v>
      </c>
    </row>
    <row r="1429" spans="1:19" ht="17">
      <c r="A1429" s="6" t="s">
        <v>73</v>
      </c>
      <c r="B1429" s="6" t="s">
        <v>925</v>
      </c>
      <c r="C1429" s="6" t="s">
        <v>131</v>
      </c>
      <c r="D1429" s="26" t="s">
        <v>1271</v>
      </c>
      <c r="E1429" s="35" t="s">
        <v>926</v>
      </c>
      <c r="F1429" s="35">
        <v>366</v>
      </c>
      <c r="G1429" s="50" t="s">
        <v>30</v>
      </c>
      <c r="H1429" s="50" t="s">
        <v>31</v>
      </c>
      <c r="I1429" s="35" t="s">
        <v>927</v>
      </c>
      <c r="J1429" s="75">
        <v>164608.00200000001</v>
      </c>
      <c r="K1429" s="75">
        <v>142079.997</v>
      </c>
      <c r="L1429">
        <v>57792</v>
      </c>
      <c r="M1429">
        <v>1991.2017800000001</v>
      </c>
      <c r="N1429">
        <v>192.40330499999999</v>
      </c>
      <c r="O1429">
        <v>17069.195299999999</v>
      </c>
      <c r="P1429">
        <v>690.36029099999996</v>
      </c>
      <c r="Q1429">
        <v>-79.986129800000001</v>
      </c>
      <c r="R1429">
        <v>-29.591161700000001</v>
      </c>
      <c r="S1429">
        <v>565.30194100000006</v>
      </c>
    </row>
    <row r="1430" spans="1:19" ht="17">
      <c r="A1430" s="6" t="s">
        <v>73</v>
      </c>
      <c r="B1430" s="6" t="s">
        <v>928</v>
      </c>
      <c r="C1430" s="6" t="s">
        <v>131</v>
      </c>
      <c r="D1430" s="26" t="s">
        <v>1271</v>
      </c>
      <c r="E1430" s="35" t="s">
        <v>929</v>
      </c>
      <c r="F1430" s="35">
        <v>367</v>
      </c>
      <c r="G1430" s="50" t="s">
        <v>30</v>
      </c>
      <c r="H1430" s="50" t="s">
        <v>31</v>
      </c>
      <c r="I1430" s="35" t="s">
        <v>930</v>
      </c>
      <c r="J1430" s="75">
        <v>108032</v>
      </c>
      <c r="K1430" s="75">
        <v>102655.995</v>
      </c>
      <c r="L1430">
        <v>25792</v>
      </c>
      <c r="M1430">
        <v>1027.7700199999999</v>
      </c>
      <c r="N1430">
        <v>105.97679100000001</v>
      </c>
      <c r="O1430">
        <v>1705.21497</v>
      </c>
      <c r="P1430">
        <v>1094.88562</v>
      </c>
      <c r="Q1430">
        <v>82.590805099999997</v>
      </c>
      <c r="R1430">
        <v>15.7404881</v>
      </c>
      <c r="S1430">
        <v>22.2004223</v>
      </c>
    </row>
    <row r="1431" spans="1:19" ht="17">
      <c r="A1431" s="6" t="s">
        <v>73</v>
      </c>
      <c r="B1431" s="6" t="s">
        <v>931</v>
      </c>
      <c r="C1431" s="6" t="s">
        <v>131</v>
      </c>
      <c r="D1431" s="26" t="s">
        <v>1271</v>
      </c>
      <c r="E1431" s="35" t="s">
        <v>932</v>
      </c>
      <c r="F1431" s="35">
        <v>368</v>
      </c>
      <c r="G1431" s="50" t="s">
        <v>30</v>
      </c>
      <c r="H1431" s="50" t="s">
        <v>31</v>
      </c>
      <c r="I1431" s="35" t="s">
        <v>933</v>
      </c>
      <c r="J1431" s="75">
        <v>134335.995</v>
      </c>
      <c r="K1431" s="75">
        <v>124352.00199999999</v>
      </c>
      <c r="L1431">
        <v>20864</v>
      </c>
      <c r="M1431">
        <v>53.207557700000002</v>
      </c>
      <c r="N1431">
        <v>58.9651031</v>
      </c>
      <c r="O1431">
        <v>4753.0351600000004</v>
      </c>
      <c r="P1431">
        <v>831.38800000000003</v>
      </c>
      <c r="Q1431">
        <v>105.42421</v>
      </c>
      <c r="R1431">
        <v>-110.36005400000001</v>
      </c>
      <c r="S1431">
        <v>175.01409899999999</v>
      </c>
    </row>
    <row r="1432" spans="1:19" ht="17">
      <c r="A1432" s="6" t="s">
        <v>73</v>
      </c>
      <c r="B1432" s="6" t="s">
        <v>934</v>
      </c>
      <c r="C1432" s="6" t="s">
        <v>131</v>
      </c>
      <c r="D1432" s="26" t="s">
        <v>1271</v>
      </c>
      <c r="E1432" s="35" t="s">
        <v>935</v>
      </c>
      <c r="F1432" s="35">
        <v>369</v>
      </c>
      <c r="G1432" s="50" t="s">
        <v>30</v>
      </c>
      <c r="H1432" s="50" t="s">
        <v>31</v>
      </c>
      <c r="I1432" s="35" t="s">
        <v>936</v>
      </c>
      <c r="J1432" s="75">
        <v>157632.008</v>
      </c>
      <c r="K1432" s="75">
        <v>142079.997</v>
      </c>
      <c r="L1432">
        <v>38016</v>
      </c>
      <c r="M1432">
        <v>1326.00586</v>
      </c>
      <c r="N1432">
        <v>80.591186500000006</v>
      </c>
      <c r="O1432">
        <v>18883.535199999998</v>
      </c>
      <c r="P1432">
        <v>1018.586</v>
      </c>
      <c r="Q1432">
        <v>1623.76099</v>
      </c>
      <c r="R1432">
        <v>-54.562404600000001</v>
      </c>
      <c r="S1432">
        <v>792.91644299999996</v>
      </c>
    </row>
    <row r="1433" spans="1:19" ht="17">
      <c r="A1433" s="6" t="s">
        <v>73</v>
      </c>
      <c r="B1433" s="6" t="s">
        <v>937</v>
      </c>
      <c r="C1433" s="6" t="s">
        <v>131</v>
      </c>
      <c r="D1433" s="26" t="s">
        <v>1271</v>
      </c>
      <c r="E1433" s="35" t="s">
        <v>938</v>
      </c>
      <c r="F1433" s="35">
        <v>370</v>
      </c>
      <c r="G1433" s="50" t="s">
        <v>30</v>
      </c>
      <c r="H1433" s="50" t="s">
        <v>31</v>
      </c>
      <c r="I1433" s="35" t="s">
        <v>939</v>
      </c>
      <c r="J1433" s="75">
        <v>181247.997</v>
      </c>
      <c r="K1433" s="75">
        <v>164927.99799999999</v>
      </c>
      <c r="L1433">
        <v>49152</v>
      </c>
      <c r="M1433">
        <v>1826.94751</v>
      </c>
      <c r="N1433">
        <v>177.87725800000001</v>
      </c>
      <c r="O1433">
        <v>16187.268599999999</v>
      </c>
      <c r="P1433">
        <v>1178.3833</v>
      </c>
      <c r="Q1433">
        <v>440.47289999999998</v>
      </c>
      <c r="R1433">
        <v>144.55787699999999</v>
      </c>
      <c r="S1433">
        <v>129.87943999999999</v>
      </c>
    </row>
    <row r="1434" spans="1:19" ht="17">
      <c r="A1434" s="6" t="s">
        <v>73</v>
      </c>
      <c r="B1434" s="6" t="s">
        <v>940</v>
      </c>
      <c r="C1434" s="6" t="s">
        <v>131</v>
      </c>
      <c r="D1434" s="26" t="s">
        <v>1271</v>
      </c>
      <c r="E1434" s="35" t="s">
        <v>941</v>
      </c>
      <c r="F1434" s="35">
        <v>371</v>
      </c>
      <c r="G1434" s="50" t="s">
        <v>30</v>
      </c>
      <c r="H1434" s="50" t="s">
        <v>31</v>
      </c>
      <c r="I1434" s="35" t="s">
        <v>942</v>
      </c>
      <c r="J1434" s="75">
        <v>132799.995</v>
      </c>
      <c r="K1434" s="75">
        <v>126592.004</v>
      </c>
      <c r="L1434">
        <v>29632</v>
      </c>
      <c r="M1434">
        <v>1600.7519500000001</v>
      </c>
      <c r="N1434">
        <v>45.164462999999998</v>
      </c>
      <c r="O1434">
        <v>32880.105499999998</v>
      </c>
      <c r="P1434">
        <v>1958.1856700000001</v>
      </c>
      <c r="Q1434">
        <v>465.65237400000001</v>
      </c>
      <c r="R1434">
        <v>66.394889800000001</v>
      </c>
      <c r="S1434">
        <v>16.5553417</v>
      </c>
    </row>
    <row r="1435" spans="1:19" ht="17">
      <c r="A1435" s="6" t="s">
        <v>73</v>
      </c>
      <c r="B1435" s="6" t="s">
        <v>943</v>
      </c>
      <c r="C1435" s="6" t="s">
        <v>131</v>
      </c>
      <c r="D1435" s="26" t="s">
        <v>1271</v>
      </c>
      <c r="E1435" s="35" t="s">
        <v>944</v>
      </c>
      <c r="F1435" s="35">
        <v>372</v>
      </c>
      <c r="G1435" s="50" t="s">
        <v>30</v>
      </c>
      <c r="H1435" s="50" t="s">
        <v>31</v>
      </c>
      <c r="I1435" s="35" t="s">
        <v>945</v>
      </c>
      <c r="J1435" s="75">
        <v>103103.995</v>
      </c>
      <c r="K1435">
        <v>95296</v>
      </c>
      <c r="L1435">
        <v>29120</v>
      </c>
      <c r="M1435">
        <v>1644.0159900000001</v>
      </c>
      <c r="N1435">
        <v>94.206298799999999</v>
      </c>
      <c r="O1435">
        <v>17959.095700000002</v>
      </c>
      <c r="P1435">
        <v>1543.6815200000001</v>
      </c>
      <c r="Q1435">
        <v>8173.7739300000003</v>
      </c>
      <c r="R1435">
        <v>-110.321487</v>
      </c>
      <c r="S1435">
        <v>1686.2175299999999</v>
      </c>
    </row>
    <row r="1436" spans="1:19" ht="17">
      <c r="A1436" s="6" t="s">
        <v>73</v>
      </c>
      <c r="B1436" s="6" t="s">
        <v>946</v>
      </c>
      <c r="C1436" s="6" t="s">
        <v>131</v>
      </c>
      <c r="D1436" s="26" t="s">
        <v>1271</v>
      </c>
      <c r="E1436" s="35" t="s">
        <v>947</v>
      </c>
      <c r="F1436" s="35">
        <v>373</v>
      </c>
      <c r="G1436" s="50" t="s">
        <v>30</v>
      </c>
      <c r="H1436" s="50" t="s">
        <v>31</v>
      </c>
      <c r="I1436" s="35" t="s">
        <v>948</v>
      </c>
      <c r="J1436">
        <v>69504</v>
      </c>
      <c r="K1436">
        <v>67840</v>
      </c>
      <c r="L1436">
        <v>19392</v>
      </c>
      <c r="M1436">
        <v>690.752747</v>
      </c>
      <c r="N1436">
        <v>52.4626503</v>
      </c>
      <c r="O1436">
        <v>6826.2709999999997</v>
      </c>
      <c r="P1436">
        <v>1755.02332</v>
      </c>
      <c r="Q1436">
        <v>-110.444153</v>
      </c>
      <c r="R1436">
        <v>151.595688</v>
      </c>
      <c r="S1436">
        <v>96.044792200000003</v>
      </c>
    </row>
    <row r="1437" spans="1:19" ht="17">
      <c r="A1437" s="6" t="s">
        <v>73</v>
      </c>
      <c r="B1437" s="6" t="s">
        <v>949</v>
      </c>
      <c r="C1437" s="6" t="s">
        <v>131</v>
      </c>
      <c r="D1437" s="26" t="s">
        <v>1271</v>
      </c>
      <c r="E1437" s="35" t="s">
        <v>950</v>
      </c>
      <c r="F1437" s="35">
        <v>374</v>
      </c>
      <c r="G1437" s="50" t="s">
        <v>30</v>
      </c>
      <c r="H1437" s="50" t="s">
        <v>31</v>
      </c>
      <c r="I1437" s="35" t="s">
        <v>951</v>
      </c>
      <c r="J1437" s="75">
        <v>120640.004</v>
      </c>
      <c r="K1437" s="75">
        <v>114367.99800000001</v>
      </c>
      <c r="L1437">
        <v>24576</v>
      </c>
      <c r="M1437">
        <v>1927.91614</v>
      </c>
      <c r="N1437">
        <v>101.40830200000001</v>
      </c>
      <c r="O1437">
        <v>21717.2012</v>
      </c>
      <c r="P1437">
        <v>1267.2688000000001</v>
      </c>
      <c r="Q1437">
        <v>-110.40793600000001</v>
      </c>
      <c r="R1437">
        <v>-93.017631499999993</v>
      </c>
      <c r="S1437">
        <v>8.6486091599999995</v>
      </c>
    </row>
    <row r="1438" spans="1:19" ht="17">
      <c r="A1438" s="6" t="s">
        <v>73</v>
      </c>
      <c r="B1438" s="6" t="s">
        <v>952</v>
      </c>
      <c r="C1438" s="6" t="s">
        <v>131</v>
      </c>
      <c r="D1438" s="26" t="s">
        <v>1271</v>
      </c>
      <c r="E1438" s="35" t="s">
        <v>953</v>
      </c>
      <c r="F1438" s="35">
        <v>375</v>
      </c>
      <c r="G1438" s="50" t="s">
        <v>30</v>
      </c>
      <c r="H1438" s="50" t="s">
        <v>31</v>
      </c>
      <c r="I1438" s="35" t="s">
        <v>954</v>
      </c>
      <c r="J1438" s="75">
        <v>166400.003</v>
      </c>
      <c r="K1438" s="75">
        <v>154112.005</v>
      </c>
      <c r="L1438">
        <v>40896</v>
      </c>
      <c r="M1438">
        <v>1628.73486</v>
      </c>
      <c r="N1438">
        <v>152.929092</v>
      </c>
      <c r="O1438">
        <v>27502.970700000002</v>
      </c>
      <c r="P1438">
        <v>1709.1042500000001</v>
      </c>
      <c r="Q1438">
        <v>4315.2495099999996</v>
      </c>
      <c r="R1438">
        <v>-110.366432</v>
      </c>
      <c r="S1438">
        <v>1657.29187</v>
      </c>
    </row>
    <row r="1439" spans="1:19" ht="17">
      <c r="A1439" s="6" t="s">
        <v>73</v>
      </c>
      <c r="B1439" s="6" t="s">
        <v>955</v>
      </c>
      <c r="C1439" s="6" t="s">
        <v>131</v>
      </c>
      <c r="D1439" s="26" t="s">
        <v>1271</v>
      </c>
      <c r="E1439" s="35" t="s">
        <v>956</v>
      </c>
      <c r="F1439" s="35">
        <v>376</v>
      </c>
      <c r="G1439" s="50" t="s">
        <v>30</v>
      </c>
      <c r="H1439" s="50" t="s">
        <v>31</v>
      </c>
      <c r="I1439" s="35" t="s">
        <v>957</v>
      </c>
      <c r="J1439" s="75">
        <v>171712.008</v>
      </c>
      <c r="K1439" s="75">
        <v>130944.00199999999</v>
      </c>
      <c r="L1439">
        <v>94400</v>
      </c>
      <c r="M1439">
        <v>-110.552299</v>
      </c>
      <c r="N1439">
        <v>197.40708900000001</v>
      </c>
      <c r="O1439">
        <v>9787.2968799999999</v>
      </c>
      <c r="P1439">
        <v>626.28112799999997</v>
      </c>
      <c r="Q1439">
        <v>7467.9545900000003</v>
      </c>
      <c r="R1439">
        <v>641.12158199999999</v>
      </c>
      <c r="S1439">
        <v>-110.505669</v>
      </c>
    </row>
    <row r="1440" spans="1:19" ht="17">
      <c r="A1440" s="6" t="s">
        <v>73</v>
      </c>
      <c r="B1440" s="6" t="s">
        <v>958</v>
      </c>
      <c r="C1440" s="6" t="s">
        <v>131</v>
      </c>
      <c r="D1440" s="26" t="s">
        <v>1271</v>
      </c>
      <c r="E1440" s="35" t="s">
        <v>959</v>
      </c>
      <c r="F1440" s="35">
        <v>377</v>
      </c>
      <c r="G1440" s="50" t="s">
        <v>30</v>
      </c>
      <c r="H1440" s="50" t="s">
        <v>31</v>
      </c>
      <c r="I1440" s="35" t="s">
        <v>960</v>
      </c>
      <c r="J1440" s="75">
        <v>170560.00200000001</v>
      </c>
      <c r="K1440" s="75">
        <v>144192.00399999999</v>
      </c>
      <c r="L1440">
        <v>59328</v>
      </c>
      <c r="M1440">
        <v>623.53369099999998</v>
      </c>
      <c r="N1440">
        <v>143.36369300000001</v>
      </c>
      <c r="O1440">
        <v>21417.886699999999</v>
      </c>
      <c r="P1440">
        <v>1033.32458</v>
      </c>
      <c r="Q1440">
        <v>1615.48315</v>
      </c>
      <c r="R1440">
        <v>317.05178799999999</v>
      </c>
      <c r="S1440">
        <v>496.24295000000001</v>
      </c>
    </row>
    <row r="1441" spans="1:19" ht="17">
      <c r="A1441" s="6" t="s">
        <v>73</v>
      </c>
      <c r="B1441" s="6" t="s">
        <v>961</v>
      </c>
      <c r="C1441" s="6" t="s">
        <v>131</v>
      </c>
      <c r="D1441" s="26" t="s">
        <v>1271</v>
      </c>
      <c r="E1441" s="35" t="s">
        <v>962</v>
      </c>
      <c r="F1441" s="35">
        <v>378</v>
      </c>
      <c r="G1441" s="50" t="s">
        <v>30</v>
      </c>
      <c r="H1441" s="50" t="s">
        <v>31</v>
      </c>
      <c r="I1441" s="35" t="s">
        <v>963</v>
      </c>
      <c r="J1441" s="75">
        <v>165823.99400000001</v>
      </c>
      <c r="K1441" s="75">
        <v>148992.00399999999</v>
      </c>
      <c r="L1441">
        <v>48448</v>
      </c>
      <c r="M1441">
        <v>1153.93164</v>
      </c>
      <c r="N1441">
        <v>126.97305299999999</v>
      </c>
      <c r="O1441">
        <v>16156.9238</v>
      </c>
      <c r="P1441">
        <v>2234.1862799999999</v>
      </c>
      <c r="Q1441">
        <v>705.25262499999997</v>
      </c>
      <c r="R1441">
        <v>-110.34802999999999</v>
      </c>
      <c r="S1441">
        <v>1024.82178</v>
      </c>
    </row>
    <row r="1442" spans="1:19" ht="17">
      <c r="A1442" s="6" t="s">
        <v>73</v>
      </c>
      <c r="B1442" s="6" t="s">
        <v>964</v>
      </c>
      <c r="C1442" s="6" t="s">
        <v>131</v>
      </c>
      <c r="D1442" s="26" t="s">
        <v>1271</v>
      </c>
      <c r="E1442" s="35" t="s">
        <v>965</v>
      </c>
      <c r="F1442" s="35">
        <v>379</v>
      </c>
      <c r="G1442" s="50" t="s">
        <v>30</v>
      </c>
      <c r="H1442" s="50" t="s">
        <v>31</v>
      </c>
      <c r="I1442" s="35" t="s">
        <v>966</v>
      </c>
      <c r="J1442">
        <v>78848</v>
      </c>
      <c r="K1442">
        <v>75200</v>
      </c>
      <c r="L1442">
        <v>29888</v>
      </c>
      <c r="M1442">
        <v>998.20019500000001</v>
      </c>
      <c r="N1442">
        <v>73.733543400000002</v>
      </c>
      <c r="O1442">
        <v>13844.1191</v>
      </c>
      <c r="P1442">
        <v>2795.80249</v>
      </c>
      <c r="Q1442">
        <v>134.01336699999999</v>
      </c>
      <c r="R1442">
        <v>196.88241600000001</v>
      </c>
      <c r="S1442">
        <v>-18.717708600000002</v>
      </c>
    </row>
    <row r="1443" spans="1:19" ht="17">
      <c r="A1443" s="6" t="s">
        <v>73</v>
      </c>
      <c r="B1443" s="6" t="s">
        <v>967</v>
      </c>
      <c r="C1443" s="6" t="s">
        <v>131</v>
      </c>
      <c r="D1443" s="26" t="s">
        <v>1271</v>
      </c>
      <c r="E1443" s="35" t="s">
        <v>968</v>
      </c>
      <c r="F1443" s="35">
        <v>380</v>
      </c>
      <c r="G1443" s="50" t="s">
        <v>30</v>
      </c>
      <c r="H1443" s="50" t="s">
        <v>31</v>
      </c>
      <c r="I1443" s="35" t="s">
        <v>969</v>
      </c>
      <c r="J1443" s="75">
        <v>155520</v>
      </c>
      <c r="K1443" s="75">
        <v>134656</v>
      </c>
      <c r="L1443">
        <v>63232</v>
      </c>
      <c r="M1443">
        <v>1166.3167699999999</v>
      </c>
      <c r="N1443">
        <v>133.52462800000001</v>
      </c>
      <c r="O1443">
        <v>27483.6875</v>
      </c>
      <c r="P1443">
        <v>2857.9611799999998</v>
      </c>
      <c r="Q1443">
        <v>6960.4834000000001</v>
      </c>
      <c r="R1443">
        <v>-110.48822</v>
      </c>
      <c r="S1443">
        <v>3673.6804200000001</v>
      </c>
    </row>
    <row r="1444" spans="1:19" ht="17">
      <c r="A1444" s="6" t="s">
        <v>73</v>
      </c>
      <c r="B1444" s="6" t="s">
        <v>970</v>
      </c>
      <c r="C1444" s="6" t="s">
        <v>131</v>
      </c>
      <c r="D1444" s="26" t="s">
        <v>1271</v>
      </c>
      <c r="E1444" s="35" t="s">
        <v>971</v>
      </c>
      <c r="F1444" s="35">
        <v>381</v>
      </c>
      <c r="G1444" s="50" t="s">
        <v>30</v>
      </c>
      <c r="H1444" s="50" t="s">
        <v>31</v>
      </c>
      <c r="I1444" s="35" t="s">
        <v>972</v>
      </c>
      <c r="J1444" s="75">
        <v>171199.99900000001</v>
      </c>
      <c r="K1444" s="75">
        <v>137984.00200000001</v>
      </c>
      <c r="L1444">
        <v>37120</v>
      </c>
      <c r="M1444">
        <v>-110.580826</v>
      </c>
      <c r="N1444">
        <v>117.14816999999999</v>
      </c>
      <c r="O1444">
        <v>28926.898399999998</v>
      </c>
      <c r="P1444">
        <v>604.59082000000001</v>
      </c>
      <c r="Q1444">
        <v>55.461345700000003</v>
      </c>
      <c r="R1444">
        <v>28.762531299999999</v>
      </c>
      <c r="S1444">
        <v>117.746872</v>
      </c>
    </row>
    <row r="1445" spans="1:19" ht="17">
      <c r="A1445" s="6" t="s">
        <v>73</v>
      </c>
      <c r="B1445" s="6" t="s">
        <v>973</v>
      </c>
      <c r="C1445" s="6" t="s">
        <v>131</v>
      </c>
      <c r="D1445" s="26" t="s">
        <v>1271</v>
      </c>
      <c r="E1445" s="35" t="s">
        <v>974</v>
      </c>
      <c r="F1445" s="35">
        <v>382</v>
      </c>
      <c r="G1445" s="50" t="s">
        <v>30</v>
      </c>
      <c r="H1445" s="50" t="s">
        <v>31</v>
      </c>
      <c r="I1445" s="35" t="s">
        <v>975</v>
      </c>
      <c r="J1445" s="75">
        <v>216639.99600000001</v>
      </c>
      <c r="K1445" s="75">
        <v>192128</v>
      </c>
      <c r="L1445">
        <v>51264</v>
      </c>
      <c r="M1445">
        <v>960.47436500000003</v>
      </c>
      <c r="N1445">
        <v>207.203339</v>
      </c>
      <c r="O1445">
        <v>19846.0723</v>
      </c>
      <c r="P1445">
        <v>4003.27466</v>
      </c>
      <c r="Q1445">
        <v>281.49264499999998</v>
      </c>
      <c r="R1445">
        <v>101.800377</v>
      </c>
      <c r="S1445">
        <v>335.00280800000002</v>
      </c>
    </row>
    <row r="1446" spans="1:19" ht="17">
      <c r="A1446" s="6" t="s">
        <v>73</v>
      </c>
      <c r="B1446" s="6" t="s">
        <v>976</v>
      </c>
      <c r="C1446" s="6" t="s">
        <v>131</v>
      </c>
      <c r="D1446" s="26" t="s">
        <v>1271</v>
      </c>
      <c r="E1446" s="35" t="s">
        <v>977</v>
      </c>
      <c r="F1446" s="35">
        <v>383</v>
      </c>
      <c r="G1446" s="50" t="s">
        <v>30</v>
      </c>
      <c r="H1446" s="50" t="s">
        <v>31</v>
      </c>
      <c r="I1446" s="35" t="s">
        <v>978</v>
      </c>
      <c r="J1446" s="75">
        <v>147967.997</v>
      </c>
      <c r="K1446" s="75">
        <v>132736.003</v>
      </c>
      <c r="L1446">
        <v>48640</v>
      </c>
      <c r="M1446">
        <v>1103.01794</v>
      </c>
      <c r="N1446">
        <v>104.85169999999999</v>
      </c>
      <c r="O1446">
        <v>24441.716799999998</v>
      </c>
      <c r="P1446">
        <v>1388.25</v>
      </c>
      <c r="Q1446">
        <v>5223.1992200000004</v>
      </c>
      <c r="R1446">
        <v>323.39386000000002</v>
      </c>
      <c r="S1446">
        <v>1419.98145</v>
      </c>
    </row>
    <row r="1447" spans="1:19" ht="17">
      <c r="A1447" s="6" t="s">
        <v>73</v>
      </c>
      <c r="B1447" s="6" t="s">
        <v>979</v>
      </c>
      <c r="C1447" s="6" t="s">
        <v>131</v>
      </c>
      <c r="D1447" s="26" t="s">
        <v>1271</v>
      </c>
      <c r="E1447" s="35" t="s">
        <v>980</v>
      </c>
      <c r="F1447" s="35">
        <v>384</v>
      </c>
      <c r="G1447" s="50" t="s">
        <v>30</v>
      </c>
      <c r="H1447" s="50" t="s">
        <v>31</v>
      </c>
      <c r="I1447" s="35" t="s">
        <v>981</v>
      </c>
      <c r="J1447" s="75">
        <v>143615.99900000001</v>
      </c>
      <c r="K1447" s="75">
        <v>124608.004</v>
      </c>
      <c r="L1447">
        <v>33856</v>
      </c>
      <c r="M1447">
        <v>1237.3250700000001</v>
      </c>
      <c r="N1447">
        <v>52.556343099999999</v>
      </c>
      <c r="O1447">
        <v>31726.7402</v>
      </c>
      <c r="P1447">
        <v>830.425476</v>
      </c>
      <c r="Q1447">
        <v>3366.9990200000002</v>
      </c>
      <c r="R1447">
        <v>121.637383</v>
      </c>
      <c r="S1447">
        <v>1092.5421100000001</v>
      </c>
    </row>
    <row r="1448" spans="1:19" ht="17">
      <c r="A1448" s="6" t="s">
        <v>73</v>
      </c>
      <c r="B1448" s="6" t="s">
        <v>982</v>
      </c>
      <c r="C1448" s="6" t="s">
        <v>131</v>
      </c>
      <c r="D1448" s="26" t="s">
        <v>1271</v>
      </c>
      <c r="E1448" s="35" t="s">
        <v>983</v>
      </c>
      <c r="F1448" s="35">
        <v>385</v>
      </c>
      <c r="G1448" s="50" t="s">
        <v>30</v>
      </c>
      <c r="H1448" s="50" t="s">
        <v>31</v>
      </c>
      <c r="I1448" s="35" t="s">
        <v>984</v>
      </c>
      <c r="J1448" s="75">
        <v>117760.003</v>
      </c>
      <c r="K1448" s="75">
        <v>109824.001</v>
      </c>
      <c r="L1448">
        <v>32576</v>
      </c>
      <c r="M1448">
        <v>790.25250200000005</v>
      </c>
      <c r="N1448">
        <v>91.474563599999996</v>
      </c>
      <c r="O1448">
        <v>25771.037100000001</v>
      </c>
      <c r="P1448">
        <v>887.30377199999998</v>
      </c>
      <c r="Q1448">
        <v>-110.366364</v>
      </c>
      <c r="R1448">
        <v>348.90631100000002</v>
      </c>
      <c r="S1448">
        <v>211.534088</v>
      </c>
    </row>
    <row r="1449" spans="1:19" ht="17">
      <c r="A1449" s="6" t="s">
        <v>73</v>
      </c>
      <c r="B1449" s="6" t="s">
        <v>985</v>
      </c>
      <c r="C1449" s="6" t="s">
        <v>131</v>
      </c>
      <c r="D1449" s="26" t="s">
        <v>1271</v>
      </c>
      <c r="E1449" s="35" t="s">
        <v>986</v>
      </c>
      <c r="F1449" s="35">
        <v>386</v>
      </c>
      <c r="G1449" s="50" t="s">
        <v>30</v>
      </c>
      <c r="H1449" s="50" t="s">
        <v>31</v>
      </c>
      <c r="I1449" s="35" t="s">
        <v>987</v>
      </c>
      <c r="J1449" s="75">
        <v>217984.00899999999</v>
      </c>
      <c r="K1449" s="75">
        <v>183039.99900000001</v>
      </c>
      <c r="L1449">
        <v>49920</v>
      </c>
      <c r="M1449">
        <v>-110.425529</v>
      </c>
      <c r="N1449">
        <v>64.127754199999998</v>
      </c>
      <c r="O1449">
        <v>17175.8262</v>
      </c>
      <c r="P1449">
        <v>731.87469499999997</v>
      </c>
      <c r="Q1449">
        <v>4051.0283199999999</v>
      </c>
      <c r="R1449">
        <v>38.976848599999997</v>
      </c>
      <c r="S1449">
        <v>2702.3342299999999</v>
      </c>
    </row>
    <row r="1450" spans="1:19" ht="17">
      <c r="A1450" s="6" t="s">
        <v>73</v>
      </c>
      <c r="B1450" s="6" t="s">
        <v>988</v>
      </c>
      <c r="C1450" s="6" t="s">
        <v>131</v>
      </c>
      <c r="D1450" s="26" t="s">
        <v>1271</v>
      </c>
      <c r="E1450" s="35" t="s">
        <v>989</v>
      </c>
      <c r="F1450" s="35">
        <v>387</v>
      </c>
      <c r="G1450" s="50" t="s">
        <v>30</v>
      </c>
      <c r="H1450" s="50" t="s">
        <v>31</v>
      </c>
      <c r="I1450" s="35" t="s">
        <v>990</v>
      </c>
      <c r="J1450">
        <v>86208</v>
      </c>
      <c r="K1450">
        <v>81664</v>
      </c>
      <c r="L1450">
        <v>26112</v>
      </c>
      <c r="M1450">
        <v>1105.3281199999999</v>
      </c>
      <c r="N1450">
        <v>131.55714399999999</v>
      </c>
      <c r="O1450">
        <v>10675.5713</v>
      </c>
      <c r="P1450">
        <v>2220.6118200000001</v>
      </c>
      <c r="Q1450">
        <v>-110.46131099999999</v>
      </c>
      <c r="R1450">
        <v>-110.233009</v>
      </c>
      <c r="S1450">
        <v>82.607086199999998</v>
      </c>
    </row>
    <row r="1451" spans="1:19" ht="17">
      <c r="A1451" s="6" t="s">
        <v>73</v>
      </c>
      <c r="B1451" s="6" t="s">
        <v>991</v>
      </c>
      <c r="C1451" s="6" t="s">
        <v>131</v>
      </c>
      <c r="D1451" s="26" t="s">
        <v>1271</v>
      </c>
      <c r="E1451" s="35" t="s">
        <v>992</v>
      </c>
      <c r="F1451" s="35">
        <v>388</v>
      </c>
      <c r="G1451" s="50" t="s">
        <v>30</v>
      </c>
      <c r="H1451" s="50" t="s">
        <v>31</v>
      </c>
      <c r="I1451" s="35" t="s">
        <v>993</v>
      </c>
      <c r="J1451" s="75">
        <v>209728.003</v>
      </c>
      <c r="K1451" s="75">
        <v>175039.997</v>
      </c>
      <c r="L1451">
        <v>40000</v>
      </c>
      <c r="M1451">
        <v>619.47997999999995</v>
      </c>
      <c r="N1451">
        <v>162.12876900000001</v>
      </c>
      <c r="O1451">
        <v>35107.703099999999</v>
      </c>
      <c r="P1451">
        <v>818.81366000000003</v>
      </c>
      <c r="Q1451">
        <v>-110.297951</v>
      </c>
      <c r="R1451">
        <v>-40.565040600000003</v>
      </c>
      <c r="S1451">
        <v>972.78997800000002</v>
      </c>
    </row>
    <row r="1452" spans="1:19" ht="17">
      <c r="A1452" s="6" t="s">
        <v>73</v>
      </c>
      <c r="B1452" s="6" t="s">
        <v>994</v>
      </c>
      <c r="C1452" s="6" t="s">
        <v>131</v>
      </c>
      <c r="D1452" s="26" t="s">
        <v>1271</v>
      </c>
      <c r="E1452" s="35" t="s">
        <v>995</v>
      </c>
      <c r="F1452" s="35">
        <v>389</v>
      </c>
      <c r="G1452" s="50" t="s">
        <v>30</v>
      </c>
      <c r="H1452" s="50" t="s">
        <v>31</v>
      </c>
      <c r="I1452" s="35" t="s">
        <v>996</v>
      </c>
      <c r="J1452" s="75">
        <v>151424.003</v>
      </c>
      <c r="K1452" s="75">
        <v>134783.995</v>
      </c>
      <c r="L1452">
        <v>33152</v>
      </c>
      <c r="M1452">
        <v>1705.66003</v>
      </c>
      <c r="N1452">
        <v>84.198944100000006</v>
      </c>
      <c r="O1452">
        <v>40391.664100000002</v>
      </c>
      <c r="P1452">
        <v>1077.4709499999999</v>
      </c>
      <c r="Q1452">
        <v>391.20626800000002</v>
      </c>
      <c r="R1452">
        <v>-110.54394499999999</v>
      </c>
      <c r="S1452">
        <v>291.15881300000001</v>
      </c>
    </row>
    <row r="1453" spans="1:19" ht="17">
      <c r="A1453" s="6" t="s">
        <v>73</v>
      </c>
      <c r="B1453" s="6" t="s">
        <v>997</v>
      </c>
      <c r="C1453" s="6" t="s">
        <v>131</v>
      </c>
      <c r="D1453" s="26" t="s">
        <v>1271</v>
      </c>
      <c r="E1453" s="35" t="s">
        <v>998</v>
      </c>
      <c r="F1453" s="35">
        <v>390</v>
      </c>
      <c r="G1453" s="50" t="s">
        <v>30</v>
      </c>
      <c r="H1453" s="50" t="s">
        <v>31</v>
      </c>
      <c r="I1453" s="35" t="s">
        <v>999</v>
      </c>
      <c r="J1453" s="75">
        <v>219456.005</v>
      </c>
      <c r="K1453" s="75">
        <v>181056.00399999999</v>
      </c>
      <c r="L1453" s="75">
        <v>113471.997</v>
      </c>
      <c r="M1453">
        <v>469.754639</v>
      </c>
      <c r="N1453">
        <v>414.91107199999999</v>
      </c>
      <c r="O1453">
        <v>3589.1196300000001</v>
      </c>
      <c r="P1453">
        <v>678.65258800000004</v>
      </c>
      <c r="Q1453">
        <v>2444.4963400000001</v>
      </c>
      <c r="R1453">
        <v>202.99859599999999</v>
      </c>
      <c r="S1453">
        <v>1122.6527100000001</v>
      </c>
    </row>
    <row r="1454" spans="1:19" ht="17">
      <c r="A1454" s="6" t="s">
        <v>73</v>
      </c>
      <c r="B1454" s="6" t="s">
        <v>1000</v>
      </c>
      <c r="C1454" s="6" t="s">
        <v>131</v>
      </c>
      <c r="D1454" s="26" t="s">
        <v>1271</v>
      </c>
      <c r="E1454" s="35" t="s">
        <v>1001</v>
      </c>
      <c r="F1454" s="35">
        <v>391</v>
      </c>
      <c r="G1454" s="50" t="s">
        <v>30</v>
      </c>
      <c r="H1454" s="50" t="s">
        <v>31</v>
      </c>
      <c r="I1454" s="35" t="s">
        <v>1002</v>
      </c>
      <c r="J1454" s="75">
        <v>101631.999</v>
      </c>
      <c r="K1454">
        <v>95744</v>
      </c>
      <c r="L1454">
        <v>16000</v>
      </c>
      <c r="M1454">
        <v>783.34655799999996</v>
      </c>
      <c r="N1454">
        <v>88.997390699999997</v>
      </c>
      <c r="O1454">
        <v>11647.113300000001</v>
      </c>
      <c r="P1454">
        <v>796.51525900000001</v>
      </c>
      <c r="Q1454">
        <v>7.02795506</v>
      </c>
      <c r="R1454">
        <v>260.34667999999999</v>
      </c>
      <c r="S1454">
        <v>-110.47120700000001</v>
      </c>
    </row>
    <row r="1455" spans="1:19" ht="17">
      <c r="A1455" s="6" t="s">
        <v>73</v>
      </c>
      <c r="B1455" s="6" t="s">
        <v>1003</v>
      </c>
      <c r="C1455" s="6" t="s">
        <v>131</v>
      </c>
      <c r="D1455" s="26" t="s">
        <v>1271</v>
      </c>
      <c r="E1455" s="35" t="s">
        <v>1004</v>
      </c>
      <c r="F1455" s="35">
        <v>392</v>
      </c>
      <c r="G1455" s="50" t="s">
        <v>30</v>
      </c>
      <c r="H1455" s="50" t="s">
        <v>31</v>
      </c>
      <c r="I1455" s="35" t="s">
        <v>1005</v>
      </c>
      <c r="J1455">
        <v>72960</v>
      </c>
      <c r="K1455">
        <v>68672</v>
      </c>
      <c r="L1455">
        <v>51904</v>
      </c>
      <c r="M1455">
        <v>365.09622200000001</v>
      </c>
      <c r="N1455">
        <v>142.23904400000001</v>
      </c>
      <c r="O1455">
        <v>18805.041000000001</v>
      </c>
      <c r="P1455">
        <v>4665.5483400000003</v>
      </c>
      <c r="Q1455">
        <v>471.77194200000002</v>
      </c>
      <c r="R1455">
        <v>-47.412414599999998</v>
      </c>
      <c r="S1455">
        <v>790.447632</v>
      </c>
    </row>
    <row r="1456" spans="1:19" ht="17">
      <c r="A1456" s="6" t="s">
        <v>73</v>
      </c>
      <c r="B1456" s="6" t="s">
        <v>1006</v>
      </c>
      <c r="C1456" s="6" t="s">
        <v>131</v>
      </c>
      <c r="D1456" s="26" t="s">
        <v>1271</v>
      </c>
      <c r="E1456" s="35" t="s">
        <v>1007</v>
      </c>
      <c r="F1456" s="35">
        <v>393</v>
      </c>
      <c r="G1456" s="50" t="s">
        <v>30</v>
      </c>
      <c r="H1456" s="50" t="s">
        <v>31</v>
      </c>
      <c r="I1456" s="35" t="s">
        <v>1008</v>
      </c>
      <c r="J1456" s="75">
        <v>141568.003</v>
      </c>
      <c r="K1456" s="75">
        <v>129535.997</v>
      </c>
      <c r="L1456">
        <v>23168</v>
      </c>
      <c r="M1456">
        <v>1606.94019</v>
      </c>
      <c r="N1456">
        <v>76.872459399999997</v>
      </c>
      <c r="O1456">
        <v>19847.875</v>
      </c>
      <c r="P1456">
        <v>773.62213099999997</v>
      </c>
      <c r="Q1456">
        <v>360.36068699999998</v>
      </c>
      <c r="R1456">
        <v>-52.540630299999997</v>
      </c>
      <c r="S1456">
        <v>97.574073799999994</v>
      </c>
    </row>
    <row r="1457" spans="1:19" ht="17">
      <c r="A1457" s="6" t="s">
        <v>73</v>
      </c>
      <c r="B1457" s="6" t="s">
        <v>1009</v>
      </c>
      <c r="C1457" s="6" t="s">
        <v>131</v>
      </c>
      <c r="D1457" s="26" t="s">
        <v>1271</v>
      </c>
      <c r="E1457" s="35" t="s">
        <v>1010</v>
      </c>
      <c r="F1457" s="35">
        <v>394</v>
      </c>
      <c r="G1457" s="50" t="s">
        <v>30</v>
      </c>
      <c r="H1457" s="50" t="s">
        <v>31</v>
      </c>
      <c r="I1457" s="35" t="s">
        <v>1011</v>
      </c>
      <c r="J1457" s="75">
        <v>135104.00099999999</v>
      </c>
      <c r="K1457" s="75">
        <v>116543.996</v>
      </c>
      <c r="L1457">
        <v>41728</v>
      </c>
      <c r="M1457">
        <v>1791.6701700000001</v>
      </c>
      <c r="N1457">
        <v>149.52693199999999</v>
      </c>
      <c r="O1457">
        <v>19598.773399999998</v>
      </c>
      <c r="P1457">
        <v>4752.8940400000001</v>
      </c>
      <c r="Q1457">
        <v>392.03921500000001</v>
      </c>
      <c r="R1457">
        <v>-61.569023100000003</v>
      </c>
      <c r="S1457">
        <v>165.309235</v>
      </c>
    </row>
    <row r="1458" spans="1:19" ht="17">
      <c r="A1458" s="6" t="s">
        <v>73</v>
      </c>
      <c r="B1458" s="6" t="s">
        <v>1012</v>
      </c>
      <c r="C1458" s="6" t="s">
        <v>131</v>
      </c>
      <c r="D1458" s="26" t="s">
        <v>1271</v>
      </c>
      <c r="E1458" s="35" t="s">
        <v>1013</v>
      </c>
      <c r="F1458" s="35">
        <v>395</v>
      </c>
      <c r="G1458" s="50" t="s">
        <v>30</v>
      </c>
      <c r="H1458" s="50" t="s">
        <v>31</v>
      </c>
      <c r="I1458" s="35" t="s">
        <v>1014</v>
      </c>
      <c r="J1458">
        <v>83904</v>
      </c>
      <c r="K1458">
        <v>81280</v>
      </c>
      <c r="L1458">
        <v>20480</v>
      </c>
      <c r="M1458">
        <v>1020.9281</v>
      </c>
      <c r="N1458">
        <v>26.533193600000001</v>
      </c>
      <c r="O1458">
        <v>11935.54</v>
      </c>
      <c r="P1458">
        <v>974.07495100000006</v>
      </c>
      <c r="Q1458">
        <v>-110.5317</v>
      </c>
      <c r="R1458">
        <v>-17.944299699999998</v>
      </c>
      <c r="S1458">
        <v>21.297069499999999</v>
      </c>
    </row>
    <row r="1459" spans="1:19" ht="17">
      <c r="A1459" s="6" t="s">
        <v>73</v>
      </c>
      <c r="B1459" s="6" t="s">
        <v>1015</v>
      </c>
      <c r="C1459" s="6" t="s">
        <v>131</v>
      </c>
      <c r="D1459" s="26" t="s">
        <v>1271</v>
      </c>
      <c r="E1459" s="35" t="s">
        <v>1016</v>
      </c>
      <c r="F1459" s="35">
        <v>396</v>
      </c>
      <c r="G1459" s="50" t="s">
        <v>30</v>
      </c>
      <c r="H1459" s="50" t="s">
        <v>31</v>
      </c>
      <c r="I1459" s="35" t="s">
        <v>1017</v>
      </c>
      <c r="J1459" s="75">
        <v>173503.995</v>
      </c>
      <c r="K1459" s="75">
        <v>156736.00200000001</v>
      </c>
      <c r="L1459">
        <v>43456</v>
      </c>
      <c r="M1459">
        <v>687.84228499999995</v>
      </c>
      <c r="N1459">
        <v>159.35691800000001</v>
      </c>
      <c r="O1459">
        <v>18547.769499999999</v>
      </c>
      <c r="P1459">
        <v>1466.0979</v>
      </c>
      <c r="Q1459">
        <v>197.74792500000001</v>
      </c>
      <c r="R1459">
        <v>-22.872264900000001</v>
      </c>
      <c r="S1459">
        <v>83.895439100000004</v>
      </c>
    </row>
    <row r="1460" spans="1:19" ht="17">
      <c r="A1460" s="6" t="s">
        <v>73</v>
      </c>
      <c r="B1460" s="6" t="s">
        <v>1018</v>
      </c>
      <c r="C1460" s="6" t="s">
        <v>131</v>
      </c>
      <c r="D1460" s="26" t="s">
        <v>1271</v>
      </c>
      <c r="E1460" s="35" t="s">
        <v>1019</v>
      </c>
      <c r="F1460" s="35">
        <v>397</v>
      </c>
      <c r="G1460" s="50" t="s">
        <v>30</v>
      </c>
      <c r="H1460" s="50" t="s">
        <v>31</v>
      </c>
      <c r="I1460" s="35" t="s">
        <v>1020</v>
      </c>
      <c r="J1460" s="75">
        <v>183551.99799999999</v>
      </c>
      <c r="K1460" s="75">
        <v>167424.00200000001</v>
      </c>
      <c r="L1460">
        <v>48576</v>
      </c>
      <c r="M1460">
        <v>1073.87878</v>
      </c>
      <c r="N1460">
        <v>192.961365</v>
      </c>
      <c r="O1460">
        <v>10486.6016</v>
      </c>
      <c r="P1460">
        <v>2185.0927700000002</v>
      </c>
      <c r="Q1460">
        <v>-110.586983</v>
      </c>
      <c r="R1460">
        <v>-92.901702900000004</v>
      </c>
      <c r="S1460">
        <v>281.61834700000003</v>
      </c>
    </row>
    <row r="1461" spans="1:19" ht="17">
      <c r="A1461" s="6" t="s">
        <v>73</v>
      </c>
      <c r="B1461" s="6" t="s">
        <v>1021</v>
      </c>
      <c r="C1461" s="6" t="s">
        <v>131</v>
      </c>
      <c r="D1461" s="26" t="s">
        <v>1271</v>
      </c>
      <c r="E1461" s="35" t="s">
        <v>1022</v>
      </c>
      <c r="F1461" s="35">
        <v>398</v>
      </c>
      <c r="G1461" s="50" t="s">
        <v>30</v>
      </c>
      <c r="H1461" s="50" t="s">
        <v>31</v>
      </c>
      <c r="I1461" s="35" t="s">
        <v>1023</v>
      </c>
      <c r="J1461" s="75">
        <v>117247.999</v>
      </c>
      <c r="K1461" s="75">
        <v>109824.001</v>
      </c>
      <c r="L1461">
        <v>27328</v>
      </c>
      <c r="M1461">
        <v>2007.85339</v>
      </c>
      <c r="N1461">
        <v>89.246124300000005</v>
      </c>
      <c r="O1461">
        <v>19369.578099999999</v>
      </c>
      <c r="P1461">
        <v>1773.2705100000001</v>
      </c>
      <c r="Q1461">
        <v>-70.276748699999999</v>
      </c>
      <c r="R1461">
        <v>37.267200500000001</v>
      </c>
      <c r="S1461">
        <v>147.94828799999999</v>
      </c>
    </row>
    <row r="1462" spans="1:19" ht="17">
      <c r="A1462" s="6" t="s">
        <v>73</v>
      </c>
      <c r="B1462" s="6" t="s">
        <v>1024</v>
      </c>
      <c r="C1462" s="6" t="s">
        <v>131</v>
      </c>
      <c r="D1462" s="26" t="s">
        <v>1271</v>
      </c>
      <c r="E1462" s="35" t="s">
        <v>1025</v>
      </c>
      <c r="F1462" s="35">
        <v>399</v>
      </c>
      <c r="G1462" s="50" t="s">
        <v>30</v>
      </c>
      <c r="H1462" s="50" t="s">
        <v>31</v>
      </c>
      <c r="I1462" s="35" t="s">
        <v>1026</v>
      </c>
      <c r="J1462">
        <v>94528</v>
      </c>
      <c r="K1462">
        <v>85888</v>
      </c>
      <c r="L1462">
        <v>25280</v>
      </c>
      <c r="M1462">
        <v>172.27543600000001</v>
      </c>
      <c r="N1462">
        <v>113.74651299999999</v>
      </c>
      <c r="O1462">
        <v>21841.502</v>
      </c>
      <c r="P1462">
        <v>1280.13599</v>
      </c>
      <c r="Q1462">
        <v>43.789951299999998</v>
      </c>
      <c r="R1462">
        <v>80.702911400000005</v>
      </c>
      <c r="S1462">
        <v>-110.42421</v>
      </c>
    </row>
    <row r="1463" spans="1:19" ht="17">
      <c r="A1463" s="6" t="s">
        <v>73</v>
      </c>
      <c r="B1463" s="6" t="s">
        <v>1027</v>
      </c>
      <c r="C1463" s="6" t="s">
        <v>131</v>
      </c>
      <c r="D1463" s="26" t="s">
        <v>1271</v>
      </c>
      <c r="E1463" s="35" t="s">
        <v>1028</v>
      </c>
      <c r="F1463" s="35">
        <v>400</v>
      </c>
      <c r="G1463" s="50" t="s">
        <v>30</v>
      </c>
      <c r="H1463" s="50" t="s">
        <v>31</v>
      </c>
      <c r="I1463" s="35" t="s">
        <v>1029</v>
      </c>
      <c r="J1463" s="75">
        <v>109503.996</v>
      </c>
      <c r="K1463" s="75">
        <v>104895.997</v>
      </c>
      <c r="L1463">
        <v>24896</v>
      </c>
      <c r="M1463">
        <v>1254.73108</v>
      </c>
      <c r="N1463">
        <v>50.300697300000003</v>
      </c>
      <c r="O1463">
        <v>11590.7744</v>
      </c>
      <c r="P1463">
        <v>2577.2470699999999</v>
      </c>
      <c r="Q1463">
        <v>323.83770800000002</v>
      </c>
      <c r="R1463">
        <v>-102.320671</v>
      </c>
      <c r="S1463">
        <v>-75.197982800000005</v>
      </c>
    </row>
    <row r="1464" spans="1:19" ht="17">
      <c r="A1464" s="6" t="s">
        <v>73</v>
      </c>
      <c r="B1464" s="6" t="s">
        <v>1030</v>
      </c>
      <c r="C1464" s="6" t="s">
        <v>131</v>
      </c>
      <c r="D1464" s="26" t="s">
        <v>1271</v>
      </c>
      <c r="E1464" s="35" t="s">
        <v>1031</v>
      </c>
      <c r="F1464" s="35">
        <v>401</v>
      </c>
      <c r="G1464" s="50" t="s">
        <v>30</v>
      </c>
      <c r="H1464" s="50" t="s">
        <v>31</v>
      </c>
      <c r="I1464" s="35" t="s">
        <v>1032</v>
      </c>
      <c r="J1464" s="75">
        <v>199039.99299999999</v>
      </c>
      <c r="K1464" s="75">
        <v>171967.99299999999</v>
      </c>
      <c r="L1464">
        <v>40896</v>
      </c>
      <c r="M1464">
        <v>1524.57593</v>
      </c>
      <c r="N1464">
        <v>100.735527</v>
      </c>
      <c r="O1464">
        <v>35672.695299999999</v>
      </c>
      <c r="P1464">
        <v>846.364868</v>
      </c>
      <c r="Q1464">
        <v>621.805969</v>
      </c>
      <c r="R1464">
        <v>146.10691800000001</v>
      </c>
      <c r="S1464">
        <v>1077.6021699999999</v>
      </c>
    </row>
    <row r="1465" spans="1:19" ht="17">
      <c r="A1465" s="6" t="s">
        <v>73</v>
      </c>
      <c r="B1465" s="6" t="s">
        <v>1033</v>
      </c>
      <c r="C1465" s="6" t="s">
        <v>131</v>
      </c>
      <c r="D1465" s="26" t="s">
        <v>1271</v>
      </c>
      <c r="E1465" s="35" t="s">
        <v>1034</v>
      </c>
      <c r="F1465" s="35">
        <v>402</v>
      </c>
      <c r="G1465" s="50" t="s">
        <v>30</v>
      </c>
      <c r="H1465" s="50" t="s">
        <v>31</v>
      </c>
      <c r="I1465" s="35" t="s">
        <v>1035</v>
      </c>
      <c r="J1465">
        <v>82432</v>
      </c>
      <c r="K1465">
        <v>80128</v>
      </c>
      <c r="L1465">
        <v>24704</v>
      </c>
      <c r="M1465">
        <v>1381.4493399999999</v>
      </c>
      <c r="N1465">
        <v>122.006287</v>
      </c>
      <c r="O1465">
        <v>16366.3076</v>
      </c>
      <c r="P1465">
        <v>705.93573000000004</v>
      </c>
      <c r="Q1465">
        <v>-110.311958</v>
      </c>
      <c r="R1465">
        <v>105.082779</v>
      </c>
      <c r="S1465">
        <v>241.549576</v>
      </c>
    </row>
    <row r="1466" spans="1:19" ht="17">
      <c r="A1466" s="6" t="s">
        <v>73</v>
      </c>
      <c r="B1466" s="6" t="s">
        <v>1036</v>
      </c>
      <c r="C1466" s="6" t="s">
        <v>131</v>
      </c>
      <c r="D1466" s="26" t="s">
        <v>1271</v>
      </c>
      <c r="E1466" s="35" t="s">
        <v>1037</v>
      </c>
      <c r="F1466" s="35">
        <v>97</v>
      </c>
      <c r="G1466" s="50" t="s">
        <v>30</v>
      </c>
      <c r="H1466" s="50" t="s">
        <v>31</v>
      </c>
      <c r="I1466" s="35" t="s">
        <v>1038</v>
      </c>
      <c r="J1466" s="75">
        <v>215359.99799999999</v>
      </c>
      <c r="K1466" s="75">
        <v>182208.00399999999</v>
      </c>
      <c r="L1466">
        <v>78848</v>
      </c>
      <c r="M1466">
        <v>1489.56421</v>
      </c>
      <c r="N1466">
        <v>103.54684399999999</v>
      </c>
      <c r="O1466">
        <v>11336.4717</v>
      </c>
      <c r="P1466">
        <v>1042.8703599999999</v>
      </c>
      <c r="Q1466">
        <v>-110.49929</v>
      </c>
      <c r="R1466">
        <v>-93.699470500000004</v>
      </c>
      <c r="S1466">
        <v>-7.8360242800000002</v>
      </c>
    </row>
    <row r="1467" spans="1:19" ht="17">
      <c r="A1467" s="6" t="s">
        <v>73</v>
      </c>
      <c r="B1467" s="6" t="s">
        <v>1039</v>
      </c>
      <c r="C1467" s="6" t="s">
        <v>131</v>
      </c>
      <c r="D1467" s="26" t="s">
        <v>1271</v>
      </c>
      <c r="E1467" s="35" t="s">
        <v>1040</v>
      </c>
      <c r="F1467" s="35">
        <v>404</v>
      </c>
      <c r="G1467" s="50" t="s">
        <v>30</v>
      </c>
      <c r="H1467" s="50" t="s">
        <v>31</v>
      </c>
      <c r="I1467" s="35" t="s">
        <v>1041</v>
      </c>
      <c r="J1467" s="75">
        <v>262080.00200000001</v>
      </c>
      <c r="K1467" s="75">
        <v>229311.99100000001</v>
      </c>
      <c r="L1467" s="75">
        <v>169791.99400000001</v>
      </c>
      <c r="M1467">
        <v>822.68048099999999</v>
      </c>
      <c r="N1467">
        <v>491.09161399999999</v>
      </c>
      <c r="O1467">
        <v>2619.1677199999999</v>
      </c>
      <c r="P1467">
        <v>609.99505599999998</v>
      </c>
      <c r="Q1467">
        <v>428.17001299999998</v>
      </c>
      <c r="R1467">
        <v>379.89608800000002</v>
      </c>
      <c r="S1467">
        <v>169.072968</v>
      </c>
    </row>
    <row r="1468" spans="1:19" ht="17">
      <c r="A1468" s="6" t="s">
        <v>73</v>
      </c>
      <c r="B1468" s="6" t="s">
        <v>1042</v>
      </c>
      <c r="C1468" s="6" t="s">
        <v>131</v>
      </c>
      <c r="D1468" s="26" t="s">
        <v>1271</v>
      </c>
      <c r="E1468" s="35" t="s">
        <v>1043</v>
      </c>
      <c r="F1468" s="35">
        <v>405</v>
      </c>
      <c r="G1468" s="50" t="s">
        <v>30</v>
      </c>
      <c r="H1468" s="50" t="s">
        <v>31</v>
      </c>
      <c r="I1468" s="35" t="s">
        <v>1044</v>
      </c>
      <c r="J1468" s="75">
        <v>132415.99799999999</v>
      </c>
      <c r="K1468" s="75">
        <v>116928.005</v>
      </c>
      <c r="L1468">
        <v>47936</v>
      </c>
      <c r="M1468">
        <v>397.85223400000001</v>
      </c>
      <c r="N1468">
        <v>108.368286</v>
      </c>
      <c r="O1468">
        <v>19933.964800000002</v>
      </c>
      <c r="P1468">
        <v>826.27423099999999</v>
      </c>
      <c r="Q1468">
        <v>2891.4912100000001</v>
      </c>
      <c r="R1468">
        <v>-39.806648299999999</v>
      </c>
      <c r="S1468">
        <v>1078.21594</v>
      </c>
    </row>
    <row r="1469" spans="1:19" ht="17">
      <c r="A1469" s="6" t="s">
        <v>73</v>
      </c>
      <c r="B1469" s="6" t="s">
        <v>1045</v>
      </c>
      <c r="C1469" s="6" t="s">
        <v>131</v>
      </c>
      <c r="D1469" s="26" t="s">
        <v>1271</v>
      </c>
      <c r="E1469" s="35" t="s">
        <v>1046</v>
      </c>
      <c r="F1469" s="35">
        <v>406</v>
      </c>
      <c r="G1469" s="50" t="s">
        <v>30</v>
      </c>
      <c r="H1469" s="50" t="s">
        <v>31</v>
      </c>
      <c r="I1469" s="35" t="s">
        <v>1047</v>
      </c>
      <c r="J1469" s="75">
        <v>196928.005</v>
      </c>
      <c r="K1469" s="75">
        <v>169343.99600000001</v>
      </c>
      <c r="L1469">
        <v>37568</v>
      </c>
      <c r="M1469">
        <v>268.13226300000002</v>
      </c>
      <c r="N1469">
        <v>99.919319200000004</v>
      </c>
      <c r="O1469">
        <v>14085.1211</v>
      </c>
      <c r="P1469">
        <v>1005.56537</v>
      </c>
      <c r="Q1469">
        <v>5765.1489300000003</v>
      </c>
      <c r="R1469">
        <v>57.171718599999998</v>
      </c>
      <c r="S1469">
        <v>1036.73938</v>
      </c>
    </row>
    <row r="1470" spans="1:19" ht="17">
      <c r="A1470" s="6" t="s">
        <v>73</v>
      </c>
      <c r="B1470" s="6" t="s">
        <v>1048</v>
      </c>
      <c r="C1470" s="6" t="s">
        <v>131</v>
      </c>
      <c r="D1470" s="26" t="s">
        <v>1271</v>
      </c>
      <c r="E1470" s="35" t="s">
        <v>1049</v>
      </c>
      <c r="F1470" s="35">
        <v>407</v>
      </c>
      <c r="G1470" s="50" t="s">
        <v>30</v>
      </c>
      <c r="H1470" s="50" t="s">
        <v>31</v>
      </c>
      <c r="I1470" s="35" t="s">
        <v>1050</v>
      </c>
      <c r="J1470">
        <v>96960</v>
      </c>
      <c r="K1470">
        <v>94400</v>
      </c>
      <c r="L1470">
        <v>11456</v>
      </c>
      <c r="M1470">
        <v>1506.2254600000001</v>
      </c>
      <c r="N1470">
        <v>-11.0969801</v>
      </c>
      <c r="O1470">
        <v>15028.815399999999</v>
      </c>
      <c r="P1470">
        <v>1556.24792</v>
      </c>
      <c r="Q1470">
        <v>176.57316599999999</v>
      </c>
      <c r="R1470">
        <v>-27.844533899999998</v>
      </c>
      <c r="S1470">
        <v>114.76664700000001</v>
      </c>
    </row>
    <row r="1471" spans="1:19" ht="17">
      <c r="A1471" s="6" t="s">
        <v>73</v>
      </c>
      <c r="B1471" s="6" t="s">
        <v>1051</v>
      </c>
      <c r="C1471" s="6" t="s">
        <v>131</v>
      </c>
      <c r="D1471" s="26" t="s">
        <v>1271</v>
      </c>
      <c r="E1471" s="35" t="s">
        <v>1052</v>
      </c>
      <c r="F1471" s="35">
        <v>408</v>
      </c>
      <c r="G1471" s="50" t="s">
        <v>30</v>
      </c>
      <c r="H1471" s="50" t="s">
        <v>31</v>
      </c>
      <c r="I1471" s="35" t="s">
        <v>1053</v>
      </c>
      <c r="J1471" s="75">
        <v>110720.003</v>
      </c>
      <c r="K1471" s="75">
        <v>101375.997</v>
      </c>
      <c r="L1471">
        <v>30400</v>
      </c>
      <c r="M1471">
        <v>576.87695299999996</v>
      </c>
      <c r="N1471">
        <v>119.39360000000001</v>
      </c>
      <c r="O1471">
        <v>12702.4023</v>
      </c>
      <c r="P1471">
        <v>1391.2097200000001</v>
      </c>
      <c r="Q1471">
        <v>429.437164</v>
      </c>
      <c r="R1471">
        <v>-109.151146</v>
      </c>
      <c r="S1471">
        <v>-51.029693600000002</v>
      </c>
    </row>
    <row r="1472" spans="1:19" ht="17">
      <c r="A1472" s="6" t="s">
        <v>73</v>
      </c>
      <c r="B1472" s="6" t="s">
        <v>1054</v>
      </c>
      <c r="C1472" s="6" t="s">
        <v>131</v>
      </c>
      <c r="D1472" s="26" t="s">
        <v>1271</v>
      </c>
      <c r="E1472" s="35" t="s">
        <v>1055</v>
      </c>
      <c r="F1472" s="35">
        <v>409</v>
      </c>
      <c r="G1472" s="50" t="s">
        <v>30</v>
      </c>
      <c r="H1472" s="50" t="s">
        <v>31</v>
      </c>
      <c r="I1472" s="35" t="s">
        <v>1056</v>
      </c>
      <c r="J1472" s="75">
        <v>164927.99799999999</v>
      </c>
      <c r="K1472" s="75">
        <v>140352.00099999999</v>
      </c>
      <c r="L1472">
        <v>27072</v>
      </c>
      <c r="M1472">
        <v>421.90707400000002</v>
      </c>
      <c r="N1472">
        <v>106.69905900000001</v>
      </c>
      <c r="O1472">
        <v>6804.8066399999998</v>
      </c>
      <c r="P1472">
        <v>833.57257100000004</v>
      </c>
      <c r="Q1472">
        <v>-110.493942</v>
      </c>
      <c r="R1472">
        <v>243.81195099999999</v>
      </c>
      <c r="S1472">
        <v>170.373108</v>
      </c>
    </row>
    <row r="1473" spans="1:19" ht="17">
      <c r="A1473" s="6" t="s">
        <v>73</v>
      </c>
      <c r="B1473" s="6" t="s">
        <v>1057</v>
      </c>
      <c r="C1473" s="6" t="s">
        <v>131</v>
      </c>
      <c r="D1473" s="26" t="s">
        <v>1271</v>
      </c>
      <c r="E1473" s="35" t="s">
        <v>1058</v>
      </c>
      <c r="F1473" s="35">
        <v>410</v>
      </c>
      <c r="G1473" s="50" t="s">
        <v>30</v>
      </c>
      <c r="H1473" s="50" t="s">
        <v>31</v>
      </c>
      <c r="I1473" s="35" t="s">
        <v>1059</v>
      </c>
      <c r="J1473" s="75">
        <v>169791.99400000001</v>
      </c>
      <c r="K1473" s="75">
        <v>139968.00200000001</v>
      </c>
      <c r="L1473">
        <v>76032</v>
      </c>
      <c r="M1473">
        <v>1220.11438</v>
      </c>
      <c r="N1473">
        <v>91.385154700000001</v>
      </c>
      <c r="O1473">
        <v>10894.218800000001</v>
      </c>
      <c r="P1473">
        <v>675.76397699999995</v>
      </c>
      <c r="Q1473">
        <v>2581.5385700000002</v>
      </c>
      <c r="R1473">
        <v>480.95343000000003</v>
      </c>
      <c r="S1473">
        <v>-110.31218</v>
      </c>
    </row>
    <row r="1474" spans="1:19" ht="17">
      <c r="A1474" s="6" t="s">
        <v>73</v>
      </c>
      <c r="B1474" s="6" t="s">
        <v>1060</v>
      </c>
      <c r="C1474" s="6" t="s">
        <v>131</v>
      </c>
      <c r="D1474" s="26" t="s">
        <v>1271</v>
      </c>
      <c r="E1474" s="35" t="s">
        <v>1061</v>
      </c>
      <c r="F1474" s="35">
        <v>411</v>
      </c>
      <c r="G1474" s="50" t="s">
        <v>30</v>
      </c>
      <c r="H1474" s="50" t="s">
        <v>31</v>
      </c>
      <c r="I1474" s="35" t="s">
        <v>1062</v>
      </c>
      <c r="J1474">
        <v>82176</v>
      </c>
      <c r="K1474">
        <v>80704</v>
      </c>
      <c r="L1474">
        <v>13824</v>
      </c>
      <c r="M1474">
        <v>596.35339399999998</v>
      </c>
      <c r="N1474">
        <v>50.283664700000003</v>
      </c>
      <c r="O1474">
        <v>14640.036099999999</v>
      </c>
      <c r="P1474">
        <v>699.87914999999998</v>
      </c>
      <c r="Q1474">
        <v>-35.697959900000001</v>
      </c>
      <c r="R1474">
        <v>2.9490385099999998</v>
      </c>
      <c r="S1474">
        <v>-84.007530200000005</v>
      </c>
    </row>
    <row r="1475" spans="1:19" ht="17">
      <c r="A1475" s="6" t="s">
        <v>73</v>
      </c>
      <c r="B1475" s="6" t="s">
        <v>1063</v>
      </c>
      <c r="C1475" s="6" t="s">
        <v>131</v>
      </c>
      <c r="D1475" s="26" t="s">
        <v>1271</v>
      </c>
      <c r="E1475" s="35" t="s">
        <v>1064</v>
      </c>
      <c r="F1475" s="35">
        <v>412</v>
      </c>
      <c r="G1475" s="50" t="s">
        <v>30</v>
      </c>
      <c r="H1475" s="50" t="s">
        <v>31</v>
      </c>
      <c r="I1475" s="35" t="s">
        <v>1065</v>
      </c>
      <c r="J1475" s="75">
        <v>262080.00200000001</v>
      </c>
      <c r="K1475" s="75">
        <v>217343.99799999999</v>
      </c>
      <c r="L1475" s="75">
        <v>144192.00399999999</v>
      </c>
      <c r="M1475">
        <v>-110.326691</v>
      </c>
      <c r="N1475">
        <v>686.61810300000002</v>
      </c>
      <c r="O1475">
        <v>13407.988300000001</v>
      </c>
      <c r="P1475">
        <v>955.446594</v>
      </c>
      <c r="Q1475">
        <v>3115.22534</v>
      </c>
      <c r="R1475">
        <v>-12.7440052</v>
      </c>
      <c r="S1475">
        <v>199.973251</v>
      </c>
    </row>
    <row r="1476" spans="1:19" ht="17">
      <c r="A1476" s="6" t="s">
        <v>73</v>
      </c>
      <c r="B1476" s="6" t="s">
        <v>1066</v>
      </c>
      <c r="C1476" s="6" t="s">
        <v>131</v>
      </c>
      <c r="D1476" s="26" t="s">
        <v>1271</v>
      </c>
      <c r="E1476" s="35" t="s">
        <v>1067</v>
      </c>
      <c r="F1476" s="35">
        <v>413</v>
      </c>
      <c r="G1476" s="50" t="s">
        <v>30</v>
      </c>
      <c r="H1476" s="50" t="s">
        <v>31</v>
      </c>
      <c r="I1476" s="35" t="s">
        <v>1068</v>
      </c>
      <c r="J1476" s="75">
        <v>160767.99400000001</v>
      </c>
      <c r="K1476" s="75">
        <v>150080.00399999999</v>
      </c>
      <c r="L1476">
        <v>36096</v>
      </c>
      <c r="M1476">
        <v>-110.480377</v>
      </c>
      <c r="N1476">
        <v>118.591339</v>
      </c>
      <c r="O1476">
        <v>8785.9921900000008</v>
      </c>
      <c r="P1476">
        <v>5531.6567400000004</v>
      </c>
      <c r="Q1476">
        <v>2055.8671899999999</v>
      </c>
      <c r="R1476">
        <v>221.659851</v>
      </c>
      <c r="S1476">
        <v>160.95880099999999</v>
      </c>
    </row>
    <row r="1477" spans="1:19" ht="17">
      <c r="A1477" s="6" t="s">
        <v>73</v>
      </c>
      <c r="B1477" s="6" t="s">
        <v>1069</v>
      </c>
      <c r="C1477" s="6" t="s">
        <v>131</v>
      </c>
      <c r="D1477" s="26" t="s">
        <v>1271</v>
      </c>
      <c r="E1477" s="35" t="s">
        <v>1070</v>
      </c>
      <c r="F1477" s="35">
        <v>414</v>
      </c>
      <c r="G1477" s="50" t="s">
        <v>30</v>
      </c>
      <c r="H1477" s="50" t="s">
        <v>31</v>
      </c>
      <c r="I1477" s="35" t="s">
        <v>1071</v>
      </c>
      <c r="J1477" s="75">
        <v>117120.004</v>
      </c>
      <c r="K1477" s="75">
        <v>110272.00199999999</v>
      </c>
      <c r="L1477">
        <v>15232</v>
      </c>
      <c r="M1477">
        <v>818.02368200000001</v>
      </c>
      <c r="N1477">
        <v>21.6508331</v>
      </c>
      <c r="O1477">
        <v>21600.046900000001</v>
      </c>
      <c r="P1477">
        <v>810.756348</v>
      </c>
      <c r="Q1477">
        <v>-110.596733</v>
      </c>
      <c r="R1477">
        <v>-92.562065099999998</v>
      </c>
      <c r="S1477">
        <v>35.595962499999999</v>
      </c>
    </row>
    <row r="1478" spans="1:19" ht="17">
      <c r="A1478" s="6" t="s">
        <v>73</v>
      </c>
      <c r="B1478" s="6" t="s">
        <v>1072</v>
      </c>
      <c r="C1478" s="6" t="s">
        <v>131</v>
      </c>
      <c r="D1478" s="26" t="s">
        <v>1271</v>
      </c>
      <c r="E1478" s="35" t="s">
        <v>1073</v>
      </c>
      <c r="F1478" s="35">
        <v>415</v>
      </c>
      <c r="G1478" s="50" t="s">
        <v>30</v>
      </c>
      <c r="H1478" s="50" t="s">
        <v>31</v>
      </c>
      <c r="I1478" s="35" t="s">
        <v>1074</v>
      </c>
      <c r="J1478" s="75">
        <v>121343.99400000001</v>
      </c>
      <c r="K1478" s="75">
        <v>115007.997</v>
      </c>
      <c r="L1478">
        <v>27904</v>
      </c>
      <c r="M1478">
        <v>1685.5836200000001</v>
      </c>
      <c r="N1478">
        <v>94.215477000000007</v>
      </c>
      <c r="O1478">
        <v>13973.1211</v>
      </c>
      <c r="P1478">
        <v>1314.9174800000001</v>
      </c>
      <c r="Q1478">
        <v>-110.328453</v>
      </c>
      <c r="R1478">
        <v>131.66133099999999</v>
      </c>
      <c r="S1478">
        <v>182.20654300000001</v>
      </c>
    </row>
    <row r="1479" spans="1:19" ht="17">
      <c r="A1479" s="6" t="s">
        <v>73</v>
      </c>
      <c r="B1479" s="6" t="s">
        <v>1075</v>
      </c>
      <c r="C1479" s="6" t="s">
        <v>131</v>
      </c>
      <c r="D1479" s="26" t="s">
        <v>1271</v>
      </c>
      <c r="E1479" s="35" t="s">
        <v>1076</v>
      </c>
      <c r="F1479" s="35">
        <v>416</v>
      </c>
      <c r="G1479" s="50" t="s">
        <v>30</v>
      </c>
      <c r="H1479" s="50" t="s">
        <v>31</v>
      </c>
      <c r="I1479" s="35" t="s">
        <v>1077</v>
      </c>
      <c r="J1479" s="75">
        <v>237247.992</v>
      </c>
      <c r="K1479" s="75">
        <v>201151.99100000001</v>
      </c>
      <c r="L1479" s="75">
        <v>110207.999</v>
      </c>
      <c r="M1479">
        <v>898.75158699999997</v>
      </c>
      <c r="N1479">
        <v>776.91863999999998</v>
      </c>
      <c r="O1479">
        <v>14810.9727</v>
      </c>
      <c r="P1479">
        <v>610.50201400000003</v>
      </c>
      <c r="Q1479">
        <v>683.53979500000003</v>
      </c>
      <c r="R1479">
        <v>-73.849853499999995</v>
      </c>
      <c r="S1479">
        <v>1241.2587900000001</v>
      </c>
    </row>
    <row r="1480" spans="1:19" ht="17">
      <c r="A1480" s="6" t="s">
        <v>73</v>
      </c>
      <c r="B1480" s="6" t="s">
        <v>1078</v>
      </c>
      <c r="C1480" s="6" t="s">
        <v>131</v>
      </c>
      <c r="D1480" s="26" t="s">
        <v>1271</v>
      </c>
      <c r="E1480" s="35" t="s">
        <v>1079</v>
      </c>
      <c r="F1480" s="35">
        <v>417</v>
      </c>
      <c r="G1480" s="50" t="s">
        <v>30</v>
      </c>
      <c r="H1480" s="50" t="s">
        <v>31</v>
      </c>
      <c r="I1480" s="35" t="s">
        <v>1080</v>
      </c>
      <c r="J1480" s="75">
        <v>181247.997</v>
      </c>
      <c r="K1480" s="75">
        <v>164351.997</v>
      </c>
      <c r="L1480">
        <v>46528</v>
      </c>
      <c r="M1480">
        <v>1281.6859099999999</v>
      </c>
      <c r="N1480">
        <v>150.13960299999999</v>
      </c>
      <c r="O1480">
        <v>10848.828100000001</v>
      </c>
      <c r="P1480">
        <v>1237.7316900000001</v>
      </c>
      <c r="Q1480">
        <v>87.681739800000003</v>
      </c>
      <c r="R1480">
        <v>-73.733604400000004</v>
      </c>
      <c r="S1480">
        <v>249.91888399999999</v>
      </c>
    </row>
    <row r="1481" spans="1:19" ht="17">
      <c r="A1481" s="6" t="s">
        <v>73</v>
      </c>
      <c r="B1481" s="6" t="s">
        <v>1081</v>
      </c>
      <c r="C1481" s="6" t="s">
        <v>131</v>
      </c>
      <c r="D1481" s="26" t="s">
        <v>1271</v>
      </c>
      <c r="E1481" s="35" t="s">
        <v>1082</v>
      </c>
      <c r="F1481" s="35">
        <v>418</v>
      </c>
      <c r="G1481" s="50" t="s">
        <v>30</v>
      </c>
      <c r="H1481" s="50" t="s">
        <v>31</v>
      </c>
      <c r="I1481" s="35" t="s">
        <v>1083</v>
      </c>
      <c r="J1481" s="75">
        <v>203520.01199999999</v>
      </c>
      <c r="K1481" s="75">
        <v>178175.99799999999</v>
      </c>
      <c r="L1481">
        <v>71296</v>
      </c>
      <c r="M1481">
        <v>1326.50793</v>
      </c>
      <c r="N1481">
        <v>207.06352200000001</v>
      </c>
      <c r="O1481">
        <v>12858.934600000001</v>
      </c>
      <c r="P1481">
        <v>1198.99719</v>
      </c>
      <c r="Q1481">
        <v>2131.6821300000001</v>
      </c>
      <c r="R1481">
        <v>-110.553185</v>
      </c>
      <c r="S1481">
        <v>2102.0253899999998</v>
      </c>
    </row>
    <row r="1482" spans="1:19" ht="17">
      <c r="A1482" s="6" t="s">
        <v>73</v>
      </c>
      <c r="B1482" s="6" t="s">
        <v>1084</v>
      </c>
      <c r="C1482" s="6" t="s">
        <v>131</v>
      </c>
      <c r="D1482" s="26" t="s">
        <v>1271</v>
      </c>
      <c r="E1482" s="35" t="s">
        <v>1085</v>
      </c>
      <c r="F1482" s="35">
        <v>419</v>
      </c>
      <c r="G1482" s="50" t="s">
        <v>30</v>
      </c>
      <c r="H1482" s="50" t="s">
        <v>31</v>
      </c>
      <c r="I1482" s="35" t="s">
        <v>1086</v>
      </c>
      <c r="J1482" s="75">
        <v>239359.99900000001</v>
      </c>
      <c r="K1482" s="75">
        <v>210879.99299999999</v>
      </c>
      <c r="L1482">
        <v>82304</v>
      </c>
      <c r="M1482">
        <v>1248.02649</v>
      </c>
      <c r="N1482">
        <v>198.9879</v>
      </c>
      <c r="O1482">
        <v>46014.824200000003</v>
      </c>
      <c r="P1482">
        <v>9306.5156200000001</v>
      </c>
      <c r="Q1482">
        <v>2977.7922400000002</v>
      </c>
      <c r="R1482">
        <v>251.411362</v>
      </c>
      <c r="S1482">
        <v>1307.66309</v>
      </c>
    </row>
    <row r="1483" spans="1:19" ht="17">
      <c r="A1483" s="6" t="s">
        <v>73</v>
      </c>
      <c r="B1483" s="6" t="s">
        <v>1087</v>
      </c>
      <c r="C1483" s="6" t="s">
        <v>131</v>
      </c>
      <c r="D1483" s="26" t="s">
        <v>1271</v>
      </c>
      <c r="E1483" s="35" t="s">
        <v>1088</v>
      </c>
      <c r="F1483" s="35">
        <v>420</v>
      </c>
      <c r="G1483" s="50" t="s">
        <v>30</v>
      </c>
      <c r="H1483" s="50" t="s">
        <v>31</v>
      </c>
      <c r="I1483" s="35" t="s">
        <v>1089</v>
      </c>
      <c r="J1483" s="75">
        <v>166719.99900000001</v>
      </c>
      <c r="K1483" s="75">
        <v>139199.99600000001</v>
      </c>
      <c r="L1483">
        <v>68224</v>
      </c>
      <c r="M1483">
        <v>1666.4438500000001</v>
      </c>
      <c r="N1483">
        <v>97.7961502</v>
      </c>
      <c r="O1483">
        <v>35733.824200000003</v>
      </c>
      <c r="P1483">
        <v>936.72863800000005</v>
      </c>
      <c r="Q1483">
        <v>10707.9629</v>
      </c>
      <c r="R1483">
        <v>150.83424400000001</v>
      </c>
      <c r="S1483">
        <v>7663.4770500000004</v>
      </c>
    </row>
    <row r="1484" spans="1:19" ht="17">
      <c r="A1484" s="6" t="s">
        <v>73</v>
      </c>
      <c r="B1484" s="6" t="s">
        <v>1090</v>
      </c>
      <c r="C1484" s="6" t="s">
        <v>131</v>
      </c>
      <c r="D1484" s="26" t="s">
        <v>1271</v>
      </c>
      <c r="E1484" s="35" t="s">
        <v>1091</v>
      </c>
      <c r="F1484" s="35">
        <v>421</v>
      </c>
      <c r="G1484" s="50" t="s">
        <v>30</v>
      </c>
      <c r="H1484" s="50" t="s">
        <v>31</v>
      </c>
      <c r="I1484" s="35" t="s">
        <v>1092</v>
      </c>
      <c r="J1484" s="75">
        <v>115392.005</v>
      </c>
      <c r="K1484" s="75">
        <v>107135.999</v>
      </c>
      <c r="L1484">
        <v>15424</v>
      </c>
      <c r="M1484">
        <v>477.28482100000002</v>
      </c>
      <c r="N1484">
        <v>90.015251199999994</v>
      </c>
      <c r="O1484">
        <v>10451.742200000001</v>
      </c>
      <c r="P1484">
        <v>785.74005099999999</v>
      </c>
      <c r="Q1484">
        <v>-50.749515500000001</v>
      </c>
      <c r="R1484">
        <v>-77.729804999999999</v>
      </c>
      <c r="S1484">
        <v>143.49160800000001</v>
      </c>
    </row>
    <row r="1485" spans="1:19" ht="17">
      <c r="A1485" s="6" t="s">
        <v>73</v>
      </c>
      <c r="B1485" s="6" t="s">
        <v>1093</v>
      </c>
      <c r="C1485" s="6" t="s">
        <v>131</v>
      </c>
      <c r="D1485" s="26" t="s">
        <v>1271</v>
      </c>
      <c r="E1485" s="35" t="s">
        <v>1094</v>
      </c>
      <c r="F1485" s="35">
        <v>422</v>
      </c>
      <c r="G1485" s="50" t="s">
        <v>30</v>
      </c>
      <c r="H1485" s="50" t="s">
        <v>31</v>
      </c>
      <c r="I1485" s="35" t="s">
        <v>1095</v>
      </c>
      <c r="J1485" s="75">
        <v>222975.99299999999</v>
      </c>
      <c r="K1485" s="75">
        <v>186943.99799999999</v>
      </c>
      <c r="L1485">
        <v>83392</v>
      </c>
      <c r="M1485">
        <v>1530.15149</v>
      </c>
      <c r="N1485">
        <v>197.034302</v>
      </c>
      <c r="O1485">
        <v>57426.496099999997</v>
      </c>
      <c r="P1485">
        <v>2102.2561000000001</v>
      </c>
      <c r="Q1485">
        <v>5795.7070299999996</v>
      </c>
      <c r="R1485">
        <v>560.72522000000004</v>
      </c>
      <c r="S1485">
        <v>5001.7954099999997</v>
      </c>
    </row>
    <row r="1486" spans="1:19" ht="17">
      <c r="A1486" s="6" t="s">
        <v>73</v>
      </c>
      <c r="B1486" s="6" t="s">
        <v>1096</v>
      </c>
      <c r="C1486" s="6" t="s">
        <v>131</v>
      </c>
      <c r="D1486" s="26" t="s">
        <v>1271</v>
      </c>
      <c r="E1486" s="35" t="s">
        <v>1097</v>
      </c>
      <c r="F1486" s="35">
        <v>423</v>
      </c>
      <c r="G1486" s="50" t="s">
        <v>30</v>
      </c>
      <c r="H1486" s="50" t="s">
        <v>31</v>
      </c>
      <c r="I1486" s="35" t="s">
        <v>1098</v>
      </c>
      <c r="J1486" s="75">
        <v>106879.997</v>
      </c>
      <c r="K1486" s="75">
        <v>103040.004</v>
      </c>
      <c r="L1486">
        <v>13760</v>
      </c>
      <c r="M1486">
        <v>866.16705300000001</v>
      </c>
      <c r="N1486">
        <v>19.368675199999998</v>
      </c>
      <c r="O1486">
        <v>10716.425800000001</v>
      </c>
      <c r="P1486">
        <v>1130.77979</v>
      </c>
      <c r="Q1486">
        <v>-110.426193</v>
      </c>
      <c r="R1486">
        <v>-94.971084599999998</v>
      </c>
      <c r="S1486">
        <v>-56.999801599999998</v>
      </c>
    </row>
    <row r="1487" spans="1:19" ht="17">
      <c r="A1487" s="6" t="s">
        <v>73</v>
      </c>
      <c r="B1487" s="6" t="s">
        <v>1099</v>
      </c>
      <c r="C1487" s="6" t="s">
        <v>131</v>
      </c>
      <c r="D1487" s="26" t="s">
        <v>1271</v>
      </c>
      <c r="E1487" s="35" t="s">
        <v>1100</v>
      </c>
      <c r="F1487" s="35">
        <v>424</v>
      </c>
      <c r="G1487" s="50" t="s">
        <v>30</v>
      </c>
      <c r="H1487" s="50" t="s">
        <v>31</v>
      </c>
      <c r="I1487" s="35" t="s">
        <v>1101</v>
      </c>
      <c r="J1487" s="75">
        <v>108992.004</v>
      </c>
      <c r="K1487">
        <v>99008</v>
      </c>
      <c r="L1487">
        <v>24256</v>
      </c>
      <c r="M1487">
        <v>544.96948199999997</v>
      </c>
      <c r="N1487">
        <v>92.755096399999999</v>
      </c>
      <c r="O1487">
        <v>20451.3184</v>
      </c>
      <c r="P1487">
        <v>803.06872599999997</v>
      </c>
      <c r="Q1487">
        <v>27.780122800000001</v>
      </c>
      <c r="R1487">
        <v>-96.033760099999995</v>
      </c>
      <c r="S1487">
        <v>-76.090080299999997</v>
      </c>
    </row>
    <row r="1488" spans="1:19" ht="17">
      <c r="A1488" s="6" t="s">
        <v>73</v>
      </c>
      <c r="B1488" s="6" t="s">
        <v>1102</v>
      </c>
      <c r="C1488" s="6" t="s">
        <v>131</v>
      </c>
      <c r="D1488" s="26" t="s">
        <v>1271</v>
      </c>
      <c r="E1488" s="35" t="s">
        <v>1103</v>
      </c>
      <c r="F1488" s="35">
        <v>425</v>
      </c>
      <c r="G1488" s="50" t="s">
        <v>30</v>
      </c>
      <c r="H1488" s="50" t="s">
        <v>31</v>
      </c>
      <c r="I1488" s="35" t="s">
        <v>1104</v>
      </c>
      <c r="J1488">
        <v>58880</v>
      </c>
      <c r="K1488">
        <v>55744</v>
      </c>
      <c r="L1488">
        <v>41728</v>
      </c>
      <c r="M1488">
        <v>807.79864499999996</v>
      </c>
      <c r="N1488">
        <v>153.74731399999999</v>
      </c>
      <c r="O1488">
        <v>28982.785199999998</v>
      </c>
      <c r="P1488">
        <v>1821.44067</v>
      </c>
      <c r="Q1488">
        <v>-110.592484</v>
      </c>
      <c r="R1488">
        <v>141.30940200000001</v>
      </c>
      <c r="S1488">
        <v>138.70689400000001</v>
      </c>
    </row>
    <row r="1489" spans="1:19" ht="17">
      <c r="A1489" s="6" t="s">
        <v>73</v>
      </c>
      <c r="B1489" s="6" t="s">
        <v>1105</v>
      </c>
      <c r="C1489" s="6" t="s">
        <v>131</v>
      </c>
      <c r="D1489" s="26" t="s">
        <v>1271</v>
      </c>
      <c r="E1489" s="35" t="s">
        <v>1106</v>
      </c>
      <c r="F1489" s="35">
        <v>426</v>
      </c>
      <c r="G1489" s="50" t="s">
        <v>30</v>
      </c>
      <c r="H1489" s="50" t="s">
        <v>31</v>
      </c>
      <c r="I1489" s="35" t="s">
        <v>1107</v>
      </c>
      <c r="J1489" s="75">
        <v>207040</v>
      </c>
      <c r="K1489" s="75">
        <v>185536.003</v>
      </c>
      <c r="L1489">
        <v>57920</v>
      </c>
      <c r="M1489">
        <v>-110.470184</v>
      </c>
      <c r="N1489">
        <v>103.987396</v>
      </c>
      <c r="O1489">
        <v>33322.347699999998</v>
      </c>
      <c r="P1489">
        <v>2976.0839799999999</v>
      </c>
      <c r="Q1489">
        <v>55116.164100000002</v>
      </c>
      <c r="R1489">
        <v>-15.2507792</v>
      </c>
      <c r="S1489">
        <v>4128.0488299999997</v>
      </c>
    </row>
    <row r="1490" spans="1:19" ht="17">
      <c r="A1490" s="6" t="s">
        <v>73</v>
      </c>
      <c r="B1490" s="6" t="s">
        <v>1108</v>
      </c>
      <c r="C1490" s="6" t="s">
        <v>131</v>
      </c>
      <c r="D1490" s="26" t="s">
        <v>1271</v>
      </c>
      <c r="E1490" s="35" t="s">
        <v>1109</v>
      </c>
      <c r="F1490" s="35">
        <v>427</v>
      </c>
      <c r="G1490" s="50" t="s">
        <v>30</v>
      </c>
      <c r="H1490" s="50" t="s">
        <v>31</v>
      </c>
      <c r="I1490" s="35" t="s">
        <v>1110</v>
      </c>
      <c r="J1490" s="75">
        <v>201984</v>
      </c>
      <c r="K1490" s="75">
        <v>165312.00399999999</v>
      </c>
      <c r="L1490">
        <v>48512</v>
      </c>
      <c r="M1490">
        <v>1587.4516599999999</v>
      </c>
      <c r="N1490">
        <v>108.259682</v>
      </c>
      <c r="O1490">
        <v>29421.412100000001</v>
      </c>
      <c r="P1490">
        <v>1087.1849400000001</v>
      </c>
      <c r="Q1490">
        <v>8174.4731400000001</v>
      </c>
      <c r="R1490">
        <v>185.86561599999999</v>
      </c>
      <c r="S1490">
        <v>3432.3010300000001</v>
      </c>
    </row>
    <row r="1491" spans="1:19" ht="17">
      <c r="A1491" s="6" t="s">
        <v>73</v>
      </c>
      <c r="B1491" s="6" t="s">
        <v>1111</v>
      </c>
      <c r="C1491" s="6" t="s">
        <v>131</v>
      </c>
      <c r="D1491" s="26" t="s">
        <v>1271</v>
      </c>
      <c r="E1491" s="35" t="s">
        <v>1112</v>
      </c>
      <c r="F1491" s="35">
        <v>428</v>
      </c>
      <c r="G1491" s="50" t="s">
        <v>30</v>
      </c>
      <c r="H1491" s="50" t="s">
        <v>31</v>
      </c>
      <c r="I1491" s="35" t="s">
        <v>1113</v>
      </c>
      <c r="J1491" s="75">
        <v>172031.99900000001</v>
      </c>
      <c r="K1491" s="75">
        <v>150911.99900000001</v>
      </c>
      <c r="L1491">
        <v>60160</v>
      </c>
      <c r="M1491">
        <v>1259.3136</v>
      </c>
      <c r="N1491">
        <v>229.044678</v>
      </c>
      <c r="O1491">
        <v>19749.525399999999</v>
      </c>
      <c r="P1491">
        <v>1336.71838</v>
      </c>
      <c r="Q1491">
        <v>-110.46629299999999</v>
      </c>
      <c r="R1491">
        <v>-110.33622699999999</v>
      </c>
      <c r="S1491">
        <v>152.054169</v>
      </c>
    </row>
    <row r="1492" spans="1:19" ht="17">
      <c r="A1492" s="6" t="s">
        <v>73</v>
      </c>
      <c r="B1492" s="6" t="s">
        <v>1114</v>
      </c>
      <c r="C1492" s="6" t="s">
        <v>131</v>
      </c>
      <c r="D1492" s="26" t="s">
        <v>1271</v>
      </c>
      <c r="E1492" s="35" t="s">
        <v>1115</v>
      </c>
      <c r="F1492" s="35">
        <v>429</v>
      </c>
      <c r="G1492" s="50" t="s">
        <v>30</v>
      </c>
      <c r="H1492" s="50" t="s">
        <v>31</v>
      </c>
      <c r="I1492" s="35" t="s">
        <v>1116</v>
      </c>
      <c r="J1492">
        <v>91904</v>
      </c>
      <c r="K1492">
        <v>87680</v>
      </c>
      <c r="L1492">
        <v>13248</v>
      </c>
      <c r="M1492">
        <v>1410.20569</v>
      </c>
      <c r="N1492">
        <v>37.5404129</v>
      </c>
      <c r="O1492">
        <v>10644.8398</v>
      </c>
      <c r="P1492">
        <v>722.65692100000001</v>
      </c>
      <c r="Q1492">
        <v>-13.3908854</v>
      </c>
      <c r="R1492">
        <v>45.6659851</v>
      </c>
      <c r="S1492">
        <v>143.66804500000001</v>
      </c>
    </row>
    <row r="1493" spans="1:19" ht="17">
      <c r="A1493" s="6" t="s">
        <v>73</v>
      </c>
      <c r="B1493" s="6" t="s">
        <v>1117</v>
      </c>
      <c r="C1493" s="6" t="s">
        <v>131</v>
      </c>
      <c r="D1493" s="26" t="s">
        <v>1271</v>
      </c>
      <c r="E1493" s="35" t="s">
        <v>1118</v>
      </c>
      <c r="F1493" s="35">
        <v>430</v>
      </c>
      <c r="G1493" s="50" t="s">
        <v>30</v>
      </c>
      <c r="H1493" s="50" t="s">
        <v>31</v>
      </c>
      <c r="I1493" s="35" t="s">
        <v>1119</v>
      </c>
      <c r="J1493" s="75">
        <v>160767.99400000001</v>
      </c>
      <c r="K1493" s="75">
        <v>147904.005</v>
      </c>
      <c r="L1493">
        <v>34880</v>
      </c>
      <c r="M1493">
        <v>1792.57764</v>
      </c>
      <c r="N1493">
        <v>57.101440400000001</v>
      </c>
      <c r="O1493">
        <v>39484.367200000001</v>
      </c>
      <c r="P1493">
        <v>3745.0876499999999</v>
      </c>
      <c r="Q1493">
        <v>4159.6420900000003</v>
      </c>
      <c r="R1493">
        <v>389.59079000000003</v>
      </c>
      <c r="S1493">
        <v>1493.1458700000001</v>
      </c>
    </row>
    <row r="1494" spans="1:19" ht="17">
      <c r="A1494" s="6" t="s">
        <v>73</v>
      </c>
      <c r="B1494" s="6" t="s">
        <v>1120</v>
      </c>
      <c r="C1494" s="6" t="s">
        <v>131</v>
      </c>
      <c r="D1494" s="26" t="s">
        <v>1271</v>
      </c>
      <c r="E1494" s="35" t="s">
        <v>1121</v>
      </c>
      <c r="F1494" s="35">
        <v>431</v>
      </c>
      <c r="G1494" s="50" t="s">
        <v>30</v>
      </c>
      <c r="H1494" s="50" t="s">
        <v>31</v>
      </c>
      <c r="I1494" s="35" t="s">
        <v>1122</v>
      </c>
      <c r="J1494" s="75">
        <v>171648.00200000001</v>
      </c>
      <c r="K1494" s="75">
        <v>155007.992</v>
      </c>
      <c r="L1494">
        <v>47488</v>
      </c>
      <c r="M1494">
        <v>953.67028800000003</v>
      </c>
      <c r="N1494">
        <v>161.242569</v>
      </c>
      <c r="O1494">
        <v>2928.1015600000001</v>
      </c>
      <c r="P1494">
        <v>846.29260299999999</v>
      </c>
      <c r="Q1494">
        <v>-19.6098003</v>
      </c>
      <c r="R1494">
        <v>170.623245</v>
      </c>
      <c r="S1494">
        <v>162.1866</v>
      </c>
    </row>
    <row r="1495" spans="1:19" ht="17">
      <c r="A1495" s="6" t="s">
        <v>73</v>
      </c>
      <c r="B1495" s="6" t="s">
        <v>1123</v>
      </c>
      <c r="C1495" s="6" t="s">
        <v>131</v>
      </c>
      <c r="D1495" s="26" t="s">
        <v>1271</v>
      </c>
      <c r="E1495" s="35" t="s">
        <v>1124</v>
      </c>
      <c r="F1495" s="35">
        <v>432</v>
      </c>
      <c r="G1495" s="50" t="s">
        <v>30</v>
      </c>
      <c r="H1495" s="50" t="s">
        <v>31</v>
      </c>
      <c r="I1495" s="35" t="s">
        <v>1125</v>
      </c>
      <c r="J1495" s="75">
        <v>224512.005</v>
      </c>
      <c r="K1495" s="75">
        <v>194752.00700000001</v>
      </c>
      <c r="L1495" s="75">
        <v>170943.99900000001</v>
      </c>
      <c r="M1495">
        <v>1195.7904100000001</v>
      </c>
      <c r="N1495">
        <v>471.44177200000001</v>
      </c>
      <c r="O1495">
        <v>8785.9706999999999</v>
      </c>
      <c r="P1495">
        <v>599.20666500000004</v>
      </c>
      <c r="Q1495">
        <v>5594.5761700000003</v>
      </c>
      <c r="R1495">
        <v>511.46594199999998</v>
      </c>
      <c r="S1495">
        <v>2313.2858900000001</v>
      </c>
    </row>
    <row r="1496" spans="1:19" ht="17">
      <c r="A1496" s="6" t="s">
        <v>73</v>
      </c>
      <c r="B1496" s="6" t="s">
        <v>1126</v>
      </c>
      <c r="C1496" s="6" t="s">
        <v>131</v>
      </c>
      <c r="D1496" s="26" t="s">
        <v>1271</v>
      </c>
      <c r="E1496" s="35" t="s">
        <v>1127</v>
      </c>
      <c r="F1496" s="35">
        <v>433</v>
      </c>
      <c r="G1496" s="50" t="s">
        <v>30</v>
      </c>
      <c r="H1496" s="50" t="s">
        <v>31</v>
      </c>
      <c r="I1496" s="35" t="s">
        <v>1128</v>
      </c>
      <c r="J1496" s="75">
        <v>251455.99799999999</v>
      </c>
      <c r="K1496" s="75">
        <v>208832.00200000001</v>
      </c>
      <c r="L1496">
        <v>58432</v>
      </c>
      <c r="M1496">
        <v>1793.36646</v>
      </c>
      <c r="N1496">
        <v>217.14082300000001</v>
      </c>
      <c r="O1496">
        <v>20882.5527</v>
      </c>
      <c r="P1496">
        <v>2868.4023400000001</v>
      </c>
      <c r="Q1496">
        <v>-110.58214599999999</v>
      </c>
      <c r="R1496">
        <v>376.55682400000001</v>
      </c>
      <c r="S1496">
        <v>418.98501599999997</v>
      </c>
    </row>
    <row r="1497" spans="1:19" ht="17">
      <c r="A1497" s="6" t="s">
        <v>73</v>
      </c>
      <c r="B1497" s="6" t="s">
        <v>1129</v>
      </c>
      <c r="C1497" s="6" t="s">
        <v>131</v>
      </c>
      <c r="D1497" s="26" t="s">
        <v>1271</v>
      </c>
      <c r="E1497" s="35" t="s">
        <v>1130</v>
      </c>
      <c r="F1497" s="35">
        <v>434</v>
      </c>
      <c r="G1497" s="50" t="s">
        <v>30</v>
      </c>
      <c r="H1497" s="50" t="s">
        <v>31</v>
      </c>
      <c r="I1497" s="35" t="s">
        <v>1131</v>
      </c>
      <c r="J1497" s="75">
        <v>179455.99600000001</v>
      </c>
      <c r="K1497" s="75">
        <v>147072.005</v>
      </c>
      <c r="L1497">
        <v>46912</v>
      </c>
      <c r="M1497">
        <v>1219.95154</v>
      </c>
      <c r="N1497">
        <v>132.92546100000001</v>
      </c>
      <c r="O1497">
        <v>21112.136699999999</v>
      </c>
      <c r="P1497">
        <v>952.55084199999999</v>
      </c>
      <c r="Q1497">
        <v>207.29664600000001</v>
      </c>
      <c r="R1497">
        <v>292.63894699999997</v>
      </c>
      <c r="S1497">
        <v>272.61895800000002</v>
      </c>
    </row>
    <row r="1498" spans="1:19" ht="17">
      <c r="A1498" s="6" t="s">
        <v>73</v>
      </c>
      <c r="B1498" s="6" t="s">
        <v>1132</v>
      </c>
      <c r="C1498" s="6" t="s">
        <v>131</v>
      </c>
      <c r="D1498" s="26" t="s">
        <v>1271</v>
      </c>
      <c r="E1498" s="35" t="s">
        <v>1133</v>
      </c>
      <c r="F1498" s="35">
        <v>435</v>
      </c>
      <c r="G1498" s="50" t="s">
        <v>30</v>
      </c>
      <c r="H1498" s="50" t="s">
        <v>31</v>
      </c>
      <c r="I1498" s="35" t="s">
        <v>1134</v>
      </c>
      <c r="J1498" s="75">
        <v>195071.99299999999</v>
      </c>
      <c r="K1498" s="75">
        <v>172160.00599999999</v>
      </c>
      <c r="L1498">
        <v>59776</v>
      </c>
      <c r="M1498">
        <v>1111.2052000000001</v>
      </c>
      <c r="N1498">
        <v>199.18795800000001</v>
      </c>
      <c r="O1498">
        <v>15076.958000000001</v>
      </c>
      <c r="P1498">
        <v>2293.9436000000001</v>
      </c>
      <c r="Q1498">
        <v>5778.1655300000002</v>
      </c>
      <c r="R1498">
        <v>264.73794600000002</v>
      </c>
      <c r="S1498">
        <v>2523.62671</v>
      </c>
    </row>
    <row r="1499" spans="1:19" ht="17">
      <c r="A1499" s="6" t="s">
        <v>73</v>
      </c>
      <c r="B1499" s="6" t="s">
        <v>1135</v>
      </c>
      <c r="C1499" s="6" t="s">
        <v>131</v>
      </c>
      <c r="D1499" s="26" t="s">
        <v>1271</v>
      </c>
      <c r="E1499" s="35" t="s">
        <v>1136</v>
      </c>
      <c r="F1499" s="35">
        <v>436</v>
      </c>
      <c r="G1499" s="50" t="s">
        <v>30</v>
      </c>
      <c r="H1499" s="50" t="s">
        <v>31</v>
      </c>
      <c r="I1499" s="35" t="s">
        <v>1137</v>
      </c>
      <c r="J1499" s="75">
        <v>116864.00199999999</v>
      </c>
      <c r="K1499" s="75">
        <v>110464.001</v>
      </c>
      <c r="L1499">
        <v>13760</v>
      </c>
      <c r="M1499">
        <v>596.38738999999998</v>
      </c>
      <c r="N1499">
        <v>40.305595400000001</v>
      </c>
      <c r="O1499">
        <v>3369.4169900000002</v>
      </c>
      <c r="P1499">
        <v>672.011169</v>
      </c>
      <c r="Q1499">
        <v>1.3046482800000001</v>
      </c>
      <c r="R1499">
        <v>54.202068300000001</v>
      </c>
      <c r="S1499">
        <v>24.031816500000001</v>
      </c>
    </row>
    <row r="1500" spans="1:19" ht="17">
      <c r="A1500" s="6" t="s">
        <v>73</v>
      </c>
      <c r="B1500" s="6" t="s">
        <v>1138</v>
      </c>
      <c r="C1500" s="6" t="s">
        <v>131</v>
      </c>
      <c r="D1500" s="26" t="s">
        <v>1271</v>
      </c>
      <c r="E1500" s="35" t="s">
        <v>1139</v>
      </c>
      <c r="F1500" s="35">
        <v>437</v>
      </c>
      <c r="G1500" s="50" t="s">
        <v>30</v>
      </c>
      <c r="H1500" s="50" t="s">
        <v>31</v>
      </c>
      <c r="I1500" s="35" t="s">
        <v>1140</v>
      </c>
      <c r="J1500" s="75">
        <v>170112</v>
      </c>
      <c r="K1500" s="75">
        <v>155071.99799999999</v>
      </c>
      <c r="L1500">
        <v>29952</v>
      </c>
      <c r="M1500">
        <v>1256.7260699999999</v>
      </c>
      <c r="N1500">
        <v>56.941764800000001</v>
      </c>
      <c r="O1500">
        <v>17732.998</v>
      </c>
      <c r="P1500">
        <v>1773.9627700000001</v>
      </c>
      <c r="Q1500">
        <v>147.729446</v>
      </c>
      <c r="R1500">
        <v>-95.943016099999994</v>
      </c>
      <c r="S1500">
        <v>-88.826774599999993</v>
      </c>
    </row>
    <row r="1501" spans="1:19" ht="17">
      <c r="A1501" s="6" t="s">
        <v>73</v>
      </c>
      <c r="B1501" s="6" t="s">
        <v>1141</v>
      </c>
      <c r="C1501" s="6" t="s">
        <v>131</v>
      </c>
      <c r="D1501" s="26" t="s">
        <v>1271</v>
      </c>
      <c r="E1501" s="35" t="s">
        <v>1142</v>
      </c>
      <c r="F1501" s="35">
        <v>438</v>
      </c>
      <c r="G1501" s="50" t="s">
        <v>30</v>
      </c>
      <c r="H1501" s="50" t="s">
        <v>31</v>
      </c>
      <c r="I1501" s="35" t="s">
        <v>1143</v>
      </c>
      <c r="J1501" s="75">
        <v>108863.997</v>
      </c>
      <c r="K1501" s="75">
        <v>103296.00599999999</v>
      </c>
      <c r="L1501">
        <v>17728</v>
      </c>
      <c r="M1501">
        <v>580.63555899999994</v>
      </c>
      <c r="N1501">
        <v>23.2019138</v>
      </c>
      <c r="O1501">
        <v>3945.32251</v>
      </c>
      <c r="P1501">
        <v>1235.19409</v>
      </c>
      <c r="Q1501">
        <v>84.3123322</v>
      </c>
      <c r="R1501">
        <v>103.271759</v>
      </c>
      <c r="S1501">
        <v>-12.1334333</v>
      </c>
    </row>
    <row r="1502" spans="1:19" ht="17">
      <c r="A1502" s="6" t="s">
        <v>73</v>
      </c>
      <c r="B1502" s="6" t="s">
        <v>1144</v>
      </c>
      <c r="C1502" s="6" t="s">
        <v>131</v>
      </c>
      <c r="D1502" s="26" t="s">
        <v>1271</v>
      </c>
      <c r="E1502" s="35" t="s">
        <v>1145</v>
      </c>
      <c r="F1502" s="35">
        <v>439</v>
      </c>
      <c r="G1502" s="50" t="s">
        <v>30</v>
      </c>
      <c r="H1502" s="50" t="s">
        <v>31</v>
      </c>
      <c r="I1502" s="35" t="s">
        <v>1146</v>
      </c>
      <c r="J1502">
        <v>93568</v>
      </c>
      <c r="K1502">
        <v>87808</v>
      </c>
      <c r="L1502">
        <v>16896</v>
      </c>
      <c r="M1502">
        <v>164.83132900000001</v>
      </c>
      <c r="N1502">
        <v>31.1706276</v>
      </c>
      <c r="O1502">
        <v>14907.799800000001</v>
      </c>
      <c r="P1502">
        <v>643.18841599999996</v>
      </c>
      <c r="Q1502">
        <v>21.0249767</v>
      </c>
      <c r="R1502">
        <v>-110.301399</v>
      </c>
      <c r="S1502">
        <v>83.050003099999998</v>
      </c>
    </row>
    <row r="1503" spans="1:19" ht="17">
      <c r="A1503" s="6" t="s">
        <v>73</v>
      </c>
      <c r="B1503" s="6" t="s">
        <v>1147</v>
      </c>
      <c r="C1503" s="6" t="s">
        <v>131</v>
      </c>
      <c r="D1503" s="26" t="s">
        <v>1271</v>
      </c>
      <c r="E1503" s="35" t="s">
        <v>1148</v>
      </c>
      <c r="F1503" s="35">
        <v>440</v>
      </c>
      <c r="G1503" s="50" t="s">
        <v>30</v>
      </c>
      <c r="H1503" s="50" t="s">
        <v>31</v>
      </c>
      <c r="I1503" s="35" t="s">
        <v>1149</v>
      </c>
      <c r="J1503" s="75">
        <v>226816.01</v>
      </c>
      <c r="K1503" s="75">
        <v>189056.005</v>
      </c>
      <c r="L1503">
        <v>68992</v>
      </c>
      <c r="M1503">
        <v>1320.2360799999999</v>
      </c>
      <c r="N1503">
        <v>106.184708</v>
      </c>
      <c r="O1503">
        <v>39631.335899999998</v>
      </c>
      <c r="P1503">
        <v>1726.3154300000001</v>
      </c>
      <c r="Q1503">
        <v>5743.0571300000001</v>
      </c>
      <c r="R1503">
        <v>388.59121699999997</v>
      </c>
      <c r="S1503">
        <v>2785.3776899999998</v>
      </c>
    </row>
    <row r="1504" spans="1:19" ht="17">
      <c r="A1504" s="6" t="s">
        <v>73</v>
      </c>
      <c r="B1504" s="6" t="s">
        <v>1150</v>
      </c>
      <c r="C1504" s="6" t="s">
        <v>131</v>
      </c>
      <c r="D1504" s="26" t="s">
        <v>1271</v>
      </c>
      <c r="E1504" s="35" t="s">
        <v>1151</v>
      </c>
      <c r="F1504" s="35">
        <v>441</v>
      </c>
      <c r="G1504" s="50" t="s">
        <v>30</v>
      </c>
      <c r="H1504" s="50" t="s">
        <v>31</v>
      </c>
      <c r="I1504" s="35" t="s">
        <v>1152</v>
      </c>
      <c r="J1504" s="75">
        <v>223295.99900000001</v>
      </c>
      <c r="K1504" s="75">
        <v>188607.99799999999</v>
      </c>
      <c r="L1504">
        <v>62144</v>
      </c>
      <c r="M1504">
        <v>1550.09058</v>
      </c>
      <c r="N1504">
        <v>174.73284899999999</v>
      </c>
      <c r="O1504">
        <v>60196.660199999998</v>
      </c>
      <c r="P1504">
        <v>1708.6731</v>
      </c>
      <c r="Q1504">
        <v>9628.8125</v>
      </c>
      <c r="R1504">
        <v>165.78228799999999</v>
      </c>
      <c r="S1504">
        <v>2281.40796</v>
      </c>
    </row>
    <row r="1505" spans="1:19" ht="17">
      <c r="A1505" s="6" t="s">
        <v>73</v>
      </c>
      <c r="B1505" s="6" t="s">
        <v>1153</v>
      </c>
      <c r="C1505" s="6" t="s">
        <v>131</v>
      </c>
      <c r="D1505" s="26" t="s">
        <v>1271</v>
      </c>
      <c r="E1505" s="35" t="s">
        <v>1154</v>
      </c>
      <c r="F1505" s="35">
        <v>442</v>
      </c>
      <c r="G1505" s="50" t="s">
        <v>30</v>
      </c>
      <c r="H1505" s="50" t="s">
        <v>31</v>
      </c>
      <c r="I1505" s="35" t="s">
        <v>1155</v>
      </c>
      <c r="J1505" s="75">
        <v>183104</v>
      </c>
      <c r="K1505" s="75">
        <v>159488.00099999999</v>
      </c>
      <c r="L1505">
        <v>76352</v>
      </c>
      <c r="M1505">
        <v>1961.7569599999999</v>
      </c>
      <c r="N1505">
        <v>124.10713200000001</v>
      </c>
      <c r="O1505">
        <v>25921.1934</v>
      </c>
      <c r="P1505">
        <v>1295.22693</v>
      </c>
      <c r="Q1505">
        <v>-110.399719</v>
      </c>
      <c r="R1505">
        <v>-8.4554853399999992</v>
      </c>
      <c r="S1505">
        <v>310.37231400000002</v>
      </c>
    </row>
    <row r="1506" spans="1:19" ht="17">
      <c r="A1506" s="6" t="s">
        <v>73</v>
      </c>
      <c r="B1506" s="6" t="s">
        <v>1156</v>
      </c>
      <c r="C1506" s="6" t="s">
        <v>131</v>
      </c>
      <c r="D1506" s="26" t="s">
        <v>1271</v>
      </c>
      <c r="E1506" s="35" t="s">
        <v>1157</v>
      </c>
      <c r="F1506" s="35">
        <v>443</v>
      </c>
      <c r="G1506" s="50" t="s">
        <v>30</v>
      </c>
      <c r="H1506" s="50" t="s">
        <v>31</v>
      </c>
      <c r="I1506" s="35" t="s">
        <v>1158</v>
      </c>
      <c r="J1506" s="75">
        <v>149759.99799999999</v>
      </c>
      <c r="K1506" s="75">
        <v>136767.995</v>
      </c>
      <c r="L1506">
        <v>37952</v>
      </c>
      <c r="M1506">
        <v>590.96508800000004</v>
      </c>
      <c r="N1506">
        <v>116.982193</v>
      </c>
      <c r="O1506">
        <v>4100.5620099999996</v>
      </c>
      <c r="P1506">
        <v>2299.7624500000002</v>
      </c>
      <c r="Q1506">
        <v>-89.115463300000002</v>
      </c>
      <c r="R1506">
        <v>182.803619</v>
      </c>
      <c r="S1506">
        <v>-10.739660300000001</v>
      </c>
    </row>
    <row r="1507" spans="1:19" ht="17">
      <c r="A1507" s="6" t="s">
        <v>73</v>
      </c>
      <c r="B1507" s="6" t="s">
        <v>1159</v>
      </c>
      <c r="C1507" s="6" t="s">
        <v>131</v>
      </c>
      <c r="D1507" s="26" t="s">
        <v>1271</v>
      </c>
      <c r="E1507" s="35" t="s">
        <v>1160</v>
      </c>
      <c r="F1507" s="35">
        <v>444</v>
      </c>
      <c r="G1507" s="50" t="s">
        <v>30</v>
      </c>
      <c r="H1507" s="50" t="s">
        <v>31</v>
      </c>
      <c r="I1507" s="35" t="s">
        <v>1161</v>
      </c>
      <c r="J1507" s="75">
        <v>126336.00199999999</v>
      </c>
      <c r="K1507" s="75">
        <v>118719.995</v>
      </c>
      <c r="L1507">
        <v>17216</v>
      </c>
      <c r="M1507">
        <v>710.71997099999999</v>
      </c>
      <c r="N1507">
        <v>29.979623799999999</v>
      </c>
      <c r="O1507">
        <v>15628.622100000001</v>
      </c>
      <c r="P1507">
        <v>1190.47766</v>
      </c>
      <c r="Q1507">
        <v>-34.455596900000003</v>
      </c>
      <c r="R1507">
        <v>398.72555499999999</v>
      </c>
      <c r="S1507">
        <v>-110.579285</v>
      </c>
    </row>
    <row r="1508" spans="1:19" ht="17">
      <c r="A1508" s="6" t="s">
        <v>73</v>
      </c>
      <c r="B1508" s="6" t="s">
        <v>1162</v>
      </c>
      <c r="C1508" s="6" t="s">
        <v>131</v>
      </c>
      <c r="D1508" s="26" t="s">
        <v>1271</v>
      </c>
      <c r="E1508" s="35" t="s">
        <v>1163</v>
      </c>
      <c r="F1508" s="35">
        <v>445</v>
      </c>
      <c r="G1508" s="50" t="s">
        <v>30</v>
      </c>
      <c r="H1508" s="50" t="s">
        <v>31</v>
      </c>
      <c r="I1508" s="35" t="s">
        <v>1164</v>
      </c>
      <c r="J1508" s="75">
        <v>171904.00099999999</v>
      </c>
      <c r="K1508" s="75">
        <v>149183.99799999999</v>
      </c>
      <c r="L1508">
        <v>43840</v>
      </c>
      <c r="M1508">
        <v>329.69931000000003</v>
      </c>
      <c r="N1508">
        <v>82.319061300000001</v>
      </c>
      <c r="O1508">
        <v>45141.003900000003</v>
      </c>
      <c r="P1508">
        <v>668.23046899999997</v>
      </c>
      <c r="Q1508">
        <v>1469.59583</v>
      </c>
      <c r="R1508">
        <v>56.412326800000002</v>
      </c>
      <c r="S1508">
        <v>426.34906000000001</v>
      </c>
    </row>
    <row r="1509" spans="1:19" ht="17">
      <c r="A1509" s="6" t="s">
        <v>73</v>
      </c>
      <c r="B1509" s="6" t="s">
        <v>1165</v>
      </c>
      <c r="C1509" s="6" t="s">
        <v>131</v>
      </c>
      <c r="D1509" s="26" t="s">
        <v>1271</v>
      </c>
      <c r="E1509" s="35" t="s">
        <v>1166</v>
      </c>
      <c r="F1509" s="35">
        <v>446</v>
      </c>
      <c r="G1509" s="50" t="s">
        <v>30</v>
      </c>
      <c r="H1509" s="50" t="s">
        <v>31</v>
      </c>
      <c r="I1509" s="35" t="s">
        <v>1167</v>
      </c>
      <c r="J1509" s="75">
        <v>165183.997</v>
      </c>
      <c r="K1509" s="75">
        <v>155263.99600000001</v>
      </c>
      <c r="L1509">
        <v>23424</v>
      </c>
      <c r="M1509">
        <v>843.36114499999996</v>
      </c>
      <c r="N1509">
        <v>91.3977814</v>
      </c>
      <c r="O1509">
        <v>14970.7119</v>
      </c>
      <c r="P1509">
        <v>3294.9733900000001</v>
      </c>
      <c r="Q1509">
        <v>1836.04736</v>
      </c>
      <c r="R1509">
        <v>-71.211166399999996</v>
      </c>
      <c r="S1509">
        <v>74.878417999999996</v>
      </c>
    </row>
    <row r="1510" spans="1:19" ht="17">
      <c r="A1510" s="6" t="s">
        <v>73</v>
      </c>
      <c r="B1510" s="6" t="s">
        <v>1168</v>
      </c>
      <c r="C1510" s="6" t="s">
        <v>131</v>
      </c>
      <c r="D1510" s="26" t="s">
        <v>1271</v>
      </c>
      <c r="E1510" s="35" t="s">
        <v>1169</v>
      </c>
      <c r="F1510" s="35">
        <v>447</v>
      </c>
      <c r="G1510" s="50" t="s">
        <v>30</v>
      </c>
      <c r="H1510" s="50" t="s">
        <v>31</v>
      </c>
      <c r="I1510" s="35" t="s">
        <v>1170</v>
      </c>
      <c r="J1510" s="75">
        <v>185088.005</v>
      </c>
      <c r="K1510" s="75">
        <v>170688</v>
      </c>
      <c r="L1510">
        <v>46528</v>
      </c>
      <c r="M1510">
        <v>895.56079099999999</v>
      </c>
      <c r="N1510">
        <v>118.13043999999999</v>
      </c>
      <c r="O1510">
        <v>34003.964800000002</v>
      </c>
      <c r="P1510">
        <v>1954.2006799999999</v>
      </c>
      <c r="Q1510">
        <v>5752.7836900000002</v>
      </c>
      <c r="R1510">
        <v>214.01083399999999</v>
      </c>
      <c r="S1510">
        <v>7640.1699200000003</v>
      </c>
    </row>
    <row r="1511" spans="1:19" ht="17">
      <c r="A1511" s="6" t="s">
        <v>73</v>
      </c>
      <c r="B1511" s="6" t="s">
        <v>1171</v>
      </c>
      <c r="C1511" s="6" t="s">
        <v>131</v>
      </c>
      <c r="D1511" s="26" t="s">
        <v>1271</v>
      </c>
      <c r="E1511" s="35" t="s">
        <v>1172</v>
      </c>
      <c r="F1511" s="35">
        <v>448</v>
      </c>
      <c r="G1511" s="50" t="s">
        <v>30</v>
      </c>
      <c r="H1511" s="50" t="s">
        <v>31</v>
      </c>
      <c r="I1511" s="35" t="s">
        <v>1173</v>
      </c>
      <c r="J1511" s="75">
        <v>195904.00700000001</v>
      </c>
      <c r="K1511" s="75">
        <v>176704.00099999999</v>
      </c>
      <c r="L1511">
        <v>63360</v>
      </c>
      <c r="M1511">
        <v>1960.0605499999999</v>
      </c>
      <c r="N1511">
        <v>147.76365699999999</v>
      </c>
      <c r="O1511">
        <v>16561.843799999999</v>
      </c>
      <c r="P1511">
        <v>7117.6303699999999</v>
      </c>
      <c r="Q1511">
        <v>4757.6049800000001</v>
      </c>
      <c r="R1511">
        <v>98.770515399999994</v>
      </c>
      <c r="S1511">
        <v>2289.9035600000002</v>
      </c>
    </row>
    <row r="1512" spans="1:19" ht="17">
      <c r="A1512" s="6" t="s">
        <v>73</v>
      </c>
      <c r="B1512" s="6" t="s">
        <v>1174</v>
      </c>
      <c r="C1512" s="6" t="s">
        <v>131</v>
      </c>
      <c r="D1512" s="26" t="s">
        <v>1271</v>
      </c>
      <c r="E1512" s="35" t="s">
        <v>1175</v>
      </c>
      <c r="F1512" s="35">
        <v>449</v>
      </c>
      <c r="G1512" s="50" t="s">
        <v>30</v>
      </c>
      <c r="H1512" s="50" t="s">
        <v>31</v>
      </c>
      <c r="I1512" s="35" t="s">
        <v>1176</v>
      </c>
      <c r="J1512" s="75">
        <v>174399.99600000001</v>
      </c>
      <c r="K1512" s="75">
        <v>150911.99900000001</v>
      </c>
      <c r="L1512">
        <v>55616</v>
      </c>
      <c r="M1512">
        <v>1855.3460700000001</v>
      </c>
      <c r="N1512">
        <v>159.738159</v>
      </c>
      <c r="O1512">
        <v>63017.789100000002</v>
      </c>
      <c r="P1512">
        <v>1326.4082000000001</v>
      </c>
      <c r="Q1512">
        <v>-110.54673</v>
      </c>
      <c r="R1512">
        <v>227.03887900000001</v>
      </c>
      <c r="S1512">
        <v>713.00775099999998</v>
      </c>
    </row>
    <row r="1513" spans="1:19" ht="17">
      <c r="A1513" s="6" t="s">
        <v>73</v>
      </c>
      <c r="B1513" s="6" t="s">
        <v>1177</v>
      </c>
      <c r="C1513" s="6" t="s">
        <v>131</v>
      </c>
      <c r="D1513" s="26" t="s">
        <v>1271</v>
      </c>
      <c r="E1513" s="35" t="s">
        <v>1178</v>
      </c>
      <c r="F1513" s="35">
        <v>450</v>
      </c>
      <c r="G1513" s="50" t="s">
        <v>30</v>
      </c>
      <c r="H1513" s="50" t="s">
        <v>31</v>
      </c>
      <c r="I1513" s="35" t="s">
        <v>1179</v>
      </c>
      <c r="J1513" s="75">
        <v>207552.00399999999</v>
      </c>
      <c r="K1513" s="75">
        <v>168128.00399999999</v>
      </c>
      <c r="L1513" s="75">
        <v>118592</v>
      </c>
      <c r="M1513">
        <v>17.192920699999998</v>
      </c>
      <c r="N1513">
        <v>280.94467200000003</v>
      </c>
      <c r="O1513">
        <v>5023.86816</v>
      </c>
      <c r="P1513">
        <v>696.64093000000003</v>
      </c>
      <c r="Q1513">
        <v>1965.3623</v>
      </c>
      <c r="R1513">
        <v>-19.767459899999999</v>
      </c>
      <c r="S1513">
        <v>982.20111099999997</v>
      </c>
    </row>
    <row r="1514" spans="1:19" ht="17">
      <c r="A1514" s="6" t="s">
        <v>73</v>
      </c>
      <c r="B1514" s="6" t="s">
        <v>1180</v>
      </c>
      <c r="C1514" s="6" t="s">
        <v>131</v>
      </c>
      <c r="D1514" s="26" t="s">
        <v>1271</v>
      </c>
      <c r="E1514" s="35" t="s">
        <v>1181</v>
      </c>
      <c r="F1514" s="35">
        <v>451</v>
      </c>
      <c r="G1514" s="50" t="s">
        <v>30</v>
      </c>
      <c r="H1514" s="50" t="s">
        <v>31</v>
      </c>
      <c r="I1514" s="35" t="s">
        <v>1182</v>
      </c>
      <c r="J1514" s="75">
        <v>164031.992</v>
      </c>
      <c r="K1514" s="75">
        <v>155007.992</v>
      </c>
      <c r="L1514">
        <v>38336</v>
      </c>
      <c r="M1514">
        <v>1844.1120599999999</v>
      </c>
      <c r="N1514">
        <v>1.72022879</v>
      </c>
      <c r="O1514">
        <v>23440.081999999999</v>
      </c>
      <c r="P1514">
        <v>3043.6245100000001</v>
      </c>
      <c r="Q1514">
        <v>6746.0834999999997</v>
      </c>
      <c r="R1514">
        <v>299.81512500000002</v>
      </c>
      <c r="S1514">
        <v>317.47863799999999</v>
      </c>
    </row>
    <row r="1515" spans="1:19" ht="17">
      <c r="A1515" s="6" t="s">
        <v>73</v>
      </c>
      <c r="B1515" s="6" t="s">
        <v>1183</v>
      </c>
      <c r="C1515" s="6" t="s">
        <v>131</v>
      </c>
      <c r="D1515" s="26" t="s">
        <v>1271</v>
      </c>
      <c r="E1515" s="35" t="s">
        <v>1184</v>
      </c>
      <c r="F1515" s="35">
        <v>452</v>
      </c>
      <c r="G1515" s="50" t="s">
        <v>30</v>
      </c>
      <c r="H1515" s="50" t="s">
        <v>31</v>
      </c>
      <c r="I1515" s="35" t="s">
        <v>1185</v>
      </c>
      <c r="J1515" s="75">
        <v>171712.008</v>
      </c>
      <c r="K1515" s="75">
        <v>148544.00200000001</v>
      </c>
      <c r="L1515">
        <v>66560</v>
      </c>
      <c r="M1515">
        <v>1614.7703899999999</v>
      </c>
      <c r="N1515">
        <v>194.87159700000001</v>
      </c>
      <c r="O1515">
        <v>39559.839800000002</v>
      </c>
      <c r="P1515">
        <v>2634.3908700000002</v>
      </c>
      <c r="Q1515">
        <v>3174.6862799999999</v>
      </c>
      <c r="R1515">
        <v>56.852626800000003</v>
      </c>
      <c r="S1515">
        <v>1620.21558</v>
      </c>
    </row>
    <row r="1516" spans="1:19" ht="17">
      <c r="A1516" s="6" t="s">
        <v>73</v>
      </c>
      <c r="B1516" s="6" t="s">
        <v>1186</v>
      </c>
      <c r="C1516" s="6" t="s">
        <v>131</v>
      </c>
      <c r="D1516" s="26" t="s">
        <v>1271</v>
      </c>
      <c r="E1516" s="35" t="s">
        <v>1187</v>
      </c>
      <c r="F1516" s="35">
        <v>453</v>
      </c>
      <c r="G1516" s="50" t="s">
        <v>30</v>
      </c>
      <c r="H1516" s="50" t="s">
        <v>31</v>
      </c>
      <c r="I1516" s="35" t="s">
        <v>1188</v>
      </c>
      <c r="J1516" s="75">
        <v>258944.011</v>
      </c>
      <c r="K1516" s="75">
        <v>230399.99</v>
      </c>
      <c r="L1516">
        <v>72000</v>
      </c>
      <c r="M1516">
        <v>1300.3040800000001</v>
      </c>
      <c r="N1516">
        <v>188.41842700000001</v>
      </c>
      <c r="O1516">
        <v>17848.007799999999</v>
      </c>
      <c r="P1516">
        <v>5822.5761700000003</v>
      </c>
      <c r="Q1516">
        <v>1529.14905</v>
      </c>
      <c r="R1516">
        <v>-65.971847499999996</v>
      </c>
      <c r="S1516">
        <v>222.99426299999999</v>
      </c>
    </row>
    <row r="1517" spans="1:19" ht="17">
      <c r="A1517" s="6" t="s">
        <v>73</v>
      </c>
      <c r="B1517" s="6" t="s">
        <v>1189</v>
      </c>
      <c r="C1517" s="6" t="s">
        <v>131</v>
      </c>
      <c r="D1517" s="26" t="s">
        <v>1271</v>
      </c>
      <c r="E1517" s="35" t="s">
        <v>1190</v>
      </c>
      <c r="F1517" s="35">
        <v>454</v>
      </c>
      <c r="G1517" s="50" t="s">
        <v>30</v>
      </c>
      <c r="H1517" s="50" t="s">
        <v>31</v>
      </c>
      <c r="I1517" s="35" t="s">
        <v>1191</v>
      </c>
      <c r="J1517">
        <v>91648</v>
      </c>
      <c r="K1517">
        <v>88256</v>
      </c>
      <c r="L1517">
        <v>17472</v>
      </c>
      <c r="M1517">
        <v>594.01702899999998</v>
      </c>
      <c r="N1517">
        <v>41.094821899999999</v>
      </c>
      <c r="O1517">
        <v>13734.9941</v>
      </c>
      <c r="P1517">
        <v>671.71014400000001</v>
      </c>
      <c r="Q1517">
        <v>409.20040899999998</v>
      </c>
      <c r="R1517">
        <v>-8.9645090100000004</v>
      </c>
      <c r="S1517">
        <v>17.876485800000001</v>
      </c>
    </row>
    <row r="1518" spans="1:19" ht="17">
      <c r="A1518" s="6" t="s">
        <v>73</v>
      </c>
      <c r="B1518" s="6" t="s">
        <v>1192</v>
      </c>
      <c r="C1518" s="6" t="s">
        <v>131</v>
      </c>
      <c r="D1518" s="26" t="s">
        <v>1271</v>
      </c>
      <c r="E1518" s="35" t="s">
        <v>1193</v>
      </c>
      <c r="F1518" s="35">
        <v>455</v>
      </c>
      <c r="G1518" s="50" t="s">
        <v>30</v>
      </c>
      <c r="H1518" s="50" t="s">
        <v>31</v>
      </c>
      <c r="I1518" s="35" t="s">
        <v>1194</v>
      </c>
      <c r="J1518" s="75">
        <v>203584.003</v>
      </c>
      <c r="K1518" s="75">
        <v>171712.008</v>
      </c>
      <c r="L1518">
        <v>60544</v>
      </c>
      <c r="M1518">
        <v>-93.726066599999996</v>
      </c>
      <c r="N1518">
        <v>57.266609199999998</v>
      </c>
      <c r="O1518">
        <v>27811.601600000002</v>
      </c>
      <c r="P1518">
        <v>670.99377400000003</v>
      </c>
      <c r="Q1518">
        <v>8019.9233400000003</v>
      </c>
      <c r="R1518">
        <v>35.528907799999999</v>
      </c>
      <c r="S1518">
        <v>4010.5644499999999</v>
      </c>
    </row>
    <row r="1519" spans="1:19" ht="17">
      <c r="A1519" s="6" t="s">
        <v>73</v>
      </c>
      <c r="B1519" s="6" t="s">
        <v>1195</v>
      </c>
      <c r="C1519" s="6" t="s">
        <v>131</v>
      </c>
      <c r="D1519" s="26" t="s">
        <v>1271</v>
      </c>
      <c r="E1519" s="35" t="s">
        <v>1196</v>
      </c>
      <c r="F1519" s="35">
        <v>456</v>
      </c>
      <c r="G1519" s="50" t="s">
        <v>30</v>
      </c>
      <c r="H1519" s="50" t="s">
        <v>31</v>
      </c>
      <c r="I1519" s="35" t="s">
        <v>1197</v>
      </c>
      <c r="J1519" s="75">
        <v>187072.00099999999</v>
      </c>
      <c r="K1519" s="75">
        <v>170112</v>
      </c>
      <c r="L1519">
        <v>54528</v>
      </c>
      <c r="M1519">
        <v>1653.3324</v>
      </c>
      <c r="N1519">
        <v>185.05934099999999</v>
      </c>
      <c r="O1519">
        <v>12623.5967</v>
      </c>
      <c r="P1519">
        <v>1778.13257</v>
      </c>
      <c r="Q1519">
        <v>117.35936</v>
      </c>
      <c r="R1519">
        <v>211.438446</v>
      </c>
      <c r="S1519">
        <v>11.0770006</v>
      </c>
    </row>
    <row r="1520" spans="1:19">
      <c r="A1520" s="6" t="s">
        <v>73</v>
      </c>
      <c r="B1520" s="6" t="s">
        <v>1198</v>
      </c>
      <c r="C1520" s="6" t="s">
        <v>123</v>
      </c>
      <c r="D1520" s="26" t="s">
        <v>1199</v>
      </c>
      <c r="E1520" s="38" t="s">
        <v>125</v>
      </c>
      <c r="F1520" s="35"/>
      <c r="G1520" s="38" t="s">
        <v>125</v>
      </c>
      <c r="H1520" s="38" t="s">
        <v>125</v>
      </c>
      <c r="I1520" s="38" t="s">
        <v>125</v>
      </c>
    </row>
    <row r="1521" spans="1:19">
      <c r="A1521" s="6" t="s">
        <v>73</v>
      </c>
      <c r="B1521" s="6" t="s">
        <v>1200</v>
      </c>
      <c r="C1521" s="6" t="s">
        <v>123</v>
      </c>
      <c r="D1521" s="26" t="s">
        <v>1199</v>
      </c>
      <c r="E1521" s="38" t="s">
        <v>125</v>
      </c>
      <c r="F1521" s="35"/>
      <c r="G1521" s="38" t="s">
        <v>125</v>
      </c>
      <c r="H1521" s="38" t="s">
        <v>125</v>
      </c>
      <c r="I1521" s="38" t="s">
        <v>125</v>
      </c>
    </row>
    <row r="1522" spans="1:19" ht="17">
      <c r="A1522" s="6" t="s">
        <v>73</v>
      </c>
      <c r="B1522" s="6" t="s">
        <v>1201</v>
      </c>
      <c r="C1522" s="6" t="s">
        <v>131</v>
      </c>
      <c r="D1522" s="26" t="s">
        <v>1271</v>
      </c>
      <c r="E1522" s="35" t="s">
        <v>1202</v>
      </c>
      <c r="F1522" s="35">
        <v>459</v>
      </c>
      <c r="G1522" s="50" t="s">
        <v>30</v>
      </c>
      <c r="H1522" s="50" t="s">
        <v>31</v>
      </c>
      <c r="I1522" s="35" t="s">
        <v>1203</v>
      </c>
      <c r="J1522" s="75">
        <v>177919.99799999999</v>
      </c>
      <c r="K1522" s="75">
        <v>162432.003</v>
      </c>
      <c r="L1522">
        <v>52288</v>
      </c>
      <c r="M1522">
        <v>1575.5798299999999</v>
      </c>
      <c r="N1522">
        <v>114.52217899999999</v>
      </c>
      <c r="O1522">
        <v>29094.179700000001</v>
      </c>
      <c r="P1522">
        <v>4461.0834999999997</v>
      </c>
      <c r="Q1522">
        <v>7582.55908</v>
      </c>
      <c r="R1522">
        <v>248.987213</v>
      </c>
      <c r="S1522">
        <v>6560.3593799999999</v>
      </c>
    </row>
    <row r="1523" spans="1:19" ht="17">
      <c r="A1523" s="6" t="s">
        <v>73</v>
      </c>
      <c r="B1523" s="6" t="s">
        <v>1204</v>
      </c>
      <c r="C1523" s="6" t="s">
        <v>131</v>
      </c>
      <c r="D1523" s="26" t="s">
        <v>1271</v>
      </c>
      <c r="E1523" s="35" t="s">
        <v>1205</v>
      </c>
      <c r="F1523" s="35">
        <v>460</v>
      </c>
      <c r="G1523" s="50" t="s">
        <v>30</v>
      </c>
      <c r="H1523" s="50" t="s">
        <v>31</v>
      </c>
      <c r="I1523" s="35" t="s">
        <v>1206</v>
      </c>
      <c r="J1523" s="75">
        <v>166527.99600000001</v>
      </c>
      <c r="K1523" s="75">
        <v>141440.00099999999</v>
      </c>
      <c r="L1523">
        <v>37952</v>
      </c>
      <c r="M1523">
        <v>493.43572999999998</v>
      </c>
      <c r="N1523">
        <v>181.15936300000001</v>
      </c>
      <c r="O1523">
        <v>14513.338900000001</v>
      </c>
      <c r="P1523">
        <v>1017.82025</v>
      </c>
      <c r="Q1523">
        <v>-110.303307</v>
      </c>
      <c r="R1523">
        <v>29.856574999999999</v>
      </c>
      <c r="S1523">
        <v>386.52200299999998</v>
      </c>
    </row>
    <row r="1524" spans="1:19" ht="17">
      <c r="A1524" s="6" t="s">
        <v>73</v>
      </c>
      <c r="B1524" s="6" t="s">
        <v>1207</v>
      </c>
      <c r="C1524" s="6" t="s">
        <v>131</v>
      </c>
      <c r="D1524" s="26" t="s">
        <v>1271</v>
      </c>
      <c r="E1524" s="35" t="s">
        <v>1208</v>
      </c>
      <c r="F1524" s="35">
        <v>461</v>
      </c>
      <c r="G1524" s="50" t="s">
        <v>30</v>
      </c>
      <c r="H1524" s="50" t="s">
        <v>31</v>
      </c>
      <c r="I1524" s="35" t="s">
        <v>1209</v>
      </c>
      <c r="J1524" s="75">
        <v>262080.00200000001</v>
      </c>
      <c r="K1524" s="75">
        <v>227392.00599999999</v>
      </c>
      <c r="L1524" s="75">
        <v>166719.99900000001</v>
      </c>
      <c r="M1524">
        <v>1372.59033</v>
      </c>
      <c r="N1524">
        <v>685.60687299999995</v>
      </c>
      <c r="O1524">
        <v>16553.949199999999</v>
      </c>
      <c r="P1524">
        <v>689.94134499999996</v>
      </c>
      <c r="Q1524">
        <v>2409.8120100000001</v>
      </c>
      <c r="R1524">
        <v>144.08689899999999</v>
      </c>
      <c r="S1524">
        <v>2200.2814899999998</v>
      </c>
    </row>
    <row r="1525" spans="1:19" ht="17">
      <c r="A1525" s="6" t="s">
        <v>73</v>
      </c>
      <c r="B1525" s="6" t="s">
        <v>1210</v>
      </c>
      <c r="C1525" s="6" t="s">
        <v>131</v>
      </c>
      <c r="D1525" s="26" t="s">
        <v>1271</v>
      </c>
      <c r="E1525" s="35" t="s">
        <v>1211</v>
      </c>
      <c r="F1525" s="35">
        <v>462</v>
      </c>
      <c r="G1525" s="50" t="s">
        <v>30</v>
      </c>
      <c r="H1525" s="50" t="s">
        <v>31</v>
      </c>
      <c r="I1525" s="35" t="s">
        <v>1212</v>
      </c>
      <c r="J1525" s="75">
        <v>153344.00200000001</v>
      </c>
      <c r="K1525" s="75">
        <v>131775.99900000001</v>
      </c>
      <c r="L1525">
        <v>36544</v>
      </c>
      <c r="M1525">
        <v>1553.1415999999999</v>
      </c>
      <c r="N1525">
        <v>134.633072</v>
      </c>
      <c r="O1525">
        <v>20476.904299999998</v>
      </c>
      <c r="P1525">
        <v>1787.9228499999999</v>
      </c>
      <c r="Q1525">
        <v>1236.3212900000001</v>
      </c>
      <c r="R1525">
        <v>135.631348</v>
      </c>
      <c r="S1525">
        <v>-2.7537968199999998</v>
      </c>
    </row>
    <row r="1526" spans="1:19" ht="17">
      <c r="A1526" s="6" t="s">
        <v>73</v>
      </c>
      <c r="B1526" s="6" t="s">
        <v>1213</v>
      </c>
      <c r="C1526" s="6" t="s">
        <v>131</v>
      </c>
      <c r="D1526" s="26" t="s">
        <v>1271</v>
      </c>
      <c r="E1526" s="35" t="s">
        <v>1214</v>
      </c>
      <c r="F1526" s="35">
        <v>463</v>
      </c>
      <c r="G1526" s="50" t="s">
        <v>30</v>
      </c>
      <c r="H1526" s="50" t="s">
        <v>31</v>
      </c>
      <c r="I1526" s="35" t="s">
        <v>1215</v>
      </c>
      <c r="J1526" s="75">
        <v>115968.001</v>
      </c>
      <c r="K1526" s="75">
        <v>110976.005</v>
      </c>
      <c r="L1526">
        <v>28480</v>
      </c>
      <c r="M1526">
        <v>1615.0324700000001</v>
      </c>
      <c r="N1526">
        <v>66.057449300000002</v>
      </c>
      <c r="O1526">
        <v>14880.555700000001</v>
      </c>
      <c r="P1526">
        <v>1111.1319599999999</v>
      </c>
      <c r="Q1526">
        <v>59.360157000000001</v>
      </c>
      <c r="R1526">
        <v>258.66433699999999</v>
      </c>
      <c r="S1526">
        <v>-110.57070899999999</v>
      </c>
    </row>
    <row r="1527" spans="1:19" ht="17">
      <c r="A1527" s="6" t="s">
        <v>73</v>
      </c>
      <c r="B1527" s="6" t="s">
        <v>1216</v>
      </c>
      <c r="C1527" s="6" t="s">
        <v>131</v>
      </c>
      <c r="D1527" s="26" t="s">
        <v>1271</v>
      </c>
      <c r="E1527" s="35" t="s">
        <v>1217</v>
      </c>
      <c r="F1527" s="35">
        <v>464</v>
      </c>
      <c r="G1527" s="50" t="s">
        <v>30</v>
      </c>
      <c r="H1527" s="50" t="s">
        <v>31</v>
      </c>
      <c r="I1527" s="35" t="s">
        <v>1218</v>
      </c>
      <c r="J1527" s="75">
        <v>121599.996</v>
      </c>
      <c r="K1527" s="75">
        <v>115455.997</v>
      </c>
      <c r="L1527">
        <v>40704</v>
      </c>
      <c r="M1527">
        <v>363.024292</v>
      </c>
      <c r="N1527">
        <v>82.406578100000004</v>
      </c>
      <c r="O1527">
        <v>2695.9470200000001</v>
      </c>
      <c r="P1527">
        <v>2166.9709499999999</v>
      </c>
      <c r="Q1527">
        <v>-110.47985799999999</v>
      </c>
      <c r="R1527">
        <v>-94.941612199999994</v>
      </c>
      <c r="S1527">
        <v>-54.007694200000003</v>
      </c>
    </row>
    <row r="1528" spans="1:19" ht="17">
      <c r="A1528" s="6" t="s">
        <v>73</v>
      </c>
      <c r="B1528" s="6" t="s">
        <v>1219</v>
      </c>
      <c r="C1528" s="6" t="s">
        <v>131</v>
      </c>
      <c r="D1528" s="26" t="s">
        <v>1271</v>
      </c>
      <c r="E1528" s="35" t="s">
        <v>1220</v>
      </c>
      <c r="F1528" s="35">
        <v>465</v>
      </c>
      <c r="G1528" s="50" t="s">
        <v>30</v>
      </c>
      <c r="H1528" s="50" t="s">
        <v>31</v>
      </c>
      <c r="I1528" s="35" t="s">
        <v>1221</v>
      </c>
      <c r="J1528" s="75">
        <v>124031.997</v>
      </c>
      <c r="K1528" s="75">
        <v>113727.999</v>
      </c>
      <c r="L1528">
        <v>37056</v>
      </c>
      <c r="M1528">
        <v>1889.8453400000001</v>
      </c>
      <c r="N1528">
        <v>213.12223800000001</v>
      </c>
      <c r="O1528">
        <v>23357.9414</v>
      </c>
      <c r="P1528">
        <v>4481.58691</v>
      </c>
      <c r="Q1528">
        <v>-110.57495900000001</v>
      </c>
      <c r="R1528">
        <v>48.295211799999997</v>
      </c>
      <c r="S1528">
        <v>33.188362099999999</v>
      </c>
    </row>
    <row r="1529" spans="1:19" ht="17">
      <c r="A1529" s="6" t="s">
        <v>73</v>
      </c>
      <c r="B1529" s="6" t="s">
        <v>1222</v>
      </c>
      <c r="C1529" s="6" t="s">
        <v>131</v>
      </c>
      <c r="D1529" s="26" t="s">
        <v>1271</v>
      </c>
      <c r="E1529" s="35" t="s">
        <v>1223</v>
      </c>
      <c r="F1529" s="35">
        <v>466</v>
      </c>
      <c r="G1529" s="50" t="s">
        <v>30</v>
      </c>
      <c r="H1529" s="50" t="s">
        <v>31</v>
      </c>
      <c r="I1529" s="35" t="s">
        <v>1224</v>
      </c>
      <c r="J1529" s="75">
        <v>220160.00700000001</v>
      </c>
      <c r="K1529" s="75">
        <v>178431.997</v>
      </c>
      <c r="L1529">
        <v>69888</v>
      </c>
      <c r="M1529">
        <v>1961.3236099999999</v>
      </c>
      <c r="N1529">
        <v>43.261318199999998</v>
      </c>
      <c r="O1529">
        <v>69927.929699999993</v>
      </c>
      <c r="P1529">
        <v>986.50524900000005</v>
      </c>
      <c r="Q1529">
        <v>6989.9365200000002</v>
      </c>
      <c r="R1529">
        <v>-110.485657</v>
      </c>
      <c r="S1529">
        <v>3643.3327599999998</v>
      </c>
    </row>
    <row r="1530" spans="1:19" ht="17">
      <c r="A1530" s="6" t="s">
        <v>73</v>
      </c>
      <c r="B1530" s="6" t="s">
        <v>1225</v>
      </c>
      <c r="C1530" s="6" t="s">
        <v>131</v>
      </c>
      <c r="D1530" s="26" t="s">
        <v>1271</v>
      </c>
      <c r="E1530" s="35" t="s">
        <v>1226</v>
      </c>
      <c r="F1530" s="35">
        <v>467</v>
      </c>
      <c r="G1530" s="50" t="s">
        <v>30</v>
      </c>
      <c r="H1530" s="50" t="s">
        <v>31</v>
      </c>
      <c r="I1530" s="35" t="s">
        <v>1227</v>
      </c>
      <c r="J1530" s="75">
        <v>203200.00599999999</v>
      </c>
      <c r="K1530" s="75">
        <v>191103.992</v>
      </c>
      <c r="L1530">
        <v>44928</v>
      </c>
      <c r="M1530">
        <v>1091.88501</v>
      </c>
      <c r="N1530">
        <v>129.85786400000001</v>
      </c>
      <c r="O1530">
        <v>6201.8877000000002</v>
      </c>
      <c r="P1530">
        <v>3386.7246100000002</v>
      </c>
      <c r="Q1530">
        <v>342.73376500000001</v>
      </c>
      <c r="R1530">
        <v>445.00408900000002</v>
      </c>
      <c r="S1530">
        <v>291.51632699999999</v>
      </c>
    </row>
    <row r="1531" spans="1:19" ht="17">
      <c r="A1531" s="6" t="s">
        <v>73</v>
      </c>
      <c r="B1531" s="6" t="s">
        <v>1228</v>
      </c>
      <c r="C1531" s="6" t="s">
        <v>131</v>
      </c>
      <c r="D1531" s="26" t="s">
        <v>1271</v>
      </c>
      <c r="E1531" s="35" t="s">
        <v>1229</v>
      </c>
      <c r="F1531" s="35">
        <v>468</v>
      </c>
      <c r="G1531" s="50" t="s">
        <v>30</v>
      </c>
      <c r="H1531" s="50" t="s">
        <v>31</v>
      </c>
      <c r="I1531" s="35" t="s">
        <v>1230</v>
      </c>
      <c r="J1531" s="75">
        <v>161728.00099999999</v>
      </c>
      <c r="K1531" s="75">
        <v>142848.005</v>
      </c>
      <c r="L1531">
        <v>84736</v>
      </c>
      <c r="M1531">
        <v>1323.5155</v>
      </c>
      <c r="N1531">
        <v>166.22700499999999</v>
      </c>
      <c r="O1531">
        <v>26794.363300000001</v>
      </c>
      <c r="P1531">
        <v>1683.78601</v>
      </c>
      <c r="Q1531">
        <v>3083.6948200000002</v>
      </c>
      <c r="R1531">
        <v>654.22778300000004</v>
      </c>
      <c r="S1531">
        <v>3500.55078</v>
      </c>
    </row>
    <row r="1532" spans="1:19" ht="17">
      <c r="A1532" s="6" t="s">
        <v>73</v>
      </c>
      <c r="B1532" s="6" t="s">
        <v>1231</v>
      </c>
      <c r="C1532" s="6" t="s">
        <v>131</v>
      </c>
      <c r="D1532" s="26" t="s">
        <v>1271</v>
      </c>
      <c r="E1532" s="35" t="s">
        <v>1232</v>
      </c>
      <c r="F1532" s="35">
        <v>469</v>
      </c>
      <c r="G1532" s="50" t="s">
        <v>30</v>
      </c>
      <c r="H1532" s="50" t="s">
        <v>31</v>
      </c>
      <c r="I1532" s="35" t="s">
        <v>1233</v>
      </c>
      <c r="J1532" s="75">
        <v>143039.99900000001</v>
      </c>
      <c r="K1532" s="75">
        <v>133695.99600000001</v>
      </c>
      <c r="L1532">
        <v>31424</v>
      </c>
      <c r="M1532">
        <v>1413.78674</v>
      </c>
      <c r="N1532">
        <v>75.092361499999996</v>
      </c>
      <c r="O1532">
        <v>18963.238300000001</v>
      </c>
      <c r="P1532">
        <v>1986.0002400000001</v>
      </c>
      <c r="Q1532">
        <v>-110.400307</v>
      </c>
      <c r="R1532">
        <v>-54.2828369</v>
      </c>
      <c r="S1532">
        <v>81.320358299999995</v>
      </c>
    </row>
    <row r="1533" spans="1:19" ht="17">
      <c r="A1533" s="6" t="s">
        <v>73</v>
      </c>
      <c r="B1533" s="6" t="s">
        <v>1234</v>
      </c>
      <c r="C1533" s="6" t="s">
        <v>131</v>
      </c>
      <c r="D1533" s="26" t="s">
        <v>1271</v>
      </c>
      <c r="E1533" s="35" t="s">
        <v>1235</v>
      </c>
      <c r="F1533" s="35">
        <v>470</v>
      </c>
      <c r="G1533" s="50" t="s">
        <v>30</v>
      </c>
      <c r="H1533" s="50" t="s">
        <v>31</v>
      </c>
      <c r="I1533" s="35" t="s">
        <v>1236</v>
      </c>
      <c r="J1533" s="75">
        <v>196032</v>
      </c>
      <c r="K1533" s="75">
        <v>172800.00700000001</v>
      </c>
      <c r="L1533">
        <v>42112</v>
      </c>
      <c r="M1533">
        <v>1931.34204</v>
      </c>
      <c r="N1533">
        <v>94.202758799999998</v>
      </c>
      <c r="O1533">
        <v>36170.371099999997</v>
      </c>
      <c r="P1533">
        <v>1754.18469</v>
      </c>
      <c r="Q1533">
        <v>9236.9335900000005</v>
      </c>
      <c r="R1533">
        <v>93.905395499999997</v>
      </c>
      <c r="S1533">
        <v>6356.2377900000001</v>
      </c>
    </row>
    <row r="1534" spans="1:19" ht="17">
      <c r="A1534" s="6" t="s">
        <v>73</v>
      </c>
      <c r="B1534" s="6" t="s">
        <v>1237</v>
      </c>
      <c r="C1534" s="6" t="s">
        <v>131</v>
      </c>
      <c r="D1534" s="26" t="s">
        <v>1271</v>
      </c>
      <c r="E1534" s="35" t="s">
        <v>1238</v>
      </c>
      <c r="F1534" s="35">
        <v>471</v>
      </c>
      <c r="G1534" s="50" t="s">
        <v>30</v>
      </c>
      <c r="H1534" s="50" t="s">
        <v>31</v>
      </c>
      <c r="I1534" s="35" t="s">
        <v>1239</v>
      </c>
      <c r="J1534" s="75">
        <v>131392.00200000001</v>
      </c>
      <c r="K1534" s="75">
        <v>122047.997</v>
      </c>
      <c r="L1534">
        <v>19840</v>
      </c>
      <c r="M1534">
        <v>1445.6474599999999</v>
      </c>
      <c r="N1534">
        <v>24.099903099999999</v>
      </c>
      <c r="O1534">
        <v>26416.771499999999</v>
      </c>
      <c r="P1534">
        <v>1240.2789299999999</v>
      </c>
      <c r="Q1534">
        <v>-110.349129</v>
      </c>
      <c r="R1534">
        <v>-110.57547</v>
      </c>
      <c r="S1534">
        <v>347.238495</v>
      </c>
    </row>
    <row r="1535" spans="1:19" ht="17">
      <c r="A1535" s="6" t="s">
        <v>73</v>
      </c>
      <c r="B1535" s="6" t="s">
        <v>1240</v>
      </c>
      <c r="C1535" s="6" t="s">
        <v>131</v>
      </c>
      <c r="D1535" s="26" t="s">
        <v>1271</v>
      </c>
      <c r="E1535" s="35" t="s">
        <v>1241</v>
      </c>
      <c r="F1535" s="35">
        <v>472</v>
      </c>
      <c r="G1535" s="50" t="s">
        <v>30</v>
      </c>
      <c r="H1535" s="50" t="s">
        <v>31</v>
      </c>
      <c r="I1535" s="35" t="s">
        <v>1242</v>
      </c>
      <c r="J1535" s="75">
        <v>143871.99900000001</v>
      </c>
      <c r="K1535" s="75">
        <v>133824.003</v>
      </c>
      <c r="L1535">
        <v>28672</v>
      </c>
      <c r="M1535">
        <v>539.43365500000004</v>
      </c>
      <c r="N1535">
        <v>123.000626</v>
      </c>
      <c r="O1535">
        <v>16690.625</v>
      </c>
      <c r="P1535">
        <v>1208.31799</v>
      </c>
      <c r="Q1535">
        <v>124.328568</v>
      </c>
      <c r="R1535">
        <v>20.9578247</v>
      </c>
      <c r="S1535">
        <v>175.75621000000001</v>
      </c>
    </row>
    <row r="1536" spans="1:19" ht="17">
      <c r="A1536" s="6" t="s">
        <v>73</v>
      </c>
      <c r="B1536" s="6" t="s">
        <v>1243</v>
      </c>
      <c r="C1536" s="6" t="s">
        <v>131</v>
      </c>
      <c r="D1536" s="26" t="s">
        <v>1271</v>
      </c>
      <c r="E1536" s="35" t="s">
        <v>1244</v>
      </c>
      <c r="F1536" s="35">
        <v>473</v>
      </c>
      <c r="G1536" s="50" t="s">
        <v>30</v>
      </c>
      <c r="H1536" s="50" t="s">
        <v>31</v>
      </c>
      <c r="I1536" s="35" t="s">
        <v>1245</v>
      </c>
      <c r="J1536" s="75">
        <v>157887.99299999999</v>
      </c>
      <c r="K1536" s="75">
        <v>145599.995</v>
      </c>
      <c r="L1536">
        <v>34688</v>
      </c>
      <c r="M1536">
        <v>1904.5563999999999</v>
      </c>
      <c r="N1536">
        <v>83.289398199999994</v>
      </c>
      <c r="O1536">
        <v>36721.996099999997</v>
      </c>
      <c r="P1536">
        <v>2114.0832500000001</v>
      </c>
      <c r="Q1536">
        <v>-110.531845</v>
      </c>
      <c r="R1536">
        <v>168.20609999999999</v>
      </c>
      <c r="S1536">
        <v>320.73361199999999</v>
      </c>
    </row>
    <row r="1537" spans="1:19" ht="17">
      <c r="A1537" s="6" t="s">
        <v>73</v>
      </c>
      <c r="B1537" s="6" t="s">
        <v>1246</v>
      </c>
      <c r="C1537" s="6" t="s">
        <v>131</v>
      </c>
      <c r="D1537" s="26" t="s">
        <v>1271</v>
      </c>
      <c r="E1537" s="35" t="s">
        <v>1247</v>
      </c>
      <c r="F1537" s="35">
        <v>474</v>
      </c>
      <c r="G1537" s="50" t="s">
        <v>30</v>
      </c>
      <c r="H1537" s="50" t="s">
        <v>31</v>
      </c>
      <c r="I1537" s="35" t="s">
        <v>1248</v>
      </c>
      <c r="J1537" s="75">
        <v>106368.005</v>
      </c>
      <c r="K1537">
        <v>93376</v>
      </c>
      <c r="L1537">
        <v>41472</v>
      </c>
      <c r="M1537">
        <v>1397.42004</v>
      </c>
      <c r="N1537">
        <v>104.454781</v>
      </c>
      <c r="O1537">
        <v>15168.146500000001</v>
      </c>
      <c r="P1537">
        <v>1449.3359399999999</v>
      </c>
      <c r="Q1537">
        <v>-110.300957</v>
      </c>
      <c r="R1537">
        <v>75.900276199999993</v>
      </c>
      <c r="S1537">
        <v>-103.805283</v>
      </c>
    </row>
    <row r="1538" spans="1:19" ht="17">
      <c r="A1538" s="6" t="s">
        <v>73</v>
      </c>
      <c r="B1538" s="6" t="s">
        <v>1249</v>
      </c>
      <c r="C1538" s="6" t="s">
        <v>131</v>
      </c>
      <c r="D1538" s="26" t="s">
        <v>1271</v>
      </c>
      <c r="E1538" s="35" t="s">
        <v>1250</v>
      </c>
      <c r="F1538" s="35">
        <v>475</v>
      </c>
      <c r="G1538" s="50" t="s">
        <v>30</v>
      </c>
      <c r="H1538" s="50" t="s">
        <v>31</v>
      </c>
      <c r="I1538" s="35" t="s">
        <v>1251</v>
      </c>
      <c r="J1538">
        <v>74176</v>
      </c>
      <c r="K1538">
        <v>72192</v>
      </c>
      <c r="L1538">
        <v>21056</v>
      </c>
      <c r="M1538">
        <v>806.65008499999999</v>
      </c>
      <c r="N1538">
        <v>110.147858</v>
      </c>
      <c r="O1538">
        <v>14343.7158</v>
      </c>
      <c r="P1538">
        <v>2064.2819800000002</v>
      </c>
      <c r="Q1538">
        <v>-110.52671100000001</v>
      </c>
      <c r="R1538">
        <v>46.674224899999999</v>
      </c>
      <c r="S1538">
        <v>-97.202720600000006</v>
      </c>
    </row>
    <row r="1539" spans="1:19" ht="17">
      <c r="A1539" s="6" t="s">
        <v>73</v>
      </c>
      <c r="B1539" s="6" t="s">
        <v>1252</v>
      </c>
      <c r="C1539" s="6" t="s">
        <v>131</v>
      </c>
      <c r="D1539" s="26" t="s">
        <v>1271</v>
      </c>
      <c r="E1539" s="35" t="s">
        <v>1253</v>
      </c>
      <c r="F1539" s="35">
        <v>476</v>
      </c>
      <c r="G1539" s="50" t="s">
        <v>30</v>
      </c>
      <c r="H1539" s="50" t="s">
        <v>31</v>
      </c>
      <c r="I1539" s="35" t="s">
        <v>1254</v>
      </c>
      <c r="J1539">
        <v>83456</v>
      </c>
      <c r="K1539">
        <v>79104</v>
      </c>
      <c r="L1539">
        <v>23744</v>
      </c>
      <c r="M1539">
        <v>1200.0427199999999</v>
      </c>
      <c r="N1539">
        <v>50.516105699999997</v>
      </c>
      <c r="O1539">
        <v>13151.242200000001</v>
      </c>
      <c r="P1539">
        <v>967.85833700000001</v>
      </c>
      <c r="Q1539">
        <v>33.039909399999999</v>
      </c>
      <c r="R1539">
        <v>-110.512344</v>
      </c>
      <c r="S1539">
        <v>151.22828699999999</v>
      </c>
    </row>
    <row r="1540" spans="1:19" ht="17">
      <c r="A1540" s="6" t="s">
        <v>73</v>
      </c>
      <c r="B1540" s="6" t="s">
        <v>1255</v>
      </c>
      <c r="C1540" s="6" t="s">
        <v>131</v>
      </c>
      <c r="D1540" s="26" t="s">
        <v>1271</v>
      </c>
      <c r="E1540" s="54" t="s">
        <v>1256</v>
      </c>
      <c r="F1540" s="55">
        <v>457</v>
      </c>
      <c r="G1540" s="50" t="s">
        <v>30</v>
      </c>
      <c r="H1540" s="50" t="s">
        <v>31</v>
      </c>
      <c r="I1540" s="54" t="s">
        <v>1257</v>
      </c>
      <c r="J1540">
        <v>82304</v>
      </c>
      <c r="K1540">
        <v>79296</v>
      </c>
      <c r="L1540">
        <v>20288</v>
      </c>
      <c r="M1540">
        <v>1048.1862799999999</v>
      </c>
      <c r="N1540">
        <v>40.101192500000003</v>
      </c>
      <c r="O1540">
        <v>20128.206999999999</v>
      </c>
      <c r="P1540">
        <v>1074.4891399999999</v>
      </c>
      <c r="Q1540">
        <v>-110.366508</v>
      </c>
      <c r="R1540">
        <v>119.338982</v>
      </c>
      <c r="S1540">
        <v>36.536205299999999</v>
      </c>
    </row>
    <row r="1541" spans="1:19" ht="17">
      <c r="A1541" s="6" t="s">
        <v>73</v>
      </c>
      <c r="B1541" s="6" t="s">
        <v>1258</v>
      </c>
      <c r="C1541" s="6" t="s">
        <v>131</v>
      </c>
      <c r="D1541" s="26" t="s">
        <v>1271</v>
      </c>
      <c r="E1541" s="35" t="s">
        <v>1259</v>
      </c>
      <c r="F1541" s="35">
        <v>478</v>
      </c>
      <c r="G1541" s="50" t="s">
        <v>30</v>
      </c>
      <c r="H1541" s="50" t="s">
        <v>31</v>
      </c>
      <c r="I1541" s="35" t="s">
        <v>1260</v>
      </c>
      <c r="J1541" s="75">
        <v>137984.00200000001</v>
      </c>
      <c r="K1541" s="75">
        <v>129920.00599999999</v>
      </c>
      <c r="L1541">
        <v>22208</v>
      </c>
      <c r="M1541">
        <v>550.511841</v>
      </c>
      <c r="N1541">
        <v>83.577133200000006</v>
      </c>
      <c r="O1541">
        <v>24507.921900000001</v>
      </c>
      <c r="P1541">
        <v>3149.9633800000001</v>
      </c>
      <c r="Q1541">
        <v>1078.67993</v>
      </c>
      <c r="R1541">
        <v>305.72833300000002</v>
      </c>
      <c r="S1541">
        <v>125.381264</v>
      </c>
    </row>
    <row r="1542" spans="1:19">
      <c r="A1542" s="6" t="s">
        <v>73</v>
      </c>
      <c r="B1542" s="6" t="s">
        <v>1261</v>
      </c>
      <c r="C1542" s="6" t="s">
        <v>123</v>
      </c>
      <c r="D1542" s="26" t="s">
        <v>1199</v>
      </c>
      <c r="E1542" s="38" t="s">
        <v>125</v>
      </c>
      <c r="F1542" s="35">
        <v>479</v>
      </c>
      <c r="G1542" s="38" t="s">
        <v>125</v>
      </c>
      <c r="H1542" s="38" t="s">
        <v>125</v>
      </c>
      <c r="I1542" s="38" t="s">
        <v>125</v>
      </c>
    </row>
    <row r="1543" spans="1:19">
      <c r="A1543" s="6" t="s">
        <v>73</v>
      </c>
      <c r="B1543" s="6" t="s">
        <v>1262</v>
      </c>
      <c r="C1543" s="6" t="s">
        <v>123</v>
      </c>
      <c r="D1543" s="26" t="s">
        <v>1199</v>
      </c>
      <c r="E1543" s="38" t="s">
        <v>125</v>
      </c>
      <c r="F1543" s="35">
        <v>480</v>
      </c>
      <c r="G1543" s="38" t="s">
        <v>125</v>
      </c>
      <c r="H1543" s="38" t="s">
        <v>125</v>
      </c>
      <c r="I1543" s="38" t="s">
        <v>125</v>
      </c>
    </row>
    <row r="1544" spans="1:19">
      <c r="A1544" s="40"/>
      <c r="B1544" s="40" t="s">
        <v>1263</v>
      </c>
      <c r="C1544" s="40"/>
      <c r="D1544" s="39"/>
      <c r="E1544" s="39"/>
      <c r="F1544" s="39"/>
      <c r="G1544" s="39"/>
      <c r="H1544" s="39"/>
      <c r="I1544" s="39"/>
      <c r="J1544" s="40"/>
      <c r="K1544" s="40"/>
      <c r="L1544" s="40"/>
      <c r="M1544" s="40"/>
      <c r="N1544" s="40"/>
      <c r="O1544" s="40"/>
      <c r="P1544" s="40"/>
      <c r="Q1544" s="40"/>
      <c r="R1544" s="40"/>
      <c r="S1544" s="40"/>
    </row>
    <row r="1545" spans="1:19">
      <c r="A1545" s="6" t="s">
        <v>74</v>
      </c>
      <c r="B1545" s="6" t="s">
        <v>122</v>
      </c>
      <c r="C1545" s="6" t="s">
        <v>123</v>
      </c>
      <c r="D1545" s="35" t="s">
        <v>124</v>
      </c>
      <c r="E1545" s="36" t="s">
        <v>125</v>
      </c>
      <c r="F1545" s="35"/>
      <c r="G1545" s="36" t="s">
        <v>125</v>
      </c>
      <c r="H1545" s="36" t="s">
        <v>125</v>
      </c>
      <c r="I1545" s="36" t="s">
        <v>125</v>
      </c>
    </row>
    <row r="1546" spans="1:19">
      <c r="A1546" s="6" t="s">
        <v>74</v>
      </c>
      <c r="B1546" s="6" t="s">
        <v>126</v>
      </c>
      <c r="C1546" s="6" t="s">
        <v>123</v>
      </c>
      <c r="D1546" s="35" t="s">
        <v>124</v>
      </c>
      <c r="E1546" s="36" t="s">
        <v>125</v>
      </c>
      <c r="F1546" s="35"/>
      <c r="G1546" s="36" t="s">
        <v>125</v>
      </c>
      <c r="H1546" s="36" t="s">
        <v>125</v>
      </c>
      <c r="I1546" s="36" t="s">
        <v>125</v>
      </c>
    </row>
    <row r="1547" spans="1:19" ht="17">
      <c r="A1547" s="6" t="s">
        <v>74</v>
      </c>
      <c r="B1547" s="6" t="s">
        <v>127</v>
      </c>
      <c r="C1547" s="6" t="s">
        <v>131</v>
      </c>
      <c r="D1547" s="26" t="s">
        <v>1270</v>
      </c>
      <c r="E1547" s="35" t="s">
        <v>128</v>
      </c>
      <c r="F1547" s="35">
        <v>99</v>
      </c>
      <c r="G1547" s="50" t="s">
        <v>33</v>
      </c>
      <c r="H1547" s="46" t="s">
        <v>34</v>
      </c>
      <c r="I1547" s="37" t="s">
        <v>129</v>
      </c>
      <c r="J1547" s="75">
        <v>238655.99600000001</v>
      </c>
      <c r="K1547" s="75">
        <v>192704</v>
      </c>
      <c r="L1547" s="75">
        <v>133632.00399999999</v>
      </c>
      <c r="M1547">
        <v>76.722206099999994</v>
      </c>
      <c r="N1547">
        <v>241.59106399999999</v>
      </c>
      <c r="O1547">
        <v>14176.2168</v>
      </c>
      <c r="P1547">
        <v>-42.774688699999999</v>
      </c>
      <c r="Q1547">
        <v>312.60107399999998</v>
      </c>
      <c r="R1547">
        <v>-48.947853100000003</v>
      </c>
      <c r="S1547">
        <v>182.80908199999999</v>
      </c>
    </row>
    <row r="1548" spans="1:19" ht="17">
      <c r="A1548" s="6" t="s">
        <v>74</v>
      </c>
      <c r="B1548" s="6" t="s">
        <v>130</v>
      </c>
      <c r="C1548" s="6" t="s">
        <v>131</v>
      </c>
      <c r="D1548" s="26" t="s">
        <v>1270</v>
      </c>
      <c r="E1548" s="35" t="s">
        <v>132</v>
      </c>
      <c r="F1548" s="35">
        <v>100</v>
      </c>
      <c r="G1548" s="50" t="s">
        <v>33</v>
      </c>
      <c r="H1548" s="46" t="s">
        <v>34</v>
      </c>
      <c r="I1548" s="35" t="s">
        <v>133</v>
      </c>
      <c r="J1548" s="75">
        <v>255295.992</v>
      </c>
      <c r="K1548" s="75">
        <v>212032.008</v>
      </c>
      <c r="L1548">
        <v>80640</v>
      </c>
      <c r="M1548">
        <v>82.948371899999998</v>
      </c>
      <c r="N1548">
        <v>133.18806499999999</v>
      </c>
      <c r="O1548">
        <v>4746.5790999999999</v>
      </c>
      <c r="P1548">
        <v>135.90817300000001</v>
      </c>
      <c r="Q1548">
        <v>173.77633700000001</v>
      </c>
      <c r="R1548">
        <v>-110.57195299999999</v>
      </c>
      <c r="S1548">
        <v>-4.6322526899999996</v>
      </c>
    </row>
    <row r="1549" spans="1:19" ht="17">
      <c r="A1549" s="6" t="s">
        <v>74</v>
      </c>
      <c r="B1549" s="6" t="s">
        <v>134</v>
      </c>
      <c r="C1549" s="6" t="s">
        <v>131</v>
      </c>
      <c r="D1549" s="26" t="s">
        <v>1270</v>
      </c>
      <c r="E1549" s="35" t="s">
        <v>135</v>
      </c>
      <c r="F1549" s="35">
        <v>101</v>
      </c>
      <c r="G1549" s="50" t="s">
        <v>33</v>
      </c>
      <c r="H1549" s="46" t="s">
        <v>34</v>
      </c>
      <c r="I1549" s="35" t="s">
        <v>136</v>
      </c>
      <c r="J1549">
        <v>66944</v>
      </c>
      <c r="K1549">
        <v>62592</v>
      </c>
      <c r="L1549">
        <v>39232</v>
      </c>
      <c r="M1549">
        <v>212.10380599999999</v>
      </c>
      <c r="N1549">
        <v>55.150909400000003</v>
      </c>
      <c r="O1549">
        <v>4572.1958000000004</v>
      </c>
      <c r="P1549">
        <v>-6.0595550500000002</v>
      </c>
      <c r="Q1549">
        <v>-4.4229159400000002</v>
      </c>
      <c r="R1549">
        <v>365.03439300000002</v>
      </c>
      <c r="S1549">
        <v>-107.70405599999999</v>
      </c>
    </row>
    <row r="1550" spans="1:19" ht="17">
      <c r="A1550" s="6" t="s">
        <v>74</v>
      </c>
      <c r="B1550" s="6" t="s">
        <v>137</v>
      </c>
      <c r="C1550" s="6" t="s">
        <v>131</v>
      </c>
      <c r="D1550" s="26" t="s">
        <v>1270</v>
      </c>
      <c r="E1550" s="35" t="s">
        <v>138</v>
      </c>
      <c r="F1550" s="35">
        <v>102</v>
      </c>
      <c r="G1550" s="50" t="s">
        <v>33</v>
      </c>
      <c r="H1550" s="46" t="s">
        <v>34</v>
      </c>
      <c r="I1550" s="35" t="s">
        <v>139</v>
      </c>
      <c r="J1550" s="75">
        <v>190464.00099999999</v>
      </c>
      <c r="K1550" s="75">
        <v>165439.997</v>
      </c>
      <c r="L1550" s="75">
        <v>207744.00200000001</v>
      </c>
      <c r="M1550">
        <v>147.052887</v>
      </c>
      <c r="N1550">
        <v>203.700943</v>
      </c>
      <c r="O1550">
        <v>5389.0615200000002</v>
      </c>
      <c r="P1550">
        <v>173.32870500000001</v>
      </c>
      <c r="Q1550">
        <v>141.38606300000001</v>
      </c>
      <c r="R1550">
        <v>-110.52422300000001</v>
      </c>
      <c r="S1550">
        <v>786.831909</v>
      </c>
    </row>
    <row r="1551" spans="1:19" ht="17">
      <c r="A1551" s="6" t="s">
        <v>74</v>
      </c>
      <c r="B1551" s="6" t="s">
        <v>140</v>
      </c>
      <c r="C1551" s="6" t="s">
        <v>131</v>
      </c>
      <c r="D1551" s="26" t="s">
        <v>1270</v>
      </c>
      <c r="E1551" s="35" t="s">
        <v>141</v>
      </c>
      <c r="F1551" s="35">
        <v>103</v>
      </c>
      <c r="G1551" s="50" t="s">
        <v>33</v>
      </c>
      <c r="H1551" s="46" t="s">
        <v>34</v>
      </c>
      <c r="I1551" s="35" t="s">
        <v>142</v>
      </c>
      <c r="J1551">
        <v>80640</v>
      </c>
      <c r="K1551">
        <v>75712</v>
      </c>
      <c r="L1551">
        <v>44736</v>
      </c>
      <c r="M1551">
        <v>984.15972899999997</v>
      </c>
      <c r="N1551">
        <v>51.051647199999998</v>
      </c>
      <c r="O1551">
        <v>12688.29</v>
      </c>
      <c r="P1551">
        <v>-62.931663499999999</v>
      </c>
      <c r="Q1551">
        <v>49.354202299999997</v>
      </c>
      <c r="R1551">
        <v>430.70083599999998</v>
      </c>
      <c r="S1551">
        <v>434.142853</v>
      </c>
    </row>
    <row r="1552" spans="1:19" ht="17">
      <c r="A1552" s="6" t="s">
        <v>74</v>
      </c>
      <c r="B1552" s="6" t="s">
        <v>143</v>
      </c>
      <c r="C1552" s="6" t="s">
        <v>131</v>
      </c>
      <c r="D1552" s="26" t="s">
        <v>1270</v>
      </c>
      <c r="E1552" s="35" t="s">
        <v>144</v>
      </c>
      <c r="F1552" s="35">
        <v>104</v>
      </c>
      <c r="G1552" s="50" t="s">
        <v>33</v>
      </c>
      <c r="H1552" s="46" t="s">
        <v>34</v>
      </c>
      <c r="I1552" s="35" t="s">
        <v>145</v>
      </c>
      <c r="J1552" s="75">
        <v>198912.00099999999</v>
      </c>
      <c r="K1552" s="75">
        <v>175424.00399999999</v>
      </c>
      <c r="L1552" s="75">
        <v>210816.00200000001</v>
      </c>
      <c r="M1552">
        <v>978.26831100000004</v>
      </c>
      <c r="N1552">
        <v>313.36923200000001</v>
      </c>
      <c r="O1552">
        <v>14858.645500000001</v>
      </c>
      <c r="P1552">
        <v>138.008926</v>
      </c>
      <c r="Q1552">
        <v>-30.1818466</v>
      </c>
      <c r="R1552">
        <v>-81.638099699999998</v>
      </c>
      <c r="S1552">
        <v>453.360321</v>
      </c>
    </row>
    <row r="1553" spans="1:19" ht="17">
      <c r="A1553" s="6" t="s">
        <v>74</v>
      </c>
      <c r="B1553" s="6" t="s">
        <v>146</v>
      </c>
      <c r="C1553" s="6" t="s">
        <v>131</v>
      </c>
      <c r="D1553" s="26" t="s">
        <v>1270</v>
      </c>
      <c r="E1553" s="35" t="s">
        <v>147</v>
      </c>
      <c r="F1553" s="35">
        <v>105</v>
      </c>
      <c r="G1553" s="50" t="s">
        <v>33</v>
      </c>
      <c r="H1553" s="46" t="s">
        <v>34</v>
      </c>
      <c r="I1553" s="35" t="s">
        <v>148</v>
      </c>
      <c r="J1553">
        <v>56384</v>
      </c>
      <c r="K1553">
        <v>55488</v>
      </c>
      <c r="L1553">
        <v>51008</v>
      </c>
      <c r="M1553">
        <v>423.86044299999998</v>
      </c>
      <c r="N1553">
        <v>8.1413183199999999</v>
      </c>
      <c r="O1553">
        <v>3127.6845699999999</v>
      </c>
      <c r="P1553">
        <v>115.788506</v>
      </c>
      <c r="Q1553">
        <v>-110.45706199999999</v>
      </c>
      <c r="R1553">
        <v>-24.437343599999998</v>
      </c>
      <c r="S1553">
        <v>127.500793</v>
      </c>
    </row>
    <row r="1554" spans="1:19" ht="17">
      <c r="A1554" s="6" t="s">
        <v>74</v>
      </c>
      <c r="B1554" s="6" t="s">
        <v>149</v>
      </c>
      <c r="C1554" s="6" t="s">
        <v>131</v>
      </c>
      <c r="D1554" s="26" t="s">
        <v>1270</v>
      </c>
      <c r="E1554" s="35" t="s">
        <v>150</v>
      </c>
      <c r="F1554" s="35">
        <v>106</v>
      </c>
      <c r="G1554" s="50" t="s">
        <v>33</v>
      </c>
      <c r="H1554" s="46" t="s">
        <v>34</v>
      </c>
      <c r="I1554" s="35" t="s">
        <v>151</v>
      </c>
      <c r="J1554" s="75">
        <v>113279.99800000001</v>
      </c>
      <c r="K1554">
        <v>98560</v>
      </c>
      <c r="L1554">
        <v>91328</v>
      </c>
      <c r="M1554">
        <v>-110.409767</v>
      </c>
      <c r="N1554">
        <v>183.37612899999999</v>
      </c>
      <c r="O1554">
        <v>3242.3012699999999</v>
      </c>
      <c r="P1554">
        <v>48.616790799999997</v>
      </c>
      <c r="Q1554">
        <v>351.36816399999998</v>
      </c>
      <c r="R1554">
        <v>-110.41482499999999</v>
      </c>
      <c r="S1554">
        <v>103.78929100000001</v>
      </c>
    </row>
    <row r="1555" spans="1:19" ht="17">
      <c r="A1555" s="6" t="s">
        <v>74</v>
      </c>
      <c r="B1555" s="6" t="s">
        <v>152</v>
      </c>
      <c r="C1555" s="6" t="s">
        <v>131</v>
      </c>
      <c r="D1555" s="26" t="s">
        <v>1270</v>
      </c>
      <c r="E1555" s="35" t="s">
        <v>153</v>
      </c>
      <c r="F1555" s="35">
        <v>107</v>
      </c>
      <c r="G1555" s="50" t="s">
        <v>33</v>
      </c>
      <c r="H1555" s="46" t="s">
        <v>34</v>
      </c>
      <c r="I1555" s="35" t="s">
        <v>154</v>
      </c>
      <c r="J1555" s="75">
        <v>192959.995</v>
      </c>
      <c r="K1555" s="75">
        <v>170368.00399999999</v>
      </c>
      <c r="L1555">
        <v>45632</v>
      </c>
      <c r="M1555">
        <v>38.038780199999998</v>
      </c>
      <c r="N1555">
        <v>113.931107</v>
      </c>
      <c r="O1555">
        <v>2020.85608</v>
      </c>
      <c r="P1555">
        <v>28.6407986</v>
      </c>
      <c r="Q1555">
        <v>-110.537857</v>
      </c>
      <c r="R1555">
        <v>-110.573273</v>
      </c>
      <c r="S1555">
        <v>51.539760600000001</v>
      </c>
    </row>
    <row r="1556" spans="1:19" ht="17">
      <c r="A1556" s="6" t="s">
        <v>74</v>
      </c>
      <c r="B1556" s="6" t="s">
        <v>155</v>
      </c>
      <c r="C1556" s="6" t="s">
        <v>131</v>
      </c>
      <c r="D1556" s="26" t="s">
        <v>1270</v>
      </c>
      <c r="E1556" s="35" t="s">
        <v>156</v>
      </c>
      <c r="F1556" s="35">
        <v>108</v>
      </c>
      <c r="G1556" s="50" t="s">
        <v>33</v>
      </c>
      <c r="H1556" s="46" t="s">
        <v>34</v>
      </c>
      <c r="I1556" s="35" t="s">
        <v>157</v>
      </c>
      <c r="J1556">
        <v>57472</v>
      </c>
      <c r="K1556">
        <v>55424</v>
      </c>
      <c r="L1556">
        <v>49856</v>
      </c>
      <c r="M1556">
        <v>-31.7748013</v>
      </c>
      <c r="N1556">
        <v>39.723392500000003</v>
      </c>
      <c r="O1556">
        <v>1892.01965</v>
      </c>
      <c r="P1556">
        <v>28.218895</v>
      </c>
      <c r="Q1556">
        <v>-110.33622699999999</v>
      </c>
      <c r="R1556">
        <v>234.26597599999999</v>
      </c>
      <c r="S1556">
        <v>-19.3190651</v>
      </c>
    </row>
    <row r="1557" spans="1:19" ht="17">
      <c r="A1557" s="6" t="s">
        <v>74</v>
      </c>
      <c r="B1557" s="6" t="s">
        <v>158</v>
      </c>
      <c r="C1557" s="6" t="s">
        <v>131</v>
      </c>
      <c r="D1557" s="26" t="s">
        <v>1270</v>
      </c>
      <c r="E1557" s="35" t="s">
        <v>159</v>
      </c>
      <c r="F1557" s="35">
        <v>109</v>
      </c>
      <c r="G1557" s="50" t="s">
        <v>33</v>
      </c>
      <c r="H1557" s="46" t="s">
        <v>34</v>
      </c>
      <c r="I1557" s="35" t="s">
        <v>160</v>
      </c>
      <c r="J1557" s="75">
        <v>217664.003</v>
      </c>
      <c r="K1557" s="75">
        <v>176639.99600000001</v>
      </c>
      <c r="L1557">
        <v>97920</v>
      </c>
      <c r="M1557">
        <v>188.04153400000001</v>
      </c>
      <c r="N1557">
        <v>140.99061599999999</v>
      </c>
      <c r="O1557">
        <v>6136.9448199999997</v>
      </c>
      <c r="P1557">
        <v>34.7379532</v>
      </c>
      <c r="Q1557">
        <v>167.07737700000001</v>
      </c>
      <c r="R1557">
        <v>438.60324100000003</v>
      </c>
      <c r="S1557">
        <v>42.020431500000001</v>
      </c>
    </row>
    <row r="1558" spans="1:19" ht="17">
      <c r="A1558" s="6" t="s">
        <v>74</v>
      </c>
      <c r="B1558" s="6" t="s">
        <v>161</v>
      </c>
      <c r="C1558" s="6" t="s">
        <v>131</v>
      </c>
      <c r="D1558" s="26" t="s">
        <v>1270</v>
      </c>
      <c r="E1558" s="35" t="s">
        <v>162</v>
      </c>
      <c r="F1558" s="35">
        <v>110</v>
      </c>
      <c r="G1558" s="50" t="s">
        <v>33</v>
      </c>
      <c r="H1558" s="46" t="s">
        <v>34</v>
      </c>
      <c r="I1558" s="35" t="s">
        <v>163</v>
      </c>
      <c r="J1558">
        <v>89856</v>
      </c>
      <c r="K1558">
        <v>84672</v>
      </c>
      <c r="L1558">
        <v>54784</v>
      </c>
      <c r="M1558">
        <v>94.631408699999994</v>
      </c>
      <c r="N1558">
        <v>54.885368300000003</v>
      </c>
      <c r="O1558">
        <v>7076.2968799999999</v>
      </c>
      <c r="P1558">
        <v>17.356897400000001</v>
      </c>
      <c r="Q1558">
        <v>376.51205399999998</v>
      </c>
      <c r="R1558">
        <v>315.655914</v>
      </c>
      <c r="S1558">
        <v>670.96777299999997</v>
      </c>
    </row>
    <row r="1559" spans="1:19" ht="17">
      <c r="A1559" s="6" t="s">
        <v>74</v>
      </c>
      <c r="B1559" s="6" t="s">
        <v>164</v>
      </c>
      <c r="C1559" s="6" t="s">
        <v>131</v>
      </c>
      <c r="D1559" s="26" t="s">
        <v>1270</v>
      </c>
      <c r="E1559" s="35" t="s">
        <v>165</v>
      </c>
      <c r="F1559" s="35">
        <v>111</v>
      </c>
      <c r="G1559" s="50" t="s">
        <v>33</v>
      </c>
      <c r="H1559" s="46" t="s">
        <v>34</v>
      </c>
      <c r="I1559" s="35" t="s">
        <v>166</v>
      </c>
      <c r="J1559" s="75">
        <v>103807.99800000001</v>
      </c>
      <c r="K1559">
        <v>93504</v>
      </c>
      <c r="L1559">
        <v>43968</v>
      </c>
      <c r="M1559">
        <v>-110.425606</v>
      </c>
      <c r="N1559">
        <v>103.877678</v>
      </c>
      <c r="O1559">
        <v>5455.8334999999997</v>
      </c>
      <c r="P1559">
        <v>14.745002700000001</v>
      </c>
      <c r="Q1559">
        <v>164.40876800000001</v>
      </c>
      <c r="R1559">
        <v>308.22872899999999</v>
      </c>
      <c r="S1559">
        <v>-68.342063899999999</v>
      </c>
    </row>
    <row r="1560" spans="1:19" ht="17">
      <c r="A1560" s="6" t="s">
        <v>74</v>
      </c>
      <c r="B1560" s="6" t="s">
        <v>167</v>
      </c>
      <c r="C1560" s="6" t="s">
        <v>131</v>
      </c>
      <c r="D1560" s="26" t="s">
        <v>1270</v>
      </c>
      <c r="E1560" s="35" t="s">
        <v>168</v>
      </c>
      <c r="F1560" s="35">
        <v>112</v>
      </c>
      <c r="G1560" s="50" t="s">
        <v>33</v>
      </c>
      <c r="H1560" s="46" t="s">
        <v>34</v>
      </c>
      <c r="I1560" s="35" t="s">
        <v>169</v>
      </c>
      <c r="J1560" s="75">
        <v>108288.00199999999</v>
      </c>
      <c r="K1560">
        <v>96576</v>
      </c>
      <c r="L1560">
        <v>61120</v>
      </c>
      <c r="M1560">
        <v>234.477463</v>
      </c>
      <c r="N1560">
        <v>101.576622</v>
      </c>
      <c r="O1560">
        <v>3021.0293000000001</v>
      </c>
      <c r="P1560">
        <v>45.674358400000003</v>
      </c>
      <c r="Q1560">
        <v>119.11144299999999</v>
      </c>
      <c r="R1560">
        <v>187.31179800000001</v>
      </c>
      <c r="S1560">
        <v>180.60626199999999</v>
      </c>
    </row>
    <row r="1561" spans="1:19" ht="17">
      <c r="A1561" s="6" t="s">
        <v>74</v>
      </c>
      <c r="B1561" s="6" t="s">
        <v>170</v>
      </c>
      <c r="C1561" s="6" t="s">
        <v>131</v>
      </c>
      <c r="D1561" s="26" t="s">
        <v>1270</v>
      </c>
      <c r="E1561" s="35" t="s">
        <v>171</v>
      </c>
      <c r="F1561" s="35">
        <v>113</v>
      </c>
      <c r="G1561" s="50" t="s">
        <v>33</v>
      </c>
      <c r="H1561" s="46" t="s">
        <v>34</v>
      </c>
      <c r="I1561" s="35" t="s">
        <v>172</v>
      </c>
      <c r="J1561" s="75">
        <v>121407.99800000001</v>
      </c>
      <c r="K1561" s="75">
        <v>112383.997</v>
      </c>
      <c r="L1561" s="75">
        <v>104895.997</v>
      </c>
      <c r="M1561">
        <v>-110.51277899999999</v>
      </c>
      <c r="N1561">
        <v>126.39632400000001</v>
      </c>
      <c r="O1561">
        <v>2674.4909699999998</v>
      </c>
      <c r="P1561">
        <v>52.162902799999998</v>
      </c>
      <c r="Q1561">
        <v>213.00567599999999</v>
      </c>
      <c r="R1561">
        <v>120.94564099999999</v>
      </c>
      <c r="S1561">
        <v>266.19485500000002</v>
      </c>
    </row>
    <row r="1562" spans="1:19" ht="17">
      <c r="A1562" s="6" t="s">
        <v>74</v>
      </c>
      <c r="B1562" s="6" t="s">
        <v>173</v>
      </c>
      <c r="C1562" s="6" t="s">
        <v>131</v>
      </c>
      <c r="D1562" s="26" t="s">
        <v>1270</v>
      </c>
      <c r="E1562" s="35" t="s">
        <v>174</v>
      </c>
      <c r="F1562" s="35">
        <v>114</v>
      </c>
      <c r="G1562" s="50" t="s">
        <v>33</v>
      </c>
      <c r="H1562" s="46" t="s">
        <v>34</v>
      </c>
      <c r="I1562" s="35" t="s">
        <v>175</v>
      </c>
      <c r="J1562" s="75">
        <v>149951.992</v>
      </c>
      <c r="K1562" s="75">
        <v>130496.001</v>
      </c>
      <c r="L1562">
        <v>92288</v>
      </c>
      <c r="M1562">
        <v>614.14837599999998</v>
      </c>
      <c r="N1562">
        <v>102.936836</v>
      </c>
      <c r="O1562">
        <v>2827.7741700000001</v>
      </c>
      <c r="P1562">
        <v>88.496360800000005</v>
      </c>
      <c r="Q1562">
        <v>196.89154099999999</v>
      </c>
      <c r="R1562">
        <v>-74.119102499999997</v>
      </c>
      <c r="S1562">
        <v>-94.959136999999998</v>
      </c>
    </row>
    <row r="1563" spans="1:19" ht="17">
      <c r="A1563" s="6" t="s">
        <v>74</v>
      </c>
      <c r="B1563" s="6" t="s">
        <v>176</v>
      </c>
      <c r="C1563" s="6" t="s">
        <v>131</v>
      </c>
      <c r="D1563" s="26" t="s">
        <v>1270</v>
      </c>
      <c r="E1563" s="35" t="s">
        <v>177</v>
      </c>
      <c r="F1563" s="35">
        <v>115</v>
      </c>
      <c r="G1563" s="50" t="s">
        <v>33</v>
      </c>
      <c r="H1563" s="46" t="s">
        <v>34</v>
      </c>
      <c r="I1563" s="35" t="s">
        <v>178</v>
      </c>
      <c r="J1563" s="75">
        <v>177023.99299999999</v>
      </c>
      <c r="K1563" s="75">
        <v>144959.99799999999</v>
      </c>
      <c r="L1563" s="75">
        <v>132288.003</v>
      </c>
      <c r="M1563">
        <v>264.82302900000002</v>
      </c>
      <c r="N1563">
        <v>95.808006300000002</v>
      </c>
      <c r="O1563">
        <v>8133.0263699999996</v>
      </c>
      <c r="P1563">
        <v>54.385963400000001</v>
      </c>
      <c r="Q1563">
        <v>-110.301033</v>
      </c>
      <c r="R1563">
        <v>-94.296279900000002</v>
      </c>
      <c r="S1563">
        <v>-29.407259</v>
      </c>
    </row>
    <row r="1564" spans="1:19" ht="17">
      <c r="A1564" s="6" t="s">
        <v>74</v>
      </c>
      <c r="B1564" s="6" t="s">
        <v>179</v>
      </c>
      <c r="C1564" s="6" t="s">
        <v>131</v>
      </c>
      <c r="D1564" s="26" t="s">
        <v>1270</v>
      </c>
      <c r="E1564" s="35" t="s">
        <v>180</v>
      </c>
      <c r="F1564" s="35">
        <v>116</v>
      </c>
      <c r="G1564" s="50" t="s">
        <v>33</v>
      </c>
      <c r="H1564" s="46" t="s">
        <v>34</v>
      </c>
      <c r="I1564" s="35" t="s">
        <v>181</v>
      </c>
      <c r="J1564" s="75">
        <v>160256.00399999999</v>
      </c>
      <c r="K1564" s="75">
        <v>145472.00200000001</v>
      </c>
      <c r="L1564">
        <v>77888</v>
      </c>
      <c r="M1564">
        <v>465.068848</v>
      </c>
      <c r="N1564">
        <v>159.42053200000001</v>
      </c>
      <c r="O1564">
        <v>3702.34033</v>
      </c>
      <c r="P1564">
        <v>71.238182100000003</v>
      </c>
      <c r="Q1564">
        <v>-110.551277</v>
      </c>
      <c r="R1564">
        <v>-94.846893300000005</v>
      </c>
      <c r="S1564">
        <v>-48.591793099999997</v>
      </c>
    </row>
    <row r="1565" spans="1:19" ht="17">
      <c r="A1565" s="6" t="s">
        <v>74</v>
      </c>
      <c r="B1565" s="6" t="s">
        <v>182</v>
      </c>
      <c r="C1565" s="6" t="s">
        <v>131</v>
      </c>
      <c r="D1565" s="26" t="s">
        <v>1270</v>
      </c>
      <c r="E1565" s="35" t="s">
        <v>183</v>
      </c>
      <c r="F1565" s="35">
        <v>117</v>
      </c>
      <c r="G1565" s="50" t="s">
        <v>33</v>
      </c>
      <c r="H1565" s="46" t="s">
        <v>34</v>
      </c>
      <c r="I1565" s="35" t="s">
        <v>184</v>
      </c>
      <c r="J1565" s="75">
        <v>115968.001</v>
      </c>
      <c r="K1565" s="75">
        <v>106816.00599999999</v>
      </c>
      <c r="L1565">
        <v>73344</v>
      </c>
      <c r="M1565">
        <v>81.914970400000001</v>
      </c>
      <c r="N1565">
        <v>33.996089900000001</v>
      </c>
      <c r="O1565">
        <v>3105.3171400000001</v>
      </c>
      <c r="P1565">
        <v>109.04703499999999</v>
      </c>
      <c r="Q1565">
        <v>182.90849299999999</v>
      </c>
      <c r="R1565">
        <v>-56.763011900000002</v>
      </c>
      <c r="S1565">
        <v>-63.678070099999999</v>
      </c>
    </row>
    <row r="1566" spans="1:19" ht="17">
      <c r="A1566" s="6" t="s">
        <v>74</v>
      </c>
      <c r="B1566" s="6" t="s">
        <v>185</v>
      </c>
      <c r="C1566" s="6" t="s">
        <v>131</v>
      </c>
      <c r="D1566" s="26" t="s">
        <v>1270</v>
      </c>
      <c r="E1566" s="35" t="s">
        <v>186</v>
      </c>
      <c r="F1566" s="35">
        <v>118</v>
      </c>
      <c r="G1566" s="50" t="s">
        <v>33</v>
      </c>
      <c r="H1566" s="46" t="s">
        <v>34</v>
      </c>
      <c r="I1566" s="35" t="s">
        <v>187</v>
      </c>
      <c r="J1566" s="75">
        <v>139328.003</v>
      </c>
      <c r="K1566" s="75">
        <v>124352.00199999999</v>
      </c>
      <c r="L1566" s="75">
        <v>101952.004</v>
      </c>
      <c r="M1566">
        <v>123.247574</v>
      </c>
      <c r="N1566">
        <v>116.76133</v>
      </c>
      <c r="O1566">
        <v>9797.3525399999999</v>
      </c>
      <c r="P1566">
        <v>86.313346899999999</v>
      </c>
      <c r="Q1566">
        <v>431.60998499999999</v>
      </c>
      <c r="R1566">
        <v>279.83019999999999</v>
      </c>
      <c r="S1566">
        <v>-54.4974937</v>
      </c>
    </row>
    <row r="1567" spans="1:19">
      <c r="A1567" s="6" t="s">
        <v>74</v>
      </c>
      <c r="B1567" s="6" t="s">
        <v>188</v>
      </c>
      <c r="C1567" s="6" t="s">
        <v>123</v>
      </c>
      <c r="D1567" s="35" t="s">
        <v>124</v>
      </c>
      <c r="E1567" s="36" t="s">
        <v>125</v>
      </c>
      <c r="F1567" s="35"/>
      <c r="G1567" s="36"/>
      <c r="H1567" s="36"/>
      <c r="I1567" s="36" t="s">
        <v>125</v>
      </c>
    </row>
    <row r="1568" spans="1:19">
      <c r="A1568" s="6" t="s">
        <v>74</v>
      </c>
      <c r="B1568" s="6" t="s">
        <v>189</v>
      </c>
      <c r="C1568" s="6" t="s">
        <v>123</v>
      </c>
      <c r="D1568" s="35" t="s">
        <v>124</v>
      </c>
      <c r="E1568" s="36" t="s">
        <v>125</v>
      </c>
      <c r="F1568" s="35"/>
      <c r="G1568" s="36"/>
      <c r="H1568" s="36"/>
      <c r="I1568" s="36" t="s">
        <v>125</v>
      </c>
    </row>
    <row r="1569" spans="1:19" ht="17">
      <c r="A1569" s="6" t="s">
        <v>74</v>
      </c>
      <c r="B1569" s="6" t="s">
        <v>190</v>
      </c>
      <c r="C1569" s="6" t="s">
        <v>131</v>
      </c>
      <c r="D1569" s="26" t="s">
        <v>1270</v>
      </c>
      <c r="E1569" s="35" t="s">
        <v>191</v>
      </c>
      <c r="F1569" s="35">
        <v>121</v>
      </c>
      <c r="G1569" s="50" t="s">
        <v>33</v>
      </c>
      <c r="H1569" s="46" t="s">
        <v>34</v>
      </c>
      <c r="I1569" s="35" t="s">
        <v>192</v>
      </c>
      <c r="J1569" s="75">
        <v>207423.997</v>
      </c>
      <c r="K1569" s="75">
        <v>164927.99799999999</v>
      </c>
      <c r="L1569" s="75">
        <v>105791.99800000001</v>
      </c>
      <c r="M1569">
        <v>772.44683799999996</v>
      </c>
      <c r="N1569">
        <v>177.96142599999999</v>
      </c>
      <c r="O1569">
        <v>10423.983399999999</v>
      </c>
      <c r="P1569">
        <v>-4.61748505</v>
      </c>
      <c r="Q1569">
        <v>78.710601800000006</v>
      </c>
      <c r="R1569">
        <v>188.10228000000001</v>
      </c>
      <c r="S1569">
        <v>178.53015099999999</v>
      </c>
    </row>
    <row r="1570" spans="1:19" ht="17">
      <c r="A1570" s="6" t="s">
        <v>74</v>
      </c>
      <c r="B1570" s="6" t="s">
        <v>193</v>
      </c>
      <c r="C1570" s="6" t="s">
        <v>131</v>
      </c>
      <c r="D1570" s="26" t="s">
        <v>1270</v>
      </c>
      <c r="E1570" s="35" t="s">
        <v>194</v>
      </c>
      <c r="F1570" s="35">
        <v>122</v>
      </c>
      <c r="G1570" s="50" t="s">
        <v>33</v>
      </c>
      <c r="H1570" s="46" t="s">
        <v>34</v>
      </c>
      <c r="I1570" s="35" t="s">
        <v>195</v>
      </c>
      <c r="J1570" s="75">
        <v>225279.99900000001</v>
      </c>
      <c r="K1570" s="75">
        <v>195775.995</v>
      </c>
      <c r="L1570" s="75">
        <v>109568</v>
      </c>
      <c r="M1570">
        <v>332.94735700000001</v>
      </c>
      <c r="N1570">
        <v>196.54733300000001</v>
      </c>
      <c r="O1570">
        <v>3238.5070799999999</v>
      </c>
      <c r="P1570">
        <v>165.626678</v>
      </c>
      <c r="Q1570">
        <v>379.24951199999998</v>
      </c>
      <c r="R1570">
        <v>-110.595856</v>
      </c>
      <c r="S1570">
        <v>420.35504200000003</v>
      </c>
    </row>
    <row r="1571" spans="1:19" ht="17">
      <c r="A1571" s="6" t="s">
        <v>74</v>
      </c>
      <c r="B1571" s="6" t="s">
        <v>196</v>
      </c>
      <c r="C1571" s="6" t="s">
        <v>131</v>
      </c>
      <c r="D1571" s="26" t="s">
        <v>1270</v>
      </c>
      <c r="E1571" s="35" t="s">
        <v>197</v>
      </c>
      <c r="F1571" s="35">
        <v>123</v>
      </c>
      <c r="G1571" s="50" t="s">
        <v>33</v>
      </c>
      <c r="H1571" s="46" t="s">
        <v>34</v>
      </c>
      <c r="I1571" s="35" t="s">
        <v>198</v>
      </c>
      <c r="J1571" s="75">
        <v>131456.00599999999</v>
      </c>
      <c r="K1571">
        <v>96448</v>
      </c>
      <c r="L1571">
        <v>65856</v>
      </c>
      <c r="M1571">
        <v>-110.29853799999999</v>
      </c>
      <c r="N1571">
        <v>92.506439200000003</v>
      </c>
      <c r="O1571">
        <v>10912.868200000001</v>
      </c>
      <c r="P1571">
        <v>-33.096843700000001</v>
      </c>
      <c r="Q1571">
        <v>553.915527</v>
      </c>
      <c r="R1571">
        <v>-110.34736599999999</v>
      </c>
      <c r="S1571">
        <v>524.71276899999998</v>
      </c>
    </row>
    <row r="1572" spans="1:19" ht="17">
      <c r="A1572" s="6" t="s">
        <v>74</v>
      </c>
      <c r="B1572" s="6" t="s">
        <v>199</v>
      </c>
      <c r="C1572" s="6" t="s">
        <v>131</v>
      </c>
      <c r="D1572" s="26" t="s">
        <v>1270</v>
      </c>
      <c r="E1572" s="35" t="s">
        <v>200</v>
      </c>
      <c r="F1572" s="35">
        <v>124</v>
      </c>
      <c r="G1572" s="50" t="s">
        <v>33</v>
      </c>
      <c r="H1572" s="46" t="s">
        <v>34</v>
      </c>
      <c r="I1572" s="35" t="s">
        <v>201</v>
      </c>
      <c r="J1572" s="75">
        <v>262080.00200000001</v>
      </c>
      <c r="K1572" s="75">
        <v>221440.005</v>
      </c>
      <c r="L1572" s="75">
        <v>131263.995</v>
      </c>
      <c r="M1572">
        <v>219.386383</v>
      </c>
      <c r="N1572">
        <v>129.113617</v>
      </c>
      <c r="O1572">
        <v>10604.6484</v>
      </c>
      <c r="P1572">
        <v>71.065010099999995</v>
      </c>
      <c r="Q1572">
        <v>193.66386399999999</v>
      </c>
      <c r="R1572">
        <v>203.77209500000001</v>
      </c>
      <c r="S1572">
        <v>-110.59204099999999</v>
      </c>
    </row>
    <row r="1573" spans="1:19" ht="17">
      <c r="A1573" s="6" t="s">
        <v>74</v>
      </c>
      <c r="B1573" s="6" t="s">
        <v>202</v>
      </c>
      <c r="C1573" s="6" t="s">
        <v>131</v>
      </c>
      <c r="D1573" s="26" t="s">
        <v>1270</v>
      </c>
      <c r="E1573" s="35" t="s">
        <v>203</v>
      </c>
      <c r="F1573" s="35">
        <v>125</v>
      </c>
      <c r="G1573" s="50" t="s">
        <v>33</v>
      </c>
      <c r="H1573" s="46" t="s">
        <v>34</v>
      </c>
      <c r="I1573" s="35" t="s">
        <v>204</v>
      </c>
      <c r="J1573" s="75">
        <v>237247.992</v>
      </c>
      <c r="K1573" s="75">
        <v>199935.99900000001</v>
      </c>
      <c r="L1573">
        <v>84352</v>
      </c>
      <c r="M1573">
        <v>643.53448500000002</v>
      </c>
      <c r="N1573">
        <v>161.68223599999999</v>
      </c>
      <c r="O1573">
        <v>8739.3583999999992</v>
      </c>
      <c r="P1573">
        <v>243.786362</v>
      </c>
      <c r="Q1573">
        <v>279.80465700000002</v>
      </c>
      <c r="R1573">
        <v>0.86710333799999995</v>
      </c>
      <c r="S1573">
        <v>177.137573</v>
      </c>
    </row>
    <row r="1574" spans="1:19" ht="17">
      <c r="A1574" s="6" t="s">
        <v>74</v>
      </c>
      <c r="B1574" s="6" t="s">
        <v>205</v>
      </c>
      <c r="C1574" s="6" t="s">
        <v>131</v>
      </c>
      <c r="D1574" s="26" t="s">
        <v>1270</v>
      </c>
      <c r="E1574" s="35" t="s">
        <v>206</v>
      </c>
      <c r="F1574" s="35">
        <v>126</v>
      </c>
      <c r="G1574" s="50" t="s">
        <v>33</v>
      </c>
      <c r="H1574" s="46" t="s">
        <v>34</v>
      </c>
      <c r="I1574" s="35" t="s">
        <v>207</v>
      </c>
      <c r="J1574" s="75">
        <v>183615.99</v>
      </c>
      <c r="K1574" s="75">
        <v>160064.00599999999</v>
      </c>
      <c r="L1574" s="75">
        <v>102271.99800000001</v>
      </c>
      <c r="M1574">
        <v>225.050308</v>
      </c>
      <c r="N1574">
        <v>149.25083900000001</v>
      </c>
      <c r="O1574">
        <v>4764.5366199999999</v>
      </c>
      <c r="P1574">
        <v>89.672096300000007</v>
      </c>
      <c r="Q1574">
        <v>-110.41937299999999</v>
      </c>
      <c r="R1574">
        <v>150.360748</v>
      </c>
      <c r="S1574">
        <v>-110.397446</v>
      </c>
    </row>
    <row r="1575" spans="1:19" ht="17">
      <c r="A1575" s="6" t="s">
        <v>74</v>
      </c>
      <c r="B1575" s="6" t="s">
        <v>208</v>
      </c>
      <c r="C1575" s="6" t="s">
        <v>131</v>
      </c>
      <c r="D1575" s="26" t="s">
        <v>1270</v>
      </c>
      <c r="E1575" s="35" t="s">
        <v>209</v>
      </c>
      <c r="F1575" s="35">
        <v>127</v>
      </c>
      <c r="G1575" s="50" t="s">
        <v>33</v>
      </c>
      <c r="H1575" s="46" t="s">
        <v>34</v>
      </c>
      <c r="I1575" s="35" t="s">
        <v>210</v>
      </c>
      <c r="J1575" s="75">
        <v>261055.99400000001</v>
      </c>
      <c r="K1575" s="75">
        <v>233791.995</v>
      </c>
      <c r="L1575" s="75">
        <v>113279.99800000001</v>
      </c>
      <c r="M1575">
        <v>632.92511000000002</v>
      </c>
      <c r="N1575">
        <v>169.813751</v>
      </c>
      <c r="O1575">
        <v>10026.593800000001</v>
      </c>
      <c r="P1575">
        <v>58.787788399999997</v>
      </c>
      <c r="Q1575">
        <v>493.051941</v>
      </c>
      <c r="R1575">
        <v>127.676895</v>
      </c>
      <c r="S1575">
        <v>94.748161300000007</v>
      </c>
    </row>
    <row r="1576" spans="1:19" ht="17">
      <c r="A1576" s="6" t="s">
        <v>74</v>
      </c>
      <c r="B1576" s="6" t="s">
        <v>211</v>
      </c>
      <c r="C1576" s="6" t="s">
        <v>131</v>
      </c>
      <c r="D1576" s="26" t="s">
        <v>1270</v>
      </c>
      <c r="E1576" s="35" t="s">
        <v>212</v>
      </c>
      <c r="F1576" s="35">
        <v>128</v>
      </c>
      <c r="G1576" s="50" t="s">
        <v>33</v>
      </c>
      <c r="H1576" s="46" t="s">
        <v>34</v>
      </c>
      <c r="I1576" s="35" t="s">
        <v>213</v>
      </c>
      <c r="J1576" s="75">
        <v>131136</v>
      </c>
      <c r="K1576" s="75">
        <v>123072.004</v>
      </c>
      <c r="L1576">
        <v>27264</v>
      </c>
      <c r="M1576">
        <v>532.97155799999996</v>
      </c>
      <c r="N1576">
        <v>95.736396799999994</v>
      </c>
      <c r="O1576">
        <v>6765.2421899999999</v>
      </c>
      <c r="P1576">
        <v>48.847228999999999</v>
      </c>
      <c r="Q1576">
        <v>-110.315399</v>
      </c>
      <c r="R1576">
        <v>-99.6016312</v>
      </c>
      <c r="S1576">
        <v>196.598297</v>
      </c>
    </row>
    <row r="1577" spans="1:19" ht="17">
      <c r="A1577" s="6" t="s">
        <v>74</v>
      </c>
      <c r="B1577" s="6" t="s">
        <v>214</v>
      </c>
      <c r="C1577" s="6" t="s">
        <v>131</v>
      </c>
      <c r="D1577" s="26" t="s">
        <v>1270</v>
      </c>
      <c r="E1577" s="35" t="s">
        <v>215</v>
      </c>
      <c r="F1577" s="35">
        <v>129</v>
      </c>
      <c r="G1577" s="50" t="s">
        <v>33</v>
      </c>
      <c r="H1577" s="46" t="s">
        <v>34</v>
      </c>
      <c r="I1577" s="35" t="s">
        <v>216</v>
      </c>
      <c r="J1577" s="75">
        <v>262080.00200000001</v>
      </c>
      <c r="K1577" s="75">
        <v>227392.00599999999</v>
      </c>
      <c r="L1577" s="75">
        <v>172927.99900000001</v>
      </c>
      <c r="M1577">
        <v>521.95184300000005</v>
      </c>
      <c r="N1577">
        <v>379.804688</v>
      </c>
      <c r="O1577">
        <v>5772.5063499999997</v>
      </c>
      <c r="P1577">
        <v>105.074776</v>
      </c>
      <c r="Q1577">
        <v>-85.904098500000003</v>
      </c>
      <c r="R1577">
        <v>215.06260700000001</v>
      </c>
      <c r="S1577">
        <v>49.859645800000003</v>
      </c>
    </row>
    <row r="1578" spans="1:19" ht="17">
      <c r="A1578" s="6" t="s">
        <v>74</v>
      </c>
      <c r="B1578" s="6" t="s">
        <v>217</v>
      </c>
      <c r="C1578" s="6" t="s">
        <v>131</v>
      </c>
      <c r="D1578" s="26" t="s">
        <v>1270</v>
      </c>
      <c r="E1578" s="35" t="s">
        <v>218</v>
      </c>
      <c r="F1578" s="35">
        <v>130</v>
      </c>
      <c r="G1578" s="50" t="s">
        <v>33</v>
      </c>
      <c r="H1578" s="46" t="s">
        <v>34</v>
      </c>
      <c r="I1578" s="35" t="s">
        <v>219</v>
      </c>
      <c r="J1578" s="75">
        <v>158848</v>
      </c>
      <c r="K1578" s="75">
        <v>133695.99600000001</v>
      </c>
      <c r="L1578" s="75">
        <v>137407.99400000001</v>
      </c>
      <c r="M1578">
        <v>187.12649500000001</v>
      </c>
      <c r="N1578">
        <v>289.55993699999999</v>
      </c>
      <c r="O1578">
        <v>2189.13501</v>
      </c>
      <c r="P1578">
        <v>9.6771783800000009</v>
      </c>
      <c r="Q1578">
        <v>527.63903800000003</v>
      </c>
      <c r="R1578">
        <v>142.78286700000001</v>
      </c>
      <c r="S1578">
        <v>-45.139316600000001</v>
      </c>
    </row>
    <row r="1579" spans="1:19" ht="17">
      <c r="A1579" s="6" t="s">
        <v>74</v>
      </c>
      <c r="B1579" s="6" t="s">
        <v>220</v>
      </c>
      <c r="C1579" s="6" t="s">
        <v>131</v>
      </c>
      <c r="D1579" s="26" t="s">
        <v>1270</v>
      </c>
      <c r="E1579" s="35" t="s">
        <v>221</v>
      </c>
      <c r="F1579" s="35">
        <v>131</v>
      </c>
      <c r="G1579" s="50" t="s">
        <v>33</v>
      </c>
      <c r="H1579" s="46" t="s">
        <v>34</v>
      </c>
      <c r="I1579" s="35" t="s">
        <v>222</v>
      </c>
      <c r="J1579" s="75">
        <v>172544.003</v>
      </c>
      <c r="K1579" s="75">
        <v>153087.997</v>
      </c>
      <c r="L1579">
        <v>51520</v>
      </c>
      <c r="M1579">
        <v>40.414806400000003</v>
      </c>
      <c r="N1579">
        <v>137.61700400000001</v>
      </c>
      <c r="O1579">
        <v>4800.6069299999999</v>
      </c>
      <c r="P1579">
        <v>23.088222500000001</v>
      </c>
      <c r="Q1579">
        <v>560.08404499999995</v>
      </c>
      <c r="R1579">
        <v>151.63450599999999</v>
      </c>
      <c r="S1579">
        <v>-110.437996</v>
      </c>
    </row>
    <row r="1580" spans="1:19" ht="17">
      <c r="A1580" s="6" t="s">
        <v>74</v>
      </c>
      <c r="B1580" s="6" t="s">
        <v>223</v>
      </c>
      <c r="C1580" s="6" t="s">
        <v>131</v>
      </c>
      <c r="D1580" s="26" t="s">
        <v>1270</v>
      </c>
      <c r="E1580" s="35" t="s">
        <v>224</v>
      </c>
      <c r="F1580" s="35">
        <v>132</v>
      </c>
      <c r="G1580" s="50" t="s">
        <v>33</v>
      </c>
      <c r="H1580" s="46" t="s">
        <v>34</v>
      </c>
      <c r="I1580" s="35" t="s">
        <v>225</v>
      </c>
      <c r="J1580">
        <v>66048</v>
      </c>
      <c r="K1580">
        <v>63424</v>
      </c>
      <c r="L1580">
        <v>33536</v>
      </c>
      <c r="M1580">
        <v>280.114868</v>
      </c>
      <c r="N1580">
        <v>23.249301899999999</v>
      </c>
      <c r="O1580">
        <v>10190.7559</v>
      </c>
      <c r="P1580">
        <v>-86.7178574</v>
      </c>
      <c r="Q1580">
        <v>293.54428100000001</v>
      </c>
      <c r="R1580">
        <v>35.910491899999997</v>
      </c>
      <c r="S1580">
        <v>-110.557945</v>
      </c>
    </row>
    <row r="1581" spans="1:19" ht="17">
      <c r="A1581" s="6" t="s">
        <v>74</v>
      </c>
      <c r="B1581" s="6" t="s">
        <v>226</v>
      </c>
      <c r="C1581" s="6" t="s">
        <v>131</v>
      </c>
      <c r="D1581" s="26" t="s">
        <v>1270</v>
      </c>
      <c r="E1581" s="35" t="s">
        <v>227</v>
      </c>
      <c r="F1581" s="35">
        <v>133</v>
      </c>
      <c r="G1581" s="50" t="s">
        <v>33</v>
      </c>
      <c r="H1581" s="46" t="s">
        <v>34</v>
      </c>
      <c r="I1581" s="35" t="s">
        <v>228</v>
      </c>
      <c r="J1581" s="75">
        <v>113279.99800000001</v>
      </c>
      <c r="K1581" s="75">
        <v>104639.995</v>
      </c>
      <c r="L1581">
        <v>63488</v>
      </c>
      <c r="M1581">
        <v>791.38397199999997</v>
      </c>
      <c r="N1581">
        <v>136.24037200000001</v>
      </c>
      <c r="O1581">
        <v>14942.0947</v>
      </c>
      <c r="P1581">
        <v>27.4074612</v>
      </c>
      <c r="Q1581">
        <v>550.20800799999995</v>
      </c>
      <c r="R1581">
        <v>341.89917000000003</v>
      </c>
      <c r="S1581">
        <v>-110.432205</v>
      </c>
    </row>
    <row r="1582" spans="1:19" ht="17">
      <c r="A1582" s="6" t="s">
        <v>74</v>
      </c>
      <c r="B1582" s="6" t="s">
        <v>229</v>
      </c>
      <c r="C1582" s="6" t="s">
        <v>131</v>
      </c>
      <c r="D1582" s="26" t="s">
        <v>1270</v>
      </c>
      <c r="E1582" s="35" t="s">
        <v>230</v>
      </c>
      <c r="F1582" s="35">
        <v>134</v>
      </c>
      <c r="G1582" s="50" t="s">
        <v>33</v>
      </c>
      <c r="H1582" s="46" t="s">
        <v>34</v>
      </c>
      <c r="I1582" s="35" t="s">
        <v>231</v>
      </c>
      <c r="J1582" s="75">
        <v>129920.00599999999</v>
      </c>
      <c r="K1582" s="75">
        <v>120511.997</v>
      </c>
      <c r="L1582">
        <v>91648</v>
      </c>
      <c r="M1582">
        <v>7.2062716499999997</v>
      </c>
      <c r="N1582">
        <v>144.18241900000001</v>
      </c>
      <c r="O1582">
        <v>14152.9043</v>
      </c>
      <c r="P1582">
        <v>59.695945700000003</v>
      </c>
      <c r="Q1582">
        <v>-110.59732099999999</v>
      </c>
      <c r="R1582">
        <v>-6.7024025900000002</v>
      </c>
      <c r="S1582">
        <v>259.71911599999999</v>
      </c>
    </row>
    <row r="1583" spans="1:19" ht="17">
      <c r="A1583" s="6" t="s">
        <v>74</v>
      </c>
      <c r="B1583" s="6" t="s">
        <v>232</v>
      </c>
      <c r="C1583" s="6" t="s">
        <v>131</v>
      </c>
      <c r="D1583" s="26" t="s">
        <v>1270</v>
      </c>
      <c r="E1583" s="35" t="s">
        <v>233</v>
      </c>
      <c r="F1583" s="35">
        <v>135</v>
      </c>
      <c r="G1583" s="50" t="s">
        <v>33</v>
      </c>
      <c r="H1583" s="46" t="s">
        <v>34</v>
      </c>
      <c r="I1583" s="35" t="s">
        <v>234</v>
      </c>
      <c r="J1583" s="75">
        <v>117695.999</v>
      </c>
      <c r="K1583" s="75">
        <v>103167.999</v>
      </c>
      <c r="L1583">
        <v>20480</v>
      </c>
      <c r="M1583">
        <v>355.23620599999998</v>
      </c>
      <c r="N1583">
        <v>48.552928899999998</v>
      </c>
      <c r="O1583">
        <v>10581.7461</v>
      </c>
      <c r="P1583">
        <v>16.716052999999999</v>
      </c>
      <c r="Q1583">
        <v>389.46258499999999</v>
      </c>
      <c r="R1583">
        <v>51.971599599999998</v>
      </c>
      <c r="S1583">
        <v>-110.325447</v>
      </c>
    </row>
    <row r="1584" spans="1:19" ht="17">
      <c r="A1584" s="6" t="s">
        <v>74</v>
      </c>
      <c r="B1584" s="6" t="s">
        <v>235</v>
      </c>
      <c r="C1584" s="6" t="s">
        <v>131</v>
      </c>
      <c r="D1584" s="26" t="s">
        <v>1270</v>
      </c>
      <c r="E1584" s="35" t="s">
        <v>236</v>
      </c>
      <c r="F1584" s="35">
        <v>136</v>
      </c>
      <c r="G1584" s="50" t="s">
        <v>33</v>
      </c>
      <c r="H1584" s="46" t="s">
        <v>34</v>
      </c>
      <c r="I1584" s="35" t="s">
        <v>237</v>
      </c>
      <c r="J1584" s="75">
        <v>143423.99600000001</v>
      </c>
      <c r="K1584" s="75">
        <v>129152</v>
      </c>
      <c r="L1584">
        <v>58944</v>
      </c>
      <c r="M1584">
        <v>160.98835800000001</v>
      </c>
      <c r="N1584">
        <v>92.1399002</v>
      </c>
      <c r="O1584">
        <v>1890.64771</v>
      </c>
      <c r="P1584">
        <v>185.14324999999999</v>
      </c>
      <c r="Q1584">
        <v>197.570312</v>
      </c>
      <c r="R1584">
        <v>-110.453979</v>
      </c>
      <c r="S1584">
        <v>297.11874399999999</v>
      </c>
    </row>
    <row r="1585" spans="1:19" ht="17">
      <c r="A1585" s="6" t="s">
        <v>74</v>
      </c>
      <c r="B1585" s="6" t="s">
        <v>238</v>
      </c>
      <c r="C1585" s="6" t="s">
        <v>131</v>
      </c>
      <c r="D1585" s="26" t="s">
        <v>1270</v>
      </c>
      <c r="E1585" s="35" t="s">
        <v>239</v>
      </c>
      <c r="F1585" s="35">
        <v>137</v>
      </c>
      <c r="G1585" s="50" t="s">
        <v>33</v>
      </c>
      <c r="H1585" s="46" t="s">
        <v>34</v>
      </c>
      <c r="I1585" s="35" t="s">
        <v>240</v>
      </c>
      <c r="J1585" s="75">
        <v>127551.997</v>
      </c>
      <c r="K1585" s="75">
        <v>118271.995</v>
      </c>
      <c r="L1585">
        <v>41856</v>
      </c>
      <c r="M1585">
        <v>-25.547033299999999</v>
      </c>
      <c r="N1585">
        <v>86.085098299999999</v>
      </c>
      <c r="O1585">
        <v>1581.4785199999999</v>
      </c>
      <c r="P1585">
        <v>37.4695702</v>
      </c>
      <c r="Q1585">
        <v>-110.404045</v>
      </c>
      <c r="R1585">
        <v>-92.608306900000002</v>
      </c>
      <c r="S1585">
        <v>372.54885899999999</v>
      </c>
    </row>
    <row r="1586" spans="1:19" ht="17">
      <c r="A1586" s="6" t="s">
        <v>74</v>
      </c>
      <c r="B1586" s="6" t="s">
        <v>241</v>
      </c>
      <c r="C1586" s="6" t="s">
        <v>131</v>
      </c>
      <c r="D1586" s="26" t="s">
        <v>1270</v>
      </c>
      <c r="E1586" s="35" t="s">
        <v>242</v>
      </c>
      <c r="F1586" s="35">
        <v>138</v>
      </c>
      <c r="G1586" s="50" t="s">
        <v>33</v>
      </c>
      <c r="H1586" s="46" t="s">
        <v>34</v>
      </c>
      <c r="I1586" s="35" t="s">
        <v>243</v>
      </c>
      <c r="J1586">
        <v>90752</v>
      </c>
      <c r="K1586">
        <v>82688</v>
      </c>
      <c r="L1586">
        <v>47936</v>
      </c>
      <c r="M1586">
        <v>159.736771</v>
      </c>
      <c r="N1586">
        <v>33.189407299999999</v>
      </c>
      <c r="O1586">
        <v>4006.9797400000002</v>
      </c>
      <c r="P1586">
        <v>-20.2916183</v>
      </c>
      <c r="Q1586">
        <v>-110.377357</v>
      </c>
      <c r="R1586">
        <v>89.4182816</v>
      </c>
      <c r="S1586">
        <v>14.953689600000001</v>
      </c>
    </row>
    <row r="1587" spans="1:19" ht="17">
      <c r="A1587" s="6" t="s">
        <v>74</v>
      </c>
      <c r="B1587" s="6" t="s">
        <v>244</v>
      </c>
      <c r="C1587" s="6" t="s">
        <v>131</v>
      </c>
      <c r="D1587" s="26" t="s">
        <v>1270</v>
      </c>
      <c r="E1587" s="35" t="s">
        <v>245</v>
      </c>
      <c r="F1587" s="35">
        <v>139</v>
      </c>
      <c r="G1587" s="50" t="s">
        <v>33</v>
      </c>
      <c r="H1587" s="46" t="s">
        <v>34</v>
      </c>
      <c r="I1587" s="35" t="s">
        <v>246</v>
      </c>
      <c r="J1587" s="75">
        <v>158207.99799999999</v>
      </c>
      <c r="K1587" s="75">
        <v>135743.99900000001</v>
      </c>
      <c r="L1587">
        <v>95744</v>
      </c>
      <c r="M1587">
        <v>83.423088100000001</v>
      </c>
      <c r="N1587">
        <v>196.89065600000001</v>
      </c>
      <c r="O1587">
        <v>7602.8676800000003</v>
      </c>
      <c r="P1587">
        <v>-82.074127200000007</v>
      </c>
      <c r="Q1587">
        <v>-110.32991800000001</v>
      </c>
      <c r="R1587">
        <v>67.101722699999996</v>
      </c>
      <c r="S1587">
        <v>-110.459625</v>
      </c>
    </row>
    <row r="1588" spans="1:19" ht="17">
      <c r="A1588" s="6" t="s">
        <v>74</v>
      </c>
      <c r="B1588" s="6" t="s">
        <v>247</v>
      </c>
      <c r="C1588" s="6" t="s">
        <v>131</v>
      </c>
      <c r="D1588" s="26" t="s">
        <v>1270</v>
      </c>
      <c r="E1588" s="35" t="s">
        <v>248</v>
      </c>
      <c r="F1588" s="35">
        <v>140</v>
      </c>
      <c r="G1588" s="50" t="s">
        <v>33</v>
      </c>
      <c r="H1588" s="46" t="s">
        <v>34</v>
      </c>
      <c r="I1588" s="35" t="s">
        <v>249</v>
      </c>
      <c r="J1588" s="75">
        <v>181056.00399999999</v>
      </c>
      <c r="K1588" s="75">
        <v>163520.00200000001</v>
      </c>
      <c r="L1588">
        <v>84928</v>
      </c>
      <c r="M1588">
        <v>137.33873</v>
      </c>
      <c r="N1588">
        <v>204.89016699999999</v>
      </c>
      <c r="O1588">
        <v>7251.15625</v>
      </c>
      <c r="P1588">
        <v>61.5940704</v>
      </c>
      <c r="Q1588">
        <v>306.78686499999998</v>
      </c>
      <c r="R1588">
        <v>345.758331</v>
      </c>
      <c r="S1588">
        <v>141.77731299999999</v>
      </c>
    </row>
    <row r="1589" spans="1:19" ht="17">
      <c r="A1589" s="6" t="s">
        <v>74</v>
      </c>
      <c r="B1589" s="6" t="s">
        <v>250</v>
      </c>
      <c r="C1589" s="6" t="s">
        <v>131</v>
      </c>
      <c r="D1589" s="26" t="s">
        <v>1270</v>
      </c>
      <c r="E1589" s="35" t="s">
        <v>251</v>
      </c>
      <c r="F1589" s="35">
        <v>141</v>
      </c>
      <c r="G1589" s="50" t="s">
        <v>33</v>
      </c>
      <c r="H1589" s="46" t="s">
        <v>34</v>
      </c>
      <c r="I1589" s="35" t="s">
        <v>252</v>
      </c>
      <c r="J1589" s="75">
        <v>189760.008</v>
      </c>
      <c r="K1589" s="75">
        <v>170431.995</v>
      </c>
      <c r="L1589">
        <v>72256</v>
      </c>
      <c r="M1589">
        <v>128.54711900000001</v>
      </c>
      <c r="N1589">
        <v>143.193817</v>
      </c>
      <c r="O1589">
        <v>2034.72839</v>
      </c>
      <c r="P1589">
        <v>138.67623900000001</v>
      </c>
      <c r="Q1589">
        <v>-110.359612</v>
      </c>
      <c r="R1589">
        <v>2.2525250899999998</v>
      </c>
      <c r="S1589">
        <v>49.367298099999999</v>
      </c>
    </row>
    <row r="1590" spans="1:19" ht="17">
      <c r="A1590" s="6" t="s">
        <v>74</v>
      </c>
      <c r="B1590" s="6" t="s">
        <v>253</v>
      </c>
      <c r="C1590" s="6" t="s">
        <v>131</v>
      </c>
      <c r="D1590" s="26" t="s">
        <v>1270</v>
      </c>
      <c r="E1590" s="35" t="s">
        <v>254</v>
      </c>
      <c r="F1590" s="35">
        <v>142</v>
      </c>
      <c r="G1590" s="50" t="s">
        <v>33</v>
      </c>
      <c r="H1590" s="46" t="s">
        <v>34</v>
      </c>
      <c r="I1590" s="35" t="s">
        <v>255</v>
      </c>
      <c r="J1590">
        <v>96768</v>
      </c>
      <c r="K1590">
        <v>91264</v>
      </c>
      <c r="L1590">
        <v>59776</v>
      </c>
      <c r="M1590">
        <v>241.58908099999999</v>
      </c>
      <c r="N1590">
        <v>88.000053399999999</v>
      </c>
      <c r="O1590">
        <v>10373.709999999999</v>
      </c>
      <c r="P1590">
        <v>51.843650799999999</v>
      </c>
      <c r="Q1590">
        <v>393.61376999999999</v>
      </c>
      <c r="R1590">
        <v>90.232444799999996</v>
      </c>
      <c r="S1590">
        <v>494.23580900000002</v>
      </c>
    </row>
    <row r="1591" spans="1:19" ht="17">
      <c r="A1591" s="6" t="s">
        <v>74</v>
      </c>
      <c r="B1591" s="6" t="s">
        <v>256</v>
      </c>
      <c r="C1591" s="6" t="s">
        <v>131</v>
      </c>
      <c r="D1591" s="26" t="s">
        <v>1270</v>
      </c>
      <c r="E1591" s="35" t="s">
        <v>257</v>
      </c>
      <c r="F1591" s="35">
        <v>143</v>
      </c>
      <c r="G1591" s="50" t="s">
        <v>33</v>
      </c>
      <c r="H1591" s="46" t="s">
        <v>34</v>
      </c>
      <c r="I1591" s="35" t="s">
        <v>258</v>
      </c>
      <c r="J1591" s="75">
        <v>177408.00399999999</v>
      </c>
      <c r="K1591" s="75">
        <v>156159.997</v>
      </c>
      <c r="L1591">
        <v>75072</v>
      </c>
      <c r="M1591">
        <v>435.94729599999999</v>
      </c>
      <c r="N1591">
        <v>122.728821</v>
      </c>
      <c r="O1591">
        <v>7841.8881799999999</v>
      </c>
      <c r="P1591">
        <v>29.920145000000002</v>
      </c>
      <c r="Q1591">
        <v>30.904785199999999</v>
      </c>
      <c r="R1591">
        <v>-5.1640686999999996</v>
      </c>
      <c r="S1591">
        <v>63.281963300000001</v>
      </c>
    </row>
    <row r="1592" spans="1:19" ht="17">
      <c r="A1592" s="6" t="s">
        <v>74</v>
      </c>
      <c r="B1592" s="6" t="s">
        <v>259</v>
      </c>
      <c r="C1592" s="6" t="s">
        <v>131</v>
      </c>
      <c r="D1592" s="26" t="s">
        <v>1270</v>
      </c>
      <c r="E1592" s="35" t="s">
        <v>260</v>
      </c>
      <c r="F1592" s="35">
        <v>144</v>
      </c>
      <c r="G1592" s="50" t="s">
        <v>33</v>
      </c>
      <c r="H1592" s="46" t="s">
        <v>34</v>
      </c>
      <c r="I1592" s="35" t="s">
        <v>261</v>
      </c>
      <c r="J1592" s="75">
        <v>100608.003</v>
      </c>
      <c r="K1592">
        <v>81472</v>
      </c>
      <c r="L1592">
        <v>54272</v>
      </c>
      <c r="M1592">
        <v>-110.36900300000001</v>
      </c>
      <c r="N1592">
        <v>35.003284499999999</v>
      </c>
      <c r="O1592">
        <v>2683.5961900000002</v>
      </c>
      <c r="P1592">
        <v>129.82318100000001</v>
      </c>
      <c r="Q1592">
        <v>-110.471794</v>
      </c>
      <c r="R1592">
        <v>-94.808235199999999</v>
      </c>
      <c r="S1592">
        <v>-57.814460799999999</v>
      </c>
    </row>
    <row r="1593" spans="1:19" ht="17">
      <c r="A1593" s="6" t="s">
        <v>74</v>
      </c>
      <c r="B1593" s="6" t="s">
        <v>262</v>
      </c>
      <c r="C1593" s="6" t="s">
        <v>131</v>
      </c>
      <c r="D1593" s="26" t="s">
        <v>1270</v>
      </c>
      <c r="E1593" s="35" t="s">
        <v>263</v>
      </c>
      <c r="F1593" s="35">
        <v>145</v>
      </c>
      <c r="G1593" s="50" t="s">
        <v>33</v>
      </c>
      <c r="H1593" s="46" t="s">
        <v>34</v>
      </c>
      <c r="I1593" s="35" t="s">
        <v>264</v>
      </c>
      <c r="J1593" s="75">
        <v>229631.99600000001</v>
      </c>
      <c r="K1593" s="75">
        <v>201984</v>
      </c>
      <c r="L1593">
        <v>86400</v>
      </c>
      <c r="M1593">
        <v>198.64991800000001</v>
      </c>
      <c r="N1593">
        <v>119.43628699999999</v>
      </c>
      <c r="O1593">
        <v>5137.9887699999999</v>
      </c>
      <c r="P1593">
        <v>113.767967</v>
      </c>
      <c r="Q1593">
        <v>-110.46571400000001</v>
      </c>
      <c r="R1593">
        <v>259.90707400000002</v>
      </c>
      <c r="S1593">
        <v>112.14019</v>
      </c>
    </row>
    <row r="1594" spans="1:19" ht="17">
      <c r="A1594" s="6" t="s">
        <v>74</v>
      </c>
      <c r="B1594" s="6" t="s">
        <v>265</v>
      </c>
      <c r="C1594" s="6" t="s">
        <v>131</v>
      </c>
      <c r="D1594" s="26" t="s">
        <v>1270</v>
      </c>
      <c r="E1594" s="35" t="s">
        <v>266</v>
      </c>
      <c r="F1594" s="35">
        <v>146</v>
      </c>
      <c r="G1594" s="50" t="s">
        <v>33</v>
      </c>
      <c r="H1594" s="46" t="s">
        <v>34</v>
      </c>
      <c r="I1594" s="35" t="s">
        <v>267</v>
      </c>
      <c r="J1594" s="75">
        <v>197119.99900000001</v>
      </c>
      <c r="K1594" s="75">
        <v>175680.008</v>
      </c>
      <c r="L1594">
        <v>71424</v>
      </c>
      <c r="M1594">
        <v>176.603882</v>
      </c>
      <c r="N1594">
        <v>102.019592</v>
      </c>
      <c r="O1594">
        <v>3868.0664099999999</v>
      </c>
      <c r="P1594">
        <v>20.096616699999998</v>
      </c>
      <c r="Q1594">
        <v>-110.304329</v>
      </c>
      <c r="R1594">
        <v>-110.302277</v>
      </c>
      <c r="S1594">
        <v>670.29510500000004</v>
      </c>
    </row>
    <row r="1595" spans="1:19" ht="17">
      <c r="A1595" s="6" t="s">
        <v>74</v>
      </c>
      <c r="B1595" s="6" t="s">
        <v>268</v>
      </c>
      <c r="C1595" s="6" t="s">
        <v>131</v>
      </c>
      <c r="D1595" s="26" t="s">
        <v>1270</v>
      </c>
      <c r="E1595" s="35" t="s">
        <v>269</v>
      </c>
      <c r="F1595" s="35">
        <v>147</v>
      </c>
      <c r="G1595" s="50" t="s">
        <v>33</v>
      </c>
      <c r="H1595" s="46" t="s">
        <v>34</v>
      </c>
      <c r="I1595" s="35" t="s">
        <v>270</v>
      </c>
      <c r="J1595" s="75">
        <v>104255.99800000001</v>
      </c>
      <c r="K1595">
        <v>98688</v>
      </c>
      <c r="L1595">
        <v>84480</v>
      </c>
      <c r="M1595">
        <v>4.2858786599999998</v>
      </c>
      <c r="N1595">
        <v>88.742690999999994</v>
      </c>
      <c r="O1595">
        <v>8388.5195299999996</v>
      </c>
      <c r="P1595">
        <v>163.65077199999999</v>
      </c>
      <c r="Q1595">
        <v>395.39621</v>
      </c>
      <c r="R1595">
        <v>165.71736100000001</v>
      </c>
      <c r="S1595">
        <v>-17.716657600000001</v>
      </c>
    </row>
    <row r="1596" spans="1:19" ht="17">
      <c r="A1596" s="6" t="s">
        <v>74</v>
      </c>
      <c r="B1596" s="6" t="s">
        <v>271</v>
      </c>
      <c r="C1596" s="6" t="s">
        <v>131</v>
      </c>
      <c r="D1596" s="26" t="s">
        <v>1270</v>
      </c>
      <c r="E1596" s="35" t="s">
        <v>272</v>
      </c>
      <c r="F1596" s="35">
        <v>148</v>
      </c>
      <c r="G1596" s="50" t="s">
        <v>33</v>
      </c>
      <c r="H1596" s="46" t="s">
        <v>34</v>
      </c>
      <c r="I1596" s="35" t="s">
        <v>273</v>
      </c>
      <c r="J1596" s="75">
        <v>108480</v>
      </c>
      <c r="K1596">
        <v>99328</v>
      </c>
      <c r="L1596">
        <v>87552</v>
      </c>
      <c r="M1596">
        <v>-110.366653</v>
      </c>
      <c r="N1596">
        <v>81.368804900000001</v>
      </c>
      <c r="O1596">
        <v>5170.5009799999998</v>
      </c>
      <c r="P1596">
        <v>152.247421</v>
      </c>
      <c r="Q1596">
        <v>422.80148300000002</v>
      </c>
      <c r="R1596">
        <v>324.81603999999999</v>
      </c>
      <c r="S1596">
        <v>149.137878</v>
      </c>
    </row>
    <row r="1597" spans="1:19" ht="17">
      <c r="A1597" s="6" t="s">
        <v>74</v>
      </c>
      <c r="B1597" s="6" t="s">
        <v>274</v>
      </c>
      <c r="C1597" s="6" t="s">
        <v>131</v>
      </c>
      <c r="D1597" s="26" t="s">
        <v>1270</v>
      </c>
      <c r="E1597" s="35" t="s">
        <v>275</v>
      </c>
      <c r="F1597" s="35">
        <v>149</v>
      </c>
      <c r="G1597" s="50" t="s">
        <v>33</v>
      </c>
      <c r="H1597" s="46" t="s">
        <v>34</v>
      </c>
      <c r="I1597" s="35" t="s">
        <v>276</v>
      </c>
      <c r="J1597" s="75">
        <v>144447.99400000001</v>
      </c>
      <c r="K1597" s="75">
        <v>127488.005</v>
      </c>
      <c r="L1597">
        <v>21376</v>
      </c>
      <c r="M1597">
        <v>105.425217</v>
      </c>
      <c r="N1597">
        <v>45.072124500000001</v>
      </c>
      <c r="O1597">
        <v>8272.6425799999997</v>
      </c>
      <c r="P1597">
        <v>22.325725599999998</v>
      </c>
      <c r="Q1597">
        <v>436.80584700000003</v>
      </c>
      <c r="R1597">
        <v>190.727982</v>
      </c>
      <c r="S1597">
        <v>-95.8728409</v>
      </c>
    </row>
    <row r="1598" spans="1:19" ht="17">
      <c r="A1598" s="6" t="s">
        <v>74</v>
      </c>
      <c r="B1598" s="6" t="s">
        <v>277</v>
      </c>
      <c r="C1598" s="6" t="s">
        <v>131</v>
      </c>
      <c r="D1598" s="26" t="s">
        <v>1270</v>
      </c>
      <c r="E1598" s="35" t="s">
        <v>278</v>
      </c>
      <c r="F1598" s="35">
        <v>150</v>
      </c>
      <c r="G1598" s="50" t="s">
        <v>33</v>
      </c>
      <c r="H1598" s="46" t="s">
        <v>34</v>
      </c>
      <c r="I1598" s="35" t="s">
        <v>279</v>
      </c>
      <c r="J1598">
        <v>86528</v>
      </c>
      <c r="K1598">
        <v>76992</v>
      </c>
      <c r="L1598">
        <v>33600</v>
      </c>
      <c r="M1598">
        <v>-110.56549800000001</v>
      </c>
      <c r="N1598">
        <v>20.357315100000001</v>
      </c>
      <c r="O1598">
        <v>6229.7934599999999</v>
      </c>
      <c r="P1598">
        <v>206.41163599999999</v>
      </c>
      <c r="Q1598">
        <v>-85.768302899999995</v>
      </c>
      <c r="R1598">
        <v>-10.4524536</v>
      </c>
      <c r="S1598">
        <v>149.34957900000001</v>
      </c>
    </row>
    <row r="1599" spans="1:19" ht="17">
      <c r="A1599" s="6" t="s">
        <v>74</v>
      </c>
      <c r="B1599" s="6" t="s">
        <v>280</v>
      </c>
      <c r="C1599" s="6" t="s">
        <v>131</v>
      </c>
      <c r="D1599" s="26" t="s">
        <v>1270</v>
      </c>
      <c r="E1599" s="35" t="s">
        <v>281</v>
      </c>
      <c r="F1599" s="35">
        <v>151</v>
      </c>
      <c r="G1599" s="50" t="s">
        <v>33</v>
      </c>
      <c r="H1599" s="46" t="s">
        <v>34</v>
      </c>
      <c r="I1599" s="35" t="s">
        <v>282</v>
      </c>
      <c r="J1599" s="75">
        <v>212416.005</v>
      </c>
      <c r="K1599" s="75">
        <v>194175.997</v>
      </c>
      <c r="L1599">
        <v>40384</v>
      </c>
      <c r="M1599">
        <v>-108.929237</v>
      </c>
      <c r="N1599">
        <v>120.938698</v>
      </c>
      <c r="O1599">
        <v>4917.7597699999997</v>
      </c>
      <c r="P1599">
        <v>128.76637299999999</v>
      </c>
      <c r="Q1599">
        <v>28.054191599999999</v>
      </c>
      <c r="R1599">
        <v>75.718742399999996</v>
      </c>
      <c r="S1599">
        <v>27.365255399999999</v>
      </c>
    </row>
    <row r="1600" spans="1:19" ht="17">
      <c r="A1600" s="6" t="s">
        <v>74</v>
      </c>
      <c r="B1600" s="6" t="s">
        <v>283</v>
      </c>
      <c r="C1600" s="6" t="s">
        <v>131</v>
      </c>
      <c r="D1600" s="26" t="s">
        <v>1270</v>
      </c>
      <c r="E1600" s="35" t="s">
        <v>284</v>
      </c>
      <c r="F1600" s="35">
        <v>152</v>
      </c>
      <c r="G1600" s="50" t="s">
        <v>33</v>
      </c>
      <c r="H1600" s="46" t="s">
        <v>34</v>
      </c>
      <c r="I1600" s="35" t="s">
        <v>285</v>
      </c>
      <c r="J1600" s="75">
        <v>171840</v>
      </c>
      <c r="K1600" s="75">
        <v>156544.008</v>
      </c>
      <c r="L1600">
        <v>24448</v>
      </c>
      <c r="M1600">
        <v>323.398438</v>
      </c>
      <c r="N1600">
        <v>77.694999699999997</v>
      </c>
      <c r="O1600">
        <v>9326.4560500000007</v>
      </c>
      <c r="P1600">
        <v>-17.572233199999999</v>
      </c>
      <c r="Q1600">
        <v>193.16246000000001</v>
      </c>
      <c r="R1600">
        <v>169.27610799999999</v>
      </c>
      <c r="S1600">
        <v>-110.592117</v>
      </c>
    </row>
    <row r="1601" spans="1:19" ht="17">
      <c r="A1601" s="6" t="s">
        <v>74</v>
      </c>
      <c r="B1601" s="6" t="s">
        <v>286</v>
      </c>
      <c r="C1601" s="6" t="s">
        <v>131</v>
      </c>
      <c r="D1601" s="26" t="s">
        <v>1270</v>
      </c>
      <c r="E1601" s="35" t="s">
        <v>287</v>
      </c>
      <c r="F1601" s="35">
        <v>153</v>
      </c>
      <c r="G1601" s="50" t="s">
        <v>33</v>
      </c>
      <c r="H1601" s="46" t="s">
        <v>34</v>
      </c>
      <c r="I1601" s="35" t="s">
        <v>288</v>
      </c>
      <c r="J1601">
        <v>52800</v>
      </c>
      <c r="K1601">
        <v>49088</v>
      </c>
      <c r="L1601">
        <v>71616</v>
      </c>
      <c r="M1601">
        <v>-42.706478099999998</v>
      </c>
      <c r="N1601">
        <v>93.171791099999993</v>
      </c>
      <c r="O1601">
        <v>2449.8713400000001</v>
      </c>
      <c r="P1601">
        <v>85.357933000000003</v>
      </c>
      <c r="Q1601">
        <v>470.899811</v>
      </c>
      <c r="R1601">
        <v>428.64962800000001</v>
      </c>
      <c r="S1601">
        <v>-110.498848</v>
      </c>
    </row>
    <row r="1602" spans="1:19" ht="17">
      <c r="A1602" s="6" t="s">
        <v>74</v>
      </c>
      <c r="B1602" s="6" t="s">
        <v>289</v>
      </c>
      <c r="C1602" s="6" t="s">
        <v>131</v>
      </c>
      <c r="D1602" s="26" t="s">
        <v>1270</v>
      </c>
      <c r="E1602" s="35" t="s">
        <v>290</v>
      </c>
      <c r="F1602" s="35">
        <v>154</v>
      </c>
      <c r="G1602" s="50" t="s">
        <v>33</v>
      </c>
      <c r="H1602" s="46" t="s">
        <v>34</v>
      </c>
      <c r="I1602" s="35" t="s">
        <v>291</v>
      </c>
      <c r="J1602" s="75">
        <v>153600.00099999999</v>
      </c>
      <c r="K1602" s="75">
        <v>141247.997</v>
      </c>
      <c r="L1602">
        <v>33024</v>
      </c>
      <c r="M1602">
        <v>544.49194299999999</v>
      </c>
      <c r="N1602">
        <v>71.532943700000004</v>
      </c>
      <c r="O1602">
        <v>11094.396500000001</v>
      </c>
      <c r="P1602">
        <v>8.3889360400000008</v>
      </c>
      <c r="Q1602">
        <v>358.503693</v>
      </c>
      <c r="R1602">
        <v>77.685378999999998</v>
      </c>
      <c r="S1602">
        <v>498.39495799999997</v>
      </c>
    </row>
    <row r="1603" spans="1:19" ht="17">
      <c r="A1603" s="6" t="s">
        <v>74</v>
      </c>
      <c r="B1603" s="6" t="s">
        <v>292</v>
      </c>
      <c r="C1603" s="6" t="s">
        <v>131</v>
      </c>
      <c r="D1603" s="26" t="s">
        <v>1270</v>
      </c>
      <c r="E1603" s="35" t="s">
        <v>293</v>
      </c>
      <c r="F1603" s="35">
        <v>155</v>
      </c>
      <c r="G1603" s="50" t="s">
        <v>33</v>
      </c>
      <c r="H1603" s="46" t="s">
        <v>34</v>
      </c>
      <c r="I1603" s="35" t="s">
        <v>294</v>
      </c>
      <c r="J1603">
        <v>72832</v>
      </c>
      <c r="K1603">
        <v>69184</v>
      </c>
      <c r="L1603">
        <v>13184</v>
      </c>
      <c r="M1603">
        <v>-48.588371299999999</v>
      </c>
      <c r="N1603">
        <v>-8.6689853699999997</v>
      </c>
      <c r="O1603">
        <v>4478.1108400000003</v>
      </c>
      <c r="P1603">
        <v>-39.530078899999999</v>
      </c>
      <c r="Q1603">
        <v>-110.48455</v>
      </c>
      <c r="R1603">
        <v>-43.6006584</v>
      </c>
      <c r="S1603">
        <v>18.634550099999998</v>
      </c>
    </row>
    <row r="1604" spans="1:19" ht="17">
      <c r="A1604" s="6" t="s">
        <v>74</v>
      </c>
      <c r="B1604" s="6" t="s">
        <v>295</v>
      </c>
      <c r="C1604" s="6" t="s">
        <v>131</v>
      </c>
      <c r="D1604" s="26" t="s">
        <v>1270</v>
      </c>
      <c r="E1604" s="35" t="s">
        <v>296</v>
      </c>
      <c r="F1604" s="35">
        <v>156</v>
      </c>
      <c r="G1604" s="50" t="s">
        <v>33</v>
      </c>
      <c r="H1604" s="46" t="s">
        <v>34</v>
      </c>
      <c r="I1604" s="35" t="s">
        <v>297</v>
      </c>
      <c r="J1604" s="75">
        <v>108223.999</v>
      </c>
      <c r="K1604" s="75">
        <v>100608.003</v>
      </c>
      <c r="L1604" s="75">
        <v>149376.00099999999</v>
      </c>
      <c r="M1604">
        <v>498.17004400000002</v>
      </c>
      <c r="N1604">
        <v>64.203262300000006</v>
      </c>
      <c r="O1604">
        <v>3528.0388200000002</v>
      </c>
      <c r="P1604">
        <v>233.76838699999999</v>
      </c>
      <c r="Q1604">
        <v>395.743469</v>
      </c>
      <c r="R1604">
        <v>286.84716800000001</v>
      </c>
      <c r="S1604">
        <v>-80.895782499999996</v>
      </c>
    </row>
    <row r="1605" spans="1:19" ht="17">
      <c r="A1605" s="6" t="s">
        <v>74</v>
      </c>
      <c r="B1605" s="6" t="s">
        <v>298</v>
      </c>
      <c r="C1605" s="6" t="s">
        <v>131</v>
      </c>
      <c r="D1605" s="26" t="s">
        <v>1270</v>
      </c>
      <c r="E1605" s="35" t="s">
        <v>299</v>
      </c>
      <c r="F1605" s="35">
        <v>157</v>
      </c>
      <c r="G1605" s="50" t="s">
        <v>33</v>
      </c>
      <c r="H1605" s="46" t="s">
        <v>34</v>
      </c>
      <c r="I1605" s="35" t="s">
        <v>300</v>
      </c>
      <c r="J1605" s="75">
        <v>120767.999</v>
      </c>
      <c r="K1605" s="75">
        <v>110847.99800000001</v>
      </c>
      <c r="L1605" s="75">
        <v>115647.995</v>
      </c>
      <c r="M1605">
        <v>594.24176</v>
      </c>
      <c r="N1605">
        <v>120.67646000000001</v>
      </c>
      <c r="O1605">
        <v>14278.606400000001</v>
      </c>
      <c r="P1605">
        <v>112.15609000000001</v>
      </c>
      <c r="Q1605">
        <v>-110.58221399999999</v>
      </c>
      <c r="R1605">
        <v>231.24697900000001</v>
      </c>
      <c r="S1605">
        <v>333.262451</v>
      </c>
    </row>
    <row r="1606" spans="1:19" ht="17">
      <c r="A1606" s="6" t="s">
        <v>74</v>
      </c>
      <c r="B1606" s="6" t="s">
        <v>301</v>
      </c>
      <c r="C1606" s="6" t="s">
        <v>131</v>
      </c>
      <c r="D1606" s="26" t="s">
        <v>1270</v>
      </c>
      <c r="E1606" s="35" t="s">
        <v>302</v>
      </c>
      <c r="F1606" s="35">
        <v>158</v>
      </c>
      <c r="G1606" s="50" t="s">
        <v>33</v>
      </c>
      <c r="H1606" s="46" t="s">
        <v>34</v>
      </c>
      <c r="I1606" s="35" t="s">
        <v>303</v>
      </c>
      <c r="J1606" s="75">
        <v>147072.005</v>
      </c>
      <c r="K1606" s="75">
        <v>135808.003</v>
      </c>
      <c r="L1606">
        <v>33856</v>
      </c>
      <c r="M1606">
        <v>-110.32493599999999</v>
      </c>
      <c r="N1606">
        <v>46.559123999999997</v>
      </c>
      <c r="O1606">
        <v>2933.8217800000002</v>
      </c>
      <c r="P1606">
        <v>7.1728816000000002</v>
      </c>
      <c r="Q1606">
        <v>238.905441</v>
      </c>
      <c r="R1606">
        <v>-90.913520800000001</v>
      </c>
      <c r="S1606">
        <v>-99.201011699999995</v>
      </c>
    </row>
    <row r="1607" spans="1:19" ht="17">
      <c r="A1607" s="6" t="s">
        <v>74</v>
      </c>
      <c r="B1607" s="6" t="s">
        <v>304</v>
      </c>
      <c r="C1607" s="6" t="s">
        <v>131</v>
      </c>
      <c r="D1607" s="26" t="s">
        <v>1270</v>
      </c>
      <c r="E1607" s="35" t="s">
        <v>305</v>
      </c>
      <c r="F1607" s="35">
        <v>159</v>
      </c>
      <c r="G1607" s="50" t="s">
        <v>33</v>
      </c>
      <c r="H1607" s="46" t="s">
        <v>34</v>
      </c>
      <c r="I1607" s="35" t="s">
        <v>306</v>
      </c>
      <c r="J1607" s="75">
        <v>145855.99900000001</v>
      </c>
      <c r="K1607" s="75">
        <v>129856.003</v>
      </c>
      <c r="L1607">
        <v>45312</v>
      </c>
      <c r="M1607">
        <v>134.14883399999999</v>
      </c>
      <c r="N1607">
        <v>82.2279968</v>
      </c>
      <c r="O1607">
        <v>11432.3125</v>
      </c>
      <c r="P1607">
        <v>14.662713999999999</v>
      </c>
      <c r="Q1607">
        <v>-14.051993400000001</v>
      </c>
      <c r="R1607">
        <v>-41.100132000000002</v>
      </c>
      <c r="S1607">
        <v>78.353363000000002</v>
      </c>
    </row>
    <row r="1608" spans="1:19" ht="17">
      <c r="A1608" s="6" t="s">
        <v>74</v>
      </c>
      <c r="B1608" s="6" t="s">
        <v>307</v>
      </c>
      <c r="C1608" s="6" t="s">
        <v>131</v>
      </c>
      <c r="D1608" s="26" t="s">
        <v>1270</v>
      </c>
      <c r="E1608" s="35" t="s">
        <v>308</v>
      </c>
      <c r="F1608" s="35">
        <v>160</v>
      </c>
      <c r="G1608" s="50" t="s">
        <v>33</v>
      </c>
      <c r="H1608" s="46" t="s">
        <v>34</v>
      </c>
      <c r="I1608" s="35" t="s">
        <v>309</v>
      </c>
      <c r="J1608">
        <v>85952</v>
      </c>
      <c r="K1608">
        <v>76480</v>
      </c>
      <c r="L1608" s="75">
        <v>162559.99600000001</v>
      </c>
      <c r="M1608">
        <v>123.828453</v>
      </c>
      <c r="N1608">
        <v>76.439323400000006</v>
      </c>
      <c r="O1608">
        <v>1797.18848</v>
      </c>
      <c r="P1608">
        <v>169.95416299999999</v>
      </c>
      <c r="Q1608">
        <v>83.515472399999993</v>
      </c>
      <c r="R1608">
        <v>120.724403</v>
      </c>
      <c r="S1608">
        <v>279.70318600000002</v>
      </c>
    </row>
    <row r="1609" spans="1:19" ht="17">
      <c r="A1609" s="6" t="s">
        <v>74</v>
      </c>
      <c r="B1609" s="6" t="s">
        <v>310</v>
      </c>
      <c r="C1609" s="6" t="s">
        <v>131</v>
      </c>
      <c r="D1609" s="26" t="s">
        <v>1270</v>
      </c>
      <c r="E1609" s="35" t="s">
        <v>311</v>
      </c>
      <c r="F1609" s="35">
        <v>161</v>
      </c>
      <c r="G1609" s="50" t="s">
        <v>33</v>
      </c>
      <c r="H1609" s="46" t="s">
        <v>34</v>
      </c>
      <c r="I1609" s="35" t="s">
        <v>312</v>
      </c>
      <c r="J1609">
        <v>93376</v>
      </c>
      <c r="K1609">
        <v>91136</v>
      </c>
      <c r="L1609">
        <v>47616</v>
      </c>
      <c r="M1609">
        <v>419.83407599999998</v>
      </c>
      <c r="N1609">
        <v>75.566085799999996</v>
      </c>
      <c r="O1609">
        <v>9756.0507799999996</v>
      </c>
      <c r="P1609">
        <v>-18.411504699999998</v>
      </c>
      <c r="Q1609">
        <v>174.34274300000001</v>
      </c>
      <c r="R1609">
        <v>-110.474289</v>
      </c>
      <c r="S1609">
        <v>261.66113300000001</v>
      </c>
    </row>
    <row r="1610" spans="1:19" ht="17">
      <c r="A1610" s="6" t="s">
        <v>74</v>
      </c>
      <c r="B1610" s="6" t="s">
        <v>313</v>
      </c>
      <c r="C1610" s="6" t="s">
        <v>131</v>
      </c>
      <c r="D1610" s="26" t="s">
        <v>1270</v>
      </c>
      <c r="E1610" s="35" t="s">
        <v>314</v>
      </c>
      <c r="F1610" s="35">
        <v>162</v>
      </c>
      <c r="G1610" s="50" t="s">
        <v>33</v>
      </c>
      <c r="H1610" s="46" t="s">
        <v>34</v>
      </c>
      <c r="I1610" s="35" t="s">
        <v>315</v>
      </c>
      <c r="J1610" s="75">
        <v>158975.992</v>
      </c>
      <c r="K1610" s="75">
        <v>144320.00200000001</v>
      </c>
      <c r="L1610">
        <v>51008</v>
      </c>
      <c r="M1610">
        <v>233.73138399999999</v>
      </c>
      <c r="N1610">
        <v>98.436813400000005</v>
      </c>
      <c r="O1610">
        <v>8528.3769499999999</v>
      </c>
      <c r="P1610">
        <v>19.289695699999999</v>
      </c>
      <c r="Q1610">
        <v>130.35273699999999</v>
      </c>
      <c r="R1610">
        <v>-110.57298299999999</v>
      </c>
      <c r="S1610">
        <v>427.22204599999998</v>
      </c>
    </row>
    <row r="1611" spans="1:19" ht="17">
      <c r="A1611" s="6" t="s">
        <v>74</v>
      </c>
      <c r="B1611" s="6" t="s">
        <v>316</v>
      </c>
      <c r="C1611" s="6" t="s">
        <v>131</v>
      </c>
      <c r="D1611" s="26" t="s">
        <v>1270</v>
      </c>
      <c r="E1611" s="35" t="s">
        <v>317</v>
      </c>
      <c r="F1611" s="35">
        <v>163</v>
      </c>
      <c r="G1611" s="50" t="s">
        <v>33</v>
      </c>
      <c r="H1611" s="46" t="s">
        <v>34</v>
      </c>
      <c r="I1611" s="35" t="s">
        <v>318</v>
      </c>
      <c r="J1611" s="75">
        <v>262080.00200000001</v>
      </c>
      <c r="K1611" s="75">
        <v>241856.003</v>
      </c>
      <c r="L1611" s="75">
        <v>158591.995</v>
      </c>
      <c r="M1611">
        <v>1585.5581099999999</v>
      </c>
      <c r="N1611">
        <v>175.791901</v>
      </c>
      <c r="O1611">
        <v>21795.646499999999</v>
      </c>
      <c r="P1611">
        <v>195.64643899999999</v>
      </c>
      <c r="Q1611">
        <v>37.657398200000003</v>
      </c>
      <c r="R1611">
        <v>-110.563889</v>
      </c>
      <c r="S1611">
        <v>435.70236199999999</v>
      </c>
    </row>
    <row r="1612" spans="1:19" ht="17">
      <c r="A1612" s="6" t="s">
        <v>74</v>
      </c>
      <c r="B1612" s="6" t="s">
        <v>319</v>
      </c>
      <c r="C1612" s="6" t="s">
        <v>131</v>
      </c>
      <c r="D1612" s="26" t="s">
        <v>1270</v>
      </c>
      <c r="E1612" s="35" t="s">
        <v>320</v>
      </c>
      <c r="F1612" s="35">
        <v>164</v>
      </c>
      <c r="G1612" s="50" t="s">
        <v>33</v>
      </c>
      <c r="H1612" s="46" t="s">
        <v>34</v>
      </c>
      <c r="I1612" s="35" t="s">
        <v>321</v>
      </c>
      <c r="J1612" s="75">
        <v>119040.001</v>
      </c>
      <c r="K1612" s="75">
        <v>103103.995</v>
      </c>
      <c r="L1612" s="75">
        <v>130496.001</v>
      </c>
      <c r="M1612">
        <v>357.81866500000001</v>
      </c>
      <c r="N1612">
        <v>123.471886</v>
      </c>
      <c r="O1612">
        <v>6282.3940400000001</v>
      </c>
      <c r="P1612">
        <v>123.170143</v>
      </c>
      <c r="Q1612">
        <v>50.961303700000002</v>
      </c>
      <c r="R1612">
        <v>41.698276499999999</v>
      </c>
      <c r="S1612">
        <v>491.19186400000001</v>
      </c>
    </row>
    <row r="1613" spans="1:19" ht="17">
      <c r="A1613" s="6" t="s">
        <v>74</v>
      </c>
      <c r="B1613" s="6" t="s">
        <v>322</v>
      </c>
      <c r="C1613" s="6" t="s">
        <v>131</v>
      </c>
      <c r="D1613" s="26" t="s">
        <v>1270</v>
      </c>
      <c r="E1613" s="35" t="s">
        <v>323</v>
      </c>
      <c r="F1613" s="35">
        <v>165</v>
      </c>
      <c r="G1613" s="50" t="s">
        <v>33</v>
      </c>
      <c r="H1613" s="46" t="s">
        <v>34</v>
      </c>
      <c r="I1613" s="35" t="s">
        <v>324</v>
      </c>
      <c r="J1613">
        <v>99008</v>
      </c>
      <c r="K1613">
        <v>87744</v>
      </c>
      <c r="L1613">
        <v>89856</v>
      </c>
      <c r="M1613">
        <v>49.437469499999999</v>
      </c>
      <c r="N1613">
        <v>102.69677</v>
      </c>
      <c r="O1613">
        <v>4256.7202100000004</v>
      </c>
      <c r="P1613">
        <v>-5.34816074</v>
      </c>
      <c r="Q1613">
        <v>142.41272000000001</v>
      </c>
      <c r="R1613">
        <v>195.64688100000001</v>
      </c>
      <c r="S1613">
        <v>107.255775</v>
      </c>
    </row>
    <row r="1614" spans="1:19" ht="17">
      <c r="A1614" s="6" t="s">
        <v>74</v>
      </c>
      <c r="B1614" s="6" t="s">
        <v>325</v>
      </c>
      <c r="C1614" s="6" t="s">
        <v>131</v>
      </c>
      <c r="D1614" s="26" t="s">
        <v>1270</v>
      </c>
      <c r="E1614" s="35" t="s">
        <v>326</v>
      </c>
      <c r="F1614" s="35">
        <v>166</v>
      </c>
      <c r="G1614" s="50" t="s">
        <v>33</v>
      </c>
      <c r="H1614" s="46" t="s">
        <v>34</v>
      </c>
      <c r="I1614" s="35" t="s">
        <v>327</v>
      </c>
      <c r="J1614" s="75">
        <v>149567.995</v>
      </c>
      <c r="K1614" s="75">
        <v>139968.00200000001</v>
      </c>
      <c r="L1614">
        <v>29952</v>
      </c>
      <c r="M1614">
        <v>140.00921600000001</v>
      </c>
      <c r="N1614">
        <v>57.246036500000002</v>
      </c>
      <c r="O1614">
        <v>13351.930700000001</v>
      </c>
      <c r="P1614">
        <v>-44.930644999999998</v>
      </c>
      <c r="Q1614">
        <v>446.26461799999998</v>
      </c>
      <c r="R1614">
        <v>-37.1602478</v>
      </c>
      <c r="S1614">
        <v>-110.494011</v>
      </c>
    </row>
    <row r="1615" spans="1:19" ht="17">
      <c r="A1615" s="6" t="s">
        <v>74</v>
      </c>
      <c r="B1615" s="6" t="s">
        <v>328</v>
      </c>
      <c r="C1615" s="6" t="s">
        <v>131</v>
      </c>
      <c r="D1615" s="26" t="s">
        <v>1270</v>
      </c>
      <c r="E1615" s="35" t="s">
        <v>329</v>
      </c>
      <c r="F1615" s="35">
        <v>167</v>
      </c>
      <c r="G1615" s="50" t="s">
        <v>33</v>
      </c>
      <c r="H1615" s="46" t="s">
        <v>34</v>
      </c>
      <c r="I1615" s="35" t="s">
        <v>330</v>
      </c>
      <c r="J1615" s="75">
        <v>112000</v>
      </c>
      <c r="K1615" s="75">
        <v>101567.996</v>
      </c>
      <c r="L1615">
        <v>84992</v>
      </c>
      <c r="M1615">
        <v>149.584442</v>
      </c>
      <c r="N1615">
        <v>73.328018200000002</v>
      </c>
      <c r="O1615">
        <v>3560.80566</v>
      </c>
      <c r="P1615">
        <v>55.342414900000001</v>
      </c>
      <c r="Q1615">
        <v>19.278472900000001</v>
      </c>
      <c r="R1615">
        <v>241.72267199999999</v>
      </c>
      <c r="S1615">
        <v>73.977973899999995</v>
      </c>
    </row>
    <row r="1616" spans="1:19" ht="17">
      <c r="A1616" s="6" t="s">
        <v>74</v>
      </c>
      <c r="B1616" s="6" t="s">
        <v>331</v>
      </c>
      <c r="C1616" s="6" t="s">
        <v>131</v>
      </c>
      <c r="D1616" s="26" t="s">
        <v>1270</v>
      </c>
      <c r="E1616" s="35" t="s">
        <v>332</v>
      </c>
      <c r="F1616" s="35">
        <v>168</v>
      </c>
      <c r="G1616" s="50" t="s">
        <v>33</v>
      </c>
      <c r="H1616" s="46" t="s">
        <v>34</v>
      </c>
      <c r="I1616" s="35" t="s">
        <v>333</v>
      </c>
      <c r="J1616" s="75">
        <v>122624.004</v>
      </c>
      <c r="K1616" s="75">
        <v>114815.99800000001</v>
      </c>
      <c r="L1616">
        <v>31104</v>
      </c>
      <c r="M1616">
        <v>339.87707499999999</v>
      </c>
      <c r="N1616">
        <v>86.403427100000002</v>
      </c>
      <c r="O1616">
        <v>7071.4502000000002</v>
      </c>
      <c r="P1616">
        <v>-34.660785699999998</v>
      </c>
      <c r="Q1616">
        <v>-110.53873400000001</v>
      </c>
      <c r="R1616">
        <v>231.994415</v>
      </c>
      <c r="S1616">
        <v>30.958787900000001</v>
      </c>
    </row>
    <row r="1617" spans="1:19" ht="17">
      <c r="A1617" s="6" t="s">
        <v>74</v>
      </c>
      <c r="B1617" s="6" t="s">
        <v>334</v>
      </c>
      <c r="C1617" s="6" t="s">
        <v>131</v>
      </c>
      <c r="D1617" s="26" t="s">
        <v>1270</v>
      </c>
      <c r="E1617" s="35" t="s">
        <v>335</v>
      </c>
      <c r="F1617" s="35">
        <v>169</v>
      </c>
      <c r="G1617" s="50" t="s">
        <v>33</v>
      </c>
      <c r="H1617" s="46" t="s">
        <v>34</v>
      </c>
      <c r="I1617" s="35" t="s">
        <v>336</v>
      </c>
      <c r="J1617" s="75">
        <v>199552.00200000001</v>
      </c>
      <c r="K1617" s="75">
        <v>182783.995</v>
      </c>
      <c r="L1617">
        <v>52224</v>
      </c>
      <c r="M1617">
        <v>400.731628</v>
      </c>
      <c r="N1617">
        <v>129.52084400000001</v>
      </c>
      <c r="O1617">
        <v>6863.4379900000004</v>
      </c>
      <c r="P1617">
        <v>64.498405500000004</v>
      </c>
      <c r="Q1617">
        <v>-110.54409</v>
      </c>
      <c r="R1617">
        <v>-18.7133617</v>
      </c>
      <c r="S1617">
        <v>153.43637100000001</v>
      </c>
    </row>
    <row r="1618" spans="1:19" ht="17">
      <c r="A1618" s="6" t="s">
        <v>74</v>
      </c>
      <c r="B1618" s="6" t="s">
        <v>337</v>
      </c>
      <c r="C1618" s="6" t="s">
        <v>131</v>
      </c>
      <c r="D1618" s="26" t="s">
        <v>1270</v>
      </c>
      <c r="E1618" s="35" t="s">
        <v>338</v>
      </c>
      <c r="F1618" s="35">
        <v>170</v>
      </c>
      <c r="G1618" s="50" t="s">
        <v>33</v>
      </c>
      <c r="H1618" s="46" t="s">
        <v>34</v>
      </c>
      <c r="I1618" s="35" t="s">
        <v>339</v>
      </c>
      <c r="J1618" s="75">
        <v>123135.996</v>
      </c>
      <c r="K1618" s="75">
        <v>106687.999</v>
      </c>
      <c r="L1618">
        <v>27520</v>
      </c>
      <c r="M1618">
        <v>300.93221999999997</v>
      </c>
      <c r="N1618">
        <v>77.400512699999993</v>
      </c>
      <c r="O1618">
        <v>14404.3369</v>
      </c>
      <c r="P1618">
        <v>-38.411159499999997</v>
      </c>
      <c r="Q1618">
        <v>-84.950958299999996</v>
      </c>
      <c r="R1618">
        <v>1.0621445199999999</v>
      </c>
      <c r="S1618">
        <v>66.619865399999995</v>
      </c>
    </row>
    <row r="1619" spans="1:19" ht="17">
      <c r="A1619" s="6" t="s">
        <v>74</v>
      </c>
      <c r="B1619" s="6" t="s">
        <v>340</v>
      </c>
      <c r="C1619" s="6" t="s">
        <v>131</v>
      </c>
      <c r="D1619" s="26" t="s">
        <v>1270</v>
      </c>
      <c r="E1619" s="35" t="s">
        <v>341</v>
      </c>
      <c r="F1619" s="35">
        <v>171</v>
      </c>
      <c r="G1619" s="50" t="s">
        <v>33</v>
      </c>
      <c r="H1619" s="46" t="s">
        <v>34</v>
      </c>
      <c r="I1619" s="35" t="s">
        <v>342</v>
      </c>
      <c r="J1619" s="75">
        <v>262080.00200000001</v>
      </c>
      <c r="K1619" s="75">
        <v>228927.99400000001</v>
      </c>
      <c r="L1619" s="75">
        <v>177279.997</v>
      </c>
      <c r="M1619">
        <v>579.15155000000004</v>
      </c>
      <c r="N1619">
        <v>235.90455600000001</v>
      </c>
      <c r="O1619">
        <v>1661.3148200000001</v>
      </c>
      <c r="P1619">
        <v>202.05519100000001</v>
      </c>
      <c r="Q1619">
        <v>-110.51879099999999</v>
      </c>
      <c r="R1619">
        <v>45.863754299999997</v>
      </c>
      <c r="S1619">
        <v>363.181152</v>
      </c>
    </row>
    <row r="1620" spans="1:19" ht="17">
      <c r="A1620" s="6" t="s">
        <v>74</v>
      </c>
      <c r="B1620" s="6" t="s">
        <v>343</v>
      </c>
      <c r="C1620" s="6" t="s">
        <v>131</v>
      </c>
      <c r="D1620" s="26" t="s">
        <v>1270</v>
      </c>
      <c r="E1620" s="35" t="s">
        <v>344</v>
      </c>
      <c r="F1620" s="35">
        <v>172</v>
      </c>
      <c r="G1620" s="50" t="s">
        <v>33</v>
      </c>
      <c r="H1620" s="46" t="s">
        <v>34</v>
      </c>
      <c r="I1620" s="35" t="s">
        <v>345</v>
      </c>
      <c r="J1620" s="75">
        <v>204543.99600000001</v>
      </c>
      <c r="K1620" s="75">
        <v>167104.00599999999</v>
      </c>
      <c r="L1620" s="75">
        <v>123264.003</v>
      </c>
      <c r="M1620">
        <v>-110.48917400000001</v>
      </c>
      <c r="N1620">
        <v>89.198829700000005</v>
      </c>
      <c r="O1620">
        <v>2853.2810100000002</v>
      </c>
      <c r="P1620">
        <v>5.8580422399999996</v>
      </c>
      <c r="Q1620">
        <v>441.43713400000001</v>
      </c>
      <c r="R1620">
        <v>-110.351326</v>
      </c>
      <c r="S1620">
        <v>231.34304800000001</v>
      </c>
    </row>
    <row r="1621" spans="1:19" ht="17">
      <c r="A1621" s="6" t="s">
        <v>74</v>
      </c>
      <c r="B1621" s="6" t="s">
        <v>346</v>
      </c>
      <c r="C1621" s="6" t="s">
        <v>131</v>
      </c>
      <c r="D1621" s="26" t="s">
        <v>1270</v>
      </c>
      <c r="E1621" s="35" t="s">
        <v>347</v>
      </c>
      <c r="F1621" s="35">
        <v>173</v>
      </c>
      <c r="G1621" s="50" t="s">
        <v>33</v>
      </c>
      <c r="H1621" s="46" t="s">
        <v>34</v>
      </c>
      <c r="I1621" s="35" t="s">
        <v>348</v>
      </c>
      <c r="J1621">
        <v>81152</v>
      </c>
      <c r="K1621">
        <v>74880</v>
      </c>
      <c r="L1621">
        <v>41920</v>
      </c>
      <c r="M1621">
        <v>769.97161900000003</v>
      </c>
      <c r="N1621">
        <v>69.065940900000001</v>
      </c>
      <c r="O1621">
        <v>12470.882799999999</v>
      </c>
      <c r="P1621">
        <v>-14.170976599999999</v>
      </c>
      <c r="Q1621">
        <v>280.36938500000002</v>
      </c>
      <c r="R1621">
        <v>278.09964000000002</v>
      </c>
      <c r="S1621">
        <v>834.74249299999997</v>
      </c>
    </row>
    <row r="1622" spans="1:19" ht="17">
      <c r="A1622" s="6" t="s">
        <v>74</v>
      </c>
      <c r="B1622" s="6" t="s">
        <v>349</v>
      </c>
      <c r="C1622" s="6" t="s">
        <v>131</v>
      </c>
      <c r="D1622" s="26" t="s">
        <v>1270</v>
      </c>
      <c r="E1622" s="35" t="s">
        <v>350</v>
      </c>
      <c r="F1622" s="35">
        <v>174</v>
      </c>
      <c r="G1622" s="50" t="s">
        <v>33</v>
      </c>
      <c r="H1622" s="46" t="s">
        <v>34</v>
      </c>
      <c r="I1622" s="35" t="s">
        <v>351</v>
      </c>
      <c r="J1622" s="75">
        <v>180991.99299999999</v>
      </c>
      <c r="K1622" s="75">
        <v>160064.00599999999</v>
      </c>
      <c r="L1622">
        <v>52672</v>
      </c>
      <c r="M1622">
        <v>-4.2153439500000003</v>
      </c>
      <c r="N1622">
        <v>150.91213999999999</v>
      </c>
      <c r="O1622">
        <v>5766.4247999999998</v>
      </c>
      <c r="P1622">
        <v>35.859912899999998</v>
      </c>
      <c r="Q1622">
        <v>-50.704605100000002</v>
      </c>
      <c r="R1622">
        <v>-62.536975900000002</v>
      </c>
      <c r="S1622">
        <v>186.666168</v>
      </c>
    </row>
    <row r="1623" spans="1:19" ht="17">
      <c r="A1623" s="6" t="s">
        <v>74</v>
      </c>
      <c r="B1623" s="6" t="s">
        <v>352</v>
      </c>
      <c r="C1623" s="6" t="s">
        <v>131</v>
      </c>
      <c r="D1623" s="26" t="s">
        <v>1270</v>
      </c>
      <c r="E1623" s="35" t="s">
        <v>353</v>
      </c>
      <c r="F1623" s="35">
        <v>175</v>
      </c>
      <c r="G1623" s="50" t="s">
        <v>33</v>
      </c>
      <c r="H1623" s="46" t="s">
        <v>34</v>
      </c>
      <c r="I1623" s="35" t="s">
        <v>354</v>
      </c>
      <c r="J1623" s="75">
        <v>205888.00899999999</v>
      </c>
      <c r="K1623" s="75">
        <v>174784.00200000001</v>
      </c>
      <c r="L1623" s="75">
        <v>129024.005</v>
      </c>
      <c r="M1623">
        <v>275.06384300000002</v>
      </c>
      <c r="N1623">
        <v>213.73983799999999</v>
      </c>
      <c r="O1623">
        <v>1655.4318800000001</v>
      </c>
      <c r="P1623">
        <v>155.374695</v>
      </c>
      <c r="Q1623">
        <v>352.92944299999999</v>
      </c>
      <c r="R1623">
        <v>105.174232</v>
      </c>
      <c r="S1623">
        <v>-7.96457338</v>
      </c>
    </row>
    <row r="1624" spans="1:19" ht="17">
      <c r="A1624" s="6" t="s">
        <v>74</v>
      </c>
      <c r="B1624" s="6" t="s">
        <v>355</v>
      </c>
      <c r="C1624" s="6" t="s">
        <v>131</v>
      </c>
      <c r="D1624" s="26" t="s">
        <v>1270</v>
      </c>
      <c r="E1624" s="35" t="s">
        <v>356</v>
      </c>
      <c r="F1624" s="35">
        <v>176</v>
      </c>
      <c r="G1624" s="50" t="s">
        <v>33</v>
      </c>
      <c r="H1624" s="46" t="s">
        <v>34</v>
      </c>
      <c r="I1624" s="35" t="s">
        <v>357</v>
      </c>
      <c r="J1624" s="75">
        <v>115968.001</v>
      </c>
      <c r="K1624" s="75">
        <v>104064</v>
      </c>
      <c r="L1624">
        <v>76672</v>
      </c>
      <c r="M1624">
        <v>55.537532800000001</v>
      </c>
      <c r="N1624">
        <v>79.221610999999996</v>
      </c>
      <c r="O1624">
        <v>14787.103499999999</v>
      </c>
      <c r="P1624">
        <v>-73.586997999999994</v>
      </c>
      <c r="Q1624">
        <v>116.400749</v>
      </c>
      <c r="R1624">
        <v>-35.315502199999997</v>
      </c>
      <c r="S1624">
        <v>33.046550799999999</v>
      </c>
    </row>
    <row r="1625" spans="1:19" ht="17">
      <c r="A1625" s="6" t="s">
        <v>74</v>
      </c>
      <c r="B1625" s="6" t="s">
        <v>358</v>
      </c>
      <c r="C1625" s="6" t="s">
        <v>131</v>
      </c>
      <c r="D1625" s="26" t="s">
        <v>1270</v>
      </c>
      <c r="E1625" s="35" t="s">
        <v>359</v>
      </c>
      <c r="F1625" s="35">
        <v>177</v>
      </c>
      <c r="G1625" s="50" t="s">
        <v>33</v>
      </c>
      <c r="H1625" s="46" t="s">
        <v>34</v>
      </c>
      <c r="I1625" s="35" t="s">
        <v>360</v>
      </c>
      <c r="J1625" s="75">
        <v>107008.004</v>
      </c>
      <c r="K1625">
        <v>98944</v>
      </c>
      <c r="L1625">
        <v>80064</v>
      </c>
      <c r="M1625">
        <v>139.93544</v>
      </c>
      <c r="N1625">
        <v>90.393653900000004</v>
      </c>
      <c r="O1625">
        <v>10868.3701</v>
      </c>
      <c r="P1625">
        <v>132.494415</v>
      </c>
      <c r="Q1625">
        <v>-110.415924</v>
      </c>
      <c r="R1625">
        <v>173.15110799999999</v>
      </c>
      <c r="S1625">
        <v>231.12960799999999</v>
      </c>
    </row>
    <row r="1626" spans="1:19" ht="17">
      <c r="A1626" s="6" t="s">
        <v>74</v>
      </c>
      <c r="B1626" s="6" t="s">
        <v>361</v>
      </c>
      <c r="C1626" s="6" t="s">
        <v>131</v>
      </c>
      <c r="D1626" s="26" t="s">
        <v>1270</v>
      </c>
      <c r="E1626" s="35" t="s">
        <v>362</v>
      </c>
      <c r="F1626" s="35">
        <v>178</v>
      </c>
      <c r="G1626" s="50" t="s">
        <v>33</v>
      </c>
      <c r="H1626" s="46" t="s">
        <v>34</v>
      </c>
      <c r="I1626" s="35" t="s">
        <v>363</v>
      </c>
      <c r="J1626" s="75">
        <v>114367.99800000001</v>
      </c>
      <c r="K1626" s="75">
        <v>107840.00199999999</v>
      </c>
      <c r="L1626">
        <v>20032</v>
      </c>
      <c r="M1626">
        <v>616.31506300000001</v>
      </c>
      <c r="N1626">
        <v>65.210075399999994</v>
      </c>
      <c r="O1626">
        <v>9458.0537100000001</v>
      </c>
      <c r="P1626">
        <v>-25.511402100000002</v>
      </c>
      <c r="Q1626">
        <v>128.53465299999999</v>
      </c>
      <c r="R1626">
        <v>-56.3822136</v>
      </c>
      <c r="S1626">
        <v>232.182266</v>
      </c>
    </row>
    <row r="1627" spans="1:19" ht="17">
      <c r="A1627" s="6" t="s">
        <v>74</v>
      </c>
      <c r="B1627" s="6" t="s">
        <v>364</v>
      </c>
      <c r="C1627" s="6" t="s">
        <v>131</v>
      </c>
      <c r="D1627" s="26" t="s">
        <v>1270</v>
      </c>
      <c r="E1627" s="35" t="s">
        <v>365</v>
      </c>
      <c r="F1627" s="35">
        <v>179</v>
      </c>
      <c r="G1627" s="50" t="s">
        <v>33</v>
      </c>
      <c r="H1627" s="46" t="s">
        <v>34</v>
      </c>
      <c r="I1627" s="35" t="s">
        <v>366</v>
      </c>
      <c r="J1627">
        <v>91904</v>
      </c>
      <c r="K1627">
        <v>86848</v>
      </c>
      <c r="L1627">
        <v>54208</v>
      </c>
      <c r="M1627">
        <v>384.788208</v>
      </c>
      <c r="N1627">
        <v>73.035957300000007</v>
      </c>
      <c r="O1627">
        <v>7318.86816</v>
      </c>
      <c r="P1627">
        <v>35.482605</v>
      </c>
      <c r="Q1627">
        <v>148.59849500000001</v>
      </c>
      <c r="R1627">
        <v>306.92849699999999</v>
      </c>
      <c r="S1627">
        <v>-59.536926299999998</v>
      </c>
    </row>
    <row r="1628" spans="1:19" ht="17">
      <c r="A1628" s="6" t="s">
        <v>74</v>
      </c>
      <c r="B1628" s="6" t="s">
        <v>367</v>
      </c>
      <c r="C1628" s="6" t="s">
        <v>131</v>
      </c>
      <c r="D1628" s="26" t="s">
        <v>1270</v>
      </c>
      <c r="E1628" s="35" t="s">
        <v>368</v>
      </c>
      <c r="F1628" s="35">
        <v>180</v>
      </c>
      <c r="G1628" s="50" t="s">
        <v>33</v>
      </c>
      <c r="H1628" s="46" t="s">
        <v>34</v>
      </c>
      <c r="I1628" s="35" t="s">
        <v>369</v>
      </c>
      <c r="J1628" s="75">
        <v>173184.00399999999</v>
      </c>
      <c r="K1628" s="75">
        <v>161344.00399999999</v>
      </c>
      <c r="L1628">
        <v>33728</v>
      </c>
      <c r="M1628">
        <v>1114.0911900000001</v>
      </c>
      <c r="N1628">
        <v>65.891136200000005</v>
      </c>
      <c r="O1628">
        <v>5129.6513699999996</v>
      </c>
      <c r="P1628">
        <v>-15.725939800000001</v>
      </c>
      <c r="Q1628">
        <v>-110.41870900000001</v>
      </c>
      <c r="R1628">
        <v>-94.530487100000002</v>
      </c>
      <c r="S1628">
        <v>-38.359676399999998</v>
      </c>
    </row>
    <row r="1629" spans="1:19" ht="17">
      <c r="A1629" s="6" t="s">
        <v>74</v>
      </c>
      <c r="B1629" s="6" t="s">
        <v>370</v>
      </c>
      <c r="C1629" s="6" t="s">
        <v>131</v>
      </c>
      <c r="D1629" s="26" t="s">
        <v>1270</v>
      </c>
      <c r="E1629" s="35" t="s">
        <v>371</v>
      </c>
      <c r="F1629" s="35">
        <v>181</v>
      </c>
      <c r="G1629" s="50" t="s">
        <v>33</v>
      </c>
      <c r="H1629" s="46" t="s">
        <v>34</v>
      </c>
      <c r="I1629" s="35" t="s">
        <v>372</v>
      </c>
      <c r="J1629" s="75">
        <v>128831.995</v>
      </c>
      <c r="K1629" s="75">
        <v>118464.005</v>
      </c>
      <c r="L1629" s="75">
        <v>122432.005</v>
      </c>
      <c r="M1629">
        <v>-80.007606499999994</v>
      </c>
      <c r="N1629">
        <v>91.596008299999994</v>
      </c>
      <c r="O1629">
        <v>2367.1606400000001</v>
      </c>
      <c r="P1629">
        <v>50.819175700000002</v>
      </c>
      <c r="Q1629">
        <v>0.79341954000000003</v>
      </c>
      <c r="R1629">
        <v>43.248554200000001</v>
      </c>
      <c r="S1629">
        <v>117.904274</v>
      </c>
    </row>
    <row r="1630" spans="1:19" ht="17">
      <c r="A1630" s="6" t="s">
        <v>74</v>
      </c>
      <c r="B1630" s="6" t="s">
        <v>373</v>
      </c>
      <c r="C1630" s="6" t="s">
        <v>131</v>
      </c>
      <c r="D1630" s="26" t="s">
        <v>1270</v>
      </c>
      <c r="E1630" s="35" t="s">
        <v>374</v>
      </c>
      <c r="F1630" s="35">
        <v>182</v>
      </c>
      <c r="G1630" s="50" t="s">
        <v>33</v>
      </c>
      <c r="H1630" s="46" t="s">
        <v>34</v>
      </c>
      <c r="I1630" s="35" t="s">
        <v>375</v>
      </c>
      <c r="J1630" s="75">
        <v>117312.00199999999</v>
      </c>
      <c r="K1630" s="75">
        <v>104320.00199999999</v>
      </c>
      <c r="L1630">
        <v>90880</v>
      </c>
      <c r="M1630">
        <v>355.78402699999998</v>
      </c>
      <c r="N1630">
        <v>60.530128499999996</v>
      </c>
      <c r="O1630">
        <v>1492.1585700000001</v>
      </c>
      <c r="P1630">
        <v>68.538551299999995</v>
      </c>
      <c r="Q1630">
        <v>207.14196799999999</v>
      </c>
      <c r="R1630">
        <v>256.578217</v>
      </c>
      <c r="S1630">
        <v>452.88436899999999</v>
      </c>
    </row>
    <row r="1631" spans="1:19" ht="17">
      <c r="A1631" s="6" t="s">
        <v>74</v>
      </c>
      <c r="B1631" s="6" t="s">
        <v>376</v>
      </c>
      <c r="C1631" s="6" t="s">
        <v>131</v>
      </c>
      <c r="D1631" s="26" t="s">
        <v>1270</v>
      </c>
      <c r="E1631" s="35" t="s">
        <v>377</v>
      </c>
      <c r="F1631" s="35">
        <v>183</v>
      </c>
      <c r="G1631" s="50" t="s">
        <v>33</v>
      </c>
      <c r="H1631" s="46" t="s">
        <v>34</v>
      </c>
      <c r="I1631" s="35" t="s">
        <v>378</v>
      </c>
      <c r="J1631" s="75">
        <v>210944.00899999999</v>
      </c>
      <c r="K1631" s="75">
        <v>165183.997</v>
      </c>
      <c r="L1631">
        <v>98240</v>
      </c>
      <c r="M1631">
        <v>588.45599400000003</v>
      </c>
      <c r="N1631">
        <v>294.19683800000001</v>
      </c>
      <c r="O1631">
        <v>11615.456099999999</v>
      </c>
      <c r="P1631">
        <v>-3.7912030200000002</v>
      </c>
      <c r="Q1631">
        <v>-110.532799</v>
      </c>
      <c r="R1631">
        <v>-110.49833700000001</v>
      </c>
      <c r="S1631">
        <v>604.60540800000001</v>
      </c>
    </row>
    <row r="1632" spans="1:19" ht="17">
      <c r="A1632" s="6" t="s">
        <v>74</v>
      </c>
      <c r="B1632" s="6" t="s">
        <v>379</v>
      </c>
      <c r="C1632" s="6" t="s">
        <v>131</v>
      </c>
      <c r="D1632" s="26" t="s">
        <v>1270</v>
      </c>
      <c r="E1632" s="35" t="s">
        <v>380</v>
      </c>
      <c r="F1632" s="35">
        <v>184</v>
      </c>
      <c r="G1632" s="50" t="s">
        <v>33</v>
      </c>
      <c r="H1632" s="46" t="s">
        <v>34</v>
      </c>
      <c r="I1632" s="35" t="s">
        <v>381</v>
      </c>
      <c r="J1632" s="75">
        <v>184384.003</v>
      </c>
      <c r="K1632" s="75">
        <v>152512.00200000001</v>
      </c>
      <c r="L1632">
        <v>50752</v>
      </c>
      <c r="M1632">
        <v>-110.49232499999999</v>
      </c>
      <c r="N1632">
        <v>45.831707000000002</v>
      </c>
      <c r="O1632">
        <v>1418.5563999999999</v>
      </c>
      <c r="P1632">
        <v>113.078682</v>
      </c>
      <c r="Q1632">
        <v>241.516144</v>
      </c>
      <c r="R1632">
        <v>132.26582300000001</v>
      </c>
      <c r="S1632">
        <v>-110.369736</v>
      </c>
    </row>
    <row r="1633" spans="1:19" ht="17">
      <c r="A1633" s="6" t="s">
        <v>74</v>
      </c>
      <c r="B1633" s="6" t="s">
        <v>382</v>
      </c>
      <c r="C1633" s="6" t="s">
        <v>131</v>
      </c>
      <c r="D1633" s="26" t="s">
        <v>1270</v>
      </c>
      <c r="E1633" s="35" t="s">
        <v>383</v>
      </c>
      <c r="F1633" s="35">
        <v>185</v>
      </c>
      <c r="G1633" s="50" t="s">
        <v>33</v>
      </c>
      <c r="H1633" s="46" t="s">
        <v>34</v>
      </c>
      <c r="I1633" s="35" t="s">
        <v>384</v>
      </c>
      <c r="J1633" s="75">
        <v>100095.999</v>
      </c>
      <c r="K1633">
        <v>94848</v>
      </c>
      <c r="L1633">
        <v>51008</v>
      </c>
      <c r="M1633">
        <v>72.8801804</v>
      </c>
      <c r="N1633">
        <v>55.5958252</v>
      </c>
      <c r="O1633">
        <v>12837.978499999999</v>
      </c>
      <c r="P1633">
        <v>4.4360890399999997</v>
      </c>
      <c r="Q1633">
        <v>536.06329300000004</v>
      </c>
      <c r="R1633">
        <v>99.621009799999996</v>
      </c>
      <c r="S1633">
        <v>129.03341699999999</v>
      </c>
    </row>
    <row r="1634" spans="1:19" ht="17">
      <c r="A1634" s="6" t="s">
        <v>74</v>
      </c>
      <c r="B1634" s="6" t="s">
        <v>385</v>
      </c>
      <c r="C1634" s="6" t="s">
        <v>131</v>
      </c>
      <c r="D1634" s="26" t="s">
        <v>1270</v>
      </c>
      <c r="E1634" s="35" t="s">
        <v>386</v>
      </c>
      <c r="F1634" s="35">
        <v>186</v>
      </c>
      <c r="G1634" s="50" t="s">
        <v>33</v>
      </c>
      <c r="H1634" s="46" t="s">
        <v>34</v>
      </c>
      <c r="I1634" s="35" t="s">
        <v>387</v>
      </c>
      <c r="J1634" s="75">
        <v>218303.99</v>
      </c>
      <c r="K1634" s="75">
        <v>188736</v>
      </c>
      <c r="L1634" s="75">
        <v>138688.00399999999</v>
      </c>
      <c r="M1634">
        <v>369.24288899999999</v>
      </c>
      <c r="N1634">
        <v>193.65356399999999</v>
      </c>
      <c r="O1634">
        <v>2981.72876</v>
      </c>
      <c r="P1634">
        <v>186.01251199999999</v>
      </c>
      <c r="Q1634">
        <v>126.278999</v>
      </c>
      <c r="R1634">
        <v>107.340637</v>
      </c>
      <c r="S1634">
        <v>-110.56675</v>
      </c>
    </row>
    <row r="1635" spans="1:19" ht="17">
      <c r="A1635" s="6" t="s">
        <v>74</v>
      </c>
      <c r="B1635" s="6" t="s">
        <v>388</v>
      </c>
      <c r="C1635" s="6" t="s">
        <v>131</v>
      </c>
      <c r="D1635" s="26" t="s">
        <v>1270</v>
      </c>
      <c r="E1635" s="35" t="s">
        <v>389</v>
      </c>
      <c r="F1635" s="35">
        <v>187</v>
      </c>
      <c r="G1635" s="50" t="s">
        <v>33</v>
      </c>
      <c r="H1635" s="46" t="s">
        <v>34</v>
      </c>
      <c r="I1635" s="35" t="s">
        <v>390</v>
      </c>
      <c r="J1635" s="75">
        <v>118912.005</v>
      </c>
      <c r="K1635" s="75">
        <v>111872.005</v>
      </c>
      <c r="L1635" s="75">
        <v>102015.996</v>
      </c>
      <c r="M1635">
        <v>-101.981415</v>
      </c>
      <c r="N1635">
        <v>81.700469999999996</v>
      </c>
      <c r="O1635">
        <v>4139.1142600000003</v>
      </c>
      <c r="P1635">
        <v>171.16064499999999</v>
      </c>
      <c r="Q1635">
        <v>-87.544685400000006</v>
      </c>
      <c r="R1635">
        <v>55.414363899999998</v>
      </c>
      <c r="S1635">
        <v>164.25294500000001</v>
      </c>
    </row>
    <row r="1636" spans="1:19" ht="17">
      <c r="A1636" s="6" t="s">
        <v>74</v>
      </c>
      <c r="B1636" s="6" t="s">
        <v>391</v>
      </c>
      <c r="C1636" s="6" t="s">
        <v>131</v>
      </c>
      <c r="D1636" s="26" t="s">
        <v>1270</v>
      </c>
      <c r="E1636" s="35" t="s">
        <v>392</v>
      </c>
      <c r="F1636" s="35">
        <v>188</v>
      </c>
      <c r="G1636" s="50" t="s">
        <v>33</v>
      </c>
      <c r="H1636" s="46" t="s">
        <v>34</v>
      </c>
      <c r="I1636" s="35" t="s">
        <v>393</v>
      </c>
      <c r="J1636" s="75">
        <v>174207.997</v>
      </c>
      <c r="K1636" s="75">
        <v>154815.99799999999</v>
      </c>
      <c r="L1636">
        <v>51904</v>
      </c>
      <c r="M1636">
        <v>-110.532578</v>
      </c>
      <c r="N1636">
        <v>102.460983</v>
      </c>
      <c r="O1636">
        <v>2358.5827599999998</v>
      </c>
      <c r="P1636">
        <v>21.816656099999999</v>
      </c>
      <c r="Q1636">
        <v>-110.553253</v>
      </c>
      <c r="R1636">
        <v>-94.901992800000002</v>
      </c>
      <c r="S1636">
        <v>-58.239250200000001</v>
      </c>
    </row>
    <row r="1637" spans="1:19" ht="17">
      <c r="A1637" s="6" t="s">
        <v>74</v>
      </c>
      <c r="B1637" s="6" t="s">
        <v>394</v>
      </c>
      <c r="C1637" s="6" t="s">
        <v>131</v>
      </c>
      <c r="D1637" s="26" t="s">
        <v>1270</v>
      </c>
      <c r="E1637" s="35" t="s">
        <v>395</v>
      </c>
      <c r="F1637" s="35">
        <v>189</v>
      </c>
      <c r="G1637" s="50" t="s">
        <v>33</v>
      </c>
      <c r="H1637" s="46" t="s">
        <v>34</v>
      </c>
      <c r="I1637" s="35" t="s">
        <v>396</v>
      </c>
      <c r="J1637">
        <v>51968</v>
      </c>
      <c r="K1637">
        <v>45248</v>
      </c>
      <c r="L1637">
        <v>74880</v>
      </c>
      <c r="M1637">
        <v>322.57705700000002</v>
      </c>
      <c r="N1637">
        <v>15.042944</v>
      </c>
      <c r="O1637">
        <v>4834.5029299999997</v>
      </c>
      <c r="P1637">
        <v>76.871955900000003</v>
      </c>
      <c r="Q1637">
        <v>-15.6035757</v>
      </c>
      <c r="R1637">
        <v>-19.2454529</v>
      </c>
      <c r="S1637">
        <v>111.194534</v>
      </c>
    </row>
    <row r="1638" spans="1:19" ht="17">
      <c r="A1638" s="6" t="s">
        <v>74</v>
      </c>
      <c r="B1638" s="6" t="s">
        <v>397</v>
      </c>
      <c r="C1638" s="6" t="s">
        <v>131</v>
      </c>
      <c r="D1638" s="26" t="s">
        <v>1270</v>
      </c>
      <c r="E1638" s="35" t="s">
        <v>398</v>
      </c>
      <c r="F1638" s="35">
        <v>190</v>
      </c>
      <c r="G1638" s="50" t="s">
        <v>33</v>
      </c>
      <c r="H1638" s="46" t="s">
        <v>34</v>
      </c>
      <c r="I1638" s="35" t="s">
        <v>399</v>
      </c>
      <c r="J1638" s="75">
        <v>190528.00200000001</v>
      </c>
      <c r="K1638" s="75">
        <v>164095.99799999999</v>
      </c>
      <c r="L1638" s="75">
        <v>145151.997</v>
      </c>
      <c r="M1638">
        <v>-110.317162</v>
      </c>
      <c r="N1638">
        <v>214.604736</v>
      </c>
      <c r="O1638">
        <v>1861.42407</v>
      </c>
      <c r="P1638">
        <v>154.54896500000001</v>
      </c>
      <c r="Q1638">
        <v>306.85452299999997</v>
      </c>
      <c r="R1638">
        <v>-28.922851600000001</v>
      </c>
      <c r="S1638">
        <v>225.779785</v>
      </c>
    </row>
    <row r="1639" spans="1:19" ht="17">
      <c r="A1639" s="6" t="s">
        <v>74</v>
      </c>
      <c r="B1639" s="6" t="s">
        <v>400</v>
      </c>
      <c r="C1639" s="6" t="s">
        <v>131</v>
      </c>
      <c r="D1639" s="26" t="s">
        <v>1270</v>
      </c>
      <c r="E1639" s="35" t="s">
        <v>401</v>
      </c>
      <c r="F1639" s="35">
        <v>191</v>
      </c>
      <c r="G1639" s="50" t="s">
        <v>33</v>
      </c>
      <c r="H1639" s="46" t="s">
        <v>34</v>
      </c>
      <c r="I1639" s="35" t="s">
        <v>402</v>
      </c>
      <c r="J1639" s="75">
        <v>115903.997</v>
      </c>
      <c r="K1639" s="75">
        <v>105472.004</v>
      </c>
      <c r="L1639">
        <v>78784</v>
      </c>
      <c r="M1639">
        <v>-83.154525800000002</v>
      </c>
      <c r="N1639">
        <v>41.876209299999999</v>
      </c>
      <c r="O1639">
        <v>3974.1584499999999</v>
      </c>
      <c r="P1639">
        <v>42.318119000000003</v>
      </c>
      <c r="Q1639">
        <v>87.842475899999997</v>
      </c>
      <c r="R1639">
        <v>192.658264</v>
      </c>
      <c r="S1639">
        <v>-110.33329000000001</v>
      </c>
    </row>
    <row r="1640" spans="1:19" ht="17">
      <c r="A1640" s="6" t="s">
        <v>74</v>
      </c>
      <c r="B1640" s="6" t="s">
        <v>403</v>
      </c>
      <c r="C1640" s="6" t="s">
        <v>131</v>
      </c>
      <c r="D1640" s="26" t="s">
        <v>1270</v>
      </c>
      <c r="E1640" s="35" t="s">
        <v>404</v>
      </c>
      <c r="F1640" s="35">
        <v>192</v>
      </c>
      <c r="G1640" s="50" t="s">
        <v>33</v>
      </c>
      <c r="H1640" s="46" t="s">
        <v>34</v>
      </c>
      <c r="I1640" s="35" t="s">
        <v>405</v>
      </c>
      <c r="J1640" s="75">
        <v>164991.99900000001</v>
      </c>
      <c r="K1640" s="75">
        <v>137728</v>
      </c>
      <c r="L1640" s="75">
        <v>182464.008</v>
      </c>
      <c r="M1640">
        <v>538.03558299999997</v>
      </c>
      <c r="N1640">
        <v>169.98306299999999</v>
      </c>
      <c r="O1640">
        <v>2136.9182099999998</v>
      </c>
      <c r="P1640">
        <v>243.528839</v>
      </c>
      <c r="Q1640">
        <v>-110.574303</v>
      </c>
      <c r="R1640">
        <v>179.30479399999999</v>
      </c>
      <c r="S1640">
        <v>-110.409622</v>
      </c>
    </row>
    <row r="1641" spans="1:19" ht="17">
      <c r="A1641" s="6" t="s">
        <v>74</v>
      </c>
      <c r="B1641" s="6" t="s">
        <v>406</v>
      </c>
      <c r="C1641" s="6" t="s">
        <v>131</v>
      </c>
      <c r="D1641" s="26" t="s">
        <v>1270</v>
      </c>
      <c r="E1641" s="35" t="s">
        <v>407</v>
      </c>
      <c r="F1641" s="35">
        <v>193</v>
      </c>
      <c r="G1641" s="50" t="s">
        <v>33</v>
      </c>
      <c r="H1641" s="46" t="s">
        <v>34</v>
      </c>
      <c r="I1641" s="35" t="s">
        <v>408</v>
      </c>
      <c r="J1641" s="75">
        <v>262080.00200000001</v>
      </c>
      <c r="K1641" s="75">
        <v>216319.99</v>
      </c>
      <c r="L1641" s="75">
        <v>161600.008</v>
      </c>
      <c r="M1641">
        <v>214.09773300000001</v>
      </c>
      <c r="N1641">
        <v>319.09375</v>
      </c>
      <c r="O1641">
        <v>4278.4589800000003</v>
      </c>
      <c r="P1641">
        <v>182.99418600000001</v>
      </c>
      <c r="Q1641">
        <v>-43.433052099999998</v>
      </c>
      <c r="R1641">
        <v>344.543182</v>
      </c>
      <c r="S1641">
        <v>-67.931404099999995</v>
      </c>
    </row>
    <row r="1642" spans="1:19" ht="17">
      <c r="A1642" s="6" t="s">
        <v>74</v>
      </c>
      <c r="B1642" s="6" t="s">
        <v>409</v>
      </c>
      <c r="C1642" s="6" t="s">
        <v>131</v>
      </c>
      <c r="D1642" s="26" t="s">
        <v>1270</v>
      </c>
      <c r="E1642" s="35" t="s">
        <v>410</v>
      </c>
      <c r="F1642" s="35">
        <v>194</v>
      </c>
      <c r="G1642" s="50" t="s">
        <v>33</v>
      </c>
      <c r="H1642" s="46" t="s">
        <v>34</v>
      </c>
      <c r="I1642" s="35" t="s">
        <v>411</v>
      </c>
      <c r="J1642">
        <v>96704</v>
      </c>
      <c r="K1642">
        <v>92032</v>
      </c>
      <c r="L1642">
        <v>48960</v>
      </c>
      <c r="M1642">
        <v>397.70135499999998</v>
      </c>
      <c r="N1642">
        <v>33.601978299999999</v>
      </c>
      <c r="O1642">
        <v>5236.9252900000001</v>
      </c>
      <c r="P1642">
        <v>-27.2298069</v>
      </c>
      <c r="Q1642">
        <v>-110.48015599999999</v>
      </c>
      <c r="R1642">
        <v>-94.554664599999995</v>
      </c>
      <c r="S1642">
        <v>-42.094749499999999</v>
      </c>
    </row>
    <row r="1643" spans="1:19" ht="17">
      <c r="A1643" s="6" t="s">
        <v>74</v>
      </c>
      <c r="B1643" s="6" t="s">
        <v>412</v>
      </c>
      <c r="C1643" s="6" t="s">
        <v>131</v>
      </c>
      <c r="D1643" s="26" t="s">
        <v>1270</v>
      </c>
      <c r="E1643" s="35" t="s">
        <v>413</v>
      </c>
      <c r="F1643" s="35">
        <v>195</v>
      </c>
      <c r="G1643" s="50" t="s">
        <v>33</v>
      </c>
      <c r="H1643" s="46" t="s">
        <v>34</v>
      </c>
      <c r="I1643" s="35" t="s">
        <v>414</v>
      </c>
      <c r="J1643" s="75">
        <v>152063.99900000001</v>
      </c>
      <c r="K1643" s="75">
        <v>141887.99900000001</v>
      </c>
      <c r="L1643">
        <v>45184</v>
      </c>
      <c r="M1643">
        <v>447.74334700000003</v>
      </c>
      <c r="N1643">
        <v>48.749992399999996</v>
      </c>
      <c r="O1643">
        <v>7037.3466799999997</v>
      </c>
      <c r="P1643">
        <v>15.454912200000001</v>
      </c>
      <c r="Q1643">
        <v>9.22208118</v>
      </c>
      <c r="R1643">
        <v>-48.790061999999999</v>
      </c>
      <c r="S1643">
        <v>-93.4924927</v>
      </c>
    </row>
    <row r="1644" spans="1:19" ht="17">
      <c r="A1644" s="6" t="s">
        <v>74</v>
      </c>
      <c r="B1644" s="6" t="s">
        <v>415</v>
      </c>
      <c r="C1644" s="6" t="s">
        <v>131</v>
      </c>
      <c r="D1644" s="26" t="s">
        <v>1270</v>
      </c>
      <c r="E1644" s="35" t="s">
        <v>416</v>
      </c>
      <c r="F1644" s="35">
        <v>196</v>
      </c>
      <c r="G1644" s="50" t="s">
        <v>33</v>
      </c>
      <c r="H1644" s="46" t="s">
        <v>34</v>
      </c>
      <c r="I1644" s="35" t="s">
        <v>417</v>
      </c>
      <c r="J1644" s="75">
        <v>155711.99400000001</v>
      </c>
      <c r="K1644" s="75">
        <v>139391.99400000001</v>
      </c>
      <c r="L1644">
        <v>77632</v>
      </c>
      <c r="M1644">
        <v>-107.31656599999999</v>
      </c>
      <c r="N1644">
        <v>117.463684</v>
      </c>
      <c r="O1644">
        <v>6160.3588900000004</v>
      </c>
      <c r="P1644">
        <v>53.4968681</v>
      </c>
      <c r="Q1644">
        <v>291.83667000000003</v>
      </c>
      <c r="R1644">
        <v>6.7517843199999996</v>
      </c>
      <c r="S1644">
        <v>-110.457275</v>
      </c>
    </row>
    <row r="1645" spans="1:19" ht="17">
      <c r="A1645" s="6" t="s">
        <v>74</v>
      </c>
      <c r="B1645" s="6" t="s">
        <v>418</v>
      </c>
      <c r="C1645" s="6" t="s">
        <v>131</v>
      </c>
      <c r="D1645" s="26" t="s">
        <v>1270</v>
      </c>
      <c r="E1645" s="35" t="s">
        <v>419</v>
      </c>
      <c r="F1645" s="35">
        <v>197</v>
      </c>
      <c r="G1645" s="50" t="s">
        <v>33</v>
      </c>
      <c r="H1645" s="46" t="s">
        <v>34</v>
      </c>
      <c r="I1645" s="35" t="s">
        <v>420</v>
      </c>
      <c r="J1645" s="75">
        <v>181887.99900000001</v>
      </c>
      <c r="K1645" s="75">
        <v>149951.992</v>
      </c>
      <c r="L1645">
        <v>59072</v>
      </c>
      <c r="M1645">
        <v>-57.269836400000003</v>
      </c>
      <c r="N1645">
        <v>103.863663</v>
      </c>
      <c r="O1645">
        <v>2676.60547</v>
      </c>
      <c r="P1645">
        <v>33.624839799999997</v>
      </c>
      <c r="Q1645">
        <v>88.267173799999995</v>
      </c>
      <c r="R1645">
        <v>208.54155</v>
      </c>
      <c r="S1645">
        <v>148.92701700000001</v>
      </c>
    </row>
    <row r="1646" spans="1:19" ht="17">
      <c r="A1646" s="6" t="s">
        <v>74</v>
      </c>
      <c r="B1646" s="6" t="s">
        <v>421</v>
      </c>
      <c r="C1646" s="6" t="s">
        <v>131</v>
      </c>
      <c r="D1646" s="26" t="s">
        <v>1270</v>
      </c>
      <c r="E1646" s="35" t="s">
        <v>422</v>
      </c>
      <c r="F1646" s="35">
        <v>198</v>
      </c>
      <c r="G1646" s="50" t="s">
        <v>33</v>
      </c>
      <c r="H1646" s="46" t="s">
        <v>34</v>
      </c>
      <c r="I1646" s="35" t="s">
        <v>423</v>
      </c>
      <c r="J1646" s="75">
        <v>202304.00599999999</v>
      </c>
      <c r="K1646" s="75">
        <v>161855.99299999999</v>
      </c>
      <c r="L1646" s="75">
        <v>211071.992</v>
      </c>
      <c r="M1646">
        <v>41.7809296</v>
      </c>
      <c r="N1646">
        <v>231.83395400000001</v>
      </c>
      <c r="O1646">
        <v>4942.0766599999997</v>
      </c>
      <c r="P1646">
        <v>97.709991500000001</v>
      </c>
      <c r="Q1646">
        <v>89.6415863</v>
      </c>
      <c r="R1646">
        <v>-70.6561813</v>
      </c>
      <c r="S1646">
        <v>744.94427499999995</v>
      </c>
    </row>
    <row r="1647" spans="1:19" ht="17">
      <c r="A1647" s="6" t="s">
        <v>74</v>
      </c>
      <c r="B1647" s="6" t="s">
        <v>424</v>
      </c>
      <c r="C1647" s="6" t="s">
        <v>131</v>
      </c>
      <c r="D1647" s="26" t="s">
        <v>1270</v>
      </c>
      <c r="E1647" s="35" t="s">
        <v>425</v>
      </c>
      <c r="F1647" s="35">
        <v>199</v>
      </c>
      <c r="G1647" s="50" t="s">
        <v>33</v>
      </c>
      <c r="H1647" s="46" t="s">
        <v>34</v>
      </c>
      <c r="I1647" s="35" t="s">
        <v>426</v>
      </c>
      <c r="J1647" s="75">
        <v>117887.99800000001</v>
      </c>
      <c r="K1647" s="75">
        <v>108415.997</v>
      </c>
      <c r="L1647" s="75">
        <v>132544.005</v>
      </c>
      <c r="M1647">
        <v>555.88806199999999</v>
      </c>
      <c r="N1647">
        <v>98.084640500000006</v>
      </c>
      <c r="O1647">
        <v>2422.6682099999998</v>
      </c>
      <c r="P1647">
        <v>186.92610199999999</v>
      </c>
      <c r="Q1647">
        <v>282.571777</v>
      </c>
      <c r="R1647">
        <v>205.210037</v>
      </c>
      <c r="S1647">
        <v>122.75005299999999</v>
      </c>
    </row>
    <row r="1648" spans="1:19" ht="17">
      <c r="A1648" s="6" t="s">
        <v>74</v>
      </c>
      <c r="B1648" s="6" t="s">
        <v>427</v>
      </c>
      <c r="C1648" s="6" t="s">
        <v>131</v>
      </c>
      <c r="D1648" s="26" t="s">
        <v>1270</v>
      </c>
      <c r="E1648" s="35" t="s">
        <v>428</v>
      </c>
      <c r="F1648" s="35">
        <v>200</v>
      </c>
      <c r="G1648" s="50" t="s">
        <v>33</v>
      </c>
      <c r="H1648" s="46" t="s">
        <v>34</v>
      </c>
      <c r="I1648" s="35" t="s">
        <v>429</v>
      </c>
      <c r="J1648" s="75">
        <v>163391.995</v>
      </c>
      <c r="K1648" s="75">
        <v>141568.003</v>
      </c>
      <c r="L1648">
        <v>68928</v>
      </c>
      <c r="M1648">
        <v>112.602524</v>
      </c>
      <c r="N1648">
        <v>81.0112381</v>
      </c>
      <c r="O1648">
        <v>2838.8398400000001</v>
      </c>
      <c r="P1648">
        <v>37.128734600000001</v>
      </c>
      <c r="Q1648">
        <v>133.219559</v>
      </c>
      <c r="R1648">
        <v>574.81243900000004</v>
      </c>
      <c r="S1648">
        <v>109.65331999999999</v>
      </c>
    </row>
    <row r="1649" spans="1:19" ht="17">
      <c r="A1649" s="6" t="s">
        <v>74</v>
      </c>
      <c r="B1649" s="6" t="s">
        <v>430</v>
      </c>
      <c r="C1649" s="6" t="s">
        <v>131</v>
      </c>
      <c r="D1649" s="26" t="s">
        <v>1270</v>
      </c>
      <c r="E1649" s="35" t="s">
        <v>431</v>
      </c>
      <c r="F1649" s="35">
        <v>201</v>
      </c>
      <c r="G1649" s="50" t="s">
        <v>33</v>
      </c>
      <c r="H1649" s="46" t="s">
        <v>34</v>
      </c>
      <c r="I1649" s="35" t="s">
        <v>432</v>
      </c>
      <c r="J1649">
        <v>61120</v>
      </c>
      <c r="K1649">
        <v>56384</v>
      </c>
      <c r="L1649">
        <v>52224</v>
      </c>
      <c r="M1649">
        <v>98.755378699999994</v>
      </c>
      <c r="N1649">
        <v>38.235622399999997</v>
      </c>
      <c r="O1649">
        <v>7158.3217800000002</v>
      </c>
      <c r="P1649">
        <v>4.8532881699999999</v>
      </c>
      <c r="Q1649">
        <v>-110.398552</v>
      </c>
      <c r="R1649">
        <v>181.51061999999999</v>
      </c>
      <c r="S1649">
        <v>249.035416</v>
      </c>
    </row>
    <row r="1650" spans="1:19" ht="17">
      <c r="A1650" s="6" t="s">
        <v>74</v>
      </c>
      <c r="B1650" s="6" t="s">
        <v>433</v>
      </c>
      <c r="C1650" s="6" t="s">
        <v>131</v>
      </c>
      <c r="D1650" s="26" t="s">
        <v>1270</v>
      </c>
      <c r="E1650" s="35" t="s">
        <v>434</v>
      </c>
      <c r="F1650" s="35">
        <v>202</v>
      </c>
      <c r="G1650" s="50" t="s">
        <v>33</v>
      </c>
      <c r="H1650" s="46" t="s">
        <v>34</v>
      </c>
      <c r="I1650" s="35" t="s">
        <v>435</v>
      </c>
      <c r="J1650" s="75">
        <v>159871.99799999999</v>
      </c>
      <c r="K1650" s="75">
        <v>142144.003</v>
      </c>
      <c r="L1650" s="75">
        <v>128639.996</v>
      </c>
      <c r="M1650">
        <v>284.64538599999997</v>
      </c>
      <c r="N1650">
        <v>159.86099200000001</v>
      </c>
      <c r="O1650">
        <v>3264.66309</v>
      </c>
      <c r="P1650">
        <v>220.71847500000001</v>
      </c>
      <c r="Q1650">
        <v>222.214966</v>
      </c>
      <c r="R1650">
        <v>392.83105499999999</v>
      </c>
      <c r="S1650">
        <v>281.81857300000001</v>
      </c>
    </row>
    <row r="1651" spans="1:19" ht="17">
      <c r="A1651" s="6" t="s">
        <v>74</v>
      </c>
      <c r="B1651" s="6" t="s">
        <v>436</v>
      </c>
      <c r="C1651" s="6" t="s">
        <v>131</v>
      </c>
      <c r="D1651" s="26" t="s">
        <v>1270</v>
      </c>
      <c r="E1651" s="35" t="s">
        <v>437</v>
      </c>
      <c r="F1651" s="35">
        <v>203</v>
      </c>
      <c r="G1651" s="50" t="s">
        <v>33</v>
      </c>
      <c r="H1651" s="46" t="s">
        <v>34</v>
      </c>
      <c r="I1651" s="35" t="s">
        <v>438</v>
      </c>
      <c r="J1651" s="75">
        <v>136000.00099999999</v>
      </c>
      <c r="K1651" s="75">
        <v>122303.99800000001</v>
      </c>
      <c r="L1651">
        <v>64192</v>
      </c>
      <c r="M1651">
        <v>155.21672100000001</v>
      </c>
      <c r="N1651">
        <v>159.834259</v>
      </c>
      <c r="O1651">
        <v>5773.5473599999996</v>
      </c>
      <c r="P1651">
        <v>63.483547199999997</v>
      </c>
      <c r="Q1651">
        <v>392.83126800000002</v>
      </c>
      <c r="R1651">
        <v>140.89039600000001</v>
      </c>
      <c r="S1651">
        <v>217.42742899999999</v>
      </c>
    </row>
    <row r="1652" spans="1:19" ht="17">
      <c r="A1652" s="6" t="s">
        <v>74</v>
      </c>
      <c r="B1652" s="6" t="s">
        <v>439</v>
      </c>
      <c r="C1652" s="6" t="s">
        <v>131</v>
      </c>
      <c r="D1652" s="26" t="s">
        <v>1270</v>
      </c>
      <c r="E1652" s="35" t="s">
        <v>440</v>
      </c>
      <c r="F1652" s="35">
        <v>204</v>
      </c>
      <c r="G1652" s="50" t="s">
        <v>33</v>
      </c>
      <c r="H1652" s="46" t="s">
        <v>34</v>
      </c>
      <c r="I1652" s="35" t="s">
        <v>441</v>
      </c>
      <c r="J1652">
        <v>94976</v>
      </c>
      <c r="K1652">
        <v>87616</v>
      </c>
      <c r="L1652">
        <v>87808</v>
      </c>
      <c r="M1652">
        <v>286.49157700000001</v>
      </c>
      <c r="N1652">
        <v>52.154132799999999</v>
      </c>
      <c r="O1652">
        <v>4284.2065400000001</v>
      </c>
      <c r="P1652">
        <v>96.185218800000001</v>
      </c>
      <c r="Q1652">
        <v>187.67095900000001</v>
      </c>
      <c r="R1652">
        <v>-110.586983</v>
      </c>
      <c r="S1652">
        <v>553.35455300000001</v>
      </c>
    </row>
    <row r="1653" spans="1:19" ht="17">
      <c r="A1653" s="6" t="s">
        <v>74</v>
      </c>
      <c r="B1653" s="6" t="s">
        <v>442</v>
      </c>
      <c r="C1653" s="6" t="s">
        <v>131</v>
      </c>
      <c r="D1653" s="26" t="s">
        <v>1270</v>
      </c>
      <c r="E1653" s="35" t="s">
        <v>443</v>
      </c>
      <c r="F1653" s="35">
        <v>205</v>
      </c>
      <c r="G1653" s="50" t="s">
        <v>33</v>
      </c>
      <c r="H1653" s="46" t="s">
        <v>34</v>
      </c>
      <c r="I1653" s="35" t="s">
        <v>444</v>
      </c>
      <c r="J1653" s="75">
        <v>183744.00099999999</v>
      </c>
      <c r="K1653" s="75">
        <v>161792.00200000001</v>
      </c>
      <c r="L1653">
        <v>33088</v>
      </c>
      <c r="M1653">
        <v>-57.6720161</v>
      </c>
      <c r="N1653">
        <v>73.249061600000005</v>
      </c>
      <c r="O1653">
        <v>1961.5629899999999</v>
      </c>
      <c r="P1653">
        <v>12.9853649</v>
      </c>
      <c r="Q1653">
        <v>-20.450702700000001</v>
      </c>
      <c r="R1653">
        <v>-55.285160099999999</v>
      </c>
      <c r="S1653">
        <v>89.020118699999998</v>
      </c>
    </row>
    <row r="1654" spans="1:19" ht="17">
      <c r="A1654" s="6" t="s">
        <v>74</v>
      </c>
      <c r="B1654" s="6" t="s">
        <v>445</v>
      </c>
      <c r="C1654" s="6" t="s">
        <v>131</v>
      </c>
      <c r="D1654" s="26" t="s">
        <v>1270</v>
      </c>
      <c r="E1654" s="35" t="s">
        <v>446</v>
      </c>
      <c r="F1654" s="35">
        <v>206</v>
      </c>
      <c r="G1654" s="50" t="s">
        <v>33</v>
      </c>
      <c r="H1654" s="46" t="s">
        <v>34</v>
      </c>
      <c r="I1654" s="35" t="s">
        <v>447</v>
      </c>
      <c r="J1654" s="75">
        <v>190208.00599999999</v>
      </c>
      <c r="K1654" s="75">
        <v>169920.00599999999</v>
      </c>
      <c r="L1654">
        <v>36416</v>
      </c>
      <c r="M1654">
        <v>486.773346</v>
      </c>
      <c r="N1654">
        <v>82.736976600000006</v>
      </c>
      <c r="O1654">
        <v>4111.0268599999999</v>
      </c>
      <c r="P1654">
        <v>25.7537308</v>
      </c>
      <c r="Q1654">
        <v>10.609793700000001</v>
      </c>
      <c r="R1654">
        <v>-36.699565900000003</v>
      </c>
      <c r="S1654">
        <v>-98.046836900000002</v>
      </c>
    </row>
    <row r="1655" spans="1:19" ht="17">
      <c r="A1655" s="6" t="s">
        <v>74</v>
      </c>
      <c r="B1655" s="6" t="s">
        <v>448</v>
      </c>
      <c r="C1655" s="6" t="s">
        <v>131</v>
      </c>
      <c r="D1655" s="26" t="s">
        <v>1270</v>
      </c>
      <c r="E1655" s="35" t="s">
        <v>449</v>
      </c>
      <c r="F1655" s="35">
        <v>207</v>
      </c>
      <c r="G1655" s="50" t="s">
        <v>33</v>
      </c>
      <c r="H1655" s="46" t="s">
        <v>34</v>
      </c>
      <c r="I1655" s="35" t="s">
        <v>450</v>
      </c>
      <c r="J1655">
        <v>88320</v>
      </c>
      <c r="K1655">
        <v>79808</v>
      </c>
      <c r="L1655">
        <v>52800</v>
      </c>
      <c r="M1655">
        <v>672.28216599999996</v>
      </c>
      <c r="N1655">
        <v>133.996216</v>
      </c>
      <c r="O1655">
        <v>10674.637699999999</v>
      </c>
      <c r="P1655">
        <v>6.4668245300000002</v>
      </c>
      <c r="Q1655">
        <v>554.20251499999995</v>
      </c>
      <c r="R1655">
        <v>55.024559000000004</v>
      </c>
      <c r="S1655">
        <v>261.27624500000002</v>
      </c>
    </row>
    <row r="1656" spans="1:19" ht="17">
      <c r="A1656" s="6" t="s">
        <v>74</v>
      </c>
      <c r="B1656" s="6" t="s">
        <v>451</v>
      </c>
      <c r="C1656" s="6" t="s">
        <v>131</v>
      </c>
      <c r="D1656" s="26" t="s">
        <v>1270</v>
      </c>
      <c r="E1656" s="35" t="s">
        <v>452</v>
      </c>
      <c r="F1656" s="35">
        <v>208</v>
      </c>
      <c r="G1656" s="50" t="s">
        <v>33</v>
      </c>
      <c r="H1656" s="46" t="s">
        <v>34</v>
      </c>
      <c r="I1656" s="35" t="s">
        <v>453</v>
      </c>
      <c r="J1656">
        <v>70272</v>
      </c>
      <c r="K1656">
        <v>67776</v>
      </c>
      <c r="L1656">
        <v>25344</v>
      </c>
      <c r="M1656">
        <v>-110.47436500000001</v>
      </c>
      <c r="N1656">
        <v>65.2558899</v>
      </c>
      <c r="O1656">
        <v>8212.6259800000007</v>
      </c>
      <c r="P1656">
        <v>-9.1059026700000008</v>
      </c>
      <c r="Q1656">
        <v>366.47454800000003</v>
      </c>
      <c r="R1656">
        <v>-57.266727400000001</v>
      </c>
      <c r="S1656">
        <v>19.486598999999998</v>
      </c>
    </row>
    <row r="1657" spans="1:19" ht="17">
      <c r="A1657" s="6" t="s">
        <v>74</v>
      </c>
      <c r="B1657" s="6" t="s">
        <v>454</v>
      </c>
      <c r="C1657" s="6" t="s">
        <v>131</v>
      </c>
      <c r="D1657" s="26" t="s">
        <v>1270</v>
      </c>
      <c r="E1657" s="35" t="s">
        <v>455</v>
      </c>
      <c r="F1657" s="35">
        <v>209</v>
      </c>
      <c r="G1657" s="50" t="s">
        <v>33</v>
      </c>
      <c r="H1657" s="46" t="s">
        <v>34</v>
      </c>
      <c r="I1657" s="35" t="s">
        <v>456</v>
      </c>
      <c r="J1657" s="75">
        <v>246848.011</v>
      </c>
      <c r="K1657" s="75">
        <v>209664.011</v>
      </c>
      <c r="L1657" s="75">
        <v>139136.00399999999</v>
      </c>
      <c r="M1657">
        <v>250.299286</v>
      </c>
      <c r="N1657">
        <v>289.384705</v>
      </c>
      <c r="O1657">
        <v>2580.15771</v>
      </c>
      <c r="P1657">
        <v>116.11998699999999</v>
      </c>
      <c r="Q1657">
        <v>-110.49218</v>
      </c>
      <c r="R1657">
        <v>-59.2673378</v>
      </c>
      <c r="S1657">
        <v>303.654022</v>
      </c>
    </row>
    <row r="1658" spans="1:19" ht="17">
      <c r="A1658" s="6" t="s">
        <v>74</v>
      </c>
      <c r="B1658" s="6" t="s">
        <v>457</v>
      </c>
      <c r="C1658" s="6" t="s">
        <v>131</v>
      </c>
      <c r="D1658" s="26" t="s">
        <v>1270</v>
      </c>
      <c r="E1658" s="35" t="s">
        <v>458</v>
      </c>
      <c r="F1658" s="35">
        <v>210</v>
      </c>
      <c r="G1658" s="50" t="s">
        <v>33</v>
      </c>
      <c r="H1658" s="46" t="s">
        <v>34</v>
      </c>
      <c r="I1658" s="35" t="s">
        <v>459</v>
      </c>
      <c r="J1658" s="75">
        <v>159679.995</v>
      </c>
      <c r="K1658" s="75">
        <v>138367.99799999999</v>
      </c>
      <c r="L1658">
        <v>78144</v>
      </c>
      <c r="M1658">
        <v>156.23867799999999</v>
      </c>
      <c r="N1658">
        <v>120.370895</v>
      </c>
      <c r="O1658">
        <v>1556.94849</v>
      </c>
      <c r="P1658">
        <v>136.10206600000001</v>
      </c>
      <c r="Q1658">
        <v>376.02633700000001</v>
      </c>
      <c r="R1658">
        <v>185.94000199999999</v>
      </c>
      <c r="S1658">
        <v>-110.350815</v>
      </c>
    </row>
    <row r="1659" spans="1:19" ht="17">
      <c r="A1659" s="6" t="s">
        <v>74</v>
      </c>
      <c r="B1659" s="6" t="s">
        <v>460</v>
      </c>
      <c r="C1659" s="6" t="s">
        <v>131</v>
      </c>
      <c r="D1659" s="26" t="s">
        <v>1270</v>
      </c>
      <c r="E1659" s="35" t="s">
        <v>461</v>
      </c>
      <c r="F1659" s="35">
        <v>211</v>
      </c>
      <c r="G1659" s="50" t="s">
        <v>33</v>
      </c>
      <c r="H1659" s="46" t="s">
        <v>34</v>
      </c>
      <c r="I1659" s="35" t="s">
        <v>462</v>
      </c>
      <c r="J1659" s="75">
        <v>188736</v>
      </c>
      <c r="K1659" s="75">
        <v>166975.99900000001</v>
      </c>
      <c r="L1659" s="75">
        <v>135871.99400000001</v>
      </c>
      <c r="M1659">
        <v>453.689911</v>
      </c>
      <c r="N1659">
        <v>126.593605</v>
      </c>
      <c r="O1659">
        <v>1576.96289</v>
      </c>
      <c r="P1659">
        <v>190.38739000000001</v>
      </c>
      <c r="Q1659">
        <v>83.888359100000002</v>
      </c>
      <c r="R1659">
        <v>-28.0040607</v>
      </c>
      <c r="S1659">
        <v>153.25102200000001</v>
      </c>
    </row>
    <row r="1660" spans="1:19" ht="17">
      <c r="A1660" s="6" t="s">
        <v>74</v>
      </c>
      <c r="B1660" s="6" t="s">
        <v>463</v>
      </c>
      <c r="C1660" s="6" t="s">
        <v>131</v>
      </c>
      <c r="D1660" s="26" t="s">
        <v>1270</v>
      </c>
      <c r="E1660" s="35" t="s">
        <v>464</v>
      </c>
      <c r="F1660" s="35">
        <v>212</v>
      </c>
      <c r="G1660" s="50" t="s">
        <v>33</v>
      </c>
      <c r="H1660" s="46" t="s">
        <v>34</v>
      </c>
      <c r="I1660" s="35" t="s">
        <v>465</v>
      </c>
      <c r="J1660" s="75">
        <v>122880.00599999999</v>
      </c>
      <c r="K1660" s="75">
        <v>115647.995</v>
      </c>
      <c r="L1660" s="75">
        <v>120576</v>
      </c>
      <c r="M1660">
        <v>116.43244900000001</v>
      </c>
      <c r="N1660">
        <v>150.846161</v>
      </c>
      <c r="O1660">
        <v>3298.6408700000002</v>
      </c>
      <c r="P1660">
        <v>247.13500999999999</v>
      </c>
      <c r="Q1660">
        <v>-110.52356</v>
      </c>
      <c r="R1660">
        <v>184.05090300000001</v>
      </c>
      <c r="S1660">
        <v>108.683189</v>
      </c>
    </row>
    <row r="1661" spans="1:19" ht="17">
      <c r="A1661" s="6" t="s">
        <v>74</v>
      </c>
      <c r="B1661" s="6" t="s">
        <v>466</v>
      </c>
      <c r="C1661" s="6" t="s">
        <v>131</v>
      </c>
      <c r="D1661" s="26" t="s">
        <v>1270</v>
      </c>
      <c r="E1661" s="35" t="s">
        <v>467</v>
      </c>
      <c r="F1661" s="35">
        <v>213</v>
      </c>
      <c r="G1661" s="50" t="s">
        <v>33</v>
      </c>
      <c r="H1661" s="46" t="s">
        <v>34</v>
      </c>
      <c r="I1661" s="35" t="s">
        <v>468</v>
      </c>
      <c r="J1661" s="75">
        <v>187135.992</v>
      </c>
      <c r="K1661" s="75">
        <v>154048.00399999999</v>
      </c>
      <c r="L1661" s="75">
        <v>120000.005</v>
      </c>
      <c r="M1661">
        <v>56.983814199999998</v>
      </c>
      <c r="N1661">
        <v>146.716476</v>
      </c>
      <c r="O1661">
        <v>2311.4851100000001</v>
      </c>
      <c r="P1661">
        <v>40.586204500000001</v>
      </c>
      <c r="Q1661">
        <v>-3.6098103999999999E-2</v>
      </c>
      <c r="R1661">
        <v>230.23245199999999</v>
      </c>
      <c r="S1661">
        <v>53.313465100000002</v>
      </c>
    </row>
    <row r="1662" spans="1:19" ht="17">
      <c r="A1662" s="6" t="s">
        <v>74</v>
      </c>
      <c r="B1662" s="6" t="s">
        <v>469</v>
      </c>
      <c r="C1662" s="6" t="s">
        <v>131</v>
      </c>
      <c r="D1662" s="26" t="s">
        <v>1270</v>
      </c>
      <c r="E1662" s="35" t="s">
        <v>470</v>
      </c>
      <c r="F1662" s="35">
        <v>214</v>
      </c>
      <c r="G1662" s="50" t="s">
        <v>33</v>
      </c>
      <c r="H1662" s="46" t="s">
        <v>34</v>
      </c>
      <c r="I1662" s="35" t="s">
        <v>471</v>
      </c>
      <c r="J1662" s="75">
        <v>150911.99900000001</v>
      </c>
      <c r="K1662" s="75">
        <v>139136.00399999999</v>
      </c>
      <c r="L1662">
        <v>34688</v>
      </c>
      <c r="M1662">
        <v>448.922394</v>
      </c>
      <c r="N1662">
        <v>67.064567600000004</v>
      </c>
      <c r="O1662">
        <v>11999.666999999999</v>
      </c>
      <c r="P1662">
        <v>-0.76326656299999995</v>
      </c>
      <c r="Q1662">
        <v>223.10339400000001</v>
      </c>
      <c r="R1662">
        <v>293.56787100000003</v>
      </c>
      <c r="S1662">
        <v>306.10830700000002</v>
      </c>
    </row>
    <row r="1663" spans="1:19" ht="17">
      <c r="A1663" s="6" t="s">
        <v>74</v>
      </c>
      <c r="B1663" s="6" t="s">
        <v>472</v>
      </c>
      <c r="C1663" s="6" t="s">
        <v>131</v>
      </c>
      <c r="D1663" s="26" t="s">
        <v>1270</v>
      </c>
      <c r="E1663" s="35" t="s">
        <v>473</v>
      </c>
      <c r="F1663" s="35">
        <v>215</v>
      </c>
      <c r="G1663" s="50" t="s">
        <v>33</v>
      </c>
      <c r="H1663" s="46" t="s">
        <v>34</v>
      </c>
      <c r="I1663" s="35" t="s">
        <v>474</v>
      </c>
      <c r="J1663" s="75">
        <v>161792.00200000001</v>
      </c>
      <c r="K1663" s="75">
        <v>146112.003</v>
      </c>
      <c r="L1663">
        <v>97280</v>
      </c>
      <c r="M1663">
        <v>236.06326300000001</v>
      </c>
      <c r="N1663">
        <v>154.020477</v>
      </c>
      <c r="O1663">
        <v>1533.5523700000001</v>
      </c>
      <c r="P1663">
        <v>95.307968099999997</v>
      </c>
      <c r="Q1663">
        <v>492.21456899999998</v>
      </c>
      <c r="R1663">
        <v>-57.865696</v>
      </c>
      <c r="S1663">
        <v>-71.024223300000003</v>
      </c>
    </row>
    <row r="1664" spans="1:19" ht="17">
      <c r="A1664" s="6" t="s">
        <v>74</v>
      </c>
      <c r="B1664" s="6" t="s">
        <v>475</v>
      </c>
      <c r="C1664" s="6" t="s">
        <v>131</v>
      </c>
      <c r="D1664" s="26" t="s">
        <v>1270</v>
      </c>
      <c r="E1664" s="35" t="s">
        <v>476</v>
      </c>
      <c r="F1664" s="35">
        <v>216</v>
      </c>
      <c r="G1664" s="50" t="s">
        <v>33</v>
      </c>
      <c r="H1664" s="46" t="s">
        <v>34</v>
      </c>
      <c r="I1664" s="35" t="s">
        <v>477</v>
      </c>
      <c r="J1664" s="75">
        <v>197632.008</v>
      </c>
      <c r="K1664" s="75">
        <v>178304.005</v>
      </c>
      <c r="L1664" s="75">
        <v>112960.005</v>
      </c>
      <c r="M1664">
        <v>240.73402400000001</v>
      </c>
      <c r="N1664">
        <v>126.406136</v>
      </c>
      <c r="O1664">
        <v>2574.09033</v>
      </c>
      <c r="P1664">
        <v>77.978370699999999</v>
      </c>
      <c r="Q1664">
        <v>154.53556800000001</v>
      </c>
      <c r="R1664">
        <v>-110.438507</v>
      </c>
      <c r="S1664">
        <v>101.31858800000001</v>
      </c>
    </row>
    <row r="1665" spans="1:19" ht="17">
      <c r="A1665" s="6" t="s">
        <v>74</v>
      </c>
      <c r="B1665" s="6" t="s">
        <v>478</v>
      </c>
      <c r="C1665" s="6" t="s">
        <v>131</v>
      </c>
      <c r="D1665" s="26" t="s">
        <v>1270</v>
      </c>
      <c r="E1665" s="35" t="s">
        <v>479</v>
      </c>
      <c r="F1665" s="35">
        <v>217</v>
      </c>
      <c r="G1665" s="50" t="s">
        <v>33</v>
      </c>
      <c r="H1665" s="46" t="s">
        <v>34</v>
      </c>
      <c r="I1665" s="35" t="s">
        <v>480</v>
      </c>
      <c r="J1665" s="75">
        <v>162111.99799999999</v>
      </c>
      <c r="K1665" s="75">
        <v>147200.003</v>
      </c>
      <c r="L1665">
        <v>64832</v>
      </c>
      <c r="M1665">
        <v>-110.489906</v>
      </c>
      <c r="N1665">
        <v>50.873271899999999</v>
      </c>
      <c r="O1665">
        <v>7786.4511700000003</v>
      </c>
      <c r="P1665">
        <v>6.9278492900000002</v>
      </c>
      <c r="Q1665">
        <v>-110.38769499999999</v>
      </c>
      <c r="R1665">
        <v>86.629836999999995</v>
      </c>
      <c r="S1665">
        <v>0.14524178200000001</v>
      </c>
    </row>
    <row r="1666" spans="1:19" ht="17">
      <c r="A1666" s="6" t="s">
        <v>74</v>
      </c>
      <c r="B1666" s="6" t="s">
        <v>481</v>
      </c>
      <c r="C1666" s="6" t="s">
        <v>131</v>
      </c>
      <c r="D1666" s="26" t="s">
        <v>1270</v>
      </c>
      <c r="E1666" s="35" t="s">
        <v>482</v>
      </c>
      <c r="F1666" s="35">
        <v>218</v>
      </c>
      <c r="G1666" s="50" t="s">
        <v>33</v>
      </c>
      <c r="H1666" s="46" t="s">
        <v>34</v>
      </c>
      <c r="I1666" s="35" t="s">
        <v>483</v>
      </c>
      <c r="J1666" s="75">
        <v>196415.997</v>
      </c>
      <c r="K1666" s="75">
        <v>176383.99600000001</v>
      </c>
      <c r="L1666">
        <v>55872</v>
      </c>
      <c r="M1666">
        <v>266.53552200000001</v>
      </c>
      <c r="N1666">
        <v>116.144485</v>
      </c>
      <c r="O1666">
        <v>2180.5258800000001</v>
      </c>
      <c r="P1666">
        <v>92.991119400000002</v>
      </c>
      <c r="Q1666">
        <v>479.65731799999998</v>
      </c>
      <c r="R1666">
        <v>-50.865177199999998</v>
      </c>
      <c r="S1666">
        <v>30.335372899999999</v>
      </c>
    </row>
    <row r="1667" spans="1:19" ht="17">
      <c r="A1667" s="6" t="s">
        <v>74</v>
      </c>
      <c r="B1667" s="6" t="s">
        <v>484</v>
      </c>
      <c r="C1667" s="6" t="s">
        <v>131</v>
      </c>
      <c r="D1667" s="26" t="s">
        <v>1270</v>
      </c>
      <c r="E1667" s="35" t="s">
        <v>485</v>
      </c>
      <c r="F1667" s="35">
        <v>219</v>
      </c>
      <c r="G1667" s="50" t="s">
        <v>33</v>
      </c>
      <c r="H1667" s="46" t="s">
        <v>34</v>
      </c>
      <c r="I1667" s="35" t="s">
        <v>486</v>
      </c>
      <c r="J1667">
        <v>93888</v>
      </c>
      <c r="K1667">
        <v>88640</v>
      </c>
      <c r="L1667">
        <v>17088</v>
      </c>
      <c r="M1667">
        <v>383.51074199999999</v>
      </c>
      <c r="N1667">
        <v>32.0976906</v>
      </c>
      <c r="O1667">
        <v>5921.05908</v>
      </c>
      <c r="P1667">
        <v>-36.4980507</v>
      </c>
      <c r="Q1667">
        <v>-110.59240699999999</v>
      </c>
      <c r="R1667">
        <v>30.312435199999999</v>
      </c>
      <c r="S1667">
        <v>504.41027800000001</v>
      </c>
    </row>
    <row r="1668" spans="1:19" ht="17">
      <c r="A1668" s="6" t="s">
        <v>74</v>
      </c>
      <c r="B1668" s="6" t="s">
        <v>487</v>
      </c>
      <c r="C1668" s="6" t="s">
        <v>131</v>
      </c>
      <c r="D1668" s="26" t="s">
        <v>1270</v>
      </c>
      <c r="E1668" s="35" t="s">
        <v>488</v>
      </c>
      <c r="F1668" s="35">
        <v>220</v>
      </c>
      <c r="G1668" s="50" t="s">
        <v>33</v>
      </c>
      <c r="H1668" s="46" t="s">
        <v>34</v>
      </c>
      <c r="I1668" s="35" t="s">
        <v>489</v>
      </c>
      <c r="J1668">
        <v>81408</v>
      </c>
      <c r="K1668">
        <v>76352</v>
      </c>
      <c r="L1668">
        <v>14912</v>
      </c>
      <c r="M1668">
        <v>198.58041399999999</v>
      </c>
      <c r="N1668">
        <v>3.3992302400000001</v>
      </c>
      <c r="O1668">
        <v>2873.39014</v>
      </c>
      <c r="P1668">
        <v>-9.5209932300000002</v>
      </c>
      <c r="Q1668">
        <v>436.61303700000002</v>
      </c>
      <c r="R1668">
        <v>190.12725800000001</v>
      </c>
      <c r="S1668">
        <v>-7.9246845199999996</v>
      </c>
    </row>
    <row r="1669" spans="1:19" ht="17">
      <c r="A1669" s="6" t="s">
        <v>74</v>
      </c>
      <c r="B1669" s="6" t="s">
        <v>490</v>
      </c>
      <c r="C1669" s="6" t="s">
        <v>131</v>
      </c>
      <c r="D1669" s="26" t="s">
        <v>1270</v>
      </c>
      <c r="E1669" s="35" t="s">
        <v>491</v>
      </c>
      <c r="F1669" s="35">
        <v>221</v>
      </c>
      <c r="G1669" s="50" t="s">
        <v>33</v>
      </c>
      <c r="H1669" s="46" t="s">
        <v>34</v>
      </c>
      <c r="I1669" s="35" t="s">
        <v>492</v>
      </c>
      <c r="J1669" s="75">
        <v>230911.99400000001</v>
      </c>
      <c r="K1669" s="75">
        <v>204031.992</v>
      </c>
      <c r="L1669" s="75">
        <v>100031.996</v>
      </c>
      <c r="M1669">
        <v>655.96673599999997</v>
      </c>
      <c r="N1669">
        <v>105.01406900000001</v>
      </c>
      <c r="O1669">
        <v>3883.77954</v>
      </c>
      <c r="P1669">
        <v>130.894226</v>
      </c>
      <c r="Q1669">
        <v>-97.169723500000003</v>
      </c>
      <c r="R1669">
        <v>-25.9941502</v>
      </c>
      <c r="S1669">
        <v>126.996223</v>
      </c>
    </row>
    <row r="1670" spans="1:19" ht="17">
      <c r="A1670" s="6" t="s">
        <v>74</v>
      </c>
      <c r="B1670" s="6" t="s">
        <v>493</v>
      </c>
      <c r="C1670" s="6" t="s">
        <v>131</v>
      </c>
      <c r="D1670" s="26" t="s">
        <v>1270</v>
      </c>
      <c r="E1670" s="35" t="s">
        <v>494</v>
      </c>
      <c r="F1670" s="35">
        <v>222</v>
      </c>
      <c r="G1670" s="50" t="s">
        <v>33</v>
      </c>
      <c r="H1670" s="46" t="s">
        <v>34</v>
      </c>
      <c r="I1670" s="35" t="s">
        <v>495</v>
      </c>
      <c r="J1670" s="75">
        <v>164351.997</v>
      </c>
      <c r="K1670" s="75">
        <v>140672.00700000001</v>
      </c>
      <c r="L1670" s="75">
        <v>173759.995</v>
      </c>
      <c r="M1670">
        <v>202.32205200000001</v>
      </c>
      <c r="N1670">
        <v>53.6052094</v>
      </c>
      <c r="O1670">
        <v>2807.7602499999998</v>
      </c>
      <c r="P1670">
        <v>-20.844695999999999</v>
      </c>
      <c r="Q1670">
        <v>552.54736300000002</v>
      </c>
      <c r="R1670">
        <v>144.16362000000001</v>
      </c>
      <c r="S1670">
        <v>251.325211</v>
      </c>
    </row>
    <row r="1671" spans="1:19" ht="17">
      <c r="A1671" s="6" t="s">
        <v>74</v>
      </c>
      <c r="B1671" s="6" t="s">
        <v>496</v>
      </c>
      <c r="C1671" s="6" t="s">
        <v>131</v>
      </c>
      <c r="D1671" s="26" t="s">
        <v>1270</v>
      </c>
      <c r="E1671" s="35" t="s">
        <v>497</v>
      </c>
      <c r="F1671" s="35">
        <v>223</v>
      </c>
      <c r="G1671" s="50" t="s">
        <v>33</v>
      </c>
      <c r="H1671" s="46" t="s">
        <v>34</v>
      </c>
      <c r="I1671" s="35" t="s">
        <v>498</v>
      </c>
      <c r="J1671" s="75">
        <v>262080.00200000001</v>
      </c>
      <c r="K1671" s="75">
        <v>233344.00700000001</v>
      </c>
      <c r="L1671" s="75">
        <v>122495.997</v>
      </c>
      <c r="M1671">
        <v>16.599720000000001</v>
      </c>
      <c r="N1671">
        <v>176.93920900000001</v>
      </c>
      <c r="O1671">
        <v>6234.7861300000004</v>
      </c>
      <c r="P1671">
        <v>-23.242555599999999</v>
      </c>
      <c r="Q1671">
        <v>511.44558699999999</v>
      </c>
      <c r="R1671">
        <v>-110.468132</v>
      </c>
      <c r="S1671">
        <v>205.266479</v>
      </c>
    </row>
    <row r="1672" spans="1:19" ht="17">
      <c r="A1672" s="6" t="s">
        <v>74</v>
      </c>
      <c r="B1672" s="6" t="s">
        <v>499</v>
      </c>
      <c r="C1672" s="6" t="s">
        <v>131</v>
      </c>
      <c r="D1672" s="26" t="s">
        <v>1270</v>
      </c>
      <c r="E1672" s="35" t="s">
        <v>500</v>
      </c>
      <c r="F1672" s="35">
        <v>224</v>
      </c>
      <c r="G1672" s="50" t="s">
        <v>33</v>
      </c>
      <c r="H1672" s="46" t="s">
        <v>34</v>
      </c>
      <c r="I1672" s="35" t="s">
        <v>501</v>
      </c>
      <c r="J1672" s="75">
        <v>161536.00200000001</v>
      </c>
      <c r="K1672" s="75">
        <v>144063.997</v>
      </c>
      <c r="L1672">
        <v>39040</v>
      </c>
      <c r="M1672">
        <v>-110.457863</v>
      </c>
      <c r="N1672">
        <v>114.290291</v>
      </c>
      <c r="O1672">
        <v>2447.2082500000001</v>
      </c>
      <c r="P1672">
        <v>-13.647585899999999</v>
      </c>
      <c r="Q1672">
        <v>104.727814</v>
      </c>
      <c r="R1672">
        <v>75.709251399999999</v>
      </c>
      <c r="S1672">
        <v>245.941971</v>
      </c>
    </row>
    <row r="1673" spans="1:19" ht="17">
      <c r="A1673" s="6" t="s">
        <v>74</v>
      </c>
      <c r="B1673" s="6" t="s">
        <v>502</v>
      </c>
      <c r="C1673" s="6" t="s">
        <v>131</v>
      </c>
      <c r="D1673" s="26" t="s">
        <v>1270</v>
      </c>
      <c r="E1673" s="35" t="s">
        <v>503</v>
      </c>
      <c r="F1673" s="35">
        <v>225</v>
      </c>
      <c r="G1673" s="50" t="s">
        <v>33</v>
      </c>
      <c r="H1673" s="46" t="s">
        <v>34</v>
      </c>
      <c r="I1673" s="35" t="s">
        <v>504</v>
      </c>
      <c r="J1673" s="75">
        <v>209856.00899999999</v>
      </c>
      <c r="K1673" s="75">
        <v>184319.992</v>
      </c>
      <c r="L1673">
        <v>81344</v>
      </c>
      <c r="M1673">
        <v>50.221500399999996</v>
      </c>
      <c r="N1673">
        <v>144.57247899999999</v>
      </c>
      <c r="O1673">
        <v>1579.6239</v>
      </c>
      <c r="P1673">
        <v>134.323486</v>
      </c>
      <c r="Q1673">
        <v>64.321723899999995</v>
      </c>
      <c r="R1673">
        <v>-110.307922</v>
      </c>
      <c r="S1673">
        <v>125.362999</v>
      </c>
    </row>
    <row r="1674" spans="1:19" ht="17">
      <c r="A1674" s="6" t="s">
        <v>74</v>
      </c>
      <c r="B1674" s="6" t="s">
        <v>505</v>
      </c>
      <c r="C1674" s="6" t="s">
        <v>131</v>
      </c>
      <c r="D1674" s="26" t="s">
        <v>1270</v>
      </c>
      <c r="E1674" s="35" t="s">
        <v>506</v>
      </c>
      <c r="F1674" s="35">
        <v>226</v>
      </c>
      <c r="G1674" s="50" t="s">
        <v>33</v>
      </c>
      <c r="H1674" s="46" t="s">
        <v>34</v>
      </c>
      <c r="I1674" s="35" t="s">
        <v>507</v>
      </c>
      <c r="J1674">
        <v>82432</v>
      </c>
      <c r="K1674">
        <v>77184</v>
      </c>
      <c r="L1674">
        <v>71744</v>
      </c>
      <c r="M1674">
        <v>12.865796100000001</v>
      </c>
      <c r="N1674">
        <v>60.653873400000002</v>
      </c>
      <c r="O1674">
        <v>3089.56567</v>
      </c>
      <c r="P1674">
        <v>32.560623200000002</v>
      </c>
      <c r="Q1674">
        <v>316.87429800000001</v>
      </c>
      <c r="R1674">
        <v>98.373168899999996</v>
      </c>
      <c r="S1674">
        <v>81.276855499999996</v>
      </c>
    </row>
    <row r="1675" spans="1:19" ht="17">
      <c r="A1675" s="6" t="s">
        <v>74</v>
      </c>
      <c r="B1675" s="6" t="s">
        <v>508</v>
      </c>
      <c r="C1675" s="6" t="s">
        <v>131</v>
      </c>
      <c r="D1675" s="26" t="s">
        <v>1270</v>
      </c>
      <c r="E1675" s="35" t="s">
        <v>509</v>
      </c>
      <c r="F1675" s="35">
        <v>227</v>
      </c>
      <c r="G1675" s="50" t="s">
        <v>33</v>
      </c>
      <c r="H1675" s="46" t="s">
        <v>34</v>
      </c>
      <c r="I1675" s="35" t="s">
        <v>510</v>
      </c>
      <c r="J1675" s="75">
        <v>262080.00200000001</v>
      </c>
      <c r="K1675" s="75">
        <v>242495.99</v>
      </c>
      <c r="L1675" s="75">
        <v>187776.003</v>
      </c>
      <c r="M1675">
        <v>429.38345299999997</v>
      </c>
      <c r="N1675">
        <v>323.57693499999999</v>
      </c>
      <c r="O1675">
        <v>12671.022499999999</v>
      </c>
      <c r="P1675">
        <v>60.283847799999997</v>
      </c>
      <c r="Q1675">
        <v>147.89750699999999</v>
      </c>
      <c r="R1675">
        <v>174.193298</v>
      </c>
      <c r="S1675">
        <v>368.73294099999998</v>
      </c>
    </row>
    <row r="1676" spans="1:19" ht="17">
      <c r="A1676" s="6" t="s">
        <v>74</v>
      </c>
      <c r="B1676" s="6" t="s">
        <v>511</v>
      </c>
      <c r="C1676" s="6" t="s">
        <v>131</v>
      </c>
      <c r="D1676" s="26" t="s">
        <v>1270</v>
      </c>
      <c r="E1676" s="35" t="s">
        <v>512</v>
      </c>
      <c r="F1676" s="35">
        <v>228</v>
      </c>
      <c r="G1676" s="50" t="s">
        <v>33</v>
      </c>
      <c r="H1676" s="46" t="s">
        <v>34</v>
      </c>
      <c r="I1676" s="35" t="s">
        <v>513</v>
      </c>
      <c r="J1676" s="75">
        <v>136127.99600000001</v>
      </c>
      <c r="K1676" s="75">
        <v>126784.003</v>
      </c>
      <c r="L1676">
        <v>23872</v>
      </c>
      <c r="M1676">
        <v>69.758728000000005</v>
      </c>
      <c r="N1676">
        <v>22.1466408</v>
      </c>
      <c r="O1676">
        <v>3415.9497099999999</v>
      </c>
      <c r="P1676">
        <v>54.153736100000003</v>
      </c>
      <c r="Q1676">
        <v>207.50938400000001</v>
      </c>
      <c r="R1676">
        <v>-110.534485</v>
      </c>
      <c r="S1676">
        <v>17.9055939</v>
      </c>
    </row>
    <row r="1677" spans="1:19" ht="17">
      <c r="A1677" s="6" t="s">
        <v>74</v>
      </c>
      <c r="B1677" s="6" t="s">
        <v>514</v>
      </c>
      <c r="C1677" s="6" t="s">
        <v>131</v>
      </c>
      <c r="D1677" s="26" t="s">
        <v>1270</v>
      </c>
      <c r="E1677" s="35" t="s">
        <v>515</v>
      </c>
      <c r="F1677" s="35">
        <v>229</v>
      </c>
      <c r="G1677" s="50" t="s">
        <v>33</v>
      </c>
      <c r="H1677" s="46" t="s">
        <v>34</v>
      </c>
      <c r="I1677" s="35" t="s">
        <v>516</v>
      </c>
      <c r="J1677" s="75">
        <v>118400.00199999999</v>
      </c>
      <c r="K1677" s="75">
        <v>106112.003</v>
      </c>
      <c r="L1677">
        <v>71552</v>
      </c>
      <c r="M1677">
        <v>-12.0866718</v>
      </c>
      <c r="N1677">
        <v>70.579368599999995</v>
      </c>
      <c r="O1677">
        <v>4269.4013699999996</v>
      </c>
      <c r="P1677">
        <v>170.144958</v>
      </c>
      <c r="Q1677">
        <v>244.15042099999999</v>
      </c>
      <c r="R1677">
        <v>-110.487343</v>
      </c>
      <c r="S1677">
        <v>316.48519900000002</v>
      </c>
    </row>
    <row r="1678" spans="1:19" ht="17">
      <c r="A1678" s="6" t="s">
        <v>74</v>
      </c>
      <c r="B1678" s="6" t="s">
        <v>517</v>
      </c>
      <c r="C1678" s="6" t="s">
        <v>131</v>
      </c>
      <c r="D1678" s="26" t="s">
        <v>1270</v>
      </c>
      <c r="E1678" s="35" t="s">
        <v>518</v>
      </c>
      <c r="F1678" s="35">
        <v>230</v>
      </c>
      <c r="G1678" s="50" t="s">
        <v>33</v>
      </c>
      <c r="H1678" s="46" t="s">
        <v>34</v>
      </c>
      <c r="I1678" s="35" t="s">
        <v>519</v>
      </c>
      <c r="J1678" s="75">
        <v>184448.00399999999</v>
      </c>
      <c r="K1678" s="75">
        <v>163839.99799999999</v>
      </c>
      <c r="L1678">
        <v>62400</v>
      </c>
      <c r="M1678">
        <v>-110.50552399999999</v>
      </c>
      <c r="N1678">
        <v>117.144989</v>
      </c>
      <c r="O1678">
        <v>1684.03296</v>
      </c>
      <c r="P1678">
        <v>-8.8645782499999992</v>
      </c>
      <c r="Q1678">
        <v>-110.35330999999999</v>
      </c>
      <c r="R1678">
        <v>-95.231887799999996</v>
      </c>
      <c r="S1678">
        <v>-61.314475999999999</v>
      </c>
    </row>
    <row r="1679" spans="1:19" ht="17">
      <c r="A1679" s="6" t="s">
        <v>74</v>
      </c>
      <c r="B1679" s="6" t="s">
        <v>520</v>
      </c>
      <c r="C1679" s="6" t="s">
        <v>131</v>
      </c>
      <c r="D1679" s="26" t="s">
        <v>1270</v>
      </c>
      <c r="E1679" s="35" t="s">
        <v>521</v>
      </c>
      <c r="F1679" s="35">
        <v>231</v>
      </c>
      <c r="G1679" s="50" t="s">
        <v>33</v>
      </c>
      <c r="H1679" s="46" t="s">
        <v>34</v>
      </c>
      <c r="I1679" s="35" t="s">
        <v>522</v>
      </c>
      <c r="J1679" s="75">
        <v>189312</v>
      </c>
      <c r="K1679" s="75">
        <v>169728.003</v>
      </c>
      <c r="L1679">
        <v>83072</v>
      </c>
      <c r="M1679">
        <v>25.440406800000002</v>
      </c>
      <c r="N1679">
        <v>97.726287799999994</v>
      </c>
      <c r="O1679">
        <v>3110.3845200000001</v>
      </c>
      <c r="P1679">
        <v>178.50616500000001</v>
      </c>
      <c r="Q1679">
        <v>-110.540131</v>
      </c>
      <c r="R1679">
        <v>50.301216099999998</v>
      </c>
      <c r="S1679">
        <v>86.677230800000004</v>
      </c>
    </row>
    <row r="1680" spans="1:19" ht="17">
      <c r="A1680" s="6" t="s">
        <v>74</v>
      </c>
      <c r="B1680" s="6" t="s">
        <v>523</v>
      </c>
      <c r="C1680" s="6" t="s">
        <v>131</v>
      </c>
      <c r="D1680" s="26" t="s">
        <v>1270</v>
      </c>
      <c r="E1680" s="35" t="s">
        <v>524</v>
      </c>
      <c r="F1680" s="35">
        <v>232</v>
      </c>
      <c r="G1680" s="50" t="s">
        <v>33</v>
      </c>
      <c r="H1680" s="46" t="s">
        <v>34</v>
      </c>
      <c r="I1680" s="35" t="s">
        <v>525</v>
      </c>
      <c r="J1680" s="75">
        <v>154752.00700000001</v>
      </c>
      <c r="K1680" s="75">
        <v>131711.99600000001</v>
      </c>
      <c r="L1680" s="75">
        <v>135743.99900000001</v>
      </c>
      <c r="M1680">
        <v>862.86334199999999</v>
      </c>
      <c r="N1680">
        <v>226.00460799999999</v>
      </c>
      <c r="O1680">
        <v>10970.6289</v>
      </c>
      <c r="P1680">
        <v>1.8625644400000001</v>
      </c>
      <c r="Q1680">
        <v>511.55587800000001</v>
      </c>
      <c r="R1680">
        <v>7.5280666399999996</v>
      </c>
      <c r="S1680">
        <v>337.89596599999999</v>
      </c>
    </row>
    <row r="1681" spans="1:19" ht="17">
      <c r="A1681" s="6" t="s">
        <v>74</v>
      </c>
      <c r="B1681" s="6" t="s">
        <v>526</v>
      </c>
      <c r="C1681" s="6" t="s">
        <v>131</v>
      </c>
      <c r="D1681" s="26" t="s">
        <v>1270</v>
      </c>
      <c r="E1681" s="35" t="s">
        <v>527</v>
      </c>
      <c r="F1681" s="35">
        <v>233</v>
      </c>
      <c r="G1681" s="50" t="s">
        <v>33</v>
      </c>
      <c r="H1681" s="46" t="s">
        <v>34</v>
      </c>
      <c r="I1681" s="35" t="s">
        <v>528</v>
      </c>
      <c r="J1681" s="75">
        <v>186880.00700000001</v>
      </c>
      <c r="K1681" s="75">
        <v>159935.99900000001</v>
      </c>
      <c r="L1681">
        <v>51136</v>
      </c>
      <c r="M1681">
        <v>-110.502441</v>
      </c>
      <c r="N1681">
        <v>82.746681199999998</v>
      </c>
      <c r="O1681">
        <v>3578.9084499999999</v>
      </c>
      <c r="P1681">
        <v>27.048833800000001</v>
      </c>
      <c r="Q1681">
        <v>26.018915199999999</v>
      </c>
      <c r="R1681">
        <v>-110.34011099999999</v>
      </c>
      <c r="S1681">
        <v>301.08346599999999</v>
      </c>
    </row>
    <row r="1682" spans="1:19" ht="17">
      <c r="A1682" s="6" t="s">
        <v>74</v>
      </c>
      <c r="B1682" s="6" t="s">
        <v>529</v>
      </c>
      <c r="C1682" s="6" t="s">
        <v>131</v>
      </c>
      <c r="D1682" s="26" t="s">
        <v>1270</v>
      </c>
      <c r="E1682" s="35" t="s">
        <v>530</v>
      </c>
      <c r="F1682" s="35">
        <v>234</v>
      </c>
      <c r="G1682" s="50" t="s">
        <v>33</v>
      </c>
      <c r="H1682" s="46" t="s">
        <v>34</v>
      </c>
      <c r="I1682" s="35" t="s">
        <v>531</v>
      </c>
      <c r="J1682" s="75">
        <v>110080.004</v>
      </c>
      <c r="K1682">
        <v>96320</v>
      </c>
      <c r="L1682">
        <v>49856</v>
      </c>
      <c r="M1682">
        <v>227.86294599999999</v>
      </c>
      <c r="N1682">
        <v>51.785530100000003</v>
      </c>
      <c r="O1682">
        <v>10860.0293</v>
      </c>
      <c r="P1682">
        <v>-34.647563900000002</v>
      </c>
      <c r="Q1682">
        <v>490.40731799999998</v>
      </c>
      <c r="R1682">
        <v>303.28814699999998</v>
      </c>
      <c r="S1682">
        <v>216.34581</v>
      </c>
    </row>
    <row r="1683" spans="1:19" ht="17">
      <c r="A1683" s="6" t="s">
        <v>74</v>
      </c>
      <c r="B1683" s="6" t="s">
        <v>532</v>
      </c>
      <c r="C1683" s="6" t="s">
        <v>131</v>
      </c>
      <c r="D1683" s="26" t="s">
        <v>1270</v>
      </c>
      <c r="E1683" s="35" t="s">
        <v>533</v>
      </c>
      <c r="F1683" s="35">
        <v>235</v>
      </c>
      <c r="G1683" s="50" t="s">
        <v>33</v>
      </c>
      <c r="H1683" s="46" t="s">
        <v>34</v>
      </c>
      <c r="I1683" s="35" t="s">
        <v>534</v>
      </c>
      <c r="J1683" s="75">
        <v>166592.00200000001</v>
      </c>
      <c r="K1683" s="75">
        <v>153471.99400000001</v>
      </c>
      <c r="L1683" s="75">
        <v>109695.995</v>
      </c>
      <c r="M1683">
        <v>423.73477200000002</v>
      </c>
      <c r="N1683">
        <v>15.672294600000001</v>
      </c>
      <c r="O1683">
        <v>2083.6650399999999</v>
      </c>
      <c r="P1683">
        <v>225.910248</v>
      </c>
      <c r="Q1683">
        <v>10.5190868</v>
      </c>
      <c r="R1683">
        <v>-110.411674</v>
      </c>
      <c r="S1683">
        <v>462.55358899999999</v>
      </c>
    </row>
    <row r="1684" spans="1:19" ht="17">
      <c r="A1684" s="6" t="s">
        <v>74</v>
      </c>
      <c r="B1684" s="6" t="s">
        <v>535</v>
      </c>
      <c r="C1684" s="6" t="s">
        <v>131</v>
      </c>
      <c r="D1684" s="26" t="s">
        <v>1270</v>
      </c>
      <c r="E1684" s="35" t="s">
        <v>536</v>
      </c>
      <c r="F1684" s="35">
        <v>236</v>
      </c>
      <c r="G1684" s="50" t="s">
        <v>33</v>
      </c>
      <c r="H1684" s="46" t="s">
        <v>34</v>
      </c>
      <c r="I1684" s="35" t="s">
        <v>537</v>
      </c>
      <c r="J1684" s="75">
        <v>174720.00099999999</v>
      </c>
      <c r="K1684" s="75">
        <v>159168.005</v>
      </c>
      <c r="L1684">
        <v>34560</v>
      </c>
      <c r="M1684">
        <v>158.84437600000001</v>
      </c>
      <c r="N1684">
        <v>50.4276695</v>
      </c>
      <c r="O1684">
        <v>4745.9770500000004</v>
      </c>
      <c r="P1684">
        <v>-17.874341999999999</v>
      </c>
      <c r="Q1684">
        <v>323.76297</v>
      </c>
      <c r="R1684">
        <v>98.844314600000004</v>
      </c>
      <c r="S1684">
        <v>38.858043700000003</v>
      </c>
    </row>
    <row r="1685" spans="1:19" ht="17">
      <c r="A1685" s="6" t="s">
        <v>74</v>
      </c>
      <c r="B1685" s="6" t="s">
        <v>538</v>
      </c>
      <c r="C1685" s="6" t="s">
        <v>131</v>
      </c>
      <c r="D1685" s="26" t="s">
        <v>1270</v>
      </c>
      <c r="E1685" s="35" t="s">
        <v>539</v>
      </c>
      <c r="F1685" s="35">
        <v>237</v>
      </c>
      <c r="G1685" s="50" t="s">
        <v>33</v>
      </c>
      <c r="H1685" s="46" t="s">
        <v>34</v>
      </c>
      <c r="I1685" s="35" t="s">
        <v>540</v>
      </c>
      <c r="J1685">
        <v>66304</v>
      </c>
      <c r="K1685">
        <v>60992</v>
      </c>
      <c r="L1685">
        <v>64384</v>
      </c>
      <c r="M1685">
        <v>-110.31246899999999</v>
      </c>
      <c r="N1685">
        <v>76.811019900000005</v>
      </c>
      <c r="O1685">
        <v>4141.0551800000003</v>
      </c>
      <c r="P1685">
        <v>73.784378099999998</v>
      </c>
      <c r="Q1685">
        <v>-110.51842499999999</v>
      </c>
      <c r="R1685">
        <v>76.673667899999998</v>
      </c>
      <c r="S1685">
        <v>58.364871999999998</v>
      </c>
    </row>
    <row r="1686" spans="1:19" ht="17">
      <c r="A1686" s="6" t="s">
        <v>74</v>
      </c>
      <c r="B1686" s="6" t="s">
        <v>541</v>
      </c>
      <c r="C1686" s="6" t="s">
        <v>131</v>
      </c>
      <c r="D1686" s="26" t="s">
        <v>1270</v>
      </c>
      <c r="E1686" s="35" t="s">
        <v>542</v>
      </c>
      <c r="F1686" s="35">
        <v>238</v>
      </c>
      <c r="G1686" s="50" t="s">
        <v>33</v>
      </c>
      <c r="H1686" s="46" t="s">
        <v>34</v>
      </c>
      <c r="I1686" s="35" t="s">
        <v>543</v>
      </c>
      <c r="J1686" s="75">
        <v>207872.00899999999</v>
      </c>
      <c r="K1686" s="75">
        <v>186880.00700000001</v>
      </c>
      <c r="L1686">
        <v>55744</v>
      </c>
      <c r="M1686">
        <v>-68.537879899999993</v>
      </c>
      <c r="N1686">
        <v>90.004638700000001</v>
      </c>
      <c r="O1686">
        <v>2110.8356899999999</v>
      </c>
      <c r="P1686">
        <v>47.1037216</v>
      </c>
      <c r="Q1686">
        <v>88.475479100000001</v>
      </c>
      <c r="R1686">
        <v>-69.155586200000002</v>
      </c>
      <c r="S1686">
        <v>253.187714</v>
      </c>
    </row>
    <row r="1687" spans="1:19" ht="17">
      <c r="A1687" s="6" t="s">
        <v>74</v>
      </c>
      <c r="B1687" s="6" t="s">
        <v>544</v>
      </c>
      <c r="C1687" s="6" t="s">
        <v>131</v>
      </c>
      <c r="D1687" s="26" t="s">
        <v>1270</v>
      </c>
      <c r="E1687" s="35" t="s">
        <v>545</v>
      </c>
      <c r="F1687" s="35">
        <v>239</v>
      </c>
      <c r="G1687" s="50" t="s">
        <v>33</v>
      </c>
      <c r="H1687" s="46" t="s">
        <v>34</v>
      </c>
      <c r="I1687" s="35" t="s">
        <v>546</v>
      </c>
      <c r="J1687" s="75">
        <v>255040.00200000001</v>
      </c>
      <c r="K1687" s="75">
        <v>204672.003</v>
      </c>
      <c r="L1687" s="75">
        <v>151168.003</v>
      </c>
      <c r="M1687">
        <v>260.82900999999998</v>
      </c>
      <c r="N1687">
        <v>223.49172999999999</v>
      </c>
      <c r="O1687">
        <v>4590.8173800000004</v>
      </c>
      <c r="P1687">
        <v>61.656898499999997</v>
      </c>
      <c r="Q1687">
        <v>-36.088104199999997</v>
      </c>
      <c r="R1687">
        <v>181.873413</v>
      </c>
      <c r="S1687">
        <v>-103.728577</v>
      </c>
    </row>
    <row r="1688" spans="1:19" ht="17">
      <c r="A1688" s="6" t="s">
        <v>74</v>
      </c>
      <c r="B1688" s="6" t="s">
        <v>547</v>
      </c>
      <c r="C1688" s="6" t="s">
        <v>131</v>
      </c>
      <c r="D1688" s="26" t="s">
        <v>1270</v>
      </c>
      <c r="E1688" s="35" t="s">
        <v>548</v>
      </c>
      <c r="F1688" s="35">
        <v>240</v>
      </c>
      <c r="G1688" s="50" t="s">
        <v>33</v>
      </c>
      <c r="H1688" s="46" t="s">
        <v>34</v>
      </c>
      <c r="I1688" s="35" t="s">
        <v>549</v>
      </c>
      <c r="J1688" s="75">
        <v>170176.005</v>
      </c>
      <c r="K1688" s="75">
        <v>150528.00200000001</v>
      </c>
      <c r="L1688" s="75">
        <v>164864.00599999999</v>
      </c>
      <c r="M1688">
        <v>208.64544699999999</v>
      </c>
      <c r="N1688">
        <v>178.41717499999999</v>
      </c>
      <c r="O1688">
        <v>3165.24854</v>
      </c>
      <c r="P1688">
        <v>200.55534399999999</v>
      </c>
      <c r="Q1688">
        <v>-110.56242399999999</v>
      </c>
      <c r="R1688">
        <v>26.584297200000002</v>
      </c>
      <c r="S1688">
        <v>429.42752100000001</v>
      </c>
    </row>
    <row r="1689" spans="1:19" ht="17">
      <c r="A1689" s="6" t="s">
        <v>74</v>
      </c>
      <c r="B1689" s="6" t="s">
        <v>550</v>
      </c>
      <c r="C1689" s="6" t="s">
        <v>131</v>
      </c>
      <c r="D1689" s="26" t="s">
        <v>1270</v>
      </c>
      <c r="E1689" s="35" t="s">
        <v>551</v>
      </c>
      <c r="F1689" s="35">
        <v>241</v>
      </c>
      <c r="G1689" s="50" t="s">
        <v>33</v>
      </c>
      <c r="H1689" s="46" t="s">
        <v>34</v>
      </c>
      <c r="I1689" s="35" t="s">
        <v>552</v>
      </c>
      <c r="J1689" s="75">
        <v>145599.995</v>
      </c>
      <c r="K1689" s="75">
        <v>126976.001</v>
      </c>
      <c r="L1689" s="75">
        <v>194431.992</v>
      </c>
      <c r="M1689">
        <v>594.01007100000004</v>
      </c>
      <c r="N1689">
        <v>481.98950200000002</v>
      </c>
      <c r="O1689">
        <v>2991.3398400000001</v>
      </c>
      <c r="P1689">
        <v>129.23436000000001</v>
      </c>
      <c r="Q1689">
        <v>-110.505379</v>
      </c>
      <c r="R1689">
        <v>-26.486434899999999</v>
      </c>
      <c r="S1689">
        <v>243.473251</v>
      </c>
    </row>
    <row r="1690" spans="1:19" ht="17">
      <c r="A1690" s="6" t="s">
        <v>74</v>
      </c>
      <c r="B1690" s="6" t="s">
        <v>553</v>
      </c>
      <c r="C1690" s="6" t="s">
        <v>131</v>
      </c>
      <c r="D1690" s="26" t="s">
        <v>1270</v>
      </c>
      <c r="E1690" s="35" t="s">
        <v>554</v>
      </c>
      <c r="F1690" s="35">
        <v>242</v>
      </c>
      <c r="G1690" s="50" t="s">
        <v>33</v>
      </c>
      <c r="H1690" s="46" t="s">
        <v>34</v>
      </c>
      <c r="I1690" s="35" t="s">
        <v>555</v>
      </c>
      <c r="J1690" s="75">
        <v>139007.99799999999</v>
      </c>
      <c r="K1690" s="75">
        <v>126784.003</v>
      </c>
      <c r="L1690">
        <v>62272</v>
      </c>
      <c r="M1690">
        <v>-110.376915</v>
      </c>
      <c r="N1690">
        <v>94.490714999999994</v>
      </c>
      <c r="O1690">
        <v>7832.7529299999997</v>
      </c>
      <c r="P1690">
        <v>61.325710299999997</v>
      </c>
      <c r="Q1690">
        <v>-82.805610700000003</v>
      </c>
      <c r="R1690">
        <v>102.88030999999999</v>
      </c>
      <c r="S1690">
        <v>112.136719</v>
      </c>
    </row>
    <row r="1691" spans="1:19" ht="17">
      <c r="A1691" s="6" t="s">
        <v>74</v>
      </c>
      <c r="B1691" s="6" t="s">
        <v>556</v>
      </c>
      <c r="C1691" s="6" t="s">
        <v>131</v>
      </c>
      <c r="D1691" s="26" t="s">
        <v>1270</v>
      </c>
      <c r="E1691" s="35" t="s">
        <v>557</v>
      </c>
      <c r="F1691" s="35">
        <v>243</v>
      </c>
      <c r="G1691" s="50" t="s">
        <v>33</v>
      </c>
      <c r="H1691" s="46" t="s">
        <v>34</v>
      </c>
      <c r="I1691" s="35" t="s">
        <v>558</v>
      </c>
      <c r="J1691" s="75">
        <v>108800.00599999999</v>
      </c>
      <c r="K1691" s="75">
        <v>101504.004</v>
      </c>
      <c r="L1691">
        <v>31040</v>
      </c>
      <c r="M1691">
        <v>-110.388138</v>
      </c>
      <c r="N1691">
        <v>77.774009699999993</v>
      </c>
      <c r="O1691">
        <v>11714.5635</v>
      </c>
      <c r="P1691">
        <v>-85.995636000000005</v>
      </c>
      <c r="Q1691">
        <v>464.22085600000003</v>
      </c>
      <c r="R1691">
        <v>-90.675926200000006</v>
      </c>
      <c r="S1691">
        <v>217.83531199999999</v>
      </c>
    </row>
    <row r="1692" spans="1:19" ht="17">
      <c r="A1692" s="6" t="s">
        <v>74</v>
      </c>
      <c r="B1692" s="6" t="s">
        <v>559</v>
      </c>
      <c r="C1692" s="6" t="s">
        <v>131</v>
      </c>
      <c r="D1692" s="26" t="s">
        <v>1270</v>
      </c>
      <c r="E1692" s="35" t="s">
        <v>560</v>
      </c>
      <c r="F1692" s="35">
        <v>244</v>
      </c>
      <c r="G1692" s="50" t="s">
        <v>33</v>
      </c>
      <c r="H1692" s="46" t="s">
        <v>34</v>
      </c>
      <c r="I1692" s="35" t="s">
        <v>561</v>
      </c>
      <c r="J1692" s="75">
        <v>262080.00200000001</v>
      </c>
      <c r="K1692" s="75">
        <v>225855.99400000001</v>
      </c>
      <c r="L1692" s="75">
        <v>193344.00200000001</v>
      </c>
      <c r="M1692">
        <v>1606.6118200000001</v>
      </c>
      <c r="N1692">
        <v>235.18261699999999</v>
      </c>
      <c r="O1692">
        <v>9412.5820299999996</v>
      </c>
      <c r="P1692">
        <v>270.68936200000002</v>
      </c>
      <c r="Q1692">
        <v>-110.47560900000001</v>
      </c>
      <c r="R1692">
        <v>-108.86415100000001</v>
      </c>
      <c r="S1692">
        <v>58.357337999999999</v>
      </c>
    </row>
    <row r="1693" spans="1:19" ht="17">
      <c r="A1693" s="6" t="s">
        <v>74</v>
      </c>
      <c r="B1693" s="6" t="s">
        <v>562</v>
      </c>
      <c r="C1693" s="6" t="s">
        <v>131</v>
      </c>
      <c r="D1693" s="26" t="s">
        <v>1270</v>
      </c>
      <c r="E1693" s="35" t="s">
        <v>563</v>
      </c>
      <c r="F1693" s="35">
        <v>245</v>
      </c>
      <c r="G1693" s="50" t="s">
        <v>33</v>
      </c>
      <c r="H1693" s="46" t="s">
        <v>34</v>
      </c>
      <c r="I1693" s="35" t="s">
        <v>564</v>
      </c>
      <c r="J1693">
        <v>94080</v>
      </c>
      <c r="K1693">
        <v>84160</v>
      </c>
      <c r="L1693">
        <v>90112</v>
      </c>
      <c r="M1693">
        <v>449.57241800000003</v>
      </c>
      <c r="N1693">
        <v>65.759963999999997</v>
      </c>
      <c r="O1693">
        <v>4860.1728499999999</v>
      </c>
      <c r="P1693">
        <v>147.11547899999999</v>
      </c>
      <c r="Q1693">
        <v>270.615295</v>
      </c>
      <c r="R1693">
        <v>589.06433100000004</v>
      </c>
      <c r="S1693">
        <v>151.95906099999999</v>
      </c>
    </row>
    <row r="1694" spans="1:19" ht="17">
      <c r="A1694" s="6" t="s">
        <v>74</v>
      </c>
      <c r="B1694" s="6" t="s">
        <v>565</v>
      </c>
      <c r="C1694" s="6" t="s">
        <v>131</v>
      </c>
      <c r="D1694" s="26" t="s">
        <v>1270</v>
      </c>
      <c r="E1694" s="35" t="s">
        <v>566</v>
      </c>
      <c r="F1694" s="35">
        <v>246</v>
      </c>
      <c r="G1694" s="50" t="s">
        <v>33</v>
      </c>
      <c r="H1694" s="46" t="s">
        <v>34</v>
      </c>
      <c r="I1694" s="35" t="s">
        <v>567</v>
      </c>
      <c r="J1694" s="75">
        <v>202304.00599999999</v>
      </c>
      <c r="K1694" s="75">
        <v>171071.997</v>
      </c>
      <c r="L1694" s="75">
        <v>205439.997</v>
      </c>
      <c r="M1694">
        <v>-45.546085400000003</v>
      </c>
      <c r="N1694">
        <v>197.99202</v>
      </c>
      <c r="O1694">
        <v>1728.2497599999999</v>
      </c>
      <c r="P1694">
        <v>137.886154</v>
      </c>
      <c r="Q1694">
        <v>80.0737381</v>
      </c>
      <c r="R1694">
        <v>-110.51527400000001</v>
      </c>
      <c r="S1694">
        <v>189.59677099999999</v>
      </c>
    </row>
    <row r="1695" spans="1:19" ht="17">
      <c r="A1695" s="6" t="s">
        <v>74</v>
      </c>
      <c r="B1695" s="6" t="s">
        <v>568</v>
      </c>
      <c r="C1695" s="6" t="s">
        <v>131</v>
      </c>
      <c r="D1695" s="26" t="s">
        <v>1270</v>
      </c>
      <c r="E1695" s="35" t="s">
        <v>569</v>
      </c>
      <c r="F1695" s="35">
        <v>247</v>
      </c>
      <c r="G1695" s="50" t="s">
        <v>33</v>
      </c>
      <c r="H1695" s="46" t="s">
        <v>34</v>
      </c>
      <c r="I1695" s="35" t="s">
        <v>570</v>
      </c>
      <c r="J1695">
        <v>80832</v>
      </c>
      <c r="K1695">
        <v>76224</v>
      </c>
      <c r="L1695">
        <v>49344</v>
      </c>
      <c r="M1695">
        <v>-73.843498199999999</v>
      </c>
      <c r="N1695">
        <v>31.120157200000001</v>
      </c>
      <c r="O1695">
        <v>4313.8252000000002</v>
      </c>
      <c r="P1695">
        <v>-61.487457300000003</v>
      </c>
      <c r="Q1695">
        <v>459.76119999999997</v>
      </c>
      <c r="R1695">
        <v>240.880753</v>
      </c>
      <c r="S1695">
        <v>-75.567215000000004</v>
      </c>
    </row>
    <row r="1696" spans="1:19" ht="17">
      <c r="A1696" s="6" t="s">
        <v>74</v>
      </c>
      <c r="B1696" s="6" t="s">
        <v>571</v>
      </c>
      <c r="C1696" s="6" t="s">
        <v>131</v>
      </c>
      <c r="D1696" s="26" t="s">
        <v>1270</v>
      </c>
      <c r="E1696" s="35" t="s">
        <v>572</v>
      </c>
      <c r="F1696" s="35">
        <v>248</v>
      </c>
      <c r="G1696" s="50" t="s">
        <v>33</v>
      </c>
      <c r="H1696" s="46" t="s">
        <v>34</v>
      </c>
      <c r="I1696" s="35" t="s">
        <v>573</v>
      </c>
      <c r="J1696">
        <v>89472</v>
      </c>
      <c r="K1696">
        <v>85952</v>
      </c>
      <c r="L1696">
        <v>66944</v>
      </c>
      <c r="M1696">
        <v>19.631658600000002</v>
      </c>
      <c r="N1696">
        <v>68.807334900000001</v>
      </c>
      <c r="O1696">
        <v>5952.5981400000001</v>
      </c>
      <c r="P1696">
        <v>-50.882232700000003</v>
      </c>
      <c r="Q1696">
        <v>286.31109600000002</v>
      </c>
      <c r="R1696">
        <v>-110.465637</v>
      </c>
      <c r="S1696">
        <v>504.93881199999998</v>
      </c>
    </row>
    <row r="1697" spans="1:19" ht="17">
      <c r="A1697" s="6" t="s">
        <v>74</v>
      </c>
      <c r="B1697" s="6" t="s">
        <v>574</v>
      </c>
      <c r="C1697" s="6" t="s">
        <v>131</v>
      </c>
      <c r="D1697" s="26" t="s">
        <v>1270</v>
      </c>
      <c r="E1697" s="35" t="s">
        <v>575</v>
      </c>
      <c r="F1697" s="35">
        <v>249</v>
      </c>
      <c r="G1697" s="50" t="s">
        <v>33</v>
      </c>
      <c r="H1697" s="46" t="s">
        <v>34</v>
      </c>
      <c r="I1697" s="35" t="s">
        <v>576</v>
      </c>
      <c r="J1697">
        <v>86656</v>
      </c>
      <c r="K1697">
        <v>83328</v>
      </c>
      <c r="L1697">
        <v>28224</v>
      </c>
      <c r="M1697">
        <v>119.123817</v>
      </c>
      <c r="N1697">
        <v>75.357070899999997</v>
      </c>
      <c r="O1697">
        <v>2738.9304200000001</v>
      </c>
      <c r="P1697">
        <v>61.942031900000003</v>
      </c>
      <c r="Q1697">
        <v>-110.326324</v>
      </c>
      <c r="R1697">
        <v>40.482345600000002</v>
      </c>
      <c r="S1697">
        <v>-110.428833</v>
      </c>
    </row>
    <row r="1698" spans="1:19" ht="17">
      <c r="A1698" s="6" t="s">
        <v>74</v>
      </c>
      <c r="B1698" s="6" t="s">
        <v>577</v>
      </c>
      <c r="C1698" s="6" t="s">
        <v>131</v>
      </c>
      <c r="D1698" s="26" t="s">
        <v>1270</v>
      </c>
      <c r="E1698" s="35" t="s">
        <v>578</v>
      </c>
      <c r="F1698" s="35">
        <v>250</v>
      </c>
      <c r="G1698" s="50" t="s">
        <v>33</v>
      </c>
      <c r="H1698" s="46" t="s">
        <v>34</v>
      </c>
      <c r="I1698" s="35" t="s">
        <v>579</v>
      </c>
      <c r="J1698" s="75">
        <v>119360.00599999999</v>
      </c>
      <c r="K1698" s="75">
        <v>107135.999</v>
      </c>
      <c r="L1698">
        <v>42944</v>
      </c>
      <c r="M1698">
        <v>500.731964</v>
      </c>
      <c r="N1698">
        <v>83.5709686</v>
      </c>
      <c r="O1698">
        <v>13052.864299999999</v>
      </c>
      <c r="P1698">
        <v>-32.722820300000002</v>
      </c>
      <c r="Q1698">
        <v>477.21051</v>
      </c>
      <c r="R1698">
        <v>65.647796600000007</v>
      </c>
      <c r="S1698">
        <v>109.845467</v>
      </c>
    </row>
    <row r="1699" spans="1:19" ht="17">
      <c r="A1699" s="6" t="s">
        <v>74</v>
      </c>
      <c r="B1699" s="6" t="s">
        <v>580</v>
      </c>
      <c r="C1699" s="6" t="s">
        <v>131</v>
      </c>
      <c r="D1699" s="26" t="s">
        <v>1270</v>
      </c>
      <c r="E1699" s="35" t="s">
        <v>581</v>
      </c>
      <c r="F1699" s="35">
        <v>251</v>
      </c>
      <c r="G1699" s="50" t="s">
        <v>33</v>
      </c>
      <c r="H1699" s="46" t="s">
        <v>34</v>
      </c>
      <c r="I1699" s="35" t="s">
        <v>582</v>
      </c>
      <c r="J1699" s="75">
        <v>114303.99400000001</v>
      </c>
      <c r="K1699" s="75">
        <v>103167.999</v>
      </c>
      <c r="L1699" s="75">
        <v>122751.999</v>
      </c>
      <c r="M1699">
        <v>-110.417686</v>
      </c>
      <c r="N1699">
        <v>121.752098</v>
      </c>
      <c r="O1699">
        <v>5694.5107399999997</v>
      </c>
      <c r="P1699">
        <v>174.572891</v>
      </c>
      <c r="Q1699">
        <v>285.91555799999998</v>
      </c>
      <c r="R1699">
        <v>-110.594826</v>
      </c>
      <c r="S1699">
        <v>234.07411200000001</v>
      </c>
    </row>
    <row r="1700" spans="1:19" ht="17">
      <c r="A1700" s="6" t="s">
        <v>74</v>
      </c>
      <c r="B1700" s="6" t="s">
        <v>583</v>
      </c>
      <c r="C1700" s="6" t="s">
        <v>131</v>
      </c>
      <c r="D1700" s="26" t="s">
        <v>1270</v>
      </c>
      <c r="E1700" s="35" t="s">
        <v>584</v>
      </c>
      <c r="F1700" s="35">
        <v>252</v>
      </c>
      <c r="G1700" s="50" t="s">
        <v>33</v>
      </c>
      <c r="H1700" s="46" t="s">
        <v>34</v>
      </c>
      <c r="I1700" s="35" t="s">
        <v>585</v>
      </c>
      <c r="J1700" s="75">
        <v>118719.995</v>
      </c>
      <c r="K1700">
        <v>99008</v>
      </c>
      <c r="L1700">
        <v>61568</v>
      </c>
      <c r="M1700">
        <v>161.82461499999999</v>
      </c>
      <c r="N1700">
        <v>144.016479</v>
      </c>
      <c r="O1700">
        <v>6099.8466799999997</v>
      </c>
      <c r="P1700">
        <v>-2.27928424</v>
      </c>
      <c r="Q1700">
        <v>-7.4461774800000002</v>
      </c>
      <c r="R1700">
        <v>301.62402300000002</v>
      </c>
      <c r="S1700">
        <v>-110.305359</v>
      </c>
    </row>
    <row r="1701" spans="1:19" ht="17">
      <c r="A1701" s="6" t="s">
        <v>74</v>
      </c>
      <c r="B1701" s="6" t="s">
        <v>586</v>
      </c>
      <c r="C1701" s="6" t="s">
        <v>131</v>
      </c>
      <c r="D1701" s="26" t="s">
        <v>1270</v>
      </c>
      <c r="E1701" s="35" t="s">
        <v>587</v>
      </c>
      <c r="F1701" s="35">
        <v>253</v>
      </c>
      <c r="G1701" s="50" t="s">
        <v>33</v>
      </c>
      <c r="H1701" s="46" t="s">
        <v>34</v>
      </c>
      <c r="I1701" s="35" t="s">
        <v>588</v>
      </c>
      <c r="J1701" s="75">
        <v>130112.004</v>
      </c>
      <c r="K1701" s="75">
        <v>120128</v>
      </c>
      <c r="L1701">
        <v>79616</v>
      </c>
      <c r="M1701">
        <v>167.83659399999999</v>
      </c>
      <c r="N1701">
        <v>90.029075599999999</v>
      </c>
      <c r="O1701">
        <v>8362.6513699999996</v>
      </c>
      <c r="P1701">
        <v>64.774597200000002</v>
      </c>
      <c r="Q1701">
        <v>223.97370900000001</v>
      </c>
      <c r="R1701">
        <v>640.31176800000003</v>
      </c>
      <c r="S1701">
        <v>183.06665000000001</v>
      </c>
    </row>
    <row r="1702" spans="1:19" ht="17">
      <c r="A1702" s="6" t="s">
        <v>74</v>
      </c>
      <c r="B1702" s="6" t="s">
        <v>589</v>
      </c>
      <c r="C1702" s="6" t="s">
        <v>131</v>
      </c>
      <c r="D1702" s="26" t="s">
        <v>1270</v>
      </c>
      <c r="E1702" s="35" t="s">
        <v>590</v>
      </c>
      <c r="F1702" s="35">
        <v>254</v>
      </c>
      <c r="G1702" s="50" t="s">
        <v>33</v>
      </c>
      <c r="H1702" s="46" t="s">
        <v>34</v>
      </c>
      <c r="I1702" s="35" t="s">
        <v>591</v>
      </c>
      <c r="J1702">
        <v>79488</v>
      </c>
      <c r="K1702">
        <v>73792</v>
      </c>
      <c r="L1702" s="75">
        <v>100479.996</v>
      </c>
      <c r="M1702">
        <v>425.33871499999998</v>
      </c>
      <c r="N1702">
        <v>59.094512899999998</v>
      </c>
      <c r="O1702">
        <v>8092.3803699999999</v>
      </c>
      <c r="P1702">
        <v>71.928535499999995</v>
      </c>
      <c r="Q1702">
        <v>-110.536469</v>
      </c>
      <c r="R1702">
        <v>-76.688034099999996</v>
      </c>
      <c r="S1702">
        <v>47.617404899999997</v>
      </c>
    </row>
    <row r="1703" spans="1:19" ht="17">
      <c r="A1703" s="6" t="s">
        <v>74</v>
      </c>
      <c r="B1703" s="6" t="s">
        <v>592</v>
      </c>
      <c r="C1703" s="6" t="s">
        <v>131</v>
      </c>
      <c r="D1703" s="26" t="s">
        <v>1270</v>
      </c>
      <c r="E1703" s="35" t="s">
        <v>593</v>
      </c>
      <c r="F1703" s="35">
        <v>255</v>
      </c>
      <c r="G1703" s="50" t="s">
        <v>33</v>
      </c>
      <c r="H1703" s="46" t="s">
        <v>34</v>
      </c>
      <c r="I1703" s="35" t="s">
        <v>594</v>
      </c>
      <c r="J1703" s="75">
        <v>207168.00700000001</v>
      </c>
      <c r="K1703" s="75">
        <v>175167.99900000001</v>
      </c>
      <c r="L1703" s="75">
        <v>120448.005</v>
      </c>
      <c r="M1703">
        <v>277.19967700000001</v>
      </c>
      <c r="N1703">
        <v>132.99650600000001</v>
      </c>
      <c r="O1703">
        <v>3509.2871100000002</v>
      </c>
      <c r="P1703">
        <v>197.101303</v>
      </c>
      <c r="Q1703">
        <v>122.706108</v>
      </c>
      <c r="R1703">
        <v>124.01947800000001</v>
      </c>
      <c r="S1703">
        <v>443.510559</v>
      </c>
    </row>
    <row r="1704" spans="1:19" ht="17">
      <c r="A1704" s="6" t="s">
        <v>74</v>
      </c>
      <c r="B1704" s="6" t="s">
        <v>595</v>
      </c>
      <c r="C1704" s="6" t="s">
        <v>131</v>
      </c>
      <c r="D1704" s="26" t="s">
        <v>1270</v>
      </c>
      <c r="E1704" s="35" t="s">
        <v>596</v>
      </c>
      <c r="F1704" s="35">
        <v>256</v>
      </c>
      <c r="G1704" s="50" t="s">
        <v>33</v>
      </c>
      <c r="H1704" s="46" t="s">
        <v>34</v>
      </c>
      <c r="I1704" s="35" t="s">
        <v>597</v>
      </c>
      <c r="J1704" s="75">
        <v>104255.99800000001</v>
      </c>
      <c r="K1704">
        <v>98240</v>
      </c>
      <c r="L1704">
        <v>67520</v>
      </c>
      <c r="M1704">
        <v>557.14050299999997</v>
      </c>
      <c r="N1704">
        <v>84.552139299999993</v>
      </c>
      <c r="O1704">
        <v>7686.8442400000004</v>
      </c>
      <c r="P1704">
        <v>145.440842</v>
      </c>
      <c r="Q1704">
        <v>196.088516</v>
      </c>
      <c r="R1704">
        <v>563.07678199999998</v>
      </c>
      <c r="S1704">
        <v>5.6856632200000004</v>
      </c>
    </row>
    <row r="1705" spans="1:19" ht="17">
      <c r="A1705" s="6" t="s">
        <v>74</v>
      </c>
      <c r="B1705" s="6" t="s">
        <v>598</v>
      </c>
      <c r="C1705" s="6" t="s">
        <v>131</v>
      </c>
      <c r="D1705" s="26" t="s">
        <v>1270</v>
      </c>
      <c r="E1705" s="35" t="s">
        <v>599</v>
      </c>
      <c r="F1705" s="35">
        <v>257</v>
      </c>
      <c r="G1705" s="50" t="s">
        <v>33</v>
      </c>
      <c r="H1705" s="46" t="s">
        <v>34</v>
      </c>
      <c r="I1705" s="35" t="s">
        <v>600</v>
      </c>
      <c r="J1705" s="75">
        <v>124544.001</v>
      </c>
      <c r="K1705" s="75">
        <v>111360.00199999999</v>
      </c>
      <c r="L1705" s="75">
        <v>112960.005</v>
      </c>
      <c r="M1705">
        <v>112.80246699999999</v>
      </c>
      <c r="N1705">
        <v>124.787888</v>
      </c>
      <c r="O1705">
        <v>1744.33862</v>
      </c>
      <c r="P1705">
        <v>65.295806900000002</v>
      </c>
      <c r="Q1705">
        <v>-42.645183600000003</v>
      </c>
      <c r="R1705">
        <v>7.3117599499999999</v>
      </c>
      <c r="S1705">
        <v>30.319808999999999</v>
      </c>
    </row>
    <row r="1706" spans="1:19" ht="17">
      <c r="A1706" s="6" t="s">
        <v>74</v>
      </c>
      <c r="B1706" s="6" t="s">
        <v>601</v>
      </c>
      <c r="C1706" s="6" t="s">
        <v>131</v>
      </c>
      <c r="D1706" s="26" t="s">
        <v>1270</v>
      </c>
      <c r="E1706" s="35" t="s">
        <v>602</v>
      </c>
      <c r="F1706" s="35">
        <v>258</v>
      </c>
      <c r="G1706" s="50" t="s">
        <v>33</v>
      </c>
      <c r="H1706" s="46" t="s">
        <v>34</v>
      </c>
      <c r="I1706" s="35" t="s">
        <v>603</v>
      </c>
      <c r="J1706" s="75">
        <v>109055.996</v>
      </c>
      <c r="K1706" s="75">
        <v>102015.996</v>
      </c>
      <c r="L1706">
        <v>37184</v>
      </c>
      <c r="M1706">
        <v>356.85494999999997</v>
      </c>
      <c r="N1706">
        <v>-0.66845446799999997</v>
      </c>
      <c r="O1706">
        <v>7448.9375</v>
      </c>
      <c r="P1706">
        <v>22.315969500000001</v>
      </c>
      <c r="Q1706">
        <v>-56.457294500000003</v>
      </c>
      <c r="R1706">
        <v>-110.340401</v>
      </c>
      <c r="S1706">
        <v>291.23449699999998</v>
      </c>
    </row>
    <row r="1707" spans="1:19" ht="17">
      <c r="A1707" s="6" t="s">
        <v>74</v>
      </c>
      <c r="B1707" s="6" t="s">
        <v>604</v>
      </c>
      <c r="C1707" s="6" t="s">
        <v>131</v>
      </c>
      <c r="D1707" s="26" t="s">
        <v>1270</v>
      </c>
      <c r="E1707" s="35" t="s">
        <v>605</v>
      </c>
      <c r="F1707" s="35">
        <v>259</v>
      </c>
      <c r="G1707" s="50" t="s">
        <v>33</v>
      </c>
      <c r="H1707" s="46" t="s">
        <v>34</v>
      </c>
      <c r="I1707" s="35" t="s">
        <v>606</v>
      </c>
      <c r="J1707" s="75">
        <v>137792.003</v>
      </c>
      <c r="K1707" s="75">
        <v>126207.995</v>
      </c>
      <c r="L1707">
        <v>28352</v>
      </c>
      <c r="M1707">
        <v>169.16615300000001</v>
      </c>
      <c r="N1707">
        <v>56.207668300000002</v>
      </c>
      <c r="O1707">
        <v>9211.6728500000008</v>
      </c>
      <c r="P1707">
        <v>-22.180538200000001</v>
      </c>
      <c r="Q1707">
        <v>149.965103</v>
      </c>
      <c r="R1707">
        <v>-110.45134</v>
      </c>
      <c r="S1707">
        <v>206.878052</v>
      </c>
    </row>
    <row r="1708" spans="1:19" ht="17">
      <c r="A1708" s="6" t="s">
        <v>74</v>
      </c>
      <c r="B1708" s="6" t="s">
        <v>607</v>
      </c>
      <c r="C1708" s="6" t="s">
        <v>131</v>
      </c>
      <c r="D1708" s="26" t="s">
        <v>1270</v>
      </c>
      <c r="E1708" s="35" t="s">
        <v>608</v>
      </c>
      <c r="F1708" s="35">
        <v>260</v>
      </c>
      <c r="G1708" s="50" t="s">
        <v>33</v>
      </c>
      <c r="H1708" s="46" t="s">
        <v>34</v>
      </c>
      <c r="I1708" s="35" t="s">
        <v>609</v>
      </c>
      <c r="J1708" s="75">
        <v>123072.004</v>
      </c>
      <c r="K1708" s="75">
        <v>116095.996</v>
      </c>
      <c r="L1708">
        <v>45248</v>
      </c>
      <c r="M1708">
        <v>362.27117900000002</v>
      </c>
      <c r="N1708">
        <v>142.20344499999999</v>
      </c>
      <c r="O1708">
        <v>7893.6699200000003</v>
      </c>
      <c r="P1708">
        <v>47.576507599999999</v>
      </c>
      <c r="Q1708">
        <v>-110.522537</v>
      </c>
      <c r="R1708">
        <v>-3.4351809000000002</v>
      </c>
      <c r="S1708">
        <v>-94.134681700000002</v>
      </c>
    </row>
    <row r="1709" spans="1:19" ht="17">
      <c r="A1709" s="6" t="s">
        <v>74</v>
      </c>
      <c r="B1709" s="6" t="s">
        <v>610</v>
      </c>
      <c r="C1709" s="6" t="s">
        <v>131</v>
      </c>
      <c r="D1709" s="26" t="s">
        <v>1270</v>
      </c>
      <c r="E1709" s="35" t="s">
        <v>611</v>
      </c>
      <c r="F1709" s="35">
        <v>261</v>
      </c>
      <c r="G1709" s="50" t="s">
        <v>33</v>
      </c>
      <c r="H1709" s="46" t="s">
        <v>34</v>
      </c>
      <c r="I1709" s="35" t="s">
        <v>612</v>
      </c>
      <c r="J1709" s="75">
        <v>136767.995</v>
      </c>
      <c r="K1709" s="75">
        <v>126336.00199999999</v>
      </c>
      <c r="L1709">
        <v>23552</v>
      </c>
      <c r="M1709">
        <v>254.16789199999999</v>
      </c>
      <c r="N1709">
        <v>90.031005899999997</v>
      </c>
      <c r="O1709">
        <v>6038.6459999999997</v>
      </c>
      <c r="P1709">
        <v>-21.2763481</v>
      </c>
      <c r="Q1709">
        <v>-110.542404</v>
      </c>
      <c r="R1709">
        <v>-50.485862699999998</v>
      </c>
      <c r="S1709">
        <v>168.255325</v>
      </c>
    </row>
    <row r="1710" spans="1:19" ht="17">
      <c r="A1710" s="6" t="s">
        <v>74</v>
      </c>
      <c r="B1710" s="6" t="s">
        <v>613</v>
      </c>
      <c r="C1710" s="6" t="s">
        <v>131</v>
      </c>
      <c r="D1710" s="26" t="s">
        <v>1270</v>
      </c>
      <c r="E1710" s="35" t="s">
        <v>614</v>
      </c>
      <c r="F1710" s="35">
        <v>262</v>
      </c>
      <c r="G1710" s="50" t="s">
        <v>33</v>
      </c>
      <c r="H1710" s="46" t="s">
        <v>34</v>
      </c>
      <c r="I1710" s="35" t="s">
        <v>615</v>
      </c>
      <c r="J1710">
        <v>70912</v>
      </c>
      <c r="K1710">
        <v>67968</v>
      </c>
      <c r="L1710">
        <v>40000</v>
      </c>
      <c r="M1710">
        <v>149.06745900000001</v>
      </c>
      <c r="N1710">
        <v>85.815734899999995</v>
      </c>
      <c r="O1710">
        <v>6020.9877900000001</v>
      </c>
      <c r="P1710">
        <v>44.774581900000001</v>
      </c>
      <c r="Q1710">
        <v>166.10304300000001</v>
      </c>
      <c r="R1710">
        <v>1.2955172100000001</v>
      </c>
      <c r="S1710">
        <v>181.115814</v>
      </c>
    </row>
    <row r="1711" spans="1:19" ht="17">
      <c r="A1711" s="6" t="s">
        <v>74</v>
      </c>
      <c r="B1711" s="6" t="s">
        <v>616</v>
      </c>
      <c r="C1711" s="6" t="s">
        <v>131</v>
      </c>
      <c r="D1711" s="26" t="s">
        <v>1270</v>
      </c>
      <c r="E1711" s="35" t="s">
        <v>617</v>
      </c>
      <c r="F1711" s="35">
        <v>263</v>
      </c>
      <c r="G1711" s="50" t="s">
        <v>33</v>
      </c>
      <c r="H1711" s="46" t="s">
        <v>34</v>
      </c>
      <c r="I1711" s="35" t="s">
        <v>618</v>
      </c>
      <c r="J1711" s="75">
        <v>166015.997</v>
      </c>
      <c r="K1711" s="75">
        <v>149376.00099999999</v>
      </c>
      <c r="L1711">
        <v>58368</v>
      </c>
      <c r="M1711">
        <v>127.321136</v>
      </c>
      <c r="N1711">
        <v>101.51429</v>
      </c>
      <c r="O1711">
        <v>6019.7070299999996</v>
      </c>
      <c r="P1711">
        <v>27.444189099999999</v>
      </c>
      <c r="Q1711">
        <v>451.449951</v>
      </c>
      <c r="R1711">
        <v>-110.33306899999999</v>
      </c>
      <c r="S1711">
        <v>321.90035999999998</v>
      </c>
    </row>
    <row r="1712" spans="1:19" ht="17">
      <c r="A1712" s="6" t="s">
        <v>74</v>
      </c>
      <c r="B1712" s="6" t="s">
        <v>619</v>
      </c>
      <c r="C1712" s="6" t="s">
        <v>131</v>
      </c>
      <c r="D1712" s="26" t="s">
        <v>1270</v>
      </c>
      <c r="E1712" s="35" t="s">
        <v>620</v>
      </c>
      <c r="F1712" s="35">
        <v>264</v>
      </c>
      <c r="G1712" s="50" t="s">
        <v>33</v>
      </c>
      <c r="H1712" s="46" t="s">
        <v>34</v>
      </c>
      <c r="I1712" s="35" t="s">
        <v>621</v>
      </c>
      <c r="J1712" s="75">
        <v>205503.98800000001</v>
      </c>
      <c r="K1712" s="75">
        <v>183168.011</v>
      </c>
      <c r="L1712">
        <v>68672</v>
      </c>
      <c r="M1712">
        <v>304.477936</v>
      </c>
      <c r="N1712">
        <v>111.506676</v>
      </c>
      <c r="O1712">
        <v>1841.3579099999999</v>
      </c>
      <c r="P1712">
        <v>58.240135199999997</v>
      </c>
      <c r="Q1712">
        <v>-91.381324800000002</v>
      </c>
      <c r="R1712">
        <v>-58.439376799999998</v>
      </c>
      <c r="S1712">
        <v>330.24401899999998</v>
      </c>
    </row>
    <row r="1713" spans="1:19" ht="17">
      <c r="A1713" s="6" t="s">
        <v>74</v>
      </c>
      <c r="B1713" s="6" t="s">
        <v>622</v>
      </c>
      <c r="C1713" s="6" t="s">
        <v>131</v>
      </c>
      <c r="D1713" s="26" t="s">
        <v>1270</v>
      </c>
      <c r="E1713" s="35" t="s">
        <v>623</v>
      </c>
      <c r="F1713" s="35">
        <v>265</v>
      </c>
      <c r="G1713" s="50" t="s">
        <v>33</v>
      </c>
      <c r="H1713" s="46" t="s">
        <v>34</v>
      </c>
      <c r="I1713" s="35" t="s">
        <v>624</v>
      </c>
      <c r="J1713" s="75">
        <v>171775.99900000001</v>
      </c>
      <c r="K1713" s="75">
        <v>150015.99799999999</v>
      </c>
      <c r="L1713">
        <v>77504</v>
      </c>
      <c r="M1713">
        <v>-110.51667</v>
      </c>
      <c r="N1713">
        <v>134.278122</v>
      </c>
      <c r="O1713">
        <v>3004.9953599999999</v>
      </c>
      <c r="P1713">
        <v>25.782606099999999</v>
      </c>
      <c r="Q1713">
        <v>166.361099</v>
      </c>
      <c r="R1713">
        <v>35.532493600000002</v>
      </c>
      <c r="S1713">
        <v>-18.047178299999999</v>
      </c>
    </row>
    <row r="1714" spans="1:19" ht="17">
      <c r="A1714" s="6" t="s">
        <v>74</v>
      </c>
      <c r="B1714" s="6" t="s">
        <v>625</v>
      </c>
      <c r="C1714" s="6" t="s">
        <v>131</v>
      </c>
      <c r="D1714" s="26" t="s">
        <v>1270</v>
      </c>
      <c r="E1714" s="35" t="s">
        <v>626</v>
      </c>
      <c r="F1714" s="35">
        <v>266</v>
      </c>
      <c r="G1714" s="50" t="s">
        <v>33</v>
      </c>
      <c r="H1714" s="46" t="s">
        <v>34</v>
      </c>
      <c r="I1714" s="35" t="s">
        <v>627</v>
      </c>
      <c r="J1714" s="75">
        <v>100992</v>
      </c>
      <c r="K1714">
        <v>93376</v>
      </c>
      <c r="L1714">
        <v>36224</v>
      </c>
      <c r="M1714">
        <v>413.561554</v>
      </c>
      <c r="N1714">
        <v>59.496978800000001</v>
      </c>
      <c r="O1714">
        <v>10988.6582</v>
      </c>
      <c r="P1714">
        <v>-25.576601</v>
      </c>
      <c r="Q1714">
        <v>-110.29853799999999</v>
      </c>
      <c r="R1714">
        <v>482.44506799999999</v>
      </c>
      <c r="S1714">
        <v>-110.427361</v>
      </c>
    </row>
    <row r="1715" spans="1:19" ht="17">
      <c r="A1715" s="6" t="s">
        <v>74</v>
      </c>
      <c r="B1715" s="6" t="s">
        <v>628</v>
      </c>
      <c r="C1715" s="6" t="s">
        <v>131</v>
      </c>
      <c r="D1715" s="26" t="s">
        <v>1270</v>
      </c>
      <c r="E1715" s="35" t="s">
        <v>629</v>
      </c>
      <c r="F1715" s="35">
        <v>267</v>
      </c>
      <c r="G1715" s="50" t="s">
        <v>33</v>
      </c>
      <c r="H1715" s="46" t="s">
        <v>34</v>
      </c>
      <c r="I1715" s="35" t="s">
        <v>630</v>
      </c>
      <c r="J1715" s="75">
        <v>227392.00599999999</v>
      </c>
      <c r="K1715" s="75">
        <v>196736.00200000001</v>
      </c>
      <c r="L1715" s="75">
        <v>134399.99799999999</v>
      </c>
      <c r="M1715">
        <v>556.45483400000001</v>
      </c>
      <c r="N1715">
        <v>264.67724600000003</v>
      </c>
      <c r="O1715">
        <v>3140.14014</v>
      </c>
      <c r="P1715">
        <v>247.95103499999999</v>
      </c>
      <c r="Q1715">
        <v>-110.399719</v>
      </c>
      <c r="R1715">
        <v>314.132294</v>
      </c>
      <c r="S1715">
        <v>299.70434599999999</v>
      </c>
    </row>
    <row r="1716" spans="1:19" ht="17">
      <c r="A1716" s="6" t="s">
        <v>74</v>
      </c>
      <c r="B1716" s="6" t="s">
        <v>631</v>
      </c>
      <c r="C1716" s="6" t="s">
        <v>131</v>
      </c>
      <c r="D1716" s="26" t="s">
        <v>1270</v>
      </c>
      <c r="E1716" s="35" t="s">
        <v>632</v>
      </c>
      <c r="F1716" s="35">
        <v>268</v>
      </c>
      <c r="G1716" s="50" t="s">
        <v>33</v>
      </c>
      <c r="H1716" s="46" t="s">
        <v>34</v>
      </c>
      <c r="I1716" s="35" t="s">
        <v>633</v>
      </c>
      <c r="J1716" s="75">
        <v>184000.00599999999</v>
      </c>
      <c r="K1716" s="75">
        <v>154944</v>
      </c>
      <c r="L1716">
        <v>91776</v>
      </c>
      <c r="M1716">
        <v>126.255898</v>
      </c>
      <c r="N1716">
        <v>159.90801999999999</v>
      </c>
      <c r="O1716">
        <v>1915.37634</v>
      </c>
      <c r="P1716">
        <v>45.000392900000001</v>
      </c>
      <c r="Q1716">
        <v>-47.345436100000001</v>
      </c>
      <c r="R1716">
        <v>-21.614751800000001</v>
      </c>
      <c r="S1716">
        <v>-51.964336400000001</v>
      </c>
    </row>
    <row r="1717" spans="1:19" ht="17">
      <c r="A1717" s="6" t="s">
        <v>74</v>
      </c>
      <c r="B1717" s="6" t="s">
        <v>634</v>
      </c>
      <c r="C1717" s="6" t="s">
        <v>131</v>
      </c>
      <c r="D1717" s="26" t="s">
        <v>1270</v>
      </c>
      <c r="E1717" s="35" t="s">
        <v>635</v>
      </c>
      <c r="F1717" s="35">
        <v>269</v>
      </c>
      <c r="G1717" s="50" t="s">
        <v>33</v>
      </c>
      <c r="H1717" s="46" t="s">
        <v>34</v>
      </c>
      <c r="I1717" s="35" t="s">
        <v>636</v>
      </c>
      <c r="J1717">
        <v>69312</v>
      </c>
      <c r="K1717">
        <v>63296</v>
      </c>
      <c r="L1717">
        <v>89280</v>
      </c>
      <c r="M1717">
        <v>337.39871199999999</v>
      </c>
      <c r="N1717">
        <v>44.2906227</v>
      </c>
      <c r="O1717">
        <v>3053.9455600000001</v>
      </c>
      <c r="P1717">
        <v>39.754371599999999</v>
      </c>
      <c r="Q1717">
        <v>359.23638899999997</v>
      </c>
      <c r="R1717">
        <v>306.64321899999999</v>
      </c>
      <c r="S1717">
        <v>-110.481033</v>
      </c>
    </row>
    <row r="1718" spans="1:19" ht="17">
      <c r="A1718" s="6" t="s">
        <v>74</v>
      </c>
      <c r="B1718" s="6" t="s">
        <v>637</v>
      </c>
      <c r="C1718" s="6" t="s">
        <v>131</v>
      </c>
      <c r="D1718" s="26" t="s">
        <v>1270</v>
      </c>
      <c r="E1718" s="35" t="s">
        <v>638</v>
      </c>
      <c r="F1718" s="35">
        <v>270</v>
      </c>
      <c r="G1718" s="50" t="s">
        <v>33</v>
      </c>
      <c r="H1718" s="46" t="s">
        <v>34</v>
      </c>
      <c r="I1718" s="35" t="s">
        <v>639</v>
      </c>
      <c r="J1718" s="75">
        <v>252351.99900000001</v>
      </c>
      <c r="K1718" s="75">
        <v>214720.011</v>
      </c>
      <c r="L1718">
        <v>81152</v>
      </c>
      <c r="M1718">
        <v>-76.584373499999998</v>
      </c>
      <c r="N1718">
        <v>153.12571700000001</v>
      </c>
      <c r="O1718">
        <v>2046.95544</v>
      </c>
      <c r="P1718">
        <v>84.229782099999994</v>
      </c>
      <c r="Q1718">
        <v>11.1622553</v>
      </c>
      <c r="R1718">
        <v>-110.417244</v>
      </c>
      <c r="S1718">
        <v>530.17077600000005</v>
      </c>
    </row>
    <row r="1719" spans="1:19" ht="17">
      <c r="A1719" s="6" t="s">
        <v>74</v>
      </c>
      <c r="B1719" s="6" t="s">
        <v>640</v>
      </c>
      <c r="C1719" s="6" t="s">
        <v>131</v>
      </c>
      <c r="D1719" s="26" t="s">
        <v>1270</v>
      </c>
      <c r="E1719" s="35" t="s">
        <v>641</v>
      </c>
      <c r="F1719" s="35">
        <v>271</v>
      </c>
      <c r="G1719" s="50" t="s">
        <v>33</v>
      </c>
      <c r="H1719" s="46" t="s">
        <v>34</v>
      </c>
      <c r="I1719" s="35" t="s">
        <v>642</v>
      </c>
      <c r="J1719">
        <v>78272</v>
      </c>
      <c r="K1719">
        <v>76672</v>
      </c>
      <c r="L1719">
        <v>46912</v>
      </c>
      <c r="M1719">
        <v>288.10354599999999</v>
      </c>
      <c r="N1719">
        <v>30.407298999999998</v>
      </c>
      <c r="O1719">
        <v>7851.8886700000003</v>
      </c>
      <c r="P1719">
        <v>33.111831700000003</v>
      </c>
      <c r="Q1719">
        <v>99.067245499999999</v>
      </c>
      <c r="R1719">
        <v>19.232297899999999</v>
      </c>
      <c r="S1719">
        <v>-69.366386399999996</v>
      </c>
    </row>
    <row r="1720" spans="1:19" ht="17">
      <c r="A1720" s="6" t="s">
        <v>74</v>
      </c>
      <c r="B1720" s="6" t="s">
        <v>643</v>
      </c>
      <c r="C1720" s="6" t="s">
        <v>131</v>
      </c>
      <c r="D1720" s="26" t="s">
        <v>1270</v>
      </c>
      <c r="E1720" s="35" t="s">
        <v>644</v>
      </c>
      <c r="F1720" s="35">
        <v>272</v>
      </c>
      <c r="G1720" s="50" t="s">
        <v>33</v>
      </c>
      <c r="H1720" s="46" t="s">
        <v>34</v>
      </c>
      <c r="I1720" s="35" t="s">
        <v>645</v>
      </c>
      <c r="J1720" s="75">
        <v>101440.001</v>
      </c>
      <c r="K1720">
        <v>96704</v>
      </c>
      <c r="L1720">
        <v>69120</v>
      </c>
      <c r="M1720">
        <v>128.26828</v>
      </c>
      <c r="N1720">
        <v>76.480277999999998</v>
      </c>
      <c r="O1720">
        <v>12446.4365</v>
      </c>
      <c r="P1720">
        <v>-61.190238999999998</v>
      </c>
      <c r="Q1720">
        <v>5.4409794800000002</v>
      </c>
      <c r="R1720">
        <v>62.9260406</v>
      </c>
      <c r="S1720">
        <v>346.95855699999998</v>
      </c>
    </row>
    <row r="1721" spans="1:19" ht="17">
      <c r="A1721" s="6" t="s">
        <v>74</v>
      </c>
      <c r="B1721" s="6" t="s">
        <v>646</v>
      </c>
      <c r="C1721" s="6" t="s">
        <v>131</v>
      </c>
      <c r="D1721" s="26" t="s">
        <v>1270</v>
      </c>
      <c r="E1721" s="35" t="s">
        <v>647</v>
      </c>
      <c r="F1721" s="35">
        <v>273</v>
      </c>
      <c r="G1721" s="50" t="s">
        <v>33</v>
      </c>
      <c r="H1721" s="46" t="s">
        <v>34</v>
      </c>
      <c r="I1721" s="35" t="s">
        <v>648</v>
      </c>
      <c r="J1721" s="75">
        <v>144768</v>
      </c>
      <c r="K1721" s="75">
        <v>133184.00399999999</v>
      </c>
      <c r="L1721">
        <v>48064</v>
      </c>
      <c r="M1721">
        <v>745.96527100000003</v>
      </c>
      <c r="N1721">
        <v>93.297485399999999</v>
      </c>
      <c r="O1721">
        <v>8546.9208999999992</v>
      </c>
      <c r="P1721">
        <v>-24.906892800000001</v>
      </c>
      <c r="Q1721">
        <v>-110.569534</v>
      </c>
      <c r="R1721">
        <v>-93.966461199999998</v>
      </c>
      <c r="S1721">
        <v>-25.1600857</v>
      </c>
    </row>
    <row r="1722" spans="1:19" ht="17">
      <c r="A1722" s="6" t="s">
        <v>74</v>
      </c>
      <c r="B1722" s="6" t="s">
        <v>649</v>
      </c>
      <c r="C1722" s="6" t="s">
        <v>131</v>
      </c>
      <c r="D1722" s="26" t="s">
        <v>1270</v>
      </c>
      <c r="E1722" s="35" t="s">
        <v>650</v>
      </c>
      <c r="F1722" s="35">
        <v>274</v>
      </c>
      <c r="G1722" s="50" t="s">
        <v>33</v>
      </c>
      <c r="H1722" s="46" t="s">
        <v>34</v>
      </c>
      <c r="I1722" s="35" t="s">
        <v>651</v>
      </c>
      <c r="J1722" s="75">
        <v>197632.008</v>
      </c>
      <c r="K1722" s="75">
        <v>179840.00200000001</v>
      </c>
      <c r="L1722" s="75">
        <v>176768.00700000001</v>
      </c>
      <c r="M1722">
        <v>104.447647</v>
      </c>
      <c r="N1722">
        <v>178.942871</v>
      </c>
      <c r="O1722">
        <v>4851.1948199999997</v>
      </c>
      <c r="P1722">
        <v>215.94317599999999</v>
      </c>
      <c r="Q1722">
        <v>-82.471977199999998</v>
      </c>
      <c r="R1722">
        <v>58.9651031</v>
      </c>
      <c r="S1722">
        <v>-110.476196</v>
      </c>
    </row>
    <row r="1723" spans="1:19" ht="17">
      <c r="A1723" s="6" t="s">
        <v>74</v>
      </c>
      <c r="B1723" s="6" t="s">
        <v>652</v>
      </c>
      <c r="C1723" s="6" t="s">
        <v>131</v>
      </c>
      <c r="D1723" s="26" t="s">
        <v>1270</v>
      </c>
      <c r="E1723" s="35" t="s">
        <v>653</v>
      </c>
      <c r="F1723" s="35">
        <v>275</v>
      </c>
      <c r="G1723" s="50" t="s">
        <v>33</v>
      </c>
      <c r="H1723" s="46" t="s">
        <v>34</v>
      </c>
      <c r="I1723" s="35" t="s">
        <v>654</v>
      </c>
      <c r="J1723" s="75">
        <v>100544</v>
      </c>
      <c r="K1723">
        <v>94144</v>
      </c>
      <c r="L1723">
        <v>40832</v>
      </c>
      <c r="M1723">
        <v>341.70916699999998</v>
      </c>
      <c r="N1723">
        <v>111.438187</v>
      </c>
      <c r="O1723">
        <v>6662.7158200000003</v>
      </c>
      <c r="P1723">
        <v>13.310984599999999</v>
      </c>
      <c r="Q1723">
        <v>-110.397812</v>
      </c>
      <c r="R1723">
        <v>-17.7271614</v>
      </c>
      <c r="S1723">
        <v>76.741951</v>
      </c>
    </row>
    <row r="1724" spans="1:19" ht="17">
      <c r="A1724" s="6" t="s">
        <v>74</v>
      </c>
      <c r="B1724" s="6" t="s">
        <v>655</v>
      </c>
      <c r="C1724" s="6" t="s">
        <v>131</v>
      </c>
      <c r="D1724" s="26" t="s">
        <v>1270</v>
      </c>
      <c r="E1724" s="35" t="s">
        <v>656</v>
      </c>
      <c r="F1724" s="35">
        <v>276</v>
      </c>
      <c r="G1724" s="50" t="s">
        <v>33</v>
      </c>
      <c r="H1724" s="46" t="s">
        <v>34</v>
      </c>
      <c r="I1724" s="35" t="s">
        <v>657</v>
      </c>
      <c r="J1724" s="75">
        <v>111935.997</v>
      </c>
      <c r="K1724">
        <v>97792</v>
      </c>
      <c r="L1724" s="75">
        <v>166271.99600000001</v>
      </c>
      <c r="M1724">
        <v>485.10055499999999</v>
      </c>
      <c r="N1724">
        <v>101.206322</v>
      </c>
      <c r="O1724">
        <v>2946.8032199999998</v>
      </c>
      <c r="P1724">
        <v>228.831299</v>
      </c>
      <c r="Q1724">
        <v>526.48168899999996</v>
      </c>
      <c r="R1724">
        <v>197.59776299999999</v>
      </c>
      <c r="S1724">
        <v>-83.063995399999996</v>
      </c>
    </row>
    <row r="1725" spans="1:19" ht="17">
      <c r="A1725" s="6" t="s">
        <v>74</v>
      </c>
      <c r="B1725" s="6" t="s">
        <v>658</v>
      </c>
      <c r="C1725" s="6" t="s">
        <v>131</v>
      </c>
      <c r="D1725" s="26" t="s">
        <v>1270</v>
      </c>
      <c r="E1725" s="35" t="s">
        <v>659</v>
      </c>
      <c r="F1725" s="35">
        <v>277</v>
      </c>
      <c r="G1725" s="50" t="s">
        <v>33</v>
      </c>
      <c r="H1725" s="46" t="s">
        <v>34</v>
      </c>
      <c r="I1725" s="35" t="s">
        <v>660</v>
      </c>
      <c r="J1725" s="75">
        <v>177536.00099999999</v>
      </c>
      <c r="K1725" s="75">
        <v>163072.00399999999</v>
      </c>
      <c r="L1725">
        <v>54144</v>
      </c>
      <c r="M1725">
        <v>463.472961</v>
      </c>
      <c r="N1725">
        <v>136.30244400000001</v>
      </c>
      <c r="O1725">
        <v>4269.9384799999998</v>
      </c>
      <c r="P1725">
        <v>73.121612499999998</v>
      </c>
      <c r="Q1725">
        <v>-5.5893821700000004</v>
      </c>
      <c r="R1725">
        <v>226.214035</v>
      </c>
      <c r="S1725">
        <v>-10.708177600000001</v>
      </c>
    </row>
    <row r="1726" spans="1:19" ht="17">
      <c r="A1726" s="6" t="s">
        <v>74</v>
      </c>
      <c r="B1726" s="6" t="s">
        <v>661</v>
      </c>
      <c r="C1726" s="6" t="s">
        <v>131</v>
      </c>
      <c r="D1726" s="26" t="s">
        <v>1270</v>
      </c>
      <c r="E1726" s="35" t="s">
        <v>662</v>
      </c>
      <c r="F1726" s="35">
        <v>278</v>
      </c>
      <c r="G1726" s="50" t="s">
        <v>33</v>
      </c>
      <c r="H1726" s="46" t="s">
        <v>34</v>
      </c>
      <c r="I1726" s="35" t="s">
        <v>663</v>
      </c>
      <c r="J1726" s="75">
        <v>226751.995</v>
      </c>
      <c r="K1726" s="75">
        <v>200191.99799999999</v>
      </c>
      <c r="L1726">
        <v>61760</v>
      </c>
      <c r="M1726">
        <v>36.875541699999999</v>
      </c>
      <c r="N1726">
        <v>150.10380599999999</v>
      </c>
      <c r="O1726">
        <v>3040.1406200000001</v>
      </c>
      <c r="P1726">
        <v>118.936302</v>
      </c>
      <c r="Q1726">
        <v>75.631599399999999</v>
      </c>
      <c r="R1726">
        <v>-95.812530499999994</v>
      </c>
      <c r="S1726">
        <v>134.881439</v>
      </c>
    </row>
    <row r="1727" spans="1:19" ht="17">
      <c r="A1727" s="6" t="s">
        <v>74</v>
      </c>
      <c r="B1727" s="6" t="s">
        <v>664</v>
      </c>
      <c r="C1727" s="6" t="s">
        <v>131</v>
      </c>
      <c r="D1727" s="26" t="s">
        <v>1270</v>
      </c>
      <c r="E1727" s="35" t="s">
        <v>665</v>
      </c>
      <c r="F1727" s="35">
        <v>279</v>
      </c>
      <c r="G1727" s="50" t="s">
        <v>33</v>
      </c>
      <c r="H1727" s="46" t="s">
        <v>34</v>
      </c>
      <c r="I1727" s="35" t="s">
        <v>666</v>
      </c>
      <c r="J1727" s="75">
        <v>114944.005</v>
      </c>
      <c r="K1727" s="75">
        <v>105599.999</v>
      </c>
      <c r="L1727">
        <v>54592</v>
      </c>
      <c r="M1727">
        <v>722.90033000000005</v>
      </c>
      <c r="N1727">
        <v>36.014961200000002</v>
      </c>
      <c r="O1727">
        <v>11838.583000000001</v>
      </c>
      <c r="P1727">
        <v>-49.108165700000001</v>
      </c>
      <c r="Q1727">
        <v>-110.500244</v>
      </c>
      <c r="R1727">
        <v>-93.686988799999995</v>
      </c>
      <c r="S1727">
        <v>-10.0580616</v>
      </c>
    </row>
    <row r="1728" spans="1:19" ht="17">
      <c r="A1728" s="6" t="s">
        <v>74</v>
      </c>
      <c r="B1728" s="6" t="s">
        <v>667</v>
      </c>
      <c r="C1728" s="6" t="s">
        <v>131</v>
      </c>
      <c r="D1728" s="26" t="s">
        <v>1270</v>
      </c>
      <c r="E1728" s="35" t="s">
        <v>668</v>
      </c>
      <c r="F1728" s="35">
        <v>280</v>
      </c>
      <c r="G1728" s="50" t="s">
        <v>33</v>
      </c>
      <c r="H1728" s="46" t="s">
        <v>34</v>
      </c>
      <c r="I1728" s="35" t="s">
        <v>669</v>
      </c>
      <c r="J1728" s="75">
        <v>131584.00099999999</v>
      </c>
      <c r="K1728" s="75">
        <v>117312.00199999999</v>
      </c>
      <c r="L1728" s="75">
        <v>103359.997</v>
      </c>
      <c r="M1728">
        <v>-3.1716868900000001</v>
      </c>
      <c r="N1728">
        <v>86.098411600000006</v>
      </c>
      <c r="O1728">
        <v>1546.84546</v>
      </c>
      <c r="P1728">
        <v>82.826248199999995</v>
      </c>
      <c r="Q1728">
        <v>270.44284099999999</v>
      </c>
      <c r="R1728">
        <v>634.06707800000004</v>
      </c>
      <c r="S1728">
        <v>-6.9333248100000002</v>
      </c>
    </row>
    <row r="1729" spans="1:19" ht="17">
      <c r="A1729" s="6" t="s">
        <v>74</v>
      </c>
      <c r="B1729" s="6" t="s">
        <v>670</v>
      </c>
      <c r="C1729" s="6" t="s">
        <v>131</v>
      </c>
      <c r="D1729" s="26" t="s">
        <v>1270</v>
      </c>
      <c r="E1729" s="35" t="s">
        <v>671</v>
      </c>
      <c r="F1729" s="35">
        <v>281</v>
      </c>
      <c r="G1729" s="50" t="s">
        <v>33</v>
      </c>
      <c r="H1729" s="46" t="s">
        <v>34</v>
      </c>
      <c r="I1729" s="35" t="s">
        <v>672</v>
      </c>
      <c r="J1729">
        <v>79296</v>
      </c>
      <c r="K1729">
        <v>76352</v>
      </c>
      <c r="L1729">
        <v>53376</v>
      </c>
      <c r="M1729">
        <v>524.99908400000004</v>
      </c>
      <c r="N1729">
        <v>53.623573299999997</v>
      </c>
      <c r="O1729">
        <v>8392.88184</v>
      </c>
      <c r="P1729">
        <v>21.817733799999999</v>
      </c>
      <c r="Q1729">
        <v>546.04101600000001</v>
      </c>
      <c r="R1729">
        <v>315.75711100000001</v>
      </c>
      <c r="S1729">
        <v>538.93658400000004</v>
      </c>
    </row>
    <row r="1730" spans="1:19" ht="17">
      <c r="A1730" s="6" t="s">
        <v>74</v>
      </c>
      <c r="B1730" s="6" t="s">
        <v>673</v>
      </c>
      <c r="C1730" s="6" t="s">
        <v>131</v>
      </c>
      <c r="D1730" s="26" t="s">
        <v>1270</v>
      </c>
      <c r="E1730" s="35" t="s">
        <v>674</v>
      </c>
      <c r="F1730" s="35">
        <v>282</v>
      </c>
      <c r="G1730" s="50" t="s">
        <v>33</v>
      </c>
      <c r="H1730" s="46" t="s">
        <v>34</v>
      </c>
      <c r="I1730" s="35" t="s">
        <v>675</v>
      </c>
      <c r="J1730" s="75">
        <v>155392.003</v>
      </c>
      <c r="K1730" s="75">
        <v>133503.997</v>
      </c>
      <c r="L1730" s="75">
        <v>195839.99600000001</v>
      </c>
      <c r="M1730">
        <v>448.68365499999999</v>
      </c>
      <c r="N1730">
        <v>339.440338</v>
      </c>
      <c r="O1730">
        <v>1536.82312</v>
      </c>
      <c r="P1730">
        <v>61.657253300000001</v>
      </c>
      <c r="Q1730">
        <v>-110.564476</v>
      </c>
      <c r="R1730">
        <v>-5.08554745</v>
      </c>
      <c r="S1730">
        <v>31.690315200000001</v>
      </c>
    </row>
    <row r="1731" spans="1:19" ht="17">
      <c r="A1731" s="6" t="s">
        <v>74</v>
      </c>
      <c r="B1731" s="6" t="s">
        <v>676</v>
      </c>
      <c r="C1731" s="6" t="s">
        <v>131</v>
      </c>
      <c r="D1731" s="26" t="s">
        <v>1270</v>
      </c>
      <c r="E1731" s="35" t="s">
        <v>677</v>
      </c>
      <c r="F1731" s="35">
        <v>283</v>
      </c>
      <c r="G1731" s="50" t="s">
        <v>33</v>
      </c>
      <c r="H1731" s="46" t="s">
        <v>34</v>
      </c>
      <c r="I1731" s="35" t="s">
        <v>678</v>
      </c>
      <c r="J1731" s="75">
        <v>215231.99100000001</v>
      </c>
      <c r="K1731" s="75">
        <v>189823.99900000001</v>
      </c>
      <c r="L1731" s="75">
        <v>102848.005</v>
      </c>
      <c r="M1731">
        <v>724.16973900000005</v>
      </c>
      <c r="N1731">
        <v>149.54516599999999</v>
      </c>
      <c r="O1731">
        <v>7551.3432599999996</v>
      </c>
      <c r="P1731">
        <v>144.74186700000001</v>
      </c>
      <c r="Q1731">
        <v>-110.373474</v>
      </c>
      <c r="R1731">
        <v>201.593582</v>
      </c>
      <c r="S1731">
        <v>-70.987991300000004</v>
      </c>
    </row>
    <row r="1732" spans="1:19" ht="17">
      <c r="A1732" s="6" t="s">
        <v>74</v>
      </c>
      <c r="B1732" s="6" t="s">
        <v>679</v>
      </c>
      <c r="C1732" s="6" t="s">
        <v>131</v>
      </c>
      <c r="D1732" s="26" t="s">
        <v>1270</v>
      </c>
      <c r="E1732" s="35" t="s">
        <v>680</v>
      </c>
      <c r="F1732" s="35">
        <v>284</v>
      </c>
      <c r="G1732" s="50" t="s">
        <v>33</v>
      </c>
      <c r="H1732" s="46" t="s">
        <v>34</v>
      </c>
      <c r="I1732" s="35" t="s">
        <v>681</v>
      </c>
      <c r="J1732" s="75">
        <v>178880</v>
      </c>
      <c r="K1732" s="75">
        <v>156736.00200000001</v>
      </c>
      <c r="L1732">
        <v>95744</v>
      </c>
      <c r="M1732">
        <v>1038.4032</v>
      </c>
      <c r="N1732">
        <v>154.77822900000001</v>
      </c>
      <c r="O1732">
        <v>5161.7099600000001</v>
      </c>
      <c r="P1732">
        <v>68.554725599999998</v>
      </c>
      <c r="Q1732">
        <v>-44.3283348</v>
      </c>
      <c r="R1732">
        <v>193.27056899999999</v>
      </c>
      <c r="S1732">
        <v>20.517639200000001</v>
      </c>
    </row>
    <row r="1733" spans="1:19" ht="17">
      <c r="A1733" s="6" t="s">
        <v>74</v>
      </c>
      <c r="B1733" s="6" t="s">
        <v>682</v>
      </c>
      <c r="C1733" s="6" t="s">
        <v>131</v>
      </c>
      <c r="D1733" s="26" t="s">
        <v>1270</v>
      </c>
      <c r="E1733" s="35" t="s">
        <v>683</v>
      </c>
      <c r="F1733" s="35">
        <v>285</v>
      </c>
      <c r="G1733" s="50" t="s">
        <v>33</v>
      </c>
      <c r="H1733" s="46" t="s">
        <v>34</v>
      </c>
      <c r="I1733" s="35" t="s">
        <v>684</v>
      </c>
      <c r="J1733">
        <v>78528</v>
      </c>
      <c r="K1733">
        <v>66880</v>
      </c>
      <c r="L1733">
        <v>14400</v>
      </c>
      <c r="M1733">
        <v>542.42260699999997</v>
      </c>
      <c r="N1733">
        <v>-8.9694585799999995</v>
      </c>
      <c r="O1733">
        <v>9553.2646499999992</v>
      </c>
      <c r="P1733">
        <v>-22.783266099999999</v>
      </c>
      <c r="Q1733">
        <v>-110.481987</v>
      </c>
      <c r="R1733">
        <v>141.37806699999999</v>
      </c>
      <c r="S1733">
        <v>-4.1466679600000003</v>
      </c>
    </row>
    <row r="1734" spans="1:19" ht="17">
      <c r="A1734" s="6" t="s">
        <v>74</v>
      </c>
      <c r="B1734" s="6" t="s">
        <v>685</v>
      </c>
      <c r="C1734" s="6" t="s">
        <v>131</v>
      </c>
      <c r="D1734" s="26" t="s">
        <v>1270</v>
      </c>
      <c r="E1734" s="35" t="s">
        <v>686</v>
      </c>
      <c r="F1734" s="35">
        <v>286</v>
      </c>
      <c r="G1734" s="50" t="s">
        <v>33</v>
      </c>
      <c r="H1734" s="46" t="s">
        <v>34</v>
      </c>
      <c r="I1734" s="35" t="s">
        <v>687</v>
      </c>
      <c r="J1734">
        <v>66496</v>
      </c>
      <c r="K1734">
        <v>64064</v>
      </c>
      <c r="L1734">
        <v>82368</v>
      </c>
      <c r="M1734">
        <v>160.97679099999999</v>
      </c>
      <c r="N1734">
        <v>60.161785100000003</v>
      </c>
      <c r="O1734">
        <v>3566.7529300000001</v>
      </c>
      <c r="P1734">
        <v>169.729355</v>
      </c>
      <c r="Q1734">
        <v>277.44970699999999</v>
      </c>
      <c r="R1734">
        <v>317.09747299999998</v>
      </c>
      <c r="S1734">
        <v>18.576875699999999</v>
      </c>
    </row>
    <row r="1735" spans="1:19" ht="17">
      <c r="A1735" s="6" t="s">
        <v>74</v>
      </c>
      <c r="B1735" s="6" t="s">
        <v>688</v>
      </c>
      <c r="C1735" s="6" t="s">
        <v>131</v>
      </c>
      <c r="D1735" s="26" t="s">
        <v>1270</v>
      </c>
      <c r="E1735" s="35" t="s">
        <v>689</v>
      </c>
      <c r="F1735" s="35">
        <v>287</v>
      </c>
      <c r="G1735" s="50" t="s">
        <v>33</v>
      </c>
      <c r="H1735" s="46" t="s">
        <v>34</v>
      </c>
      <c r="I1735" s="35" t="s">
        <v>690</v>
      </c>
      <c r="J1735" s="75">
        <v>129408.00199999999</v>
      </c>
      <c r="K1735" s="75">
        <v>115968.001</v>
      </c>
      <c r="L1735" s="75">
        <v>142208.00399999999</v>
      </c>
      <c r="M1735">
        <v>253.546188</v>
      </c>
      <c r="N1735">
        <v>154.584518</v>
      </c>
      <c r="O1735">
        <v>2902.0231899999999</v>
      </c>
      <c r="P1735">
        <v>219.72485399999999</v>
      </c>
      <c r="Q1735">
        <v>16.842622800000001</v>
      </c>
      <c r="R1735">
        <v>226.61518899999999</v>
      </c>
      <c r="S1735">
        <v>121.100601</v>
      </c>
    </row>
    <row r="1736" spans="1:19" ht="17">
      <c r="A1736" s="6" t="s">
        <v>74</v>
      </c>
      <c r="B1736" s="6" t="s">
        <v>691</v>
      </c>
      <c r="C1736" s="6" t="s">
        <v>131</v>
      </c>
      <c r="D1736" s="26" t="s">
        <v>1270</v>
      </c>
      <c r="E1736" s="35" t="s">
        <v>692</v>
      </c>
      <c r="F1736" s="35">
        <v>288</v>
      </c>
      <c r="G1736" s="50" t="s">
        <v>33</v>
      </c>
      <c r="H1736" s="46" t="s">
        <v>34</v>
      </c>
      <c r="I1736" s="35" t="s">
        <v>693</v>
      </c>
      <c r="J1736" s="75">
        <v>184127.99799999999</v>
      </c>
      <c r="K1736" s="75">
        <v>162175.99900000001</v>
      </c>
      <c r="L1736" s="75">
        <v>104128.003</v>
      </c>
      <c r="M1736">
        <v>109.01747899999999</v>
      </c>
      <c r="N1736">
        <v>72.202552800000007</v>
      </c>
      <c r="O1736">
        <v>1655.84131</v>
      </c>
      <c r="P1736">
        <v>159.83871500000001</v>
      </c>
      <c r="Q1736">
        <v>27.130540799999999</v>
      </c>
      <c r="R1736">
        <v>-95.357673599999998</v>
      </c>
      <c r="S1736">
        <v>-77.724807699999999</v>
      </c>
    </row>
    <row r="1737" spans="1:19" ht="17">
      <c r="A1737" s="6" t="s">
        <v>74</v>
      </c>
      <c r="B1737" s="6" t="s">
        <v>694</v>
      </c>
      <c r="C1737" s="6" t="s">
        <v>131</v>
      </c>
      <c r="D1737" s="26" t="s">
        <v>1269</v>
      </c>
      <c r="E1737" s="35" t="s">
        <v>695</v>
      </c>
      <c r="F1737" s="35">
        <v>289</v>
      </c>
      <c r="G1737" s="50" t="s">
        <v>33</v>
      </c>
      <c r="H1737" s="46" t="s">
        <v>34</v>
      </c>
      <c r="I1737" s="35" t="s">
        <v>696</v>
      </c>
      <c r="J1737" s="75">
        <v>141887.99900000001</v>
      </c>
      <c r="K1737" s="75">
        <v>121791.995</v>
      </c>
      <c r="L1737">
        <v>51328</v>
      </c>
      <c r="M1737">
        <v>168.63978599999999</v>
      </c>
      <c r="N1737">
        <v>46.341526000000002</v>
      </c>
      <c r="O1737">
        <v>5585.0117200000004</v>
      </c>
      <c r="P1737">
        <v>-36.648498500000002</v>
      </c>
      <c r="Q1737">
        <v>339.61611900000003</v>
      </c>
      <c r="R1737">
        <v>591.98236099999997</v>
      </c>
      <c r="S1737">
        <v>-100.377441</v>
      </c>
    </row>
    <row r="1738" spans="1:19" ht="17">
      <c r="A1738" s="6" t="s">
        <v>74</v>
      </c>
      <c r="B1738" s="6" t="s">
        <v>697</v>
      </c>
      <c r="C1738" s="6" t="s">
        <v>131</v>
      </c>
      <c r="D1738" s="26" t="s">
        <v>1269</v>
      </c>
      <c r="E1738" s="35" t="s">
        <v>698</v>
      </c>
      <c r="F1738" s="35">
        <v>290</v>
      </c>
      <c r="G1738" s="50" t="s">
        <v>33</v>
      </c>
      <c r="H1738" s="46" t="s">
        <v>34</v>
      </c>
      <c r="I1738" s="35" t="s">
        <v>699</v>
      </c>
      <c r="J1738" s="75">
        <v>134399.99799999999</v>
      </c>
      <c r="K1738" s="75">
        <v>124544.001</v>
      </c>
      <c r="L1738">
        <v>35072</v>
      </c>
      <c r="M1738">
        <v>548.79132100000004</v>
      </c>
      <c r="N1738">
        <v>98.534996000000007</v>
      </c>
      <c r="O1738">
        <v>7415.8281200000001</v>
      </c>
      <c r="P1738">
        <v>-56.928936</v>
      </c>
      <c r="Q1738">
        <v>42.236251799999998</v>
      </c>
      <c r="R1738">
        <v>-110.39685799999999</v>
      </c>
      <c r="S1738">
        <v>75.901214600000003</v>
      </c>
    </row>
    <row r="1739" spans="1:19" ht="17">
      <c r="A1739" s="6" t="s">
        <v>74</v>
      </c>
      <c r="B1739" s="6" t="s">
        <v>700</v>
      </c>
      <c r="C1739" s="6" t="s">
        <v>131</v>
      </c>
      <c r="D1739" s="26" t="s">
        <v>1269</v>
      </c>
      <c r="E1739" s="35" t="s">
        <v>701</v>
      </c>
      <c r="F1739" s="35">
        <v>291</v>
      </c>
      <c r="G1739" s="50" t="s">
        <v>33</v>
      </c>
      <c r="H1739" s="46" t="s">
        <v>34</v>
      </c>
      <c r="I1739" s="35" t="s">
        <v>702</v>
      </c>
      <c r="J1739">
        <v>76032</v>
      </c>
      <c r="K1739">
        <v>67456</v>
      </c>
      <c r="L1739">
        <v>53056</v>
      </c>
      <c r="M1739">
        <v>247.51504499999999</v>
      </c>
      <c r="N1739">
        <v>111.78128100000001</v>
      </c>
      <c r="O1739">
        <v>4950.8706099999999</v>
      </c>
      <c r="P1739">
        <v>113.578163</v>
      </c>
      <c r="Q1739">
        <v>275.60742199999999</v>
      </c>
      <c r="R1739">
        <v>432.60824600000001</v>
      </c>
      <c r="S1739">
        <v>870.14807099999996</v>
      </c>
    </row>
    <row r="1740" spans="1:19" ht="17">
      <c r="A1740" s="6" t="s">
        <v>74</v>
      </c>
      <c r="B1740" s="6" t="s">
        <v>703</v>
      </c>
      <c r="C1740" s="6" t="s">
        <v>131</v>
      </c>
      <c r="D1740" s="26" t="s">
        <v>1269</v>
      </c>
      <c r="E1740" s="35" t="s">
        <v>704</v>
      </c>
      <c r="F1740" s="35">
        <v>292</v>
      </c>
      <c r="G1740" s="50" t="s">
        <v>33</v>
      </c>
      <c r="H1740" s="46" t="s">
        <v>34</v>
      </c>
      <c r="I1740" s="35" t="s">
        <v>705</v>
      </c>
      <c r="J1740">
        <v>73088</v>
      </c>
      <c r="K1740">
        <v>63232</v>
      </c>
      <c r="L1740">
        <v>62464</v>
      </c>
      <c r="M1740">
        <v>147.70602400000001</v>
      </c>
      <c r="N1740">
        <v>97.141273499999997</v>
      </c>
      <c r="O1740">
        <v>3522.9941399999998</v>
      </c>
      <c r="P1740">
        <v>47.734199500000003</v>
      </c>
      <c r="Q1740">
        <v>251.443039</v>
      </c>
      <c r="R1740">
        <v>293.03994799999998</v>
      </c>
      <c r="S1740">
        <v>631.54852300000005</v>
      </c>
    </row>
    <row r="1741" spans="1:19" ht="17">
      <c r="A1741" s="6" t="s">
        <v>74</v>
      </c>
      <c r="B1741" s="6" t="s">
        <v>706</v>
      </c>
      <c r="C1741" s="6" t="s">
        <v>131</v>
      </c>
      <c r="D1741" s="26" t="s">
        <v>1269</v>
      </c>
      <c r="E1741" s="35" t="s">
        <v>707</v>
      </c>
      <c r="F1741" s="35">
        <v>293</v>
      </c>
      <c r="G1741" s="50" t="s">
        <v>33</v>
      </c>
      <c r="H1741" s="46" t="s">
        <v>34</v>
      </c>
      <c r="I1741" s="35" t="s">
        <v>708</v>
      </c>
      <c r="J1741">
        <v>78144</v>
      </c>
      <c r="K1741">
        <v>73856</v>
      </c>
      <c r="L1741">
        <v>36160</v>
      </c>
      <c r="M1741">
        <v>632.43182400000001</v>
      </c>
      <c r="N1741">
        <v>29.678806300000002</v>
      </c>
      <c r="O1741">
        <v>10738.958000000001</v>
      </c>
      <c r="P1741">
        <v>-64.928314200000003</v>
      </c>
      <c r="Q1741">
        <v>150.11248800000001</v>
      </c>
      <c r="R1741">
        <v>465.77499399999999</v>
      </c>
      <c r="S1741">
        <v>-110.37281</v>
      </c>
    </row>
    <row r="1742" spans="1:19" ht="17">
      <c r="A1742" s="6" t="s">
        <v>74</v>
      </c>
      <c r="B1742" s="6" t="s">
        <v>709</v>
      </c>
      <c r="C1742" s="6" t="s">
        <v>131</v>
      </c>
      <c r="D1742" s="26" t="s">
        <v>1269</v>
      </c>
      <c r="E1742" s="35" t="s">
        <v>710</v>
      </c>
      <c r="F1742" s="35">
        <v>294</v>
      </c>
      <c r="G1742" s="50" t="s">
        <v>33</v>
      </c>
      <c r="H1742" s="46" t="s">
        <v>34</v>
      </c>
      <c r="I1742" s="35" t="s">
        <v>711</v>
      </c>
      <c r="J1742">
        <v>73920</v>
      </c>
      <c r="K1742">
        <v>69312</v>
      </c>
      <c r="L1742">
        <v>33344</v>
      </c>
      <c r="M1742">
        <v>-49.9063187</v>
      </c>
      <c r="N1742">
        <v>11.4522066</v>
      </c>
      <c r="O1742">
        <v>20863.6934</v>
      </c>
      <c r="P1742">
        <v>-104.30677799999999</v>
      </c>
      <c r="Q1742">
        <v>103.83678399999999</v>
      </c>
      <c r="R1742">
        <v>96.526214600000003</v>
      </c>
      <c r="S1742">
        <v>-46.050808000000004</v>
      </c>
    </row>
    <row r="1743" spans="1:19" ht="17">
      <c r="A1743" s="6" t="s">
        <v>74</v>
      </c>
      <c r="B1743" s="6" t="s">
        <v>712</v>
      </c>
      <c r="C1743" s="6" t="s">
        <v>131</v>
      </c>
      <c r="D1743" s="26" t="s">
        <v>1269</v>
      </c>
      <c r="E1743" s="35" t="s">
        <v>713</v>
      </c>
      <c r="F1743" s="35">
        <v>295</v>
      </c>
      <c r="G1743" s="50" t="s">
        <v>33</v>
      </c>
      <c r="H1743" s="46" t="s">
        <v>34</v>
      </c>
      <c r="I1743" s="35" t="s">
        <v>714</v>
      </c>
      <c r="J1743" s="75">
        <v>134143.99600000001</v>
      </c>
      <c r="K1743" s="75">
        <v>118464.005</v>
      </c>
      <c r="L1743">
        <v>23168</v>
      </c>
      <c r="M1743">
        <v>8.0690317199999999</v>
      </c>
      <c r="N1743">
        <v>108.75232699999999</v>
      </c>
      <c r="O1743">
        <v>21078.2441</v>
      </c>
      <c r="P1743">
        <v>-110.372078</v>
      </c>
      <c r="Q1743">
        <v>112.573425</v>
      </c>
      <c r="R1743">
        <v>86.376769999999993</v>
      </c>
      <c r="S1743">
        <v>188.96676600000001</v>
      </c>
    </row>
    <row r="1744" spans="1:19" ht="17">
      <c r="A1744" s="6" t="s">
        <v>74</v>
      </c>
      <c r="B1744" s="6" t="s">
        <v>715</v>
      </c>
      <c r="C1744" s="6" t="s">
        <v>131</v>
      </c>
      <c r="D1744" s="26" t="s">
        <v>1269</v>
      </c>
      <c r="E1744" s="35" t="s">
        <v>716</v>
      </c>
      <c r="F1744" s="35">
        <v>296</v>
      </c>
      <c r="G1744" s="50" t="s">
        <v>33</v>
      </c>
      <c r="H1744" s="46" t="s">
        <v>34</v>
      </c>
      <c r="I1744" s="35" t="s">
        <v>717</v>
      </c>
      <c r="J1744">
        <v>67008</v>
      </c>
      <c r="K1744">
        <v>61440</v>
      </c>
      <c r="L1744">
        <v>28672</v>
      </c>
      <c r="M1744">
        <v>185.68995699999999</v>
      </c>
      <c r="N1744">
        <v>47.161952999999997</v>
      </c>
      <c r="O1744">
        <v>3791.51172</v>
      </c>
      <c r="P1744">
        <v>-28.353164700000001</v>
      </c>
      <c r="Q1744">
        <v>94.863189700000007</v>
      </c>
      <c r="R1744">
        <v>541.82665999999995</v>
      </c>
      <c r="S1744">
        <v>177.85969499999999</v>
      </c>
    </row>
    <row r="1745" spans="1:19" ht="17">
      <c r="A1745" s="6" t="s">
        <v>74</v>
      </c>
      <c r="B1745" s="6" t="s">
        <v>718</v>
      </c>
      <c r="C1745" s="6" t="s">
        <v>131</v>
      </c>
      <c r="D1745" s="26" t="s">
        <v>1269</v>
      </c>
      <c r="E1745" s="35" t="s">
        <v>719</v>
      </c>
      <c r="F1745" s="35">
        <v>297</v>
      </c>
      <c r="G1745" s="50" t="s">
        <v>33</v>
      </c>
      <c r="H1745" s="46" t="s">
        <v>34</v>
      </c>
      <c r="I1745" s="35" t="s">
        <v>720</v>
      </c>
      <c r="J1745" s="75">
        <v>136000.00099999999</v>
      </c>
      <c r="K1745" s="75">
        <v>126080</v>
      </c>
      <c r="L1745">
        <v>90752</v>
      </c>
      <c r="M1745">
        <v>677.81341599999996</v>
      </c>
      <c r="N1745">
        <v>183.49745200000001</v>
      </c>
      <c r="O1745">
        <v>13476.1445</v>
      </c>
      <c r="P1745">
        <v>11.3575029</v>
      </c>
      <c r="Q1745">
        <v>402.94628899999998</v>
      </c>
      <c r="R1745">
        <v>-86.349586500000001</v>
      </c>
      <c r="S1745">
        <v>207.02406300000001</v>
      </c>
    </row>
    <row r="1746" spans="1:19" ht="17">
      <c r="A1746" s="6" t="s">
        <v>74</v>
      </c>
      <c r="B1746" s="6" t="s">
        <v>721</v>
      </c>
      <c r="C1746" s="6" t="s">
        <v>131</v>
      </c>
      <c r="D1746" s="26" t="s">
        <v>1269</v>
      </c>
      <c r="E1746" s="35" t="s">
        <v>722</v>
      </c>
      <c r="F1746" s="35">
        <v>298</v>
      </c>
      <c r="G1746" s="50" t="s">
        <v>33</v>
      </c>
      <c r="H1746" s="46" t="s">
        <v>34</v>
      </c>
      <c r="I1746" s="35" t="s">
        <v>723</v>
      </c>
      <c r="J1746" s="75">
        <v>157247.99600000001</v>
      </c>
      <c r="K1746" s="75">
        <v>135487.99799999999</v>
      </c>
      <c r="L1746">
        <v>64832</v>
      </c>
      <c r="M1746">
        <v>-110.577675</v>
      </c>
      <c r="N1746">
        <v>59.475940700000002</v>
      </c>
      <c r="O1746">
        <v>19658.914100000002</v>
      </c>
      <c r="P1746">
        <v>-66.742385900000002</v>
      </c>
      <c r="Q1746">
        <v>421.02114899999998</v>
      </c>
      <c r="R1746">
        <v>104.741096</v>
      </c>
      <c r="S1746">
        <v>518.75439500000005</v>
      </c>
    </row>
    <row r="1747" spans="1:19" ht="17">
      <c r="A1747" s="6" t="s">
        <v>74</v>
      </c>
      <c r="B1747" s="6" t="s">
        <v>724</v>
      </c>
      <c r="C1747" s="6" t="s">
        <v>131</v>
      </c>
      <c r="D1747" s="26" t="s">
        <v>1269</v>
      </c>
      <c r="E1747" s="35" t="s">
        <v>725</v>
      </c>
      <c r="F1747" s="35">
        <v>299</v>
      </c>
      <c r="G1747" s="50" t="s">
        <v>33</v>
      </c>
      <c r="H1747" s="46" t="s">
        <v>34</v>
      </c>
      <c r="I1747" s="35" t="s">
        <v>726</v>
      </c>
      <c r="J1747" s="75">
        <v>104384.005</v>
      </c>
      <c r="K1747">
        <v>93376</v>
      </c>
      <c r="L1747">
        <v>58112</v>
      </c>
      <c r="M1747">
        <v>85.559371900000002</v>
      </c>
      <c r="N1747">
        <v>98.950385999999995</v>
      </c>
      <c r="O1747">
        <v>2659.6113300000002</v>
      </c>
      <c r="P1747">
        <v>49.0661621</v>
      </c>
      <c r="Q1747">
        <v>411.51687600000002</v>
      </c>
      <c r="R1747">
        <v>228.47456399999999</v>
      </c>
      <c r="S1747">
        <v>47.157009100000003</v>
      </c>
    </row>
    <row r="1748" spans="1:19" ht="17">
      <c r="A1748" s="6" t="s">
        <v>74</v>
      </c>
      <c r="B1748" s="6" t="s">
        <v>727</v>
      </c>
      <c r="C1748" s="6" t="s">
        <v>131</v>
      </c>
      <c r="D1748" s="26" t="s">
        <v>1269</v>
      </c>
      <c r="E1748" s="35" t="s">
        <v>728</v>
      </c>
      <c r="F1748" s="35">
        <v>300</v>
      </c>
      <c r="G1748" s="50" t="s">
        <v>33</v>
      </c>
      <c r="H1748" s="46" t="s">
        <v>34</v>
      </c>
      <c r="I1748" s="35" t="s">
        <v>729</v>
      </c>
      <c r="J1748" s="75">
        <v>134080.005</v>
      </c>
      <c r="K1748" s="75">
        <v>123008.001</v>
      </c>
      <c r="L1748">
        <v>47232</v>
      </c>
      <c r="M1748">
        <v>607.90155000000004</v>
      </c>
      <c r="N1748">
        <v>96.723800699999998</v>
      </c>
      <c r="O1748">
        <v>19933.390599999999</v>
      </c>
      <c r="P1748">
        <v>-10.4706697</v>
      </c>
      <c r="Q1748">
        <v>-110.404709</v>
      </c>
      <c r="R1748">
        <v>59.756843600000003</v>
      </c>
      <c r="S1748">
        <v>152.39260899999999</v>
      </c>
    </row>
    <row r="1749" spans="1:19" ht="17">
      <c r="A1749" s="6" t="s">
        <v>74</v>
      </c>
      <c r="B1749" s="6" t="s">
        <v>730</v>
      </c>
      <c r="C1749" s="6" t="s">
        <v>131</v>
      </c>
      <c r="D1749" s="26" t="s">
        <v>1269</v>
      </c>
      <c r="E1749" s="35" t="s">
        <v>731</v>
      </c>
      <c r="F1749" s="35">
        <v>301</v>
      </c>
      <c r="G1749" s="50" t="s">
        <v>33</v>
      </c>
      <c r="H1749" s="46" t="s">
        <v>34</v>
      </c>
      <c r="I1749" s="35" t="s">
        <v>732</v>
      </c>
      <c r="J1749" s="75">
        <v>176127.99600000001</v>
      </c>
      <c r="K1749" s="75">
        <v>158912.00099999999</v>
      </c>
      <c r="L1749">
        <v>51904</v>
      </c>
      <c r="M1749">
        <v>1830.04492</v>
      </c>
      <c r="N1749">
        <v>252.464325</v>
      </c>
      <c r="O1749">
        <v>36295.703099999999</v>
      </c>
      <c r="P1749">
        <v>-97.8796921</v>
      </c>
      <c r="Q1749">
        <v>150.08670000000001</v>
      </c>
      <c r="R1749">
        <v>27.848938</v>
      </c>
      <c r="S1749">
        <v>665.30169699999999</v>
      </c>
    </row>
    <row r="1750" spans="1:19" ht="17">
      <c r="A1750" s="6" t="s">
        <v>74</v>
      </c>
      <c r="B1750" s="6" t="s">
        <v>733</v>
      </c>
      <c r="C1750" s="6" t="s">
        <v>131</v>
      </c>
      <c r="D1750" s="26" t="s">
        <v>1269</v>
      </c>
      <c r="E1750" s="35" t="s">
        <v>734</v>
      </c>
      <c r="F1750" s="35">
        <v>302</v>
      </c>
      <c r="G1750" s="50" t="s">
        <v>33</v>
      </c>
      <c r="H1750" s="46" t="s">
        <v>34</v>
      </c>
      <c r="I1750" s="35" t="s">
        <v>735</v>
      </c>
      <c r="J1750" s="75">
        <v>112191.999</v>
      </c>
      <c r="K1750">
        <v>98432</v>
      </c>
      <c r="L1750">
        <v>71424</v>
      </c>
      <c r="M1750">
        <v>1466.7404799999999</v>
      </c>
      <c r="N1750">
        <v>228.467545</v>
      </c>
      <c r="O1750">
        <v>55544.414100000002</v>
      </c>
      <c r="P1750">
        <v>-110.495186</v>
      </c>
      <c r="Q1750">
        <v>87.467491100000004</v>
      </c>
      <c r="R1750">
        <v>109.437866</v>
      </c>
      <c r="S1750">
        <v>814.88262899999995</v>
      </c>
    </row>
    <row r="1751" spans="1:19" ht="17">
      <c r="A1751" s="6" t="s">
        <v>74</v>
      </c>
      <c r="B1751" s="6" t="s">
        <v>736</v>
      </c>
      <c r="C1751" s="6" t="s">
        <v>131</v>
      </c>
      <c r="D1751" s="26" t="s">
        <v>1269</v>
      </c>
      <c r="E1751" s="35" t="s">
        <v>737</v>
      </c>
      <c r="F1751" s="35">
        <v>303</v>
      </c>
      <c r="G1751" s="50" t="s">
        <v>33</v>
      </c>
      <c r="H1751" s="46" t="s">
        <v>34</v>
      </c>
      <c r="I1751" s="35" t="s">
        <v>738</v>
      </c>
      <c r="J1751" s="75">
        <v>148415.995</v>
      </c>
      <c r="K1751" s="75">
        <v>132928.00200000001</v>
      </c>
      <c r="L1751">
        <v>29120</v>
      </c>
      <c r="M1751">
        <v>723.23297100000002</v>
      </c>
      <c r="N1751">
        <v>50.145546000000003</v>
      </c>
      <c r="O1751">
        <v>31277.234400000001</v>
      </c>
      <c r="P1751">
        <v>-110.445618</v>
      </c>
      <c r="Q1751">
        <v>263.48333700000001</v>
      </c>
      <c r="R1751">
        <v>125.232353</v>
      </c>
      <c r="S1751">
        <v>108.31804700000001</v>
      </c>
    </row>
    <row r="1752" spans="1:19" ht="17">
      <c r="A1752" s="6" t="s">
        <v>74</v>
      </c>
      <c r="B1752" s="6" t="s">
        <v>739</v>
      </c>
      <c r="C1752" s="6" t="s">
        <v>131</v>
      </c>
      <c r="D1752" s="26" t="s">
        <v>1269</v>
      </c>
      <c r="E1752" s="35" t="s">
        <v>740</v>
      </c>
      <c r="F1752" s="35">
        <v>304</v>
      </c>
      <c r="G1752" s="50" t="s">
        <v>33</v>
      </c>
      <c r="H1752" s="46" t="s">
        <v>34</v>
      </c>
      <c r="I1752" s="35" t="s">
        <v>741</v>
      </c>
      <c r="J1752" s="75">
        <v>125311.995</v>
      </c>
      <c r="K1752" s="75">
        <v>115263.999</v>
      </c>
      <c r="L1752">
        <v>59200</v>
      </c>
      <c r="M1752">
        <v>500.81527699999998</v>
      </c>
      <c r="N1752">
        <v>91.697936999999996</v>
      </c>
      <c r="O1752">
        <v>3130.6425800000002</v>
      </c>
      <c r="P1752">
        <v>95.617569000000003</v>
      </c>
      <c r="Q1752">
        <v>198.58660900000001</v>
      </c>
      <c r="R1752">
        <v>384.199005</v>
      </c>
      <c r="S1752">
        <v>-110.52619900000001</v>
      </c>
    </row>
    <row r="1753" spans="1:19" ht="17">
      <c r="A1753" s="6" t="s">
        <v>74</v>
      </c>
      <c r="B1753" s="6" t="s">
        <v>742</v>
      </c>
      <c r="C1753" s="6" t="s">
        <v>131</v>
      </c>
      <c r="D1753" s="26" t="s">
        <v>1269</v>
      </c>
      <c r="E1753" s="35" t="s">
        <v>743</v>
      </c>
      <c r="F1753" s="35">
        <v>305</v>
      </c>
      <c r="G1753" s="50" t="s">
        <v>33</v>
      </c>
      <c r="H1753" s="46" t="s">
        <v>34</v>
      </c>
      <c r="I1753" s="35" t="s">
        <v>744</v>
      </c>
      <c r="J1753" s="75">
        <v>114815.99800000001</v>
      </c>
      <c r="K1753" s="75">
        <v>100287.99800000001</v>
      </c>
      <c r="L1753">
        <v>66560</v>
      </c>
      <c r="M1753">
        <v>343.98413099999999</v>
      </c>
      <c r="N1753">
        <v>160.071381</v>
      </c>
      <c r="O1753">
        <v>30089.144499999999</v>
      </c>
      <c r="P1753">
        <v>-110.41680100000001</v>
      </c>
      <c r="Q1753">
        <v>-0.18797557100000001</v>
      </c>
      <c r="R1753">
        <v>421.20059199999997</v>
      </c>
      <c r="S1753">
        <v>482.99087500000002</v>
      </c>
    </row>
    <row r="1754" spans="1:19" ht="17">
      <c r="A1754" s="6" t="s">
        <v>74</v>
      </c>
      <c r="B1754" s="6" t="s">
        <v>745</v>
      </c>
      <c r="C1754" s="6" t="s">
        <v>131</v>
      </c>
      <c r="D1754" s="26" t="s">
        <v>1269</v>
      </c>
      <c r="E1754" s="35" t="s">
        <v>746</v>
      </c>
      <c r="F1754" s="35">
        <v>306</v>
      </c>
      <c r="G1754" s="50" t="s">
        <v>33</v>
      </c>
      <c r="H1754" s="46" t="s">
        <v>34</v>
      </c>
      <c r="I1754" s="35" t="s">
        <v>747</v>
      </c>
      <c r="J1754" s="75">
        <v>180032.005</v>
      </c>
      <c r="K1754" s="75">
        <v>164287.99600000001</v>
      </c>
      <c r="L1754">
        <v>54592</v>
      </c>
      <c r="M1754">
        <v>312.68402099999997</v>
      </c>
      <c r="N1754">
        <v>139.26298499999999</v>
      </c>
      <c r="O1754">
        <v>20143.775399999999</v>
      </c>
      <c r="P1754">
        <v>-42.8192825</v>
      </c>
      <c r="Q1754">
        <v>156.83291600000001</v>
      </c>
      <c r="R1754">
        <v>282.65286300000002</v>
      </c>
      <c r="S1754">
        <v>184.61938499999999</v>
      </c>
    </row>
    <row r="1755" spans="1:19" ht="17">
      <c r="A1755" s="6" t="s">
        <v>74</v>
      </c>
      <c r="B1755" s="6" t="s">
        <v>748</v>
      </c>
      <c r="C1755" s="6" t="s">
        <v>131</v>
      </c>
      <c r="D1755" s="26" t="s">
        <v>1269</v>
      </c>
      <c r="E1755" s="35" t="s">
        <v>749</v>
      </c>
      <c r="F1755" s="35">
        <v>98</v>
      </c>
      <c r="G1755" s="50" t="s">
        <v>33</v>
      </c>
      <c r="H1755" s="46" t="s">
        <v>34</v>
      </c>
      <c r="I1755" s="35" t="s">
        <v>750</v>
      </c>
      <c r="J1755" s="75">
        <v>138496.00599999999</v>
      </c>
      <c r="K1755" s="75">
        <v>122624.004</v>
      </c>
      <c r="L1755">
        <v>62656</v>
      </c>
      <c r="M1755">
        <v>-99.676765399999994</v>
      </c>
      <c r="N1755">
        <v>120.666382</v>
      </c>
      <c r="O1755">
        <v>3896.1262200000001</v>
      </c>
      <c r="P1755">
        <v>45.5764122</v>
      </c>
      <c r="Q1755">
        <v>236.82110599999999</v>
      </c>
      <c r="R1755">
        <v>-110.354851</v>
      </c>
      <c r="S1755">
        <v>178.04286200000001</v>
      </c>
    </row>
    <row r="1756" spans="1:19" ht="17">
      <c r="A1756" s="6" t="s">
        <v>74</v>
      </c>
      <c r="B1756" s="6" t="s">
        <v>751</v>
      </c>
      <c r="C1756" s="6" t="s">
        <v>131</v>
      </c>
      <c r="D1756" s="26" t="s">
        <v>1269</v>
      </c>
      <c r="E1756" s="35" t="s">
        <v>752</v>
      </c>
      <c r="F1756" s="35">
        <v>308</v>
      </c>
      <c r="G1756" s="50" t="s">
        <v>33</v>
      </c>
      <c r="H1756" s="46" t="s">
        <v>34</v>
      </c>
      <c r="I1756" s="35" t="s">
        <v>753</v>
      </c>
      <c r="J1756">
        <v>88960</v>
      </c>
      <c r="K1756">
        <v>75968</v>
      </c>
      <c r="L1756">
        <v>45696</v>
      </c>
      <c r="M1756">
        <v>366.29342700000001</v>
      </c>
      <c r="N1756">
        <v>108.39144899999999</v>
      </c>
      <c r="O1756">
        <v>2404.00659</v>
      </c>
      <c r="P1756">
        <v>-6.3266668299999997</v>
      </c>
      <c r="Q1756">
        <v>-5.5890631700000002</v>
      </c>
      <c r="R1756">
        <v>-102.664162</v>
      </c>
      <c r="S1756">
        <v>258.84347500000001</v>
      </c>
    </row>
    <row r="1757" spans="1:19" ht="17">
      <c r="A1757" s="6" t="s">
        <v>74</v>
      </c>
      <c r="B1757" s="6" t="s">
        <v>754</v>
      </c>
      <c r="C1757" s="6" t="s">
        <v>131</v>
      </c>
      <c r="D1757" s="26" t="s">
        <v>1269</v>
      </c>
      <c r="E1757" s="35" t="s">
        <v>755</v>
      </c>
      <c r="F1757" s="35">
        <v>309</v>
      </c>
      <c r="G1757" s="50" t="s">
        <v>33</v>
      </c>
      <c r="H1757" s="46" t="s">
        <v>34</v>
      </c>
      <c r="I1757" s="35" t="s">
        <v>756</v>
      </c>
      <c r="J1757" s="75">
        <v>153471.99400000001</v>
      </c>
      <c r="K1757" s="75">
        <v>118400.00199999999</v>
      </c>
      <c r="L1757">
        <v>67072</v>
      </c>
      <c r="M1757">
        <v>400.89224200000001</v>
      </c>
      <c r="N1757">
        <v>134.78480500000001</v>
      </c>
      <c r="O1757">
        <v>16932.132799999999</v>
      </c>
      <c r="P1757">
        <v>-14.718178699999999</v>
      </c>
      <c r="Q1757">
        <v>-110.432861</v>
      </c>
      <c r="R1757">
        <v>220.90885900000001</v>
      </c>
      <c r="S1757">
        <v>317.46502700000002</v>
      </c>
    </row>
    <row r="1758" spans="1:19" ht="17">
      <c r="A1758" s="6" t="s">
        <v>74</v>
      </c>
      <c r="B1758" s="6" t="s">
        <v>757</v>
      </c>
      <c r="C1758" s="6" t="s">
        <v>131</v>
      </c>
      <c r="D1758" s="26" t="s">
        <v>1269</v>
      </c>
      <c r="E1758" s="35" t="s">
        <v>758</v>
      </c>
      <c r="F1758" s="35">
        <v>310</v>
      </c>
      <c r="G1758" s="50" t="s">
        <v>33</v>
      </c>
      <c r="H1758" s="46" t="s">
        <v>34</v>
      </c>
      <c r="I1758" s="35" t="s">
        <v>759</v>
      </c>
      <c r="J1758">
        <v>70080</v>
      </c>
      <c r="K1758">
        <v>66048</v>
      </c>
      <c r="L1758">
        <v>33216</v>
      </c>
      <c r="M1758">
        <v>760.57977300000005</v>
      </c>
      <c r="N1758">
        <v>62.832012200000001</v>
      </c>
      <c r="O1758">
        <v>6159.2885699999997</v>
      </c>
      <c r="P1758">
        <v>-22.122337300000002</v>
      </c>
      <c r="Q1758">
        <v>117.857803</v>
      </c>
      <c r="R1758">
        <v>16.805889100000002</v>
      </c>
      <c r="S1758">
        <v>133.21710200000001</v>
      </c>
    </row>
    <row r="1759" spans="1:19" ht="17">
      <c r="A1759" s="6" t="s">
        <v>74</v>
      </c>
      <c r="B1759" s="6" t="s">
        <v>760</v>
      </c>
      <c r="C1759" s="6" t="s">
        <v>131</v>
      </c>
      <c r="D1759" s="26" t="s">
        <v>1269</v>
      </c>
      <c r="E1759" s="35" t="s">
        <v>761</v>
      </c>
      <c r="F1759" s="35">
        <v>311</v>
      </c>
      <c r="G1759" s="50" t="s">
        <v>33</v>
      </c>
      <c r="H1759" s="46" t="s">
        <v>34</v>
      </c>
      <c r="I1759" s="35" t="s">
        <v>762</v>
      </c>
      <c r="J1759">
        <v>91008</v>
      </c>
      <c r="K1759">
        <v>83008</v>
      </c>
      <c r="L1759">
        <v>42112</v>
      </c>
      <c r="M1759">
        <v>1189.18604</v>
      </c>
      <c r="N1759">
        <v>84.797935499999994</v>
      </c>
      <c r="O1759">
        <v>27366.6895</v>
      </c>
      <c r="P1759">
        <v>-87.7598038</v>
      </c>
      <c r="Q1759">
        <v>-110.30220799999999</v>
      </c>
      <c r="R1759">
        <v>326.96704099999999</v>
      </c>
      <c r="S1759">
        <v>-26.977985400000001</v>
      </c>
    </row>
    <row r="1760" spans="1:19" ht="17">
      <c r="A1760" s="6" t="s">
        <v>74</v>
      </c>
      <c r="B1760" s="6" t="s">
        <v>763</v>
      </c>
      <c r="C1760" s="6" t="s">
        <v>131</v>
      </c>
      <c r="D1760" s="26" t="s">
        <v>1269</v>
      </c>
      <c r="E1760" s="35" t="s">
        <v>764</v>
      </c>
      <c r="F1760" s="35">
        <v>312</v>
      </c>
      <c r="G1760" s="50" t="s">
        <v>33</v>
      </c>
      <c r="H1760" s="46" t="s">
        <v>34</v>
      </c>
      <c r="I1760" s="35" t="s">
        <v>765</v>
      </c>
      <c r="J1760" s="75">
        <v>152768.00200000001</v>
      </c>
      <c r="K1760" s="75">
        <v>136192</v>
      </c>
      <c r="L1760">
        <v>38272</v>
      </c>
      <c r="M1760">
        <v>-81.689590499999994</v>
      </c>
      <c r="N1760">
        <v>114.92334700000001</v>
      </c>
      <c r="O1760">
        <v>27279.9395</v>
      </c>
      <c r="P1760">
        <v>-110.378899</v>
      </c>
      <c r="Q1760">
        <v>-12.012023900000001</v>
      </c>
      <c r="R1760">
        <v>-58.112476299999997</v>
      </c>
      <c r="S1760">
        <v>421.57153299999999</v>
      </c>
    </row>
    <row r="1761" spans="1:19" ht="17">
      <c r="A1761" s="6" t="s">
        <v>74</v>
      </c>
      <c r="B1761" s="6" t="s">
        <v>766</v>
      </c>
      <c r="C1761" s="6" t="s">
        <v>131</v>
      </c>
      <c r="D1761" s="26" t="s">
        <v>1269</v>
      </c>
      <c r="E1761" s="35" t="s">
        <v>767</v>
      </c>
      <c r="F1761" s="35">
        <v>313</v>
      </c>
      <c r="G1761" s="50" t="s">
        <v>33</v>
      </c>
      <c r="H1761" s="46" t="s">
        <v>34</v>
      </c>
      <c r="I1761" s="35" t="s">
        <v>768</v>
      </c>
      <c r="J1761">
        <v>68608</v>
      </c>
      <c r="K1761">
        <v>64256</v>
      </c>
      <c r="L1761">
        <v>43584</v>
      </c>
      <c r="M1761">
        <v>815.85681199999999</v>
      </c>
      <c r="N1761">
        <v>66.983261099999993</v>
      </c>
      <c r="O1761">
        <v>4680.1850599999998</v>
      </c>
      <c r="P1761">
        <v>-43.729934700000001</v>
      </c>
      <c r="Q1761">
        <v>-47.9923553</v>
      </c>
      <c r="R1761">
        <v>-95.503890999999996</v>
      </c>
      <c r="S1761">
        <v>-70.619369500000005</v>
      </c>
    </row>
    <row r="1762" spans="1:19" ht="17">
      <c r="A1762" s="6" t="s">
        <v>74</v>
      </c>
      <c r="B1762" s="6" t="s">
        <v>769</v>
      </c>
      <c r="C1762" s="6" t="s">
        <v>131</v>
      </c>
      <c r="D1762" s="26" t="s">
        <v>1269</v>
      </c>
      <c r="E1762" s="35" t="s">
        <v>770</v>
      </c>
      <c r="F1762" s="35">
        <v>314</v>
      </c>
      <c r="G1762" s="50" t="s">
        <v>33</v>
      </c>
      <c r="H1762" s="46" t="s">
        <v>34</v>
      </c>
      <c r="I1762" s="35" t="s">
        <v>771</v>
      </c>
      <c r="J1762">
        <v>67392</v>
      </c>
      <c r="K1762">
        <v>63552</v>
      </c>
      <c r="L1762">
        <v>37696</v>
      </c>
      <c r="M1762">
        <v>45.017333999999998</v>
      </c>
      <c r="N1762">
        <v>75.823890700000007</v>
      </c>
      <c r="O1762">
        <v>2257.1767599999998</v>
      </c>
      <c r="P1762">
        <v>24.493890799999999</v>
      </c>
      <c r="Q1762">
        <v>368.91021699999999</v>
      </c>
      <c r="R1762">
        <v>140.41651899999999</v>
      </c>
      <c r="S1762">
        <v>281.51345800000001</v>
      </c>
    </row>
    <row r="1763" spans="1:19" ht="17">
      <c r="A1763" s="6" t="s">
        <v>74</v>
      </c>
      <c r="B1763" s="6" t="s">
        <v>772</v>
      </c>
      <c r="C1763" s="6" t="s">
        <v>131</v>
      </c>
      <c r="D1763" s="26" t="s">
        <v>1269</v>
      </c>
      <c r="E1763" s="35" t="s">
        <v>773</v>
      </c>
      <c r="F1763" s="35">
        <v>315</v>
      </c>
      <c r="G1763" s="50" t="s">
        <v>33</v>
      </c>
      <c r="H1763" s="46" t="s">
        <v>34</v>
      </c>
      <c r="I1763" s="35" t="s">
        <v>774</v>
      </c>
      <c r="J1763" s="75">
        <v>180736.008</v>
      </c>
      <c r="K1763" s="75">
        <v>155903.997</v>
      </c>
      <c r="L1763">
        <v>34112</v>
      </c>
      <c r="M1763">
        <v>130.74594099999999</v>
      </c>
      <c r="N1763">
        <v>85.891525299999998</v>
      </c>
      <c r="O1763">
        <v>23589.261699999999</v>
      </c>
      <c r="P1763">
        <v>-100.442802</v>
      </c>
      <c r="Q1763">
        <v>76.882926900000001</v>
      </c>
      <c r="R1763">
        <v>-110.43785099999999</v>
      </c>
      <c r="S1763">
        <v>330.14801</v>
      </c>
    </row>
    <row r="1764" spans="1:19" ht="17">
      <c r="A1764" s="6" t="s">
        <v>74</v>
      </c>
      <c r="B1764" s="6" t="s">
        <v>775</v>
      </c>
      <c r="C1764" s="6" t="s">
        <v>131</v>
      </c>
      <c r="D1764" s="26" t="s">
        <v>1269</v>
      </c>
      <c r="E1764" s="35" t="s">
        <v>776</v>
      </c>
      <c r="F1764" s="35">
        <v>316</v>
      </c>
      <c r="G1764" s="50" t="s">
        <v>33</v>
      </c>
      <c r="H1764" s="46" t="s">
        <v>34</v>
      </c>
      <c r="I1764" s="35" t="s">
        <v>777</v>
      </c>
      <c r="J1764">
        <v>89856</v>
      </c>
      <c r="K1764">
        <v>82432</v>
      </c>
      <c r="L1764">
        <v>75328</v>
      </c>
      <c r="M1764">
        <v>1662.76929</v>
      </c>
      <c r="N1764">
        <v>78.401550299999997</v>
      </c>
      <c r="O1764">
        <v>18162.4414</v>
      </c>
      <c r="P1764">
        <v>-14.7435598</v>
      </c>
      <c r="Q1764">
        <v>-110.563667</v>
      </c>
      <c r="R1764">
        <v>215.27934300000001</v>
      </c>
      <c r="S1764">
        <v>-82.000762899999998</v>
      </c>
    </row>
    <row r="1765" spans="1:19" ht="17">
      <c r="A1765" s="6" t="s">
        <v>74</v>
      </c>
      <c r="B1765" s="6" t="s">
        <v>778</v>
      </c>
      <c r="C1765" s="6" t="s">
        <v>131</v>
      </c>
      <c r="D1765" s="26" t="s">
        <v>1269</v>
      </c>
      <c r="E1765" s="35" t="s">
        <v>779</v>
      </c>
      <c r="F1765" s="35">
        <v>317</v>
      </c>
      <c r="G1765" s="50" t="s">
        <v>33</v>
      </c>
      <c r="H1765" s="46" t="s">
        <v>34</v>
      </c>
      <c r="I1765" s="35" t="s">
        <v>780</v>
      </c>
      <c r="J1765" s="75">
        <v>140608.00099999999</v>
      </c>
      <c r="K1765" s="75">
        <v>131392.00200000001</v>
      </c>
      <c r="L1765">
        <v>17472</v>
      </c>
      <c r="M1765">
        <v>664.75213599999995</v>
      </c>
      <c r="N1765">
        <v>53.961627999999997</v>
      </c>
      <c r="O1765">
        <v>21210.347699999998</v>
      </c>
      <c r="P1765">
        <v>-110.525909</v>
      </c>
      <c r="Q1765">
        <v>-110.54892700000001</v>
      </c>
      <c r="R1765">
        <v>31.3561306</v>
      </c>
      <c r="S1765">
        <v>-91.697731000000005</v>
      </c>
    </row>
    <row r="1766" spans="1:19" ht="17">
      <c r="A1766" s="6" t="s">
        <v>74</v>
      </c>
      <c r="B1766" s="6" t="s">
        <v>781</v>
      </c>
      <c r="C1766" s="6" t="s">
        <v>131</v>
      </c>
      <c r="D1766" s="26" t="s">
        <v>1269</v>
      </c>
      <c r="E1766" s="35" t="s">
        <v>782</v>
      </c>
      <c r="F1766" s="35">
        <v>318</v>
      </c>
      <c r="G1766" s="50" t="s">
        <v>33</v>
      </c>
      <c r="H1766" s="46" t="s">
        <v>34</v>
      </c>
      <c r="I1766" s="35" t="s">
        <v>783</v>
      </c>
      <c r="J1766">
        <v>64064</v>
      </c>
      <c r="K1766">
        <v>61760</v>
      </c>
      <c r="L1766">
        <v>34688</v>
      </c>
      <c r="M1766">
        <v>1040.4531199999999</v>
      </c>
      <c r="N1766">
        <v>10.39744</v>
      </c>
      <c r="O1766">
        <v>16729.1914</v>
      </c>
      <c r="P1766">
        <v>-37.2260475</v>
      </c>
      <c r="Q1766">
        <v>-110.486824</v>
      </c>
      <c r="R1766">
        <v>353.09405500000003</v>
      </c>
      <c r="S1766">
        <v>152.46203600000001</v>
      </c>
    </row>
    <row r="1767" spans="1:19" ht="17">
      <c r="A1767" s="6" t="s">
        <v>74</v>
      </c>
      <c r="B1767" s="6" t="s">
        <v>784</v>
      </c>
      <c r="C1767" s="6" t="s">
        <v>131</v>
      </c>
      <c r="D1767" s="26" t="s">
        <v>1269</v>
      </c>
      <c r="E1767" s="35" t="s">
        <v>785</v>
      </c>
      <c r="F1767" s="35">
        <v>319</v>
      </c>
      <c r="G1767" s="50" t="s">
        <v>33</v>
      </c>
      <c r="H1767" s="46" t="s">
        <v>34</v>
      </c>
      <c r="I1767" s="35" t="s">
        <v>786</v>
      </c>
      <c r="J1767">
        <v>92672</v>
      </c>
      <c r="K1767">
        <v>82240</v>
      </c>
      <c r="L1767">
        <v>84224</v>
      </c>
      <c r="M1767">
        <v>1656.51099</v>
      </c>
      <c r="N1767">
        <v>121.944267</v>
      </c>
      <c r="O1767">
        <v>39876.316400000003</v>
      </c>
      <c r="P1767">
        <v>-110.47737100000001</v>
      </c>
      <c r="Q1767">
        <v>474.80197099999998</v>
      </c>
      <c r="R1767">
        <v>392.20254499999999</v>
      </c>
      <c r="S1767">
        <v>153.96881099999999</v>
      </c>
    </row>
    <row r="1768" spans="1:19" ht="17">
      <c r="A1768" s="6" t="s">
        <v>74</v>
      </c>
      <c r="B1768" s="6" t="s">
        <v>787</v>
      </c>
      <c r="C1768" s="6" t="s">
        <v>131</v>
      </c>
      <c r="D1768" s="26" t="s">
        <v>1269</v>
      </c>
      <c r="E1768" s="35" t="s">
        <v>788</v>
      </c>
      <c r="F1768" s="35">
        <v>320</v>
      </c>
      <c r="G1768" s="50" t="s">
        <v>33</v>
      </c>
      <c r="H1768" s="46" t="s">
        <v>34</v>
      </c>
      <c r="I1768" s="35" t="s">
        <v>789</v>
      </c>
      <c r="J1768" s="75">
        <v>128704</v>
      </c>
      <c r="K1768" s="75">
        <v>115263.999</v>
      </c>
      <c r="L1768">
        <v>63424</v>
      </c>
      <c r="M1768">
        <v>579.04467799999998</v>
      </c>
      <c r="N1768">
        <v>88.173156700000007</v>
      </c>
      <c r="O1768">
        <v>7181.0405300000002</v>
      </c>
      <c r="P1768">
        <v>36.467079200000001</v>
      </c>
      <c r="Q1768">
        <v>382.51123000000001</v>
      </c>
      <c r="R1768">
        <v>481.86749300000002</v>
      </c>
      <c r="S1768">
        <v>72.2200165</v>
      </c>
    </row>
    <row r="1769" spans="1:19" ht="17">
      <c r="A1769" s="6" t="s">
        <v>74</v>
      </c>
      <c r="B1769" s="6" t="s">
        <v>790</v>
      </c>
      <c r="C1769" s="6" t="s">
        <v>131</v>
      </c>
      <c r="D1769" s="26" t="s">
        <v>1269</v>
      </c>
      <c r="E1769" s="35" t="s">
        <v>791</v>
      </c>
      <c r="F1769" s="35">
        <v>321</v>
      </c>
      <c r="G1769" s="50" t="s">
        <v>33</v>
      </c>
      <c r="H1769" s="46" t="s">
        <v>34</v>
      </c>
      <c r="I1769" s="35" t="s">
        <v>792</v>
      </c>
      <c r="J1769">
        <v>65792</v>
      </c>
      <c r="K1769">
        <v>58816</v>
      </c>
      <c r="L1769">
        <v>25344</v>
      </c>
      <c r="M1769">
        <v>273.77557400000001</v>
      </c>
      <c r="N1769">
        <v>59.589046500000002</v>
      </c>
      <c r="O1769">
        <v>1747.1608900000001</v>
      </c>
      <c r="P1769">
        <v>18.548549699999999</v>
      </c>
      <c r="Q1769">
        <v>247.58291600000001</v>
      </c>
      <c r="R1769">
        <v>466.041473</v>
      </c>
      <c r="S1769">
        <v>53.536323500000002</v>
      </c>
    </row>
    <row r="1770" spans="1:19" ht="17">
      <c r="A1770" s="6" t="s">
        <v>74</v>
      </c>
      <c r="B1770" s="6" t="s">
        <v>793</v>
      </c>
      <c r="C1770" s="6" t="s">
        <v>131</v>
      </c>
      <c r="D1770" s="26" t="s">
        <v>1269</v>
      </c>
      <c r="E1770" s="35" t="s">
        <v>794</v>
      </c>
      <c r="F1770" s="35">
        <v>322</v>
      </c>
      <c r="G1770" s="50" t="s">
        <v>33</v>
      </c>
      <c r="H1770" s="46" t="s">
        <v>34</v>
      </c>
      <c r="I1770" s="35" t="s">
        <v>795</v>
      </c>
      <c r="J1770">
        <v>89536</v>
      </c>
      <c r="K1770">
        <v>87104</v>
      </c>
      <c r="L1770">
        <v>28480</v>
      </c>
      <c r="M1770">
        <v>560.76702899999998</v>
      </c>
      <c r="N1770">
        <v>17.164587000000001</v>
      </c>
      <c r="O1770">
        <v>22621.6348</v>
      </c>
      <c r="P1770">
        <v>-19.907842599999999</v>
      </c>
      <c r="Q1770">
        <v>-110.375816</v>
      </c>
      <c r="R1770">
        <v>336.22720299999997</v>
      </c>
      <c r="S1770">
        <v>-110.487556</v>
      </c>
    </row>
    <row r="1771" spans="1:19" ht="17">
      <c r="A1771" s="6" t="s">
        <v>74</v>
      </c>
      <c r="B1771" s="6" t="s">
        <v>796</v>
      </c>
      <c r="C1771" s="6" t="s">
        <v>131</v>
      </c>
      <c r="D1771" s="26" t="s">
        <v>1269</v>
      </c>
      <c r="E1771" s="35" t="s">
        <v>797</v>
      </c>
      <c r="F1771" s="35">
        <v>323</v>
      </c>
      <c r="G1771" s="50" t="s">
        <v>33</v>
      </c>
      <c r="H1771" s="46" t="s">
        <v>34</v>
      </c>
      <c r="I1771" s="35" t="s">
        <v>798</v>
      </c>
      <c r="J1771">
        <v>75648</v>
      </c>
      <c r="K1771">
        <v>71424</v>
      </c>
      <c r="L1771">
        <v>33728</v>
      </c>
      <c r="M1771">
        <v>29.3905201</v>
      </c>
      <c r="N1771">
        <v>30.417402299999999</v>
      </c>
      <c r="O1771">
        <v>4254.1533200000003</v>
      </c>
      <c r="P1771">
        <v>9.9724426299999998</v>
      </c>
      <c r="Q1771">
        <v>255.044556</v>
      </c>
      <c r="R1771">
        <v>356.47427399999998</v>
      </c>
      <c r="S1771">
        <v>-5.2336120599999996</v>
      </c>
    </row>
    <row r="1772" spans="1:19" ht="17">
      <c r="A1772" s="6" t="s">
        <v>74</v>
      </c>
      <c r="B1772" s="6" t="s">
        <v>799</v>
      </c>
      <c r="C1772" s="6" t="s">
        <v>131</v>
      </c>
      <c r="D1772" s="26" t="s">
        <v>1269</v>
      </c>
      <c r="E1772" s="35" t="s">
        <v>800</v>
      </c>
      <c r="F1772" s="35">
        <v>324</v>
      </c>
      <c r="G1772" s="50" t="s">
        <v>33</v>
      </c>
      <c r="H1772" s="46" t="s">
        <v>34</v>
      </c>
      <c r="I1772" s="35" t="s">
        <v>801</v>
      </c>
      <c r="J1772">
        <v>76352</v>
      </c>
      <c r="K1772">
        <v>73280</v>
      </c>
      <c r="L1772">
        <v>50112</v>
      </c>
      <c r="M1772">
        <v>293.32763699999998</v>
      </c>
      <c r="N1772">
        <v>61.406791699999999</v>
      </c>
      <c r="O1772">
        <v>30393.6914</v>
      </c>
      <c r="P1772">
        <v>-84.996658300000007</v>
      </c>
      <c r="Q1772">
        <v>147.12535099999999</v>
      </c>
      <c r="R1772">
        <v>315.83090199999998</v>
      </c>
      <c r="S1772">
        <v>212.398605</v>
      </c>
    </row>
    <row r="1773" spans="1:19" ht="17">
      <c r="A1773" s="6" t="s">
        <v>74</v>
      </c>
      <c r="B1773" s="6" t="s">
        <v>802</v>
      </c>
      <c r="C1773" s="6" t="s">
        <v>131</v>
      </c>
      <c r="D1773" s="26" t="s">
        <v>1269</v>
      </c>
      <c r="E1773" s="35" t="s">
        <v>803</v>
      </c>
      <c r="F1773" s="35">
        <v>325</v>
      </c>
      <c r="G1773" s="50" t="s">
        <v>33</v>
      </c>
      <c r="H1773" s="46" t="s">
        <v>34</v>
      </c>
      <c r="I1773" s="35" t="s">
        <v>804</v>
      </c>
      <c r="J1773" s="75">
        <v>186880.00700000001</v>
      </c>
      <c r="K1773" s="75">
        <v>165375.99600000001</v>
      </c>
      <c r="L1773">
        <v>35648</v>
      </c>
      <c r="M1773">
        <v>699.09082000000001</v>
      </c>
      <c r="N1773">
        <v>99.362220800000003</v>
      </c>
      <c r="O1773">
        <v>10618.545899999999</v>
      </c>
      <c r="P1773">
        <v>-43.029586799999997</v>
      </c>
      <c r="Q1773">
        <v>-110.540352</v>
      </c>
      <c r="R1773">
        <v>377.26586900000001</v>
      </c>
      <c r="S1773">
        <v>-110.307999</v>
      </c>
    </row>
    <row r="1774" spans="1:19" ht="17">
      <c r="A1774" s="6" t="s">
        <v>74</v>
      </c>
      <c r="B1774" s="6" t="s">
        <v>805</v>
      </c>
      <c r="C1774" s="6" t="s">
        <v>131</v>
      </c>
      <c r="D1774" s="26" t="s">
        <v>1269</v>
      </c>
      <c r="E1774" s="35" t="s">
        <v>806</v>
      </c>
      <c r="F1774" s="35">
        <v>326</v>
      </c>
      <c r="G1774" s="50" t="s">
        <v>33</v>
      </c>
      <c r="H1774" s="46" t="s">
        <v>34</v>
      </c>
      <c r="I1774" s="35" t="s">
        <v>807</v>
      </c>
      <c r="J1774" s="75">
        <v>145536.003</v>
      </c>
      <c r="K1774" s="75">
        <v>128191.996</v>
      </c>
      <c r="L1774">
        <v>33792</v>
      </c>
      <c r="M1774">
        <v>231.085892</v>
      </c>
      <c r="N1774">
        <v>80.3488617</v>
      </c>
      <c r="O1774">
        <v>29579.968799999999</v>
      </c>
      <c r="P1774">
        <v>-110.33813499999999</v>
      </c>
      <c r="Q1774">
        <v>-110.432716</v>
      </c>
      <c r="R1774">
        <v>58.710544599999999</v>
      </c>
      <c r="S1774">
        <v>484.03714000000002</v>
      </c>
    </row>
    <row r="1775" spans="1:19" ht="17">
      <c r="A1775" s="6" t="s">
        <v>74</v>
      </c>
      <c r="B1775" s="6" t="s">
        <v>808</v>
      </c>
      <c r="C1775" s="6" t="s">
        <v>131</v>
      </c>
      <c r="D1775" s="26" t="s">
        <v>1269</v>
      </c>
      <c r="E1775" s="35" t="s">
        <v>809</v>
      </c>
      <c r="F1775" s="35">
        <v>327</v>
      </c>
      <c r="G1775" s="50" t="s">
        <v>33</v>
      </c>
      <c r="H1775" s="46" t="s">
        <v>34</v>
      </c>
      <c r="I1775" s="35" t="s">
        <v>810</v>
      </c>
      <c r="J1775" s="75">
        <v>123391.99800000001</v>
      </c>
      <c r="K1775" s="75">
        <v>112512.004</v>
      </c>
      <c r="L1775">
        <v>98112</v>
      </c>
      <c r="M1775">
        <v>1130.40076</v>
      </c>
      <c r="N1775">
        <v>129.157578</v>
      </c>
      <c r="O1775">
        <v>19776.949199999999</v>
      </c>
      <c r="P1775">
        <v>150.95854199999999</v>
      </c>
      <c r="Q1775">
        <v>162.80216999999999</v>
      </c>
      <c r="R1775">
        <v>525.47778300000004</v>
      </c>
      <c r="S1775">
        <v>38.740302999999997</v>
      </c>
    </row>
    <row r="1776" spans="1:19" ht="17">
      <c r="A1776" s="6" t="s">
        <v>74</v>
      </c>
      <c r="B1776" s="6" t="s">
        <v>811</v>
      </c>
      <c r="C1776" s="6" t="s">
        <v>131</v>
      </c>
      <c r="D1776" s="26" t="s">
        <v>1269</v>
      </c>
      <c r="E1776" s="35" t="s">
        <v>812</v>
      </c>
      <c r="F1776" s="35">
        <v>328</v>
      </c>
      <c r="G1776" s="50" t="s">
        <v>33</v>
      </c>
      <c r="H1776" s="46" t="s">
        <v>34</v>
      </c>
      <c r="I1776" s="35" t="s">
        <v>813</v>
      </c>
      <c r="J1776" s="75">
        <v>262080.00200000001</v>
      </c>
      <c r="K1776" s="75">
        <v>205823.99400000001</v>
      </c>
      <c r="L1776">
        <v>77376</v>
      </c>
      <c r="M1776">
        <v>448.53951999999998</v>
      </c>
      <c r="N1776">
        <v>212.63726800000001</v>
      </c>
      <c r="O1776">
        <v>20422.355500000001</v>
      </c>
      <c r="P1776">
        <v>-68.1786575</v>
      </c>
      <c r="Q1776">
        <v>471.042328</v>
      </c>
      <c r="R1776">
        <v>63.955249799999997</v>
      </c>
      <c r="S1776">
        <v>801.67883300000005</v>
      </c>
    </row>
    <row r="1777" spans="1:19" ht="17">
      <c r="A1777" s="6" t="s">
        <v>74</v>
      </c>
      <c r="B1777" s="6" t="s">
        <v>814</v>
      </c>
      <c r="C1777" s="6" t="s">
        <v>131</v>
      </c>
      <c r="D1777" s="26" t="s">
        <v>1269</v>
      </c>
      <c r="E1777" s="35" t="s">
        <v>815</v>
      </c>
      <c r="F1777" s="35">
        <v>329</v>
      </c>
      <c r="G1777" s="50" t="s">
        <v>33</v>
      </c>
      <c r="H1777" s="46" t="s">
        <v>34</v>
      </c>
      <c r="I1777" s="35" t="s">
        <v>816</v>
      </c>
      <c r="J1777" s="75">
        <v>125248.003</v>
      </c>
      <c r="K1777" s="75">
        <v>115263.999</v>
      </c>
      <c r="L1777">
        <v>60736</v>
      </c>
      <c r="M1777">
        <v>1079.85229</v>
      </c>
      <c r="N1777">
        <v>59.771926899999997</v>
      </c>
      <c r="O1777">
        <v>21516.919900000001</v>
      </c>
      <c r="P1777">
        <v>1.9559509799999999</v>
      </c>
      <c r="Q1777">
        <v>536.05706799999996</v>
      </c>
      <c r="R1777">
        <v>664.77453600000001</v>
      </c>
      <c r="S1777">
        <v>169.40528900000001</v>
      </c>
    </row>
    <row r="1778" spans="1:19" ht="17">
      <c r="A1778" s="6" t="s">
        <v>74</v>
      </c>
      <c r="B1778" s="6" t="s">
        <v>817</v>
      </c>
      <c r="C1778" s="6" t="s">
        <v>131</v>
      </c>
      <c r="D1778" s="26" t="s">
        <v>1269</v>
      </c>
      <c r="E1778" s="35" t="s">
        <v>818</v>
      </c>
      <c r="F1778" s="35">
        <v>330</v>
      </c>
      <c r="G1778" s="50" t="s">
        <v>33</v>
      </c>
      <c r="H1778" s="46" t="s">
        <v>34</v>
      </c>
      <c r="I1778" s="35" t="s">
        <v>819</v>
      </c>
      <c r="J1778" s="75">
        <v>113919.997</v>
      </c>
      <c r="K1778" s="75">
        <v>103936.005</v>
      </c>
      <c r="L1778">
        <v>27264</v>
      </c>
      <c r="M1778">
        <v>592.87274200000002</v>
      </c>
      <c r="N1778">
        <v>60.621498099999997</v>
      </c>
      <c r="O1778">
        <v>7276.0239300000003</v>
      </c>
      <c r="P1778">
        <v>-12.4873238</v>
      </c>
      <c r="Q1778">
        <v>470.01266500000003</v>
      </c>
      <c r="R1778">
        <v>414.891998</v>
      </c>
      <c r="S1778">
        <v>455.19009399999999</v>
      </c>
    </row>
    <row r="1779" spans="1:19" ht="17">
      <c r="A1779" s="6" t="s">
        <v>74</v>
      </c>
      <c r="B1779" s="6" t="s">
        <v>820</v>
      </c>
      <c r="C1779" s="6" t="s">
        <v>131</v>
      </c>
      <c r="D1779" s="26" t="s">
        <v>1269</v>
      </c>
      <c r="E1779" s="35" t="s">
        <v>821</v>
      </c>
      <c r="F1779" s="35">
        <v>331</v>
      </c>
      <c r="G1779" s="50" t="s">
        <v>33</v>
      </c>
      <c r="H1779" s="46" t="s">
        <v>34</v>
      </c>
      <c r="I1779" s="35" t="s">
        <v>822</v>
      </c>
      <c r="J1779" s="75">
        <v>106112.003</v>
      </c>
      <c r="K1779" s="75">
        <v>101440.001</v>
      </c>
      <c r="L1779">
        <v>24640</v>
      </c>
      <c r="M1779">
        <v>1015.82697</v>
      </c>
      <c r="N1779">
        <v>67.8920593</v>
      </c>
      <c r="O1779">
        <v>36249.503900000003</v>
      </c>
      <c r="P1779">
        <v>-110.541748</v>
      </c>
      <c r="Q1779">
        <v>-110.335785</v>
      </c>
      <c r="R1779">
        <v>122.742897</v>
      </c>
      <c r="S1779">
        <v>329.64416499999999</v>
      </c>
    </row>
    <row r="1780" spans="1:19" ht="17">
      <c r="A1780" s="6" t="s">
        <v>74</v>
      </c>
      <c r="B1780" s="6" t="s">
        <v>823</v>
      </c>
      <c r="C1780" s="6" t="s">
        <v>131</v>
      </c>
      <c r="D1780" s="26" t="s">
        <v>1269</v>
      </c>
      <c r="E1780" s="35" t="s">
        <v>824</v>
      </c>
      <c r="F1780" s="35">
        <v>332</v>
      </c>
      <c r="G1780" s="50" t="s">
        <v>33</v>
      </c>
      <c r="H1780" s="46" t="s">
        <v>34</v>
      </c>
      <c r="I1780" s="35" t="s">
        <v>825</v>
      </c>
      <c r="J1780" s="75">
        <v>111487.997</v>
      </c>
      <c r="K1780" s="75">
        <v>103807.99800000001</v>
      </c>
      <c r="L1780">
        <v>37376</v>
      </c>
      <c r="M1780">
        <v>1548.5292999999999</v>
      </c>
      <c r="N1780">
        <v>76.910240200000004</v>
      </c>
      <c r="O1780">
        <v>22627.918000000001</v>
      </c>
      <c r="P1780">
        <v>-17.1555882</v>
      </c>
      <c r="Q1780">
        <v>-110.495628</v>
      </c>
      <c r="R1780">
        <v>32.2726173</v>
      </c>
      <c r="S1780">
        <v>37.668651599999997</v>
      </c>
    </row>
    <row r="1781" spans="1:19" ht="17">
      <c r="A1781" s="6" t="s">
        <v>74</v>
      </c>
      <c r="B1781" s="6" t="s">
        <v>826</v>
      </c>
      <c r="C1781" s="6" t="s">
        <v>131</v>
      </c>
      <c r="D1781" s="26" t="s">
        <v>1269</v>
      </c>
      <c r="E1781" s="35" t="s">
        <v>827</v>
      </c>
      <c r="F1781" s="35">
        <v>333</v>
      </c>
      <c r="G1781" s="50" t="s">
        <v>33</v>
      </c>
      <c r="H1781" s="46" t="s">
        <v>34</v>
      </c>
      <c r="I1781" s="35" t="s">
        <v>828</v>
      </c>
      <c r="J1781" s="75">
        <v>140352.00099999999</v>
      </c>
      <c r="K1781" s="75">
        <v>120576</v>
      </c>
      <c r="L1781">
        <v>45120</v>
      </c>
      <c r="M1781">
        <v>1184.1138900000001</v>
      </c>
      <c r="N1781">
        <v>240.760345</v>
      </c>
      <c r="O1781">
        <v>29121.0527</v>
      </c>
      <c r="P1781">
        <v>-110.486755</v>
      </c>
      <c r="Q1781">
        <v>347.30105600000002</v>
      </c>
      <c r="R1781">
        <v>134.103058</v>
      </c>
      <c r="S1781">
        <v>348.95739700000001</v>
      </c>
    </row>
    <row r="1782" spans="1:19" ht="17">
      <c r="A1782" s="6" t="s">
        <v>74</v>
      </c>
      <c r="B1782" s="6" t="s">
        <v>829</v>
      </c>
      <c r="C1782" s="6" t="s">
        <v>131</v>
      </c>
      <c r="D1782" s="26" t="s">
        <v>1269</v>
      </c>
      <c r="E1782" s="35" t="s">
        <v>830</v>
      </c>
      <c r="F1782" s="35">
        <v>334</v>
      </c>
      <c r="G1782" s="50" t="s">
        <v>33</v>
      </c>
      <c r="H1782" s="46" t="s">
        <v>34</v>
      </c>
      <c r="I1782" s="35" t="s">
        <v>831</v>
      </c>
      <c r="J1782">
        <v>94720</v>
      </c>
      <c r="K1782">
        <v>87936</v>
      </c>
      <c r="L1782">
        <v>49280</v>
      </c>
      <c r="M1782">
        <v>152.40426600000001</v>
      </c>
      <c r="N1782">
        <v>152.31045499999999</v>
      </c>
      <c r="O1782">
        <v>26991.3691</v>
      </c>
      <c r="P1782">
        <v>-110.57759900000001</v>
      </c>
      <c r="Q1782">
        <v>-110.59417000000001</v>
      </c>
      <c r="R1782">
        <v>49.8803749</v>
      </c>
      <c r="S1782">
        <v>355.58419800000001</v>
      </c>
    </row>
    <row r="1783" spans="1:19" ht="17">
      <c r="A1783" s="6" t="s">
        <v>74</v>
      </c>
      <c r="B1783" s="6" t="s">
        <v>832</v>
      </c>
      <c r="C1783" s="6" t="s">
        <v>131</v>
      </c>
      <c r="D1783" s="26" t="s">
        <v>1269</v>
      </c>
      <c r="E1783" s="35" t="s">
        <v>833</v>
      </c>
      <c r="F1783" s="35">
        <v>335</v>
      </c>
      <c r="G1783" s="50" t="s">
        <v>33</v>
      </c>
      <c r="H1783" s="46" t="s">
        <v>34</v>
      </c>
      <c r="I1783" s="35" t="s">
        <v>834</v>
      </c>
      <c r="J1783">
        <v>78976</v>
      </c>
      <c r="K1783">
        <v>73792</v>
      </c>
      <c r="L1783">
        <v>28160</v>
      </c>
      <c r="M1783">
        <v>175.01509100000001</v>
      </c>
      <c r="N1783">
        <v>38.276382400000003</v>
      </c>
      <c r="O1783">
        <v>5429.5703100000001</v>
      </c>
      <c r="P1783">
        <v>-88.370086700000002</v>
      </c>
      <c r="Q1783">
        <v>526.49279799999999</v>
      </c>
      <c r="R1783">
        <v>240.069626</v>
      </c>
      <c r="S1783">
        <v>517.15734899999995</v>
      </c>
    </row>
    <row r="1784" spans="1:19" ht="17">
      <c r="A1784" s="6" t="s">
        <v>74</v>
      </c>
      <c r="B1784" s="6" t="s">
        <v>835</v>
      </c>
      <c r="C1784" s="6" t="s">
        <v>131</v>
      </c>
      <c r="D1784" s="26" t="s">
        <v>1269</v>
      </c>
      <c r="E1784" s="35" t="s">
        <v>836</v>
      </c>
      <c r="F1784" s="35">
        <v>336</v>
      </c>
      <c r="G1784" s="50" t="s">
        <v>33</v>
      </c>
      <c r="H1784" s="46" t="s">
        <v>34</v>
      </c>
      <c r="I1784" s="35" t="s">
        <v>837</v>
      </c>
      <c r="J1784" s="75">
        <v>105024.004</v>
      </c>
      <c r="K1784">
        <v>99520</v>
      </c>
      <c r="L1784">
        <v>43456</v>
      </c>
      <c r="M1784">
        <v>86.222404499999996</v>
      </c>
      <c r="N1784">
        <v>36.3855133</v>
      </c>
      <c r="O1784">
        <v>8255.2793000000001</v>
      </c>
      <c r="P1784">
        <v>26.111494100000002</v>
      </c>
      <c r="Q1784">
        <v>-110.51696</v>
      </c>
      <c r="R1784">
        <v>-40.397731800000003</v>
      </c>
      <c r="S1784">
        <v>-31.849046699999999</v>
      </c>
    </row>
    <row r="1785" spans="1:19" ht="17">
      <c r="A1785" s="6" t="s">
        <v>74</v>
      </c>
      <c r="B1785" s="6" t="s">
        <v>838</v>
      </c>
      <c r="C1785" s="6" t="s">
        <v>131</v>
      </c>
      <c r="D1785" s="26" t="s">
        <v>1269</v>
      </c>
      <c r="E1785" s="35" t="s">
        <v>839</v>
      </c>
      <c r="F1785" s="35">
        <v>337</v>
      </c>
      <c r="G1785" s="50" t="s">
        <v>33</v>
      </c>
      <c r="H1785" s="46" t="s">
        <v>34</v>
      </c>
      <c r="I1785" s="35" t="s">
        <v>840</v>
      </c>
      <c r="J1785" s="75">
        <v>102144.003</v>
      </c>
      <c r="K1785">
        <v>89792</v>
      </c>
      <c r="L1785">
        <v>43840</v>
      </c>
      <c r="M1785">
        <v>320.47451799999999</v>
      </c>
      <c r="N1785">
        <v>54.486858400000003</v>
      </c>
      <c r="O1785">
        <v>8539.05566</v>
      </c>
      <c r="P1785">
        <v>37.774410199999998</v>
      </c>
      <c r="Q1785">
        <v>390.17422499999998</v>
      </c>
      <c r="R1785">
        <v>299.597015</v>
      </c>
      <c r="S1785">
        <v>182.85574299999999</v>
      </c>
    </row>
    <row r="1786" spans="1:19" ht="17">
      <c r="A1786" s="6" t="s">
        <v>74</v>
      </c>
      <c r="B1786" s="6" t="s">
        <v>841</v>
      </c>
      <c r="C1786" s="6" t="s">
        <v>131</v>
      </c>
      <c r="D1786" s="26" t="s">
        <v>1269</v>
      </c>
      <c r="E1786" s="35" t="s">
        <v>842</v>
      </c>
      <c r="F1786" s="35">
        <v>338</v>
      </c>
      <c r="G1786" s="50" t="s">
        <v>33</v>
      </c>
      <c r="H1786" s="46" t="s">
        <v>34</v>
      </c>
      <c r="I1786" s="35" t="s">
        <v>843</v>
      </c>
      <c r="J1786" s="75">
        <v>146431.99400000001</v>
      </c>
      <c r="K1786" s="75">
        <v>132032.00099999999</v>
      </c>
      <c r="L1786">
        <v>58944</v>
      </c>
      <c r="M1786">
        <v>951.71398899999997</v>
      </c>
      <c r="N1786">
        <v>64.332061800000005</v>
      </c>
      <c r="O1786">
        <v>35699.285199999998</v>
      </c>
      <c r="P1786">
        <v>-110.563957</v>
      </c>
      <c r="Q1786">
        <v>-21.565380099999999</v>
      </c>
      <c r="R1786">
        <v>167.22699</v>
      </c>
      <c r="S1786">
        <v>113.86629499999999</v>
      </c>
    </row>
    <row r="1787" spans="1:19" ht="17">
      <c r="A1787" s="6" t="s">
        <v>74</v>
      </c>
      <c r="B1787" s="6" t="s">
        <v>844</v>
      </c>
      <c r="C1787" s="6" t="s">
        <v>131</v>
      </c>
      <c r="D1787" s="26" t="s">
        <v>1269</v>
      </c>
      <c r="E1787" s="35" t="s">
        <v>845</v>
      </c>
      <c r="F1787" s="35">
        <v>339</v>
      </c>
      <c r="G1787" s="50" t="s">
        <v>33</v>
      </c>
      <c r="H1787" s="46" t="s">
        <v>34</v>
      </c>
      <c r="I1787" s="35" t="s">
        <v>846</v>
      </c>
      <c r="J1787" s="75">
        <v>121599.996</v>
      </c>
      <c r="K1787" s="75">
        <v>106623.995</v>
      </c>
      <c r="L1787">
        <v>49536</v>
      </c>
      <c r="M1787">
        <v>860.58422900000005</v>
      </c>
      <c r="N1787">
        <v>63.0583916</v>
      </c>
      <c r="O1787">
        <v>3516.0256300000001</v>
      </c>
      <c r="P1787">
        <v>-2.6877973100000001</v>
      </c>
      <c r="Q1787">
        <v>-5.8949747099999996</v>
      </c>
      <c r="R1787">
        <v>361.003601</v>
      </c>
      <c r="S1787">
        <v>-81.270561200000003</v>
      </c>
    </row>
    <row r="1788" spans="1:19" ht="17">
      <c r="A1788" s="6" t="s">
        <v>74</v>
      </c>
      <c r="B1788" s="6" t="s">
        <v>847</v>
      </c>
      <c r="C1788" s="6" t="s">
        <v>131</v>
      </c>
      <c r="D1788" s="26" t="s">
        <v>1269</v>
      </c>
      <c r="E1788" s="35" t="s">
        <v>848</v>
      </c>
      <c r="F1788" s="35">
        <v>340</v>
      </c>
      <c r="G1788" s="50" t="s">
        <v>33</v>
      </c>
      <c r="H1788" s="46" t="s">
        <v>34</v>
      </c>
      <c r="I1788" s="35" t="s">
        <v>849</v>
      </c>
      <c r="J1788" s="75">
        <v>131456.00599999999</v>
      </c>
      <c r="K1788" s="75">
        <v>113344.00199999999</v>
      </c>
      <c r="L1788">
        <v>68608</v>
      </c>
      <c r="M1788">
        <v>1333.22876</v>
      </c>
      <c r="N1788">
        <v>84.531623800000006</v>
      </c>
      <c r="O1788">
        <v>33487.199200000003</v>
      </c>
      <c r="P1788">
        <v>110.30755600000001</v>
      </c>
      <c r="Q1788">
        <v>-110.403091</v>
      </c>
      <c r="R1788">
        <v>154.183716</v>
      </c>
      <c r="S1788">
        <v>143.152725</v>
      </c>
    </row>
    <row r="1789" spans="1:19" ht="17">
      <c r="A1789" s="6" t="s">
        <v>74</v>
      </c>
      <c r="B1789" s="6" t="s">
        <v>850</v>
      </c>
      <c r="C1789" s="6" t="s">
        <v>131</v>
      </c>
      <c r="D1789" s="26" t="s">
        <v>1269</v>
      </c>
      <c r="E1789" s="35" t="s">
        <v>851</v>
      </c>
      <c r="F1789" s="35">
        <v>119</v>
      </c>
      <c r="G1789" s="50" t="s">
        <v>33</v>
      </c>
      <c r="H1789" s="46" t="s">
        <v>34</v>
      </c>
      <c r="I1789" s="35" t="s">
        <v>852</v>
      </c>
      <c r="J1789" s="75">
        <v>132224</v>
      </c>
      <c r="K1789" s="75">
        <v>125696.003</v>
      </c>
      <c r="L1789">
        <v>73984</v>
      </c>
      <c r="M1789">
        <v>1023.57965</v>
      </c>
      <c r="N1789">
        <v>93.286239600000002</v>
      </c>
      <c r="O1789">
        <v>23127.730500000001</v>
      </c>
      <c r="P1789">
        <v>-17.103153200000001</v>
      </c>
      <c r="Q1789">
        <v>381.26928700000002</v>
      </c>
      <c r="R1789">
        <v>529.80261199999995</v>
      </c>
      <c r="S1789">
        <v>122.91036200000001</v>
      </c>
    </row>
    <row r="1790" spans="1:19" ht="17">
      <c r="A1790" s="6" t="s">
        <v>74</v>
      </c>
      <c r="B1790" s="6" t="s">
        <v>853</v>
      </c>
      <c r="C1790" s="6" t="s">
        <v>131</v>
      </c>
      <c r="D1790" s="26" t="s">
        <v>1269</v>
      </c>
      <c r="E1790" s="35" t="s">
        <v>854</v>
      </c>
      <c r="F1790" s="35">
        <v>120</v>
      </c>
      <c r="G1790" s="50" t="s">
        <v>33</v>
      </c>
      <c r="H1790" s="46" t="s">
        <v>34</v>
      </c>
      <c r="I1790" s="35" t="s">
        <v>855</v>
      </c>
      <c r="J1790">
        <v>63936</v>
      </c>
      <c r="K1790">
        <v>60160</v>
      </c>
      <c r="L1790">
        <v>30464</v>
      </c>
      <c r="M1790">
        <v>300.221405</v>
      </c>
      <c r="N1790">
        <v>50.019699099999997</v>
      </c>
      <c r="O1790">
        <v>1725.68579</v>
      </c>
      <c r="P1790">
        <v>73.611084000000005</v>
      </c>
      <c r="Q1790">
        <v>-110.31671900000001</v>
      </c>
      <c r="R1790">
        <v>384.03335600000003</v>
      </c>
      <c r="S1790">
        <v>263.42904700000003</v>
      </c>
    </row>
    <row r="1791" spans="1:19" ht="17">
      <c r="A1791" s="6" t="s">
        <v>74</v>
      </c>
      <c r="B1791" s="6" t="s">
        <v>856</v>
      </c>
      <c r="C1791" s="6" t="s">
        <v>131</v>
      </c>
      <c r="D1791" s="26" t="s">
        <v>1269</v>
      </c>
      <c r="E1791" s="35" t="s">
        <v>857</v>
      </c>
      <c r="F1791" s="35">
        <v>343</v>
      </c>
      <c r="G1791" s="50" t="s">
        <v>33</v>
      </c>
      <c r="H1791" s="46" t="s">
        <v>34</v>
      </c>
      <c r="I1791" s="35" t="s">
        <v>858</v>
      </c>
      <c r="J1791" s="75">
        <v>131840.003</v>
      </c>
      <c r="K1791" s="75">
        <v>122176.003</v>
      </c>
      <c r="L1791">
        <v>47872</v>
      </c>
      <c r="M1791">
        <v>611.84204099999999</v>
      </c>
      <c r="N1791">
        <v>92.069801299999995</v>
      </c>
      <c r="O1791">
        <v>15454.666999999999</v>
      </c>
      <c r="P1791">
        <v>0.353337079</v>
      </c>
      <c r="Q1791">
        <v>193.77694700000001</v>
      </c>
      <c r="R1791">
        <v>569.76306199999999</v>
      </c>
      <c r="S1791">
        <v>151.304947</v>
      </c>
    </row>
    <row r="1792" spans="1:19" ht="17">
      <c r="A1792" s="6" t="s">
        <v>74</v>
      </c>
      <c r="B1792" s="6" t="s">
        <v>859</v>
      </c>
      <c r="C1792" s="6" t="s">
        <v>131</v>
      </c>
      <c r="D1792" s="26" t="s">
        <v>1269</v>
      </c>
      <c r="E1792" s="35" t="s">
        <v>860</v>
      </c>
      <c r="F1792" s="35">
        <v>344</v>
      </c>
      <c r="G1792" s="50" t="s">
        <v>33</v>
      </c>
      <c r="H1792" s="46" t="s">
        <v>34</v>
      </c>
      <c r="I1792" s="35" t="s">
        <v>861</v>
      </c>
      <c r="J1792" s="75">
        <v>143552.008</v>
      </c>
      <c r="K1792" s="75">
        <v>128128.004</v>
      </c>
      <c r="L1792">
        <v>23936</v>
      </c>
      <c r="M1792">
        <v>783.18798800000002</v>
      </c>
      <c r="N1792">
        <v>26.668708800000001</v>
      </c>
      <c r="O1792">
        <v>22389.281200000001</v>
      </c>
      <c r="P1792">
        <v>-110.382492</v>
      </c>
      <c r="Q1792">
        <v>-110.414902</v>
      </c>
      <c r="R1792">
        <v>269.34451300000001</v>
      </c>
      <c r="S1792">
        <v>-83.340034500000002</v>
      </c>
    </row>
    <row r="1793" spans="1:19" ht="17">
      <c r="A1793" s="6" t="s">
        <v>74</v>
      </c>
      <c r="B1793" s="6" t="s">
        <v>862</v>
      </c>
      <c r="C1793" s="6" t="s">
        <v>131</v>
      </c>
      <c r="D1793" s="26" t="s">
        <v>1269</v>
      </c>
      <c r="E1793" s="35" t="s">
        <v>863</v>
      </c>
      <c r="F1793" s="35">
        <v>345</v>
      </c>
      <c r="G1793" s="50" t="s">
        <v>33</v>
      </c>
      <c r="H1793" s="46" t="s">
        <v>34</v>
      </c>
      <c r="I1793" s="35" t="s">
        <v>864</v>
      </c>
      <c r="J1793" s="75">
        <v>169472.003</v>
      </c>
      <c r="K1793" s="75">
        <v>154367.995</v>
      </c>
      <c r="L1793">
        <v>30464</v>
      </c>
      <c r="M1793">
        <v>1289.2741699999999</v>
      </c>
      <c r="N1793">
        <v>117.23606100000001</v>
      </c>
      <c r="O1793">
        <v>35633.347699999998</v>
      </c>
      <c r="P1793">
        <v>-110.432793</v>
      </c>
      <c r="Q1793">
        <v>114.216064</v>
      </c>
      <c r="R1793">
        <v>529.95129399999996</v>
      </c>
      <c r="S1793">
        <v>156.681656</v>
      </c>
    </row>
    <row r="1794" spans="1:19" ht="17">
      <c r="A1794" s="6" t="s">
        <v>74</v>
      </c>
      <c r="B1794" s="6" t="s">
        <v>865</v>
      </c>
      <c r="C1794" s="6" t="s">
        <v>131</v>
      </c>
      <c r="D1794" s="26" t="s">
        <v>1269</v>
      </c>
      <c r="E1794" s="35" t="s">
        <v>866</v>
      </c>
      <c r="F1794" s="35">
        <v>346</v>
      </c>
      <c r="G1794" s="50" t="s">
        <v>33</v>
      </c>
      <c r="H1794" s="46" t="s">
        <v>34</v>
      </c>
      <c r="I1794" s="35" t="s">
        <v>867</v>
      </c>
      <c r="J1794" s="75">
        <v>156159.997</v>
      </c>
      <c r="K1794" s="75">
        <v>145408.00099999999</v>
      </c>
      <c r="L1794">
        <v>30720</v>
      </c>
      <c r="M1794">
        <v>1951.8339800000001</v>
      </c>
      <c r="N1794">
        <v>10.145176899999999</v>
      </c>
      <c r="O1794">
        <v>35446.492200000001</v>
      </c>
      <c r="P1794">
        <v>-110.498268</v>
      </c>
      <c r="Q1794">
        <v>-57.158176400000002</v>
      </c>
      <c r="R1794">
        <v>182.292236</v>
      </c>
      <c r="S1794">
        <v>164.67501799999999</v>
      </c>
    </row>
    <row r="1795" spans="1:19" ht="17">
      <c r="A1795" s="6" t="s">
        <v>74</v>
      </c>
      <c r="B1795" s="6" t="s">
        <v>868</v>
      </c>
      <c r="C1795" s="6" t="s">
        <v>131</v>
      </c>
      <c r="D1795" s="26" t="s">
        <v>1269</v>
      </c>
      <c r="E1795" s="35" t="s">
        <v>869</v>
      </c>
      <c r="F1795" s="35">
        <v>347</v>
      </c>
      <c r="G1795" s="50" t="s">
        <v>33</v>
      </c>
      <c r="H1795" s="46" t="s">
        <v>34</v>
      </c>
      <c r="I1795" s="35" t="s">
        <v>870</v>
      </c>
      <c r="J1795" s="75">
        <v>200832.00899999999</v>
      </c>
      <c r="K1795" s="75">
        <v>159423.995</v>
      </c>
      <c r="L1795">
        <v>68992</v>
      </c>
      <c r="M1795">
        <v>541.71734600000002</v>
      </c>
      <c r="N1795">
        <v>313.42260700000003</v>
      </c>
      <c r="O1795">
        <v>6243.3891599999997</v>
      </c>
      <c r="P1795">
        <v>-74.247306800000004</v>
      </c>
      <c r="Q1795">
        <v>-110.478027</v>
      </c>
      <c r="R1795">
        <v>-94.640808100000001</v>
      </c>
      <c r="S1795">
        <v>-36.496391299999999</v>
      </c>
    </row>
    <row r="1796" spans="1:19" ht="17">
      <c r="A1796" s="6" t="s">
        <v>74</v>
      </c>
      <c r="B1796" s="6" t="s">
        <v>871</v>
      </c>
      <c r="C1796" s="6" t="s">
        <v>131</v>
      </c>
      <c r="D1796" s="26" t="s">
        <v>1269</v>
      </c>
      <c r="E1796" s="35" t="s">
        <v>872</v>
      </c>
      <c r="F1796" s="35">
        <v>348</v>
      </c>
      <c r="G1796" s="50" t="s">
        <v>33</v>
      </c>
      <c r="H1796" s="46" t="s">
        <v>34</v>
      </c>
      <c r="I1796" s="35" t="s">
        <v>873</v>
      </c>
      <c r="J1796" s="75">
        <v>181952</v>
      </c>
      <c r="K1796" s="75">
        <v>166463.995</v>
      </c>
      <c r="L1796">
        <v>34944</v>
      </c>
      <c r="M1796">
        <v>-110.375084</v>
      </c>
      <c r="N1796">
        <v>73.830108600000003</v>
      </c>
      <c r="O1796">
        <v>33916.097699999998</v>
      </c>
      <c r="P1796">
        <v>57.209873199999997</v>
      </c>
      <c r="Q1796">
        <v>-110.40192399999999</v>
      </c>
      <c r="R1796">
        <v>-101.89511899999999</v>
      </c>
      <c r="S1796">
        <v>6.1649413099999997</v>
      </c>
    </row>
    <row r="1797" spans="1:19" ht="17">
      <c r="A1797" s="6" t="s">
        <v>74</v>
      </c>
      <c r="B1797" s="6" t="s">
        <v>874</v>
      </c>
      <c r="C1797" s="6" t="s">
        <v>131</v>
      </c>
      <c r="D1797" s="26" t="s">
        <v>1269</v>
      </c>
      <c r="E1797" s="35" t="s">
        <v>875</v>
      </c>
      <c r="F1797" s="35">
        <v>349</v>
      </c>
      <c r="G1797" s="50" t="s">
        <v>33</v>
      </c>
      <c r="H1797" s="46" t="s">
        <v>34</v>
      </c>
      <c r="I1797" s="35" t="s">
        <v>876</v>
      </c>
      <c r="J1797" s="75">
        <v>151552</v>
      </c>
      <c r="K1797" s="75">
        <v>140095.997</v>
      </c>
      <c r="L1797">
        <v>40064</v>
      </c>
      <c r="M1797">
        <v>1388.22974</v>
      </c>
      <c r="N1797">
        <v>82.675125100000002</v>
      </c>
      <c r="O1797">
        <v>31303.783200000002</v>
      </c>
      <c r="P1797">
        <v>-109.047325</v>
      </c>
      <c r="Q1797">
        <v>-110.57034299999999</v>
      </c>
      <c r="R1797">
        <v>206.30723599999999</v>
      </c>
      <c r="S1797">
        <v>207.15666200000001</v>
      </c>
    </row>
    <row r="1798" spans="1:19" ht="17">
      <c r="A1798" s="6" t="s">
        <v>74</v>
      </c>
      <c r="B1798" s="6" t="s">
        <v>877</v>
      </c>
      <c r="C1798" s="6" t="s">
        <v>131</v>
      </c>
      <c r="D1798" s="26" t="s">
        <v>1269</v>
      </c>
      <c r="E1798" s="35" t="s">
        <v>878</v>
      </c>
      <c r="F1798" s="35">
        <v>350</v>
      </c>
      <c r="G1798" s="50" t="s">
        <v>33</v>
      </c>
      <c r="H1798" s="46" t="s">
        <v>34</v>
      </c>
      <c r="I1798" s="35" t="s">
        <v>879</v>
      </c>
      <c r="J1798">
        <v>70784</v>
      </c>
      <c r="K1798">
        <v>68736</v>
      </c>
      <c r="L1798">
        <v>42944</v>
      </c>
      <c r="M1798">
        <v>670.45159899999999</v>
      </c>
      <c r="N1798">
        <v>61.467048599999998</v>
      </c>
      <c r="O1798">
        <v>13574.624</v>
      </c>
      <c r="P1798">
        <v>-41.210968000000001</v>
      </c>
      <c r="Q1798">
        <v>183.12106299999999</v>
      </c>
      <c r="R1798">
        <v>321.66821299999998</v>
      </c>
      <c r="S1798">
        <v>-44.860111199999999</v>
      </c>
    </row>
    <row r="1799" spans="1:19" ht="17">
      <c r="A1799" s="6" t="s">
        <v>74</v>
      </c>
      <c r="B1799" s="6" t="s">
        <v>880</v>
      </c>
      <c r="C1799" s="6" t="s">
        <v>131</v>
      </c>
      <c r="D1799" s="26" t="s">
        <v>1269</v>
      </c>
      <c r="E1799" s="35" t="s">
        <v>881</v>
      </c>
      <c r="F1799" s="35">
        <v>351</v>
      </c>
      <c r="G1799" s="50" t="s">
        <v>33</v>
      </c>
      <c r="H1799" s="46" t="s">
        <v>34</v>
      </c>
      <c r="I1799" s="35" t="s">
        <v>882</v>
      </c>
      <c r="J1799">
        <v>95360</v>
      </c>
      <c r="K1799">
        <v>89856</v>
      </c>
      <c r="L1799">
        <v>12032</v>
      </c>
      <c r="M1799">
        <v>225.20275899999999</v>
      </c>
      <c r="N1799">
        <v>-26.510299700000001</v>
      </c>
      <c r="O1799">
        <v>38244.203099999999</v>
      </c>
      <c r="P1799">
        <v>-110.47487599999999</v>
      </c>
      <c r="Q1799">
        <v>486.14623999999998</v>
      </c>
      <c r="R1799">
        <v>138.71418800000001</v>
      </c>
      <c r="S1799">
        <v>752.688354</v>
      </c>
    </row>
    <row r="1800" spans="1:19" ht="17">
      <c r="A1800" s="6" t="s">
        <v>74</v>
      </c>
      <c r="B1800" s="6" t="s">
        <v>883</v>
      </c>
      <c r="C1800" s="6" t="s">
        <v>131</v>
      </c>
      <c r="D1800" s="26" t="s">
        <v>1269</v>
      </c>
      <c r="E1800" s="35" t="s">
        <v>884</v>
      </c>
      <c r="F1800" s="35">
        <v>352</v>
      </c>
      <c r="G1800" s="50" t="s">
        <v>33</v>
      </c>
      <c r="H1800" s="46" t="s">
        <v>34</v>
      </c>
      <c r="I1800" s="35" t="s">
        <v>885</v>
      </c>
      <c r="J1800">
        <v>94272</v>
      </c>
      <c r="K1800">
        <v>89472</v>
      </c>
      <c r="L1800">
        <v>27136</v>
      </c>
      <c r="M1800">
        <v>255.25309799999999</v>
      </c>
      <c r="N1800">
        <v>79.471015899999998</v>
      </c>
      <c r="O1800">
        <v>14524.295899999999</v>
      </c>
      <c r="P1800">
        <v>-90.292045599999994</v>
      </c>
      <c r="Q1800">
        <v>-33.4219589</v>
      </c>
      <c r="R1800">
        <v>60.5339241</v>
      </c>
      <c r="S1800">
        <v>132.75831600000001</v>
      </c>
    </row>
    <row r="1801" spans="1:19" ht="17">
      <c r="A1801" s="6" t="s">
        <v>74</v>
      </c>
      <c r="B1801" s="6" t="s">
        <v>886</v>
      </c>
      <c r="C1801" s="6" t="s">
        <v>131</v>
      </c>
      <c r="D1801" s="26" t="s">
        <v>1269</v>
      </c>
      <c r="E1801" s="35" t="s">
        <v>887</v>
      </c>
      <c r="F1801" s="35">
        <v>353</v>
      </c>
      <c r="G1801" s="50" t="s">
        <v>33</v>
      </c>
      <c r="H1801" s="46" t="s">
        <v>34</v>
      </c>
      <c r="I1801" s="35" t="s">
        <v>888</v>
      </c>
      <c r="J1801" s="75">
        <v>122368.00199999999</v>
      </c>
      <c r="K1801" s="75">
        <v>110783.99400000001</v>
      </c>
      <c r="L1801">
        <v>53632</v>
      </c>
      <c r="M1801">
        <v>778.42993200000001</v>
      </c>
      <c r="N1801">
        <v>249.15901199999999</v>
      </c>
      <c r="O1801">
        <v>15207.4355</v>
      </c>
      <c r="P1801">
        <v>-42.654670699999997</v>
      </c>
      <c r="Q1801">
        <v>262.37673999999998</v>
      </c>
      <c r="R1801">
        <v>23.230682399999999</v>
      </c>
      <c r="S1801">
        <v>514.39416500000004</v>
      </c>
    </row>
    <row r="1802" spans="1:19" ht="17">
      <c r="A1802" s="6" t="s">
        <v>74</v>
      </c>
      <c r="B1802" s="6" t="s">
        <v>889</v>
      </c>
      <c r="C1802" s="6" t="s">
        <v>131</v>
      </c>
      <c r="D1802" s="26" t="s">
        <v>1269</v>
      </c>
      <c r="E1802" s="35" t="s">
        <v>890</v>
      </c>
      <c r="F1802" s="35">
        <v>354</v>
      </c>
      <c r="G1802" s="50" t="s">
        <v>33</v>
      </c>
      <c r="H1802" s="46" t="s">
        <v>34</v>
      </c>
      <c r="I1802" s="35" t="s">
        <v>891</v>
      </c>
      <c r="J1802">
        <v>79488</v>
      </c>
      <c r="K1802">
        <v>73088</v>
      </c>
      <c r="L1802">
        <v>35456</v>
      </c>
      <c r="M1802">
        <v>192.22560100000001</v>
      </c>
      <c r="N1802">
        <v>68.036346399999999</v>
      </c>
      <c r="O1802">
        <v>5926.6557599999996</v>
      </c>
      <c r="P1802">
        <v>82.318161000000003</v>
      </c>
      <c r="Q1802">
        <v>298.83373999999998</v>
      </c>
      <c r="R1802">
        <v>408.422821</v>
      </c>
      <c r="S1802">
        <v>509.19769300000002</v>
      </c>
    </row>
    <row r="1803" spans="1:19" ht="17">
      <c r="A1803" s="6" t="s">
        <v>74</v>
      </c>
      <c r="B1803" s="6" t="s">
        <v>892</v>
      </c>
      <c r="C1803" s="6" t="s">
        <v>131</v>
      </c>
      <c r="D1803" s="26" t="s">
        <v>1269</v>
      </c>
      <c r="E1803" s="35" t="s">
        <v>893</v>
      </c>
      <c r="F1803" s="35">
        <v>355</v>
      </c>
      <c r="G1803" s="50" t="s">
        <v>33</v>
      </c>
      <c r="H1803" s="46" t="s">
        <v>34</v>
      </c>
      <c r="I1803" s="35" t="s">
        <v>894</v>
      </c>
      <c r="J1803" s="75">
        <v>100287.99800000001</v>
      </c>
      <c r="K1803">
        <v>93120</v>
      </c>
      <c r="L1803">
        <v>46464</v>
      </c>
      <c r="M1803">
        <v>106.952797</v>
      </c>
      <c r="N1803">
        <v>120.777771</v>
      </c>
      <c r="O1803">
        <v>1432.1677199999999</v>
      </c>
      <c r="P1803">
        <v>55.419960000000003</v>
      </c>
      <c r="Q1803">
        <v>430.77590900000001</v>
      </c>
      <c r="R1803">
        <v>393.41751099999999</v>
      </c>
      <c r="S1803">
        <v>216.96708699999999</v>
      </c>
    </row>
    <row r="1804" spans="1:19" ht="17">
      <c r="A1804" s="6" t="s">
        <v>74</v>
      </c>
      <c r="B1804" s="6" t="s">
        <v>895</v>
      </c>
      <c r="C1804" s="6" t="s">
        <v>131</v>
      </c>
      <c r="D1804" s="26" t="s">
        <v>1269</v>
      </c>
      <c r="E1804" s="35" t="s">
        <v>896</v>
      </c>
      <c r="F1804" s="35">
        <v>356</v>
      </c>
      <c r="G1804" s="50" t="s">
        <v>33</v>
      </c>
      <c r="H1804" s="46" t="s">
        <v>34</v>
      </c>
      <c r="I1804" s="35" t="s">
        <v>897</v>
      </c>
      <c r="J1804" s="75">
        <v>147584</v>
      </c>
      <c r="K1804" s="75">
        <v>134208</v>
      </c>
      <c r="L1804">
        <v>23872</v>
      </c>
      <c r="M1804">
        <v>165.39271500000001</v>
      </c>
      <c r="N1804">
        <v>49.278430899999996</v>
      </c>
      <c r="O1804">
        <v>21659.8027</v>
      </c>
      <c r="P1804">
        <v>-110.504204</v>
      </c>
      <c r="Q1804">
        <v>443.08520499999997</v>
      </c>
      <c r="R1804">
        <v>-30.218912100000001</v>
      </c>
      <c r="S1804">
        <v>-110.557068</v>
      </c>
    </row>
    <row r="1805" spans="1:19" ht="17">
      <c r="A1805" s="6" t="s">
        <v>74</v>
      </c>
      <c r="B1805" s="6" t="s">
        <v>898</v>
      </c>
      <c r="C1805" s="6" t="s">
        <v>131</v>
      </c>
      <c r="D1805" s="26" t="s">
        <v>1269</v>
      </c>
      <c r="E1805" s="35" t="s">
        <v>899</v>
      </c>
      <c r="F1805" s="35">
        <v>357</v>
      </c>
      <c r="G1805" s="50" t="s">
        <v>33</v>
      </c>
      <c r="H1805" s="46" t="s">
        <v>34</v>
      </c>
      <c r="I1805" s="35" t="s">
        <v>900</v>
      </c>
      <c r="J1805" s="75">
        <v>138176.00099999999</v>
      </c>
      <c r="K1805" s="75">
        <v>117887.99800000001</v>
      </c>
      <c r="L1805">
        <v>91264</v>
      </c>
      <c r="M1805">
        <v>1356.82007</v>
      </c>
      <c r="N1805">
        <v>73.174644499999999</v>
      </c>
      <c r="O1805">
        <v>34955.550799999997</v>
      </c>
      <c r="P1805">
        <v>-53.416511499999999</v>
      </c>
      <c r="Q1805">
        <v>87.650230399999998</v>
      </c>
      <c r="R1805">
        <v>122.12397799999999</v>
      </c>
      <c r="S1805">
        <v>599.07745399999999</v>
      </c>
    </row>
    <row r="1806" spans="1:19" ht="17">
      <c r="A1806" s="6" t="s">
        <v>74</v>
      </c>
      <c r="B1806" s="6" t="s">
        <v>901</v>
      </c>
      <c r="C1806" s="6" t="s">
        <v>131</v>
      </c>
      <c r="D1806" s="26" t="s">
        <v>1269</v>
      </c>
      <c r="E1806" s="35" t="s">
        <v>902</v>
      </c>
      <c r="F1806" s="35">
        <v>358</v>
      </c>
      <c r="G1806" s="50" t="s">
        <v>33</v>
      </c>
      <c r="H1806" s="46" t="s">
        <v>34</v>
      </c>
      <c r="I1806" s="35" t="s">
        <v>903</v>
      </c>
      <c r="J1806" s="75">
        <v>159360.003</v>
      </c>
      <c r="K1806" s="75">
        <v>149567.995</v>
      </c>
      <c r="L1806">
        <v>27840</v>
      </c>
      <c r="M1806">
        <v>564.99487299999998</v>
      </c>
      <c r="N1806">
        <v>103.94060500000001</v>
      </c>
      <c r="O1806">
        <v>13989.168</v>
      </c>
      <c r="P1806">
        <v>-33.577087400000003</v>
      </c>
      <c r="Q1806">
        <v>-110.478981</v>
      </c>
      <c r="R1806">
        <v>-40.5270157</v>
      </c>
      <c r="S1806">
        <v>296.415863</v>
      </c>
    </row>
    <row r="1807" spans="1:19" ht="17">
      <c r="A1807" s="6" t="s">
        <v>74</v>
      </c>
      <c r="B1807" s="6" t="s">
        <v>904</v>
      </c>
      <c r="C1807" s="6" t="s">
        <v>131</v>
      </c>
      <c r="D1807" s="26" t="s">
        <v>1269</v>
      </c>
      <c r="E1807" s="35" t="s">
        <v>905</v>
      </c>
      <c r="F1807" s="35">
        <v>359</v>
      </c>
      <c r="G1807" s="50" t="s">
        <v>33</v>
      </c>
      <c r="H1807" s="46" t="s">
        <v>34</v>
      </c>
      <c r="I1807" s="35" t="s">
        <v>906</v>
      </c>
      <c r="J1807" s="75">
        <v>101056.004</v>
      </c>
      <c r="K1807">
        <v>96064</v>
      </c>
      <c r="L1807">
        <v>58304</v>
      </c>
      <c r="M1807">
        <v>238.43223599999999</v>
      </c>
      <c r="N1807">
        <v>84.805038499999995</v>
      </c>
      <c r="O1807">
        <v>20062.037100000001</v>
      </c>
      <c r="P1807">
        <v>-65.073898299999996</v>
      </c>
      <c r="Q1807">
        <v>39.7647896</v>
      </c>
      <c r="R1807">
        <v>189.60943599999999</v>
      </c>
      <c r="S1807">
        <v>99.4746399</v>
      </c>
    </row>
    <row r="1808" spans="1:19" ht="17">
      <c r="A1808" s="6" t="s">
        <v>74</v>
      </c>
      <c r="B1808" s="6" t="s">
        <v>907</v>
      </c>
      <c r="C1808" s="6" t="s">
        <v>131</v>
      </c>
      <c r="D1808" s="26" t="s">
        <v>1269</v>
      </c>
      <c r="E1808" s="35" t="s">
        <v>908</v>
      </c>
      <c r="F1808" s="35">
        <v>360</v>
      </c>
      <c r="G1808" s="50" t="s">
        <v>33</v>
      </c>
      <c r="H1808" s="46" t="s">
        <v>34</v>
      </c>
      <c r="I1808" s="35" t="s">
        <v>909</v>
      </c>
      <c r="J1808" s="75">
        <v>145728.00599999999</v>
      </c>
      <c r="K1808" s="75">
        <v>136383.99799999999</v>
      </c>
      <c r="L1808">
        <v>37376</v>
      </c>
      <c r="M1808">
        <v>1620.97424</v>
      </c>
      <c r="N1808">
        <v>52.607925399999999</v>
      </c>
      <c r="O1808">
        <v>29708.400399999999</v>
      </c>
      <c r="P1808">
        <v>-84.760246300000006</v>
      </c>
      <c r="Q1808">
        <v>-110.356758</v>
      </c>
      <c r="R1808">
        <v>275.05023199999999</v>
      </c>
      <c r="S1808">
        <v>-32.323371899999998</v>
      </c>
    </row>
    <row r="1809" spans="1:19" ht="17">
      <c r="A1809" s="6" t="s">
        <v>74</v>
      </c>
      <c r="B1809" s="6" t="s">
        <v>910</v>
      </c>
      <c r="C1809" s="6" t="s">
        <v>131</v>
      </c>
      <c r="D1809" s="26" t="s">
        <v>1269</v>
      </c>
      <c r="E1809" s="35" t="s">
        <v>911</v>
      </c>
      <c r="F1809" s="35">
        <v>361</v>
      </c>
      <c r="G1809" s="50" t="s">
        <v>33</v>
      </c>
      <c r="H1809" s="46" t="s">
        <v>34</v>
      </c>
      <c r="I1809" s="35" t="s">
        <v>912</v>
      </c>
      <c r="J1809">
        <v>73728</v>
      </c>
      <c r="K1809">
        <v>70208</v>
      </c>
      <c r="L1809">
        <v>15744</v>
      </c>
      <c r="M1809">
        <v>149.546661</v>
      </c>
      <c r="N1809">
        <v>-2.4183368700000001</v>
      </c>
      <c r="O1809">
        <v>3605.5729999999999</v>
      </c>
      <c r="P1809">
        <v>-20.304786700000001</v>
      </c>
      <c r="Q1809">
        <v>97.127220199999996</v>
      </c>
      <c r="R1809">
        <v>-86.622474699999998</v>
      </c>
      <c r="S1809">
        <v>518.43621800000005</v>
      </c>
    </row>
    <row r="1810" spans="1:19" ht="17">
      <c r="A1810" s="6" t="s">
        <v>74</v>
      </c>
      <c r="B1810" s="6" t="s">
        <v>913</v>
      </c>
      <c r="C1810" s="6" t="s">
        <v>131</v>
      </c>
      <c r="D1810" s="26" t="s">
        <v>1269</v>
      </c>
      <c r="E1810" s="35" t="s">
        <v>914</v>
      </c>
      <c r="F1810" s="35">
        <v>362</v>
      </c>
      <c r="G1810" s="50" t="s">
        <v>33</v>
      </c>
      <c r="H1810" s="46" t="s">
        <v>34</v>
      </c>
      <c r="I1810" s="35" t="s">
        <v>915</v>
      </c>
      <c r="J1810">
        <v>64384</v>
      </c>
      <c r="K1810">
        <v>63552</v>
      </c>
      <c r="L1810">
        <v>34368</v>
      </c>
      <c r="M1810">
        <v>1104.4643599999999</v>
      </c>
      <c r="N1810">
        <v>-4.7767910999999996</v>
      </c>
      <c r="O1810">
        <v>24464.300800000001</v>
      </c>
      <c r="P1810">
        <v>-67.721977199999998</v>
      </c>
      <c r="Q1810">
        <v>17.788370100000002</v>
      </c>
      <c r="R1810">
        <v>48.734355899999997</v>
      </c>
      <c r="S1810">
        <v>130.235916</v>
      </c>
    </row>
    <row r="1811" spans="1:19" ht="17">
      <c r="A1811" s="6" t="s">
        <v>74</v>
      </c>
      <c r="B1811" s="6" t="s">
        <v>916</v>
      </c>
      <c r="C1811" s="6" t="s">
        <v>131</v>
      </c>
      <c r="D1811" s="26" t="s">
        <v>1269</v>
      </c>
      <c r="E1811" s="35" t="s">
        <v>917</v>
      </c>
      <c r="F1811" s="35">
        <v>363</v>
      </c>
      <c r="G1811" s="50" t="s">
        <v>33</v>
      </c>
      <c r="H1811" s="46" t="s">
        <v>34</v>
      </c>
      <c r="I1811" s="35" t="s">
        <v>918</v>
      </c>
      <c r="J1811" s="75">
        <v>168063.99799999999</v>
      </c>
      <c r="K1811" s="75">
        <v>140735.99799999999</v>
      </c>
      <c r="L1811">
        <v>70848</v>
      </c>
      <c r="M1811">
        <v>306.56057700000002</v>
      </c>
      <c r="N1811">
        <v>121.36644699999999</v>
      </c>
      <c r="O1811">
        <v>2558.4611799999998</v>
      </c>
      <c r="P1811">
        <v>76.672027600000007</v>
      </c>
      <c r="Q1811">
        <v>487.83367900000002</v>
      </c>
      <c r="R1811">
        <v>268.87667800000003</v>
      </c>
      <c r="S1811">
        <v>79.403747600000003</v>
      </c>
    </row>
    <row r="1812" spans="1:19" ht="17">
      <c r="A1812" s="6" t="s">
        <v>74</v>
      </c>
      <c r="B1812" s="6" t="s">
        <v>919</v>
      </c>
      <c r="C1812" s="6" t="s">
        <v>131</v>
      </c>
      <c r="D1812" s="26" t="s">
        <v>1269</v>
      </c>
      <c r="E1812" s="35" t="s">
        <v>920</v>
      </c>
      <c r="F1812" s="35">
        <v>364</v>
      </c>
      <c r="G1812" s="50" t="s">
        <v>33</v>
      </c>
      <c r="H1812" s="46" t="s">
        <v>34</v>
      </c>
      <c r="I1812" s="35" t="s">
        <v>921</v>
      </c>
      <c r="J1812">
        <v>99904</v>
      </c>
      <c r="K1812">
        <v>94144</v>
      </c>
      <c r="L1812">
        <v>20416</v>
      </c>
      <c r="M1812">
        <v>26.068344100000001</v>
      </c>
      <c r="N1812">
        <v>18.0436935</v>
      </c>
      <c r="O1812">
        <v>24431.748</v>
      </c>
      <c r="P1812">
        <v>-110.44950900000001</v>
      </c>
      <c r="Q1812">
        <v>-70.937225299999994</v>
      </c>
      <c r="R1812">
        <v>-21.637960400000001</v>
      </c>
      <c r="S1812">
        <v>412.738586</v>
      </c>
    </row>
    <row r="1813" spans="1:19" ht="17">
      <c r="A1813" s="6" t="s">
        <v>74</v>
      </c>
      <c r="B1813" s="6" t="s">
        <v>922</v>
      </c>
      <c r="C1813" s="6" t="s">
        <v>131</v>
      </c>
      <c r="D1813" s="26" t="s">
        <v>1269</v>
      </c>
      <c r="E1813" s="35" t="s">
        <v>923</v>
      </c>
      <c r="F1813" s="35">
        <v>365</v>
      </c>
      <c r="G1813" s="50" t="s">
        <v>33</v>
      </c>
      <c r="H1813" s="46" t="s">
        <v>34</v>
      </c>
      <c r="I1813" s="35" t="s">
        <v>924</v>
      </c>
      <c r="J1813" s="75">
        <v>122176.003</v>
      </c>
      <c r="K1813" s="75">
        <v>110143.995</v>
      </c>
      <c r="L1813">
        <v>89216</v>
      </c>
      <c r="M1813">
        <v>1916.32483</v>
      </c>
      <c r="N1813">
        <v>84.982162500000001</v>
      </c>
      <c r="O1813">
        <v>40111.281199999998</v>
      </c>
      <c r="P1813">
        <v>-110.428535</v>
      </c>
      <c r="Q1813">
        <v>-29.554740899999999</v>
      </c>
      <c r="R1813">
        <v>94.791664100000006</v>
      </c>
      <c r="S1813">
        <v>325.690247</v>
      </c>
    </row>
    <row r="1814" spans="1:19" ht="17">
      <c r="A1814" s="6" t="s">
        <v>74</v>
      </c>
      <c r="B1814" s="6" t="s">
        <v>925</v>
      </c>
      <c r="C1814" s="6" t="s">
        <v>131</v>
      </c>
      <c r="D1814" s="26" t="s">
        <v>1269</v>
      </c>
      <c r="E1814" s="35" t="s">
        <v>926</v>
      </c>
      <c r="F1814" s="35">
        <v>366</v>
      </c>
      <c r="G1814" s="50" t="s">
        <v>33</v>
      </c>
      <c r="H1814" s="46" t="s">
        <v>34</v>
      </c>
      <c r="I1814" s="35" t="s">
        <v>927</v>
      </c>
      <c r="J1814" s="75">
        <v>100544</v>
      </c>
      <c r="K1814">
        <v>91328</v>
      </c>
      <c r="L1814">
        <v>62592</v>
      </c>
      <c r="M1814">
        <v>771.69439699999998</v>
      </c>
      <c r="N1814">
        <v>52.705833400000003</v>
      </c>
      <c r="O1814">
        <v>44031.558599999997</v>
      </c>
      <c r="P1814">
        <v>-110.472893</v>
      </c>
      <c r="Q1814">
        <v>219.71783400000001</v>
      </c>
      <c r="R1814">
        <v>396.11755399999998</v>
      </c>
      <c r="S1814">
        <v>33.611320499999998</v>
      </c>
    </row>
    <row r="1815" spans="1:19" ht="17">
      <c r="A1815" s="6" t="s">
        <v>74</v>
      </c>
      <c r="B1815" s="6" t="s">
        <v>928</v>
      </c>
      <c r="C1815" s="6" t="s">
        <v>131</v>
      </c>
      <c r="D1815" s="26" t="s">
        <v>1269</v>
      </c>
      <c r="E1815" s="35" t="s">
        <v>929</v>
      </c>
      <c r="F1815" s="35">
        <v>367</v>
      </c>
      <c r="G1815" s="50" t="s">
        <v>33</v>
      </c>
      <c r="H1815" s="46" t="s">
        <v>34</v>
      </c>
      <c r="I1815" s="35" t="s">
        <v>930</v>
      </c>
      <c r="J1815" s="75">
        <v>128128.004</v>
      </c>
      <c r="K1815" s="75">
        <v>123264.003</v>
      </c>
      <c r="L1815">
        <v>23616</v>
      </c>
      <c r="M1815">
        <v>1028.5783699999999</v>
      </c>
      <c r="N1815">
        <v>76.981162999999995</v>
      </c>
      <c r="O1815">
        <v>27553.992200000001</v>
      </c>
      <c r="P1815">
        <v>-47.496536300000002</v>
      </c>
      <c r="Q1815">
        <v>-110.436089</v>
      </c>
      <c r="R1815">
        <v>-47.324745200000002</v>
      </c>
      <c r="S1815">
        <v>115.318962</v>
      </c>
    </row>
    <row r="1816" spans="1:19" ht="17">
      <c r="A1816" s="6" t="s">
        <v>74</v>
      </c>
      <c r="B1816" s="6" t="s">
        <v>931</v>
      </c>
      <c r="C1816" s="6" t="s">
        <v>131</v>
      </c>
      <c r="D1816" s="26" t="s">
        <v>1269</v>
      </c>
      <c r="E1816" s="35" t="s">
        <v>932</v>
      </c>
      <c r="F1816" s="35">
        <v>368</v>
      </c>
      <c r="G1816" s="50" t="s">
        <v>33</v>
      </c>
      <c r="H1816" s="46" t="s">
        <v>34</v>
      </c>
      <c r="I1816" s="35" t="s">
        <v>933</v>
      </c>
      <c r="J1816" s="75">
        <v>182528</v>
      </c>
      <c r="K1816" s="75">
        <v>165823.99400000001</v>
      </c>
      <c r="L1816">
        <v>44416</v>
      </c>
      <c r="M1816">
        <v>757.85266100000001</v>
      </c>
      <c r="N1816">
        <v>72.212959299999994</v>
      </c>
      <c r="O1816">
        <v>35946.527300000002</v>
      </c>
      <c r="P1816">
        <v>-110.46212</v>
      </c>
      <c r="Q1816">
        <v>158.31530799999999</v>
      </c>
      <c r="R1816">
        <v>121.557755</v>
      </c>
      <c r="S1816">
        <v>101.093475</v>
      </c>
    </row>
    <row r="1817" spans="1:19" ht="17">
      <c r="A1817" s="6" t="s">
        <v>74</v>
      </c>
      <c r="B1817" s="6" t="s">
        <v>934</v>
      </c>
      <c r="C1817" s="6" t="s">
        <v>131</v>
      </c>
      <c r="D1817" s="26" t="s">
        <v>1269</v>
      </c>
      <c r="E1817" s="35" t="s">
        <v>935</v>
      </c>
      <c r="F1817" s="35">
        <v>369</v>
      </c>
      <c r="G1817" s="50" t="s">
        <v>33</v>
      </c>
      <c r="H1817" s="46" t="s">
        <v>34</v>
      </c>
      <c r="I1817" s="35" t="s">
        <v>936</v>
      </c>
      <c r="J1817" s="75">
        <v>177279.997</v>
      </c>
      <c r="K1817" s="75">
        <v>162624.00200000001</v>
      </c>
      <c r="L1817">
        <v>27840</v>
      </c>
      <c r="M1817">
        <v>1957.42419</v>
      </c>
      <c r="N1817">
        <v>126.405342</v>
      </c>
      <c r="O1817">
        <v>29858.279299999998</v>
      </c>
      <c r="P1817">
        <v>-110.471794</v>
      </c>
      <c r="Q1817">
        <v>-110.480225</v>
      </c>
      <c r="R1817">
        <v>73.9686813</v>
      </c>
      <c r="S1817">
        <v>142.57399000000001</v>
      </c>
    </row>
    <row r="1818" spans="1:19" ht="17">
      <c r="A1818" s="6" t="s">
        <v>74</v>
      </c>
      <c r="B1818" s="6" t="s">
        <v>937</v>
      </c>
      <c r="C1818" s="6" t="s">
        <v>131</v>
      </c>
      <c r="D1818" s="26" t="s">
        <v>1269</v>
      </c>
      <c r="E1818" s="35" t="s">
        <v>938</v>
      </c>
      <c r="F1818" s="35">
        <v>370</v>
      </c>
      <c r="G1818" s="50" t="s">
        <v>33</v>
      </c>
      <c r="H1818" s="46" t="s">
        <v>34</v>
      </c>
      <c r="I1818" s="35" t="s">
        <v>939</v>
      </c>
      <c r="J1818" s="75">
        <v>214271.99799999999</v>
      </c>
      <c r="K1818" s="75">
        <v>182208.00399999999</v>
      </c>
      <c r="L1818">
        <v>60992</v>
      </c>
      <c r="M1818">
        <v>223.61399800000001</v>
      </c>
      <c r="N1818">
        <v>233.60011299999999</v>
      </c>
      <c r="O1818">
        <v>8145.0678699999999</v>
      </c>
      <c r="P1818">
        <v>-17.215416000000001</v>
      </c>
      <c r="Q1818">
        <v>152.17004399999999</v>
      </c>
      <c r="R1818">
        <v>-110.520775</v>
      </c>
      <c r="S1818">
        <v>187.279709</v>
      </c>
    </row>
    <row r="1819" spans="1:19" ht="17">
      <c r="A1819" s="6" t="s">
        <v>74</v>
      </c>
      <c r="B1819" s="6" t="s">
        <v>940</v>
      </c>
      <c r="C1819" s="6" t="s">
        <v>131</v>
      </c>
      <c r="D1819" s="26" t="s">
        <v>1269</v>
      </c>
      <c r="E1819" s="35" t="s">
        <v>941</v>
      </c>
      <c r="F1819" s="35">
        <v>371</v>
      </c>
      <c r="G1819" s="50" t="s">
        <v>33</v>
      </c>
      <c r="H1819" s="46" t="s">
        <v>34</v>
      </c>
      <c r="I1819" s="35" t="s">
        <v>942</v>
      </c>
      <c r="J1819" s="75">
        <v>148095.99900000001</v>
      </c>
      <c r="K1819" s="75">
        <v>128255.999</v>
      </c>
      <c r="L1819">
        <v>46144</v>
      </c>
      <c r="M1819">
        <v>444.77758799999998</v>
      </c>
      <c r="N1819">
        <v>86.094734200000005</v>
      </c>
      <c r="O1819">
        <v>11656.4902</v>
      </c>
      <c r="P1819">
        <v>-27.325120900000002</v>
      </c>
      <c r="Q1819">
        <v>-110.47157300000001</v>
      </c>
      <c r="R1819">
        <v>170.69752500000001</v>
      </c>
      <c r="S1819">
        <v>22.904626799999999</v>
      </c>
    </row>
    <row r="1820" spans="1:19" ht="17">
      <c r="A1820" s="6" t="s">
        <v>74</v>
      </c>
      <c r="B1820" s="6" t="s">
        <v>943</v>
      </c>
      <c r="C1820" s="6" t="s">
        <v>131</v>
      </c>
      <c r="D1820" s="26" t="s">
        <v>1269</v>
      </c>
      <c r="E1820" s="35" t="s">
        <v>944</v>
      </c>
      <c r="F1820" s="35">
        <v>372</v>
      </c>
      <c r="G1820" s="50" t="s">
        <v>33</v>
      </c>
      <c r="H1820" s="46" t="s">
        <v>34</v>
      </c>
      <c r="I1820" s="35" t="s">
        <v>945</v>
      </c>
      <c r="J1820">
        <v>86912</v>
      </c>
      <c r="K1820">
        <v>75392</v>
      </c>
      <c r="L1820">
        <v>68672</v>
      </c>
      <c r="M1820">
        <v>-86.249519300000003</v>
      </c>
      <c r="N1820">
        <v>90.238319399999995</v>
      </c>
      <c r="O1820">
        <v>5495.9741199999999</v>
      </c>
      <c r="P1820">
        <v>20.519788699999999</v>
      </c>
      <c r="Q1820">
        <v>12.6837778</v>
      </c>
      <c r="R1820">
        <v>185.88067599999999</v>
      </c>
      <c r="S1820">
        <v>678.98498500000005</v>
      </c>
    </row>
    <row r="1821" spans="1:19" ht="17">
      <c r="A1821" s="6" t="s">
        <v>74</v>
      </c>
      <c r="B1821" s="6" t="s">
        <v>946</v>
      </c>
      <c r="C1821" s="6" t="s">
        <v>131</v>
      </c>
      <c r="D1821" s="26" t="s">
        <v>1269</v>
      </c>
      <c r="E1821" s="35" t="s">
        <v>947</v>
      </c>
      <c r="F1821" s="35">
        <v>373</v>
      </c>
      <c r="G1821" s="50" t="s">
        <v>33</v>
      </c>
      <c r="H1821" s="46" t="s">
        <v>34</v>
      </c>
      <c r="I1821" s="35" t="s">
        <v>948</v>
      </c>
      <c r="J1821">
        <v>89920</v>
      </c>
      <c r="K1821">
        <v>81536</v>
      </c>
      <c r="L1821">
        <v>70464</v>
      </c>
      <c r="M1821">
        <v>1474.8741500000001</v>
      </c>
      <c r="N1821">
        <v>56.871776599999997</v>
      </c>
      <c r="O1821">
        <v>31858.734400000001</v>
      </c>
      <c r="P1821">
        <v>-87.158149699999996</v>
      </c>
      <c r="Q1821">
        <v>-110.507355</v>
      </c>
      <c r="R1821">
        <v>-38.4124908</v>
      </c>
      <c r="S1821">
        <v>61.093296100000003</v>
      </c>
    </row>
    <row r="1822" spans="1:19" ht="17">
      <c r="A1822" s="6" t="s">
        <v>74</v>
      </c>
      <c r="B1822" s="6" t="s">
        <v>949</v>
      </c>
      <c r="C1822" s="6" t="s">
        <v>131</v>
      </c>
      <c r="D1822" s="26" t="s">
        <v>1269</v>
      </c>
      <c r="E1822" s="35" t="s">
        <v>950</v>
      </c>
      <c r="F1822" s="35">
        <v>374</v>
      </c>
      <c r="G1822" s="50" t="s">
        <v>33</v>
      </c>
      <c r="H1822" s="46" t="s">
        <v>34</v>
      </c>
      <c r="I1822" s="35" t="s">
        <v>951</v>
      </c>
      <c r="J1822" s="75">
        <v>118016.005</v>
      </c>
      <c r="K1822">
        <v>94528</v>
      </c>
      <c r="L1822">
        <v>82688</v>
      </c>
      <c r="M1822">
        <v>-30.032445899999999</v>
      </c>
      <c r="N1822">
        <v>142.14898700000001</v>
      </c>
      <c r="O1822">
        <v>4785.8754900000004</v>
      </c>
      <c r="P1822">
        <v>84.267967200000001</v>
      </c>
      <c r="Q1822">
        <v>305.826233</v>
      </c>
      <c r="R1822">
        <v>714.73925799999995</v>
      </c>
      <c r="S1822">
        <v>155.710114</v>
      </c>
    </row>
    <row r="1823" spans="1:19" ht="17">
      <c r="A1823" s="6" t="s">
        <v>74</v>
      </c>
      <c r="B1823" s="6" t="s">
        <v>952</v>
      </c>
      <c r="C1823" s="6" t="s">
        <v>131</v>
      </c>
      <c r="D1823" s="26" t="s">
        <v>1269</v>
      </c>
      <c r="E1823" s="35" t="s">
        <v>953</v>
      </c>
      <c r="F1823" s="35">
        <v>375</v>
      </c>
      <c r="G1823" s="50" t="s">
        <v>33</v>
      </c>
      <c r="H1823" s="46" t="s">
        <v>34</v>
      </c>
      <c r="I1823" s="35" t="s">
        <v>954</v>
      </c>
      <c r="J1823">
        <v>88192</v>
      </c>
      <c r="K1823">
        <v>83264</v>
      </c>
      <c r="L1823">
        <v>36480</v>
      </c>
      <c r="M1823">
        <v>343.73345899999998</v>
      </c>
      <c r="N1823">
        <v>90.174423200000007</v>
      </c>
      <c r="O1823">
        <v>2737.8757300000002</v>
      </c>
      <c r="P1823">
        <v>-8.7452297199999993</v>
      </c>
      <c r="Q1823">
        <v>305.17507899999998</v>
      </c>
      <c r="R1823">
        <v>441.16717499999999</v>
      </c>
      <c r="S1823">
        <v>136.71781899999999</v>
      </c>
    </row>
    <row r="1824" spans="1:19" ht="17">
      <c r="A1824" s="6" t="s">
        <v>74</v>
      </c>
      <c r="B1824" s="6" t="s">
        <v>955</v>
      </c>
      <c r="C1824" s="6" t="s">
        <v>131</v>
      </c>
      <c r="D1824" s="26" t="s">
        <v>1269</v>
      </c>
      <c r="E1824" s="35" t="s">
        <v>956</v>
      </c>
      <c r="F1824" s="35">
        <v>376</v>
      </c>
      <c r="G1824" s="50" t="s">
        <v>33</v>
      </c>
      <c r="H1824" s="46" t="s">
        <v>34</v>
      </c>
      <c r="I1824" s="35" t="s">
        <v>957</v>
      </c>
      <c r="J1824" s="75">
        <v>127232.003</v>
      </c>
      <c r="K1824" s="75">
        <v>114815.99800000001</v>
      </c>
      <c r="L1824">
        <v>57344</v>
      </c>
      <c r="M1824">
        <v>-110.30323</v>
      </c>
      <c r="N1824">
        <v>41.215499899999998</v>
      </c>
      <c r="O1824">
        <v>2418.55737</v>
      </c>
      <c r="P1824">
        <v>9.8734130899999997</v>
      </c>
      <c r="Q1824">
        <v>135.082809</v>
      </c>
      <c r="R1824">
        <v>-110.45141599999999</v>
      </c>
      <c r="S1824">
        <v>575.11828600000001</v>
      </c>
    </row>
    <row r="1825" spans="1:19" ht="17">
      <c r="A1825" s="6" t="s">
        <v>74</v>
      </c>
      <c r="B1825" s="6" t="s">
        <v>958</v>
      </c>
      <c r="C1825" s="6" t="s">
        <v>131</v>
      </c>
      <c r="D1825" s="26" t="s">
        <v>1269</v>
      </c>
      <c r="E1825" s="35" t="s">
        <v>959</v>
      </c>
      <c r="F1825" s="35">
        <v>377</v>
      </c>
      <c r="G1825" s="50" t="s">
        <v>33</v>
      </c>
      <c r="H1825" s="46" t="s">
        <v>34</v>
      </c>
      <c r="I1825" s="35" t="s">
        <v>960</v>
      </c>
      <c r="J1825">
        <v>68480</v>
      </c>
      <c r="K1825">
        <v>66368</v>
      </c>
      <c r="L1825">
        <v>34304</v>
      </c>
      <c r="M1825">
        <v>655.443848</v>
      </c>
      <c r="N1825">
        <v>36.676937100000004</v>
      </c>
      <c r="O1825">
        <v>4228.5175799999997</v>
      </c>
      <c r="P1825">
        <v>-36.345485699999998</v>
      </c>
      <c r="Q1825">
        <v>128.98126199999999</v>
      </c>
      <c r="R1825">
        <v>323.05007899999998</v>
      </c>
      <c r="S1825">
        <v>96.701713600000005</v>
      </c>
    </row>
    <row r="1826" spans="1:19" ht="17">
      <c r="A1826" s="6" t="s">
        <v>74</v>
      </c>
      <c r="B1826" s="6" t="s">
        <v>961</v>
      </c>
      <c r="C1826" s="6" t="s">
        <v>131</v>
      </c>
      <c r="D1826" s="26" t="s">
        <v>1269</v>
      </c>
      <c r="E1826" s="35" t="s">
        <v>962</v>
      </c>
      <c r="F1826" s="35">
        <v>378</v>
      </c>
      <c r="G1826" s="50" t="s">
        <v>33</v>
      </c>
      <c r="H1826" s="46" t="s">
        <v>34</v>
      </c>
      <c r="I1826" s="35" t="s">
        <v>963</v>
      </c>
      <c r="J1826">
        <v>76480</v>
      </c>
      <c r="K1826">
        <v>73280</v>
      </c>
      <c r="L1826">
        <v>48064</v>
      </c>
      <c r="M1826">
        <v>657.95721400000002</v>
      </c>
      <c r="N1826">
        <v>73.430847200000002</v>
      </c>
      <c r="O1826">
        <v>11476.3711</v>
      </c>
      <c r="P1826">
        <v>20.2240562</v>
      </c>
      <c r="Q1826">
        <v>389.61926299999999</v>
      </c>
      <c r="R1826">
        <v>191.535248</v>
      </c>
      <c r="S1826">
        <v>357.37008700000001</v>
      </c>
    </row>
    <row r="1827" spans="1:19" ht="17">
      <c r="A1827" s="6" t="s">
        <v>74</v>
      </c>
      <c r="B1827" s="6" t="s">
        <v>964</v>
      </c>
      <c r="C1827" s="6" t="s">
        <v>131</v>
      </c>
      <c r="D1827" s="26" t="s">
        <v>1269</v>
      </c>
      <c r="E1827" s="35" t="s">
        <v>965</v>
      </c>
      <c r="F1827" s="35">
        <v>379</v>
      </c>
      <c r="G1827" s="50" t="s">
        <v>33</v>
      </c>
      <c r="H1827" s="46" t="s">
        <v>34</v>
      </c>
      <c r="I1827" s="35" t="s">
        <v>966</v>
      </c>
      <c r="J1827">
        <v>65024</v>
      </c>
      <c r="K1827">
        <v>55616</v>
      </c>
      <c r="L1827">
        <v>55040</v>
      </c>
      <c r="M1827">
        <v>70.793273900000003</v>
      </c>
      <c r="N1827">
        <v>36.626972199999997</v>
      </c>
      <c r="O1827">
        <v>3114.1501499999999</v>
      </c>
      <c r="P1827">
        <v>107.08770800000001</v>
      </c>
      <c r="Q1827">
        <v>388.84298699999999</v>
      </c>
      <c r="R1827">
        <v>240.64730800000001</v>
      </c>
      <c r="S1827">
        <v>706.52655000000004</v>
      </c>
    </row>
    <row r="1828" spans="1:19" ht="17">
      <c r="A1828" s="6" t="s">
        <v>74</v>
      </c>
      <c r="B1828" s="6" t="s">
        <v>967</v>
      </c>
      <c r="C1828" s="6" t="s">
        <v>131</v>
      </c>
      <c r="D1828" s="26" t="s">
        <v>1269</v>
      </c>
      <c r="E1828" s="35" t="s">
        <v>968</v>
      </c>
      <c r="F1828" s="35">
        <v>380</v>
      </c>
      <c r="G1828" s="50" t="s">
        <v>33</v>
      </c>
      <c r="H1828" s="46" t="s">
        <v>34</v>
      </c>
      <c r="I1828" s="35" t="s">
        <v>969</v>
      </c>
      <c r="J1828" s="75">
        <v>108032</v>
      </c>
      <c r="K1828">
        <v>96320</v>
      </c>
      <c r="L1828">
        <v>73408</v>
      </c>
      <c r="M1828">
        <v>-110.38542200000001</v>
      </c>
      <c r="N1828">
        <v>68.539771999999999</v>
      </c>
      <c r="O1828">
        <v>39216.210899999998</v>
      </c>
      <c r="P1828">
        <v>-110.353455</v>
      </c>
      <c r="Q1828">
        <v>463.59567299999998</v>
      </c>
      <c r="R1828">
        <v>455.09240699999998</v>
      </c>
      <c r="S1828">
        <v>-41.386493700000003</v>
      </c>
    </row>
    <row r="1829" spans="1:19" ht="17">
      <c r="A1829" s="6" t="s">
        <v>74</v>
      </c>
      <c r="B1829" s="6" t="s">
        <v>970</v>
      </c>
      <c r="C1829" s="6" t="s">
        <v>131</v>
      </c>
      <c r="D1829" s="26" t="s">
        <v>1269</v>
      </c>
      <c r="E1829" s="35" t="s">
        <v>971</v>
      </c>
      <c r="F1829" s="35">
        <v>381</v>
      </c>
      <c r="G1829" s="50" t="s">
        <v>33</v>
      </c>
      <c r="H1829" s="46" t="s">
        <v>34</v>
      </c>
      <c r="I1829" s="35" t="s">
        <v>972</v>
      </c>
      <c r="J1829" s="75">
        <v>198271.99900000001</v>
      </c>
      <c r="K1829" s="75">
        <v>177087.99799999999</v>
      </c>
      <c r="L1829">
        <v>68544</v>
      </c>
      <c r="M1829">
        <v>780.80474900000002</v>
      </c>
      <c r="N1829">
        <v>77.146598800000007</v>
      </c>
      <c r="O1829">
        <v>23395.9941</v>
      </c>
      <c r="P1829">
        <v>25.652267500000001</v>
      </c>
      <c r="Q1829">
        <v>279.66384900000003</v>
      </c>
      <c r="R1829">
        <v>195.22081</v>
      </c>
      <c r="S1829">
        <v>-43.583950000000002</v>
      </c>
    </row>
    <row r="1830" spans="1:19" ht="17">
      <c r="A1830" s="6" t="s">
        <v>74</v>
      </c>
      <c r="B1830" s="6" t="s">
        <v>973</v>
      </c>
      <c r="C1830" s="6" t="s">
        <v>131</v>
      </c>
      <c r="D1830" s="26" t="s">
        <v>1269</v>
      </c>
      <c r="E1830" s="35" t="s">
        <v>974</v>
      </c>
      <c r="F1830" s="35">
        <v>382</v>
      </c>
      <c r="G1830" s="50" t="s">
        <v>33</v>
      </c>
      <c r="H1830" s="46" t="s">
        <v>34</v>
      </c>
      <c r="I1830" s="35" t="s">
        <v>975</v>
      </c>
      <c r="J1830">
        <v>93888</v>
      </c>
      <c r="K1830">
        <v>86592</v>
      </c>
      <c r="L1830">
        <v>29632</v>
      </c>
      <c r="M1830">
        <v>217.755844</v>
      </c>
      <c r="N1830">
        <v>78.113807699999995</v>
      </c>
      <c r="O1830">
        <v>1455.96045</v>
      </c>
      <c r="P1830">
        <v>5.6071820299999997</v>
      </c>
      <c r="Q1830">
        <v>89.133667000000003</v>
      </c>
      <c r="R1830">
        <v>199.057648</v>
      </c>
      <c r="S1830">
        <v>562.62914999999998</v>
      </c>
    </row>
    <row r="1831" spans="1:19" ht="17">
      <c r="A1831" s="6" t="s">
        <v>74</v>
      </c>
      <c r="B1831" s="6" t="s">
        <v>976</v>
      </c>
      <c r="C1831" s="6" t="s">
        <v>131</v>
      </c>
      <c r="D1831" s="26" t="s">
        <v>1269</v>
      </c>
      <c r="E1831" s="35" t="s">
        <v>977</v>
      </c>
      <c r="F1831" s="35">
        <v>383</v>
      </c>
      <c r="G1831" s="50" t="s">
        <v>33</v>
      </c>
      <c r="H1831" s="46" t="s">
        <v>34</v>
      </c>
      <c r="I1831" s="35" t="s">
        <v>978</v>
      </c>
      <c r="J1831" s="75">
        <v>103680.003</v>
      </c>
      <c r="K1831">
        <v>94400</v>
      </c>
      <c r="L1831">
        <v>66368</v>
      </c>
      <c r="M1831">
        <v>462.24975599999999</v>
      </c>
      <c r="N1831">
        <v>144.28772000000001</v>
      </c>
      <c r="O1831">
        <v>13040.8037</v>
      </c>
      <c r="P1831">
        <v>-11.2381353</v>
      </c>
      <c r="Q1831">
        <v>552.228882</v>
      </c>
      <c r="R1831">
        <v>380.20281999999997</v>
      </c>
      <c r="S1831">
        <v>256.49142499999999</v>
      </c>
    </row>
    <row r="1832" spans="1:19" ht="17">
      <c r="A1832" s="6" t="s">
        <v>74</v>
      </c>
      <c r="B1832" s="6" t="s">
        <v>979</v>
      </c>
      <c r="C1832" s="6" t="s">
        <v>131</v>
      </c>
      <c r="D1832" s="26" t="s">
        <v>1269</v>
      </c>
      <c r="E1832" s="35" t="s">
        <v>980</v>
      </c>
      <c r="F1832" s="35">
        <v>384</v>
      </c>
      <c r="G1832" s="50" t="s">
        <v>33</v>
      </c>
      <c r="H1832" s="46" t="s">
        <v>34</v>
      </c>
      <c r="I1832" s="35" t="s">
        <v>981</v>
      </c>
      <c r="J1832">
        <v>83648</v>
      </c>
      <c r="K1832">
        <v>81216</v>
      </c>
      <c r="L1832">
        <v>22592</v>
      </c>
      <c r="M1832">
        <v>449.95742799999999</v>
      </c>
      <c r="N1832">
        <v>25.9981613</v>
      </c>
      <c r="O1832">
        <v>25169.271499999999</v>
      </c>
      <c r="P1832">
        <v>-91.3909302</v>
      </c>
      <c r="Q1832">
        <v>456.94183299999997</v>
      </c>
      <c r="R1832">
        <v>-110.307114</v>
      </c>
      <c r="S1832">
        <v>162.689819</v>
      </c>
    </row>
    <row r="1833" spans="1:19" ht="17">
      <c r="A1833" s="6" t="s">
        <v>74</v>
      </c>
      <c r="B1833" s="6" t="s">
        <v>982</v>
      </c>
      <c r="C1833" s="6" t="s">
        <v>131</v>
      </c>
      <c r="D1833" s="26" t="s">
        <v>1269</v>
      </c>
      <c r="E1833" s="35" t="s">
        <v>983</v>
      </c>
      <c r="F1833" s="35">
        <v>385</v>
      </c>
      <c r="G1833" s="50" t="s">
        <v>33</v>
      </c>
      <c r="H1833" s="46" t="s">
        <v>34</v>
      </c>
      <c r="I1833" s="35" t="s">
        <v>984</v>
      </c>
      <c r="J1833">
        <v>72512</v>
      </c>
      <c r="K1833">
        <v>57472</v>
      </c>
      <c r="L1833">
        <v>38400</v>
      </c>
      <c r="M1833">
        <v>-110.43227400000001</v>
      </c>
      <c r="N1833">
        <v>66.106918300000004</v>
      </c>
      <c r="O1833">
        <v>7239.5087899999999</v>
      </c>
      <c r="P1833">
        <v>-51.180992099999997</v>
      </c>
      <c r="Q1833">
        <v>-110.427948</v>
      </c>
      <c r="R1833">
        <v>-94.356811500000006</v>
      </c>
      <c r="S1833">
        <v>-39.6721954</v>
      </c>
    </row>
    <row r="1834" spans="1:19" ht="17">
      <c r="A1834" s="6" t="s">
        <v>74</v>
      </c>
      <c r="B1834" s="6" t="s">
        <v>985</v>
      </c>
      <c r="C1834" s="6" t="s">
        <v>131</v>
      </c>
      <c r="D1834" s="26" t="s">
        <v>1269</v>
      </c>
      <c r="E1834" s="35" t="s">
        <v>986</v>
      </c>
      <c r="F1834" s="35">
        <v>386</v>
      </c>
      <c r="G1834" s="50" t="s">
        <v>33</v>
      </c>
      <c r="H1834" s="46" t="s">
        <v>34</v>
      </c>
      <c r="I1834" s="35" t="s">
        <v>987</v>
      </c>
      <c r="J1834" s="75">
        <v>111808.00199999999</v>
      </c>
      <c r="K1834" s="75">
        <v>103359.997</v>
      </c>
      <c r="L1834">
        <v>55040</v>
      </c>
      <c r="M1834">
        <v>367.98584</v>
      </c>
      <c r="N1834">
        <v>75.428733800000003</v>
      </c>
      <c r="O1834">
        <v>3439.2189899999998</v>
      </c>
      <c r="P1834">
        <v>31.892702100000001</v>
      </c>
      <c r="Q1834">
        <v>254.564896</v>
      </c>
      <c r="R1834">
        <v>270.15835600000003</v>
      </c>
      <c r="S1834">
        <v>365.74557499999997</v>
      </c>
    </row>
    <row r="1835" spans="1:19" ht="17">
      <c r="A1835" s="6" t="s">
        <v>74</v>
      </c>
      <c r="B1835" s="6" t="s">
        <v>988</v>
      </c>
      <c r="C1835" s="6" t="s">
        <v>131</v>
      </c>
      <c r="D1835" s="26" t="s">
        <v>1269</v>
      </c>
      <c r="E1835" s="35" t="s">
        <v>989</v>
      </c>
      <c r="F1835" s="35">
        <v>387</v>
      </c>
      <c r="G1835" s="50" t="s">
        <v>33</v>
      </c>
      <c r="H1835" s="46" t="s">
        <v>34</v>
      </c>
      <c r="I1835" s="35" t="s">
        <v>990</v>
      </c>
      <c r="J1835">
        <v>63488</v>
      </c>
      <c r="K1835">
        <v>61952</v>
      </c>
      <c r="L1835">
        <v>45184</v>
      </c>
      <c r="M1835">
        <v>844.63879399999996</v>
      </c>
      <c r="N1835">
        <v>66.177230800000004</v>
      </c>
      <c r="O1835">
        <v>9605.1914099999995</v>
      </c>
      <c r="P1835">
        <v>14.379022600000001</v>
      </c>
      <c r="Q1835">
        <v>-110.567116</v>
      </c>
      <c r="R1835">
        <v>221.57991000000001</v>
      </c>
      <c r="S1835">
        <v>447.90924100000001</v>
      </c>
    </row>
    <row r="1836" spans="1:19" ht="17">
      <c r="A1836" s="6" t="s">
        <v>74</v>
      </c>
      <c r="B1836" s="6" t="s">
        <v>991</v>
      </c>
      <c r="C1836" s="6" t="s">
        <v>131</v>
      </c>
      <c r="D1836" s="26" t="s">
        <v>1269</v>
      </c>
      <c r="E1836" s="35" t="s">
        <v>992</v>
      </c>
      <c r="F1836" s="35">
        <v>388</v>
      </c>
      <c r="G1836" s="50" t="s">
        <v>33</v>
      </c>
      <c r="H1836" s="46" t="s">
        <v>34</v>
      </c>
      <c r="I1836" s="35" t="s">
        <v>993</v>
      </c>
      <c r="J1836">
        <v>99520</v>
      </c>
      <c r="K1836">
        <v>95232</v>
      </c>
      <c r="L1836">
        <v>17472</v>
      </c>
      <c r="M1836">
        <v>325.59533699999997</v>
      </c>
      <c r="N1836">
        <v>59.046611800000001</v>
      </c>
      <c r="O1836">
        <v>29309.921900000001</v>
      </c>
      <c r="P1836">
        <v>-110.46871899999999</v>
      </c>
      <c r="Q1836">
        <v>209.994507</v>
      </c>
      <c r="R1836">
        <v>150.189682</v>
      </c>
      <c r="S1836">
        <v>30.9849262</v>
      </c>
    </row>
    <row r="1837" spans="1:19" ht="17">
      <c r="A1837" s="6" t="s">
        <v>74</v>
      </c>
      <c r="B1837" s="6" t="s">
        <v>994</v>
      </c>
      <c r="C1837" s="6" t="s">
        <v>131</v>
      </c>
      <c r="D1837" s="26" t="s">
        <v>1269</v>
      </c>
      <c r="E1837" s="35" t="s">
        <v>995</v>
      </c>
      <c r="F1837" s="35">
        <v>389</v>
      </c>
      <c r="G1837" s="50" t="s">
        <v>33</v>
      </c>
      <c r="H1837" s="46" t="s">
        <v>34</v>
      </c>
      <c r="I1837" s="35" t="s">
        <v>996</v>
      </c>
      <c r="J1837">
        <v>98624</v>
      </c>
      <c r="K1837">
        <v>88768</v>
      </c>
      <c r="L1837">
        <v>31168</v>
      </c>
      <c r="M1837">
        <v>718.43792699999995</v>
      </c>
      <c r="N1837">
        <v>9.7582015999999996</v>
      </c>
      <c r="O1837">
        <v>11959.440399999999</v>
      </c>
      <c r="P1837">
        <v>-60.438411700000003</v>
      </c>
      <c r="Q1837">
        <v>-110.587791</v>
      </c>
      <c r="R1837">
        <v>188.89475999999999</v>
      </c>
      <c r="S1837">
        <v>333.51104700000002</v>
      </c>
    </row>
    <row r="1838" spans="1:19" ht="17">
      <c r="A1838" s="6" t="s">
        <v>74</v>
      </c>
      <c r="B1838" s="6" t="s">
        <v>997</v>
      </c>
      <c r="C1838" s="6" t="s">
        <v>131</v>
      </c>
      <c r="D1838" s="26" t="s">
        <v>1269</v>
      </c>
      <c r="E1838" s="35" t="s">
        <v>998</v>
      </c>
      <c r="F1838" s="35">
        <v>390</v>
      </c>
      <c r="G1838" s="50" t="s">
        <v>33</v>
      </c>
      <c r="H1838" s="46" t="s">
        <v>34</v>
      </c>
      <c r="I1838" s="35" t="s">
        <v>999</v>
      </c>
      <c r="J1838" s="75">
        <v>214592.00399999999</v>
      </c>
      <c r="K1838" s="75">
        <v>185536.003</v>
      </c>
      <c r="L1838">
        <v>28032</v>
      </c>
      <c r="M1838">
        <v>-110.524734</v>
      </c>
      <c r="N1838">
        <v>144.203979</v>
      </c>
      <c r="O1838">
        <v>38482.394500000002</v>
      </c>
      <c r="P1838">
        <v>-110.31070699999999</v>
      </c>
      <c r="Q1838">
        <v>108.937759</v>
      </c>
      <c r="R1838">
        <v>-40.546669000000001</v>
      </c>
      <c r="S1838">
        <v>97.207756000000003</v>
      </c>
    </row>
    <row r="1839" spans="1:19" ht="17">
      <c r="A1839" s="6" t="s">
        <v>74</v>
      </c>
      <c r="B1839" s="6" t="s">
        <v>1000</v>
      </c>
      <c r="C1839" s="6" t="s">
        <v>131</v>
      </c>
      <c r="D1839" s="26" t="s">
        <v>1269</v>
      </c>
      <c r="E1839" s="35" t="s">
        <v>1001</v>
      </c>
      <c r="F1839" s="35">
        <v>391</v>
      </c>
      <c r="G1839" s="50" t="s">
        <v>33</v>
      </c>
      <c r="H1839" s="46" t="s">
        <v>34</v>
      </c>
      <c r="I1839" s="35" t="s">
        <v>1002</v>
      </c>
      <c r="J1839" s="75">
        <v>141312.003</v>
      </c>
      <c r="K1839" s="75">
        <v>122880.00599999999</v>
      </c>
      <c r="L1839">
        <v>63488</v>
      </c>
      <c r="M1839">
        <v>426.58569299999999</v>
      </c>
      <c r="N1839">
        <v>105.67240099999999</v>
      </c>
      <c r="O1839">
        <v>3747.7194800000002</v>
      </c>
      <c r="P1839">
        <v>-19.9195557</v>
      </c>
      <c r="Q1839">
        <v>519.58209199999999</v>
      </c>
      <c r="R1839">
        <v>320.00872800000002</v>
      </c>
      <c r="S1839">
        <v>397.23568699999998</v>
      </c>
    </row>
    <row r="1840" spans="1:19" ht="17">
      <c r="A1840" s="6" t="s">
        <v>74</v>
      </c>
      <c r="B1840" s="6" t="s">
        <v>1003</v>
      </c>
      <c r="C1840" s="6" t="s">
        <v>131</v>
      </c>
      <c r="D1840" s="26" t="s">
        <v>1269</v>
      </c>
      <c r="E1840" s="35" t="s">
        <v>1004</v>
      </c>
      <c r="F1840" s="35">
        <v>392</v>
      </c>
      <c r="G1840" s="50" t="s">
        <v>33</v>
      </c>
      <c r="H1840" s="46" t="s">
        <v>34</v>
      </c>
      <c r="I1840" s="35" t="s">
        <v>1005</v>
      </c>
      <c r="J1840" s="75">
        <v>153408.003</v>
      </c>
      <c r="K1840" s="75">
        <v>139328.003</v>
      </c>
      <c r="L1840">
        <v>61504</v>
      </c>
      <c r="M1840">
        <v>-26.635833699999999</v>
      </c>
      <c r="N1840">
        <v>115.707245</v>
      </c>
      <c r="O1840">
        <v>1911.1279300000001</v>
      </c>
      <c r="P1840">
        <v>38.001094799999997</v>
      </c>
      <c r="Q1840">
        <v>12.056653000000001</v>
      </c>
      <c r="R1840">
        <v>413.26397700000001</v>
      </c>
      <c r="S1840">
        <v>498.44345099999998</v>
      </c>
    </row>
    <row r="1841" spans="1:19" ht="17">
      <c r="A1841" s="6" t="s">
        <v>74</v>
      </c>
      <c r="B1841" s="6" t="s">
        <v>1006</v>
      </c>
      <c r="C1841" s="6" t="s">
        <v>131</v>
      </c>
      <c r="D1841" s="26" t="s">
        <v>1269</v>
      </c>
      <c r="E1841" s="35" t="s">
        <v>1007</v>
      </c>
      <c r="F1841" s="35">
        <v>393</v>
      </c>
      <c r="G1841" s="50" t="s">
        <v>33</v>
      </c>
      <c r="H1841" s="46" t="s">
        <v>34</v>
      </c>
      <c r="I1841" s="35" t="s">
        <v>1008</v>
      </c>
      <c r="J1841">
        <v>82624</v>
      </c>
      <c r="K1841">
        <v>78336</v>
      </c>
      <c r="L1841">
        <v>60096</v>
      </c>
      <c r="M1841">
        <v>480.82086199999998</v>
      </c>
      <c r="N1841">
        <v>66.527954100000002</v>
      </c>
      <c r="O1841">
        <v>25217.3652</v>
      </c>
      <c r="P1841">
        <v>-78.145195000000001</v>
      </c>
      <c r="Q1841">
        <v>-110.36547899999999</v>
      </c>
      <c r="R1841">
        <v>153.05139199999999</v>
      </c>
      <c r="S1841">
        <v>290.86947600000002</v>
      </c>
    </row>
    <row r="1842" spans="1:19" ht="17">
      <c r="A1842" s="6" t="s">
        <v>74</v>
      </c>
      <c r="B1842" s="6" t="s">
        <v>1009</v>
      </c>
      <c r="C1842" s="6" t="s">
        <v>131</v>
      </c>
      <c r="D1842" s="26" t="s">
        <v>1269</v>
      </c>
      <c r="E1842" s="35" t="s">
        <v>1010</v>
      </c>
      <c r="F1842" s="35">
        <v>394</v>
      </c>
      <c r="G1842" s="50" t="s">
        <v>33</v>
      </c>
      <c r="H1842" s="46" t="s">
        <v>34</v>
      </c>
      <c r="I1842" s="35" t="s">
        <v>1011</v>
      </c>
      <c r="J1842" s="75">
        <v>138943.995</v>
      </c>
      <c r="K1842" s="75">
        <v>120703.995</v>
      </c>
      <c r="L1842">
        <v>43648</v>
      </c>
      <c r="M1842">
        <v>419.691711</v>
      </c>
      <c r="N1842">
        <v>122.511803</v>
      </c>
      <c r="O1842">
        <v>51907.152300000002</v>
      </c>
      <c r="P1842">
        <v>-110.588303</v>
      </c>
      <c r="Q1842">
        <v>-110.56506299999999</v>
      </c>
      <c r="R1842">
        <v>517.85382100000004</v>
      </c>
      <c r="S1842">
        <v>-52.685382799999999</v>
      </c>
    </row>
    <row r="1843" spans="1:19" ht="17">
      <c r="A1843" s="6" t="s">
        <v>74</v>
      </c>
      <c r="B1843" s="6" t="s">
        <v>1012</v>
      </c>
      <c r="C1843" s="6" t="s">
        <v>131</v>
      </c>
      <c r="D1843" s="26" t="s">
        <v>1269</v>
      </c>
      <c r="E1843" s="35" t="s">
        <v>1013</v>
      </c>
      <c r="F1843" s="35">
        <v>395</v>
      </c>
      <c r="G1843" s="50" t="s">
        <v>33</v>
      </c>
      <c r="H1843" s="46" t="s">
        <v>34</v>
      </c>
      <c r="I1843" s="35" t="s">
        <v>1014</v>
      </c>
      <c r="J1843" s="75">
        <v>167167.997</v>
      </c>
      <c r="K1843" s="75">
        <v>136192</v>
      </c>
      <c r="L1843">
        <v>73536</v>
      </c>
      <c r="M1843">
        <v>1225.8350800000001</v>
      </c>
      <c r="N1843">
        <v>235.737335</v>
      </c>
      <c r="O1843">
        <v>47020.792999999998</v>
      </c>
      <c r="P1843">
        <v>-110.36071800000001</v>
      </c>
      <c r="Q1843">
        <v>26.615219100000001</v>
      </c>
      <c r="R1843">
        <v>505.58743299999998</v>
      </c>
      <c r="S1843">
        <v>174.65699799999999</v>
      </c>
    </row>
    <row r="1844" spans="1:19" ht="17">
      <c r="A1844" s="6" t="s">
        <v>74</v>
      </c>
      <c r="B1844" s="6" t="s">
        <v>1015</v>
      </c>
      <c r="C1844" s="6" t="s">
        <v>131</v>
      </c>
      <c r="D1844" s="26" t="s">
        <v>1269</v>
      </c>
      <c r="E1844" s="35" t="s">
        <v>1016</v>
      </c>
      <c r="F1844" s="35">
        <v>396</v>
      </c>
      <c r="G1844" s="50" t="s">
        <v>33</v>
      </c>
      <c r="H1844" s="46" t="s">
        <v>34</v>
      </c>
      <c r="I1844" s="35" t="s">
        <v>1017</v>
      </c>
      <c r="J1844">
        <v>90624</v>
      </c>
      <c r="K1844">
        <v>80832</v>
      </c>
      <c r="L1844">
        <v>49600</v>
      </c>
      <c r="M1844">
        <v>20.394142200000001</v>
      </c>
      <c r="N1844">
        <v>99.359649700000006</v>
      </c>
      <c r="O1844">
        <v>7698.9614300000003</v>
      </c>
      <c r="P1844">
        <v>-2.4172749499999999</v>
      </c>
      <c r="Q1844">
        <v>376.68804899999998</v>
      </c>
      <c r="R1844">
        <v>227.261154</v>
      </c>
      <c r="S1844">
        <v>-110.59541299999999</v>
      </c>
    </row>
    <row r="1845" spans="1:19" ht="17">
      <c r="A1845" s="6" t="s">
        <v>74</v>
      </c>
      <c r="B1845" s="6" t="s">
        <v>1018</v>
      </c>
      <c r="C1845" s="6" t="s">
        <v>131</v>
      </c>
      <c r="D1845" s="26" t="s">
        <v>1269</v>
      </c>
      <c r="E1845" s="35" t="s">
        <v>1019</v>
      </c>
      <c r="F1845" s="35">
        <v>397</v>
      </c>
      <c r="G1845" s="50" t="s">
        <v>33</v>
      </c>
      <c r="H1845" s="46" t="s">
        <v>34</v>
      </c>
      <c r="I1845" s="35" t="s">
        <v>1020</v>
      </c>
      <c r="J1845" s="75">
        <v>127040.005</v>
      </c>
      <c r="K1845" s="75">
        <v>117695.999</v>
      </c>
      <c r="L1845">
        <v>54720</v>
      </c>
      <c r="M1845">
        <v>1287.28955</v>
      </c>
      <c r="N1845">
        <v>34.310810099999998</v>
      </c>
      <c r="O1845">
        <v>26647.8223</v>
      </c>
      <c r="P1845">
        <v>-79.468719500000006</v>
      </c>
      <c r="Q1845">
        <v>-110.481697</v>
      </c>
      <c r="R1845">
        <v>-93.563369800000004</v>
      </c>
      <c r="S1845">
        <v>2.4967584600000001</v>
      </c>
    </row>
    <row r="1846" spans="1:19" ht="17">
      <c r="A1846" s="6" t="s">
        <v>74</v>
      </c>
      <c r="B1846" s="6" t="s">
        <v>1021</v>
      </c>
      <c r="C1846" s="6" t="s">
        <v>131</v>
      </c>
      <c r="D1846" s="26" t="s">
        <v>1269</v>
      </c>
      <c r="E1846" s="35" t="s">
        <v>1022</v>
      </c>
      <c r="F1846" s="35">
        <v>398</v>
      </c>
      <c r="G1846" s="50" t="s">
        <v>33</v>
      </c>
      <c r="H1846" s="46" t="s">
        <v>34</v>
      </c>
      <c r="I1846" s="35" t="s">
        <v>1023</v>
      </c>
      <c r="J1846" s="75">
        <v>170688</v>
      </c>
      <c r="K1846" s="75">
        <v>145728.00599999999</v>
      </c>
      <c r="L1846">
        <v>31104</v>
      </c>
      <c r="M1846">
        <v>654.18591300000003</v>
      </c>
      <c r="N1846">
        <v>92.253799400000005</v>
      </c>
      <c r="O1846">
        <v>29456.712899999999</v>
      </c>
      <c r="P1846">
        <v>-110.441444</v>
      </c>
      <c r="Q1846">
        <v>-110.359909</v>
      </c>
      <c r="R1846">
        <v>93.517021200000002</v>
      </c>
      <c r="S1846">
        <v>-110.593948</v>
      </c>
    </row>
    <row r="1847" spans="1:19" ht="17">
      <c r="A1847" s="6" t="s">
        <v>74</v>
      </c>
      <c r="B1847" s="6" t="s">
        <v>1024</v>
      </c>
      <c r="C1847" s="6" t="s">
        <v>131</v>
      </c>
      <c r="D1847" s="26" t="s">
        <v>1269</v>
      </c>
      <c r="E1847" s="35" t="s">
        <v>1025</v>
      </c>
      <c r="F1847" s="35">
        <v>399</v>
      </c>
      <c r="G1847" s="50" t="s">
        <v>33</v>
      </c>
      <c r="H1847" s="46" t="s">
        <v>34</v>
      </c>
      <c r="I1847" s="35" t="s">
        <v>1026</v>
      </c>
      <c r="J1847" s="75">
        <v>169343.99600000001</v>
      </c>
      <c r="K1847" s="75">
        <v>145151.997</v>
      </c>
      <c r="L1847">
        <v>54656</v>
      </c>
      <c r="M1847">
        <v>1562.91003</v>
      </c>
      <c r="N1847">
        <v>157.565201</v>
      </c>
      <c r="O1847">
        <v>46581.320299999999</v>
      </c>
      <c r="P1847">
        <v>-110.44319900000001</v>
      </c>
      <c r="Q1847">
        <v>510.546021</v>
      </c>
      <c r="R1847">
        <v>323.02535999999998</v>
      </c>
      <c r="S1847">
        <v>283.265961</v>
      </c>
    </row>
    <row r="1848" spans="1:19" ht="17">
      <c r="A1848" s="6" t="s">
        <v>74</v>
      </c>
      <c r="B1848" s="6" t="s">
        <v>1027</v>
      </c>
      <c r="C1848" s="6" t="s">
        <v>131</v>
      </c>
      <c r="D1848" s="26" t="s">
        <v>1269</v>
      </c>
      <c r="E1848" s="35" t="s">
        <v>1028</v>
      </c>
      <c r="F1848" s="35">
        <v>400</v>
      </c>
      <c r="G1848" s="50" t="s">
        <v>33</v>
      </c>
      <c r="H1848" s="46" t="s">
        <v>34</v>
      </c>
      <c r="I1848" s="35" t="s">
        <v>1029</v>
      </c>
      <c r="J1848">
        <v>88064</v>
      </c>
      <c r="K1848">
        <v>83776</v>
      </c>
      <c r="L1848">
        <v>43072</v>
      </c>
      <c r="M1848">
        <v>603.14361599999995</v>
      </c>
      <c r="N1848">
        <v>51.126529699999999</v>
      </c>
      <c r="O1848">
        <v>2811.8476599999999</v>
      </c>
      <c r="P1848">
        <v>58.585502599999998</v>
      </c>
      <c r="Q1848">
        <v>2.8161325499999998</v>
      </c>
      <c r="R1848">
        <v>493.307526</v>
      </c>
      <c r="S1848">
        <v>-4.7653174399999996</v>
      </c>
    </row>
    <row r="1849" spans="1:19" ht="17">
      <c r="A1849" s="6" t="s">
        <v>74</v>
      </c>
      <c r="B1849" s="6" t="s">
        <v>1030</v>
      </c>
      <c r="C1849" s="6" t="s">
        <v>131</v>
      </c>
      <c r="D1849" s="26" t="s">
        <v>1269</v>
      </c>
      <c r="E1849" s="35" t="s">
        <v>1031</v>
      </c>
      <c r="F1849" s="35">
        <v>401</v>
      </c>
      <c r="G1849" s="50" t="s">
        <v>33</v>
      </c>
      <c r="H1849" s="46" t="s">
        <v>34</v>
      </c>
      <c r="I1849" s="35" t="s">
        <v>1032</v>
      </c>
      <c r="J1849" s="75">
        <v>151999.99799999999</v>
      </c>
      <c r="K1849" s="75">
        <v>126847.99400000001</v>
      </c>
      <c r="L1849">
        <v>10880</v>
      </c>
      <c r="M1849">
        <v>389.89267000000001</v>
      </c>
      <c r="N1849">
        <v>48.628032699999999</v>
      </c>
      <c r="O1849">
        <v>13920.626</v>
      </c>
      <c r="P1849">
        <v>-40.483463299999997</v>
      </c>
      <c r="Q1849">
        <v>-75.412986799999999</v>
      </c>
      <c r="R1849">
        <v>21.1591244</v>
      </c>
      <c r="S1849">
        <v>327.08581500000003</v>
      </c>
    </row>
    <row r="1850" spans="1:19" ht="17">
      <c r="A1850" s="6" t="s">
        <v>74</v>
      </c>
      <c r="B1850" s="6" t="s">
        <v>1033</v>
      </c>
      <c r="C1850" s="6" t="s">
        <v>131</v>
      </c>
      <c r="D1850" s="26" t="s">
        <v>1269</v>
      </c>
      <c r="E1850" s="35" t="s">
        <v>1034</v>
      </c>
      <c r="F1850" s="35">
        <v>402</v>
      </c>
      <c r="G1850" s="50" t="s">
        <v>33</v>
      </c>
      <c r="H1850" s="46" t="s">
        <v>34</v>
      </c>
      <c r="I1850" s="35" t="s">
        <v>1035</v>
      </c>
      <c r="J1850" s="75">
        <v>117823.99400000001</v>
      </c>
      <c r="K1850" s="75">
        <v>105920.005</v>
      </c>
      <c r="L1850">
        <v>18944</v>
      </c>
      <c r="M1850">
        <v>799.63946499999997</v>
      </c>
      <c r="N1850">
        <v>89.877906800000005</v>
      </c>
      <c r="O1850">
        <v>30453.480500000001</v>
      </c>
      <c r="P1850">
        <v>-110.462631</v>
      </c>
      <c r="Q1850">
        <v>-110.327133</v>
      </c>
      <c r="R1850">
        <v>-107.87642700000001</v>
      </c>
      <c r="S1850">
        <v>5.4381632800000004</v>
      </c>
    </row>
    <row r="1851" spans="1:19" ht="17">
      <c r="A1851" s="6" t="s">
        <v>74</v>
      </c>
      <c r="B1851" s="6" t="s">
        <v>1036</v>
      </c>
      <c r="C1851" s="6" t="s">
        <v>131</v>
      </c>
      <c r="D1851" s="26" t="s">
        <v>1269</v>
      </c>
      <c r="E1851" s="35" t="s">
        <v>1037</v>
      </c>
      <c r="F1851" s="35">
        <v>97</v>
      </c>
      <c r="G1851" s="50" t="s">
        <v>33</v>
      </c>
      <c r="H1851" s="46" t="s">
        <v>34</v>
      </c>
      <c r="I1851" s="35" t="s">
        <v>1038</v>
      </c>
      <c r="J1851" s="75">
        <v>103872.001</v>
      </c>
      <c r="K1851">
        <v>94784</v>
      </c>
      <c r="L1851" s="75">
        <v>101567.996</v>
      </c>
      <c r="M1851">
        <v>665.69055200000003</v>
      </c>
      <c r="N1851">
        <v>98.027267499999994</v>
      </c>
      <c r="O1851">
        <v>23545.7988</v>
      </c>
      <c r="P1851">
        <v>-13.3406067</v>
      </c>
      <c r="Q1851">
        <v>-110.371567</v>
      </c>
      <c r="R1851">
        <v>282.01455700000002</v>
      </c>
      <c r="S1851">
        <v>176.080322</v>
      </c>
    </row>
    <row r="1852" spans="1:19" ht="17">
      <c r="A1852" s="6" t="s">
        <v>74</v>
      </c>
      <c r="B1852" s="6" t="s">
        <v>1039</v>
      </c>
      <c r="C1852" s="6" t="s">
        <v>131</v>
      </c>
      <c r="D1852" s="26" t="s">
        <v>1269</v>
      </c>
      <c r="E1852" s="35" t="s">
        <v>1040</v>
      </c>
      <c r="F1852" s="35">
        <v>404</v>
      </c>
      <c r="G1852" s="50" t="s">
        <v>33</v>
      </c>
      <c r="H1852" s="46" t="s">
        <v>34</v>
      </c>
      <c r="I1852" s="35" t="s">
        <v>1041</v>
      </c>
      <c r="J1852" s="75">
        <v>109632.004</v>
      </c>
      <c r="K1852" s="75">
        <v>102079.999</v>
      </c>
      <c r="L1852">
        <v>65792</v>
      </c>
      <c r="M1852">
        <v>71.426750200000001</v>
      </c>
      <c r="N1852">
        <v>76.949478099999993</v>
      </c>
      <c r="O1852">
        <v>20911.375</v>
      </c>
      <c r="P1852">
        <v>-27.698434800000001</v>
      </c>
      <c r="Q1852">
        <v>-81.291954000000004</v>
      </c>
      <c r="R1852">
        <v>110.080353</v>
      </c>
      <c r="S1852">
        <v>-110.39444</v>
      </c>
    </row>
    <row r="1853" spans="1:19" ht="17">
      <c r="A1853" s="6" t="s">
        <v>74</v>
      </c>
      <c r="B1853" s="6" t="s">
        <v>1042</v>
      </c>
      <c r="C1853" s="6" t="s">
        <v>131</v>
      </c>
      <c r="D1853" s="26" t="s">
        <v>1269</v>
      </c>
      <c r="E1853" s="35" t="s">
        <v>1043</v>
      </c>
      <c r="F1853" s="35">
        <v>405</v>
      </c>
      <c r="G1853" s="50" t="s">
        <v>33</v>
      </c>
      <c r="H1853" s="46" t="s">
        <v>34</v>
      </c>
      <c r="I1853" s="35" t="s">
        <v>1044</v>
      </c>
      <c r="J1853" s="75">
        <v>134016.00099999999</v>
      </c>
      <c r="K1853" s="75">
        <v>116672.003</v>
      </c>
      <c r="L1853">
        <v>51648</v>
      </c>
      <c r="M1853">
        <v>301.02319299999999</v>
      </c>
      <c r="N1853">
        <v>54.812675499999997</v>
      </c>
      <c r="O1853">
        <v>2000.84692</v>
      </c>
      <c r="P1853">
        <v>25.804706599999999</v>
      </c>
      <c r="Q1853">
        <v>-110.32764400000001</v>
      </c>
      <c r="R1853">
        <v>471.011169</v>
      </c>
      <c r="S1853">
        <v>-110.36599699999999</v>
      </c>
    </row>
    <row r="1854" spans="1:19" ht="17">
      <c r="A1854" s="6" t="s">
        <v>74</v>
      </c>
      <c r="B1854" s="6" t="s">
        <v>1045</v>
      </c>
      <c r="C1854" s="6" t="s">
        <v>131</v>
      </c>
      <c r="D1854" s="26" t="s">
        <v>1269</v>
      </c>
      <c r="E1854" s="35" t="s">
        <v>1046</v>
      </c>
      <c r="F1854" s="35">
        <v>406</v>
      </c>
      <c r="G1854" s="50" t="s">
        <v>33</v>
      </c>
      <c r="H1854" s="46" t="s">
        <v>34</v>
      </c>
      <c r="I1854" s="35" t="s">
        <v>1047</v>
      </c>
      <c r="J1854" s="75">
        <v>186495.99100000001</v>
      </c>
      <c r="K1854" s="75">
        <v>170879.99299999999</v>
      </c>
      <c r="L1854">
        <v>27264</v>
      </c>
      <c r="M1854">
        <v>905.66516100000001</v>
      </c>
      <c r="N1854">
        <v>128.913971</v>
      </c>
      <c r="O1854">
        <v>11832.954100000001</v>
      </c>
      <c r="P1854">
        <v>-92.092628500000004</v>
      </c>
      <c r="Q1854">
        <v>107.781158</v>
      </c>
      <c r="R1854">
        <v>-37.811798099999997</v>
      </c>
      <c r="S1854">
        <v>-106.535202</v>
      </c>
    </row>
    <row r="1855" spans="1:19" ht="17">
      <c r="A1855" s="6" t="s">
        <v>74</v>
      </c>
      <c r="B1855" s="6" t="s">
        <v>1048</v>
      </c>
      <c r="C1855" s="6" t="s">
        <v>131</v>
      </c>
      <c r="D1855" s="26" t="s">
        <v>1269</v>
      </c>
      <c r="E1855" s="35" t="s">
        <v>1049</v>
      </c>
      <c r="F1855" s="35">
        <v>407</v>
      </c>
      <c r="G1855" s="50" t="s">
        <v>33</v>
      </c>
      <c r="H1855" s="46" t="s">
        <v>34</v>
      </c>
      <c r="I1855" s="35" t="s">
        <v>1050</v>
      </c>
      <c r="J1855">
        <v>85376</v>
      </c>
      <c r="K1855">
        <v>77440</v>
      </c>
      <c r="L1855">
        <v>40384</v>
      </c>
      <c r="M1855">
        <v>-110.41585499999999</v>
      </c>
      <c r="N1855">
        <v>93.399734499999994</v>
      </c>
      <c r="O1855">
        <v>34188.722699999998</v>
      </c>
      <c r="P1855">
        <v>-110.51520499999999</v>
      </c>
      <c r="Q1855">
        <v>565.97259499999996</v>
      </c>
      <c r="R1855">
        <v>295.04122899999999</v>
      </c>
      <c r="S1855">
        <v>-23.643388699999999</v>
      </c>
    </row>
    <row r="1856" spans="1:19" ht="17">
      <c r="A1856" s="6" t="s">
        <v>74</v>
      </c>
      <c r="B1856" s="6" t="s">
        <v>1051</v>
      </c>
      <c r="C1856" s="6" t="s">
        <v>131</v>
      </c>
      <c r="D1856" s="26" t="s">
        <v>1269</v>
      </c>
      <c r="E1856" s="35" t="s">
        <v>1052</v>
      </c>
      <c r="F1856" s="35">
        <v>408</v>
      </c>
      <c r="G1856" s="50" t="s">
        <v>33</v>
      </c>
      <c r="H1856" s="46" t="s">
        <v>34</v>
      </c>
      <c r="I1856" s="35" t="s">
        <v>1053</v>
      </c>
      <c r="J1856" s="75">
        <v>149888</v>
      </c>
      <c r="K1856" s="75">
        <v>141760.00599999999</v>
      </c>
      <c r="L1856">
        <v>30016</v>
      </c>
      <c r="M1856">
        <v>730.11633300000005</v>
      </c>
      <c r="N1856">
        <v>81.274734499999994</v>
      </c>
      <c r="O1856">
        <v>14326.501</v>
      </c>
      <c r="P1856">
        <v>29.647279699999999</v>
      </c>
      <c r="Q1856">
        <v>309.57144199999999</v>
      </c>
      <c r="R1856">
        <v>115.684479</v>
      </c>
      <c r="S1856">
        <v>-6.3665828700000002</v>
      </c>
    </row>
    <row r="1857" spans="1:19" ht="17">
      <c r="A1857" s="6" t="s">
        <v>74</v>
      </c>
      <c r="B1857" s="6" t="s">
        <v>1054</v>
      </c>
      <c r="C1857" s="6" t="s">
        <v>131</v>
      </c>
      <c r="D1857" s="26" t="s">
        <v>1269</v>
      </c>
      <c r="E1857" s="35" t="s">
        <v>1055</v>
      </c>
      <c r="F1857" s="35">
        <v>409</v>
      </c>
      <c r="G1857" s="50" t="s">
        <v>33</v>
      </c>
      <c r="H1857" s="46" t="s">
        <v>34</v>
      </c>
      <c r="I1857" s="35" t="s">
        <v>1056</v>
      </c>
      <c r="J1857" s="75">
        <v>165888</v>
      </c>
      <c r="K1857" s="75">
        <v>142335.997</v>
      </c>
      <c r="L1857">
        <v>81408</v>
      </c>
      <c r="M1857">
        <v>336.06603999999999</v>
      </c>
      <c r="N1857">
        <v>143.45233200000001</v>
      </c>
      <c r="O1857">
        <v>6444.7031200000001</v>
      </c>
      <c r="P1857">
        <v>151.98097200000001</v>
      </c>
      <c r="Q1857">
        <v>27.658975600000002</v>
      </c>
      <c r="R1857">
        <v>474.19079599999998</v>
      </c>
      <c r="S1857">
        <v>417.95712300000002</v>
      </c>
    </row>
    <row r="1858" spans="1:19" ht="17">
      <c r="A1858" s="6" t="s">
        <v>74</v>
      </c>
      <c r="B1858" s="6" t="s">
        <v>1057</v>
      </c>
      <c r="C1858" s="6" t="s">
        <v>131</v>
      </c>
      <c r="D1858" s="26" t="s">
        <v>1269</v>
      </c>
      <c r="E1858" s="35" t="s">
        <v>1058</v>
      </c>
      <c r="F1858" s="35">
        <v>410</v>
      </c>
      <c r="G1858" s="50" t="s">
        <v>33</v>
      </c>
      <c r="H1858" s="46" t="s">
        <v>34</v>
      </c>
      <c r="I1858" s="35" t="s">
        <v>1059</v>
      </c>
      <c r="J1858">
        <v>81216</v>
      </c>
      <c r="K1858">
        <v>75072</v>
      </c>
      <c r="L1858">
        <v>39360</v>
      </c>
      <c r="M1858">
        <v>324.74408</v>
      </c>
      <c r="N1858">
        <v>99.936492900000005</v>
      </c>
      <c r="O1858">
        <v>1903.8843999999999</v>
      </c>
      <c r="P1858">
        <v>1.9061518900000001</v>
      </c>
      <c r="Q1858">
        <v>228.962357</v>
      </c>
      <c r="R1858">
        <v>556.09051499999998</v>
      </c>
      <c r="S1858">
        <v>180.215836</v>
      </c>
    </row>
    <row r="1859" spans="1:19" ht="17">
      <c r="A1859" s="6" t="s">
        <v>74</v>
      </c>
      <c r="B1859" s="6" t="s">
        <v>1060</v>
      </c>
      <c r="C1859" s="6" t="s">
        <v>131</v>
      </c>
      <c r="D1859" s="26" t="s">
        <v>1269</v>
      </c>
      <c r="E1859" s="35" t="s">
        <v>1061</v>
      </c>
      <c r="F1859" s="35">
        <v>411</v>
      </c>
      <c r="G1859" s="50" t="s">
        <v>33</v>
      </c>
      <c r="H1859" s="46" t="s">
        <v>34</v>
      </c>
      <c r="I1859" s="35" t="s">
        <v>1062</v>
      </c>
      <c r="J1859" s="75">
        <v>126336.00199999999</v>
      </c>
      <c r="K1859" s="75">
        <v>113727.999</v>
      </c>
      <c r="L1859">
        <v>28480</v>
      </c>
      <c r="M1859">
        <v>664.25555399999996</v>
      </c>
      <c r="N1859">
        <v>115.54967499999999</v>
      </c>
      <c r="O1859">
        <v>18886.142599999999</v>
      </c>
      <c r="P1859">
        <v>-77.200973500000003</v>
      </c>
      <c r="Q1859">
        <v>348.98681599999998</v>
      </c>
      <c r="R1859">
        <v>275.66436800000002</v>
      </c>
      <c r="S1859">
        <v>317.95751999999999</v>
      </c>
    </row>
    <row r="1860" spans="1:19" ht="17">
      <c r="A1860" s="6" t="s">
        <v>74</v>
      </c>
      <c r="B1860" s="6" t="s">
        <v>1063</v>
      </c>
      <c r="C1860" s="6" t="s">
        <v>131</v>
      </c>
      <c r="D1860" s="26" t="s">
        <v>1269</v>
      </c>
      <c r="E1860" s="35" t="s">
        <v>1064</v>
      </c>
      <c r="F1860" s="35">
        <v>412</v>
      </c>
      <c r="G1860" s="50" t="s">
        <v>33</v>
      </c>
      <c r="H1860" s="46" t="s">
        <v>34</v>
      </c>
      <c r="I1860" s="35" t="s">
        <v>1065</v>
      </c>
      <c r="J1860">
        <v>97728</v>
      </c>
      <c r="K1860">
        <v>93376</v>
      </c>
      <c r="L1860">
        <v>52160</v>
      </c>
      <c r="M1860">
        <v>-43.606678000000002</v>
      </c>
      <c r="N1860">
        <v>99.456192000000001</v>
      </c>
      <c r="O1860">
        <v>2052.2192399999999</v>
      </c>
      <c r="P1860">
        <v>36.936325099999998</v>
      </c>
      <c r="Q1860">
        <v>302.01357999999999</v>
      </c>
      <c r="R1860">
        <v>232.591644</v>
      </c>
      <c r="S1860">
        <v>113.369232</v>
      </c>
    </row>
    <row r="1861" spans="1:19" ht="17">
      <c r="A1861" s="6" t="s">
        <v>74</v>
      </c>
      <c r="B1861" s="6" t="s">
        <v>1066</v>
      </c>
      <c r="C1861" s="6" t="s">
        <v>131</v>
      </c>
      <c r="D1861" s="26" t="s">
        <v>1269</v>
      </c>
      <c r="E1861" s="35" t="s">
        <v>1067</v>
      </c>
      <c r="F1861" s="35">
        <v>413</v>
      </c>
      <c r="G1861" s="50" t="s">
        <v>33</v>
      </c>
      <c r="H1861" s="46" t="s">
        <v>34</v>
      </c>
      <c r="I1861" s="35" t="s">
        <v>1068</v>
      </c>
      <c r="J1861">
        <v>87040</v>
      </c>
      <c r="K1861">
        <v>68096</v>
      </c>
      <c r="L1861">
        <v>28096</v>
      </c>
      <c r="M1861">
        <v>-110.37303199999999</v>
      </c>
      <c r="N1861">
        <v>-25.8219891</v>
      </c>
      <c r="O1861">
        <v>18736.023399999998</v>
      </c>
      <c r="P1861">
        <v>-84.069549600000002</v>
      </c>
      <c r="Q1861">
        <v>-110.38762699999999</v>
      </c>
      <c r="R1861">
        <v>-35.834621400000003</v>
      </c>
      <c r="S1861">
        <v>5.5232305500000001</v>
      </c>
    </row>
    <row r="1862" spans="1:19" ht="17">
      <c r="A1862" s="6" t="s">
        <v>74</v>
      </c>
      <c r="B1862" s="6" t="s">
        <v>1069</v>
      </c>
      <c r="C1862" s="6" t="s">
        <v>131</v>
      </c>
      <c r="D1862" s="26" t="s">
        <v>1269</v>
      </c>
      <c r="E1862" s="35" t="s">
        <v>1070</v>
      </c>
      <c r="F1862" s="35">
        <v>414</v>
      </c>
      <c r="G1862" s="50" t="s">
        <v>33</v>
      </c>
      <c r="H1862" s="46" t="s">
        <v>34</v>
      </c>
      <c r="I1862" s="35" t="s">
        <v>1071</v>
      </c>
      <c r="J1862" s="75">
        <v>174144.00599999999</v>
      </c>
      <c r="K1862" s="75">
        <v>157247.99600000001</v>
      </c>
      <c r="L1862">
        <v>31168</v>
      </c>
      <c r="M1862">
        <v>338.85006700000002</v>
      </c>
      <c r="N1862">
        <v>127.395302</v>
      </c>
      <c r="O1862">
        <v>11598.103499999999</v>
      </c>
      <c r="P1862">
        <v>7.0420970900000004</v>
      </c>
      <c r="Q1862">
        <v>101.498535</v>
      </c>
      <c r="R1862">
        <v>325.24615499999999</v>
      </c>
      <c r="S1862">
        <v>-0.45865899300000001</v>
      </c>
    </row>
    <row r="1863" spans="1:19" ht="17">
      <c r="A1863" s="6" t="s">
        <v>74</v>
      </c>
      <c r="B1863" s="6" t="s">
        <v>1072</v>
      </c>
      <c r="C1863" s="6" t="s">
        <v>131</v>
      </c>
      <c r="D1863" s="26" t="s">
        <v>1269</v>
      </c>
      <c r="E1863" s="35" t="s">
        <v>1073</v>
      </c>
      <c r="F1863" s="35">
        <v>415</v>
      </c>
      <c r="G1863" s="50" t="s">
        <v>33</v>
      </c>
      <c r="H1863" s="46" t="s">
        <v>34</v>
      </c>
      <c r="I1863" s="35" t="s">
        <v>1074</v>
      </c>
      <c r="J1863">
        <v>91520</v>
      </c>
      <c r="K1863">
        <v>86976</v>
      </c>
      <c r="L1863">
        <v>49664</v>
      </c>
      <c r="M1863">
        <v>288.13424700000002</v>
      </c>
      <c r="N1863">
        <v>75.367790200000002</v>
      </c>
      <c r="O1863">
        <v>7203.0473599999996</v>
      </c>
      <c r="P1863">
        <v>34.654121400000001</v>
      </c>
      <c r="Q1863">
        <v>-9.5624055899999991</v>
      </c>
      <c r="R1863">
        <v>368.84103399999998</v>
      </c>
      <c r="S1863">
        <v>-49.298618300000001</v>
      </c>
    </row>
    <row r="1864" spans="1:19" ht="17">
      <c r="A1864" s="6" t="s">
        <v>74</v>
      </c>
      <c r="B1864" s="6" t="s">
        <v>1075</v>
      </c>
      <c r="C1864" s="6" t="s">
        <v>131</v>
      </c>
      <c r="D1864" s="26" t="s">
        <v>1269</v>
      </c>
      <c r="E1864" s="35" t="s">
        <v>1076</v>
      </c>
      <c r="F1864" s="35">
        <v>416</v>
      </c>
      <c r="G1864" s="50" t="s">
        <v>33</v>
      </c>
      <c r="H1864" s="46" t="s">
        <v>34</v>
      </c>
      <c r="I1864" s="35" t="s">
        <v>1077</v>
      </c>
      <c r="J1864" s="75">
        <v>262080.00200000001</v>
      </c>
      <c r="K1864" s="75">
        <v>214400.005</v>
      </c>
      <c r="L1864">
        <v>59456</v>
      </c>
      <c r="M1864">
        <v>1603.79431</v>
      </c>
      <c r="N1864">
        <v>206.84639000000001</v>
      </c>
      <c r="O1864">
        <v>41640.851600000002</v>
      </c>
      <c r="P1864">
        <v>-110.513954</v>
      </c>
      <c r="Q1864">
        <v>359.52441399999998</v>
      </c>
      <c r="R1864">
        <v>143.04563899999999</v>
      </c>
      <c r="S1864">
        <v>13.3527231</v>
      </c>
    </row>
    <row r="1865" spans="1:19" ht="17">
      <c r="A1865" s="6" t="s">
        <v>74</v>
      </c>
      <c r="B1865" s="6" t="s">
        <v>1078</v>
      </c>
      <c r="C1865" s="6" t="s">
        <v>131</v>
      </c>
      <c r="D1865" s="26" t="s">
        <v>1269</v>
      </c>
      <c r="E1865" s="35" t="s">
        <v>1079</v>
      </c>
      <c r="F1865" s="35">
        <v>417</v>
      </c>
      <c r="G1865" s="50" t="s">
        <v>33</v>
      </c>
      <c r="H1865" s="46" t="s">
        <v>34</v>
      </c>
      <c r="I1865" s="35" t="s">
        <v>1080</v>
      </c>
      <c r="J1865" s="75">
        <v>135871.99400000001</v>
      </c>
      <c r="K1865" s="75">
        <v>127680.004</v>
      </c>
      <c r="L1865">
        <v>20480</v>
      </c>
      <c r="M1865">
        <v>1609.6640600000001</v>
      </c>
      <c r="N1865">
        <v>113.338516</v>
      </c>
      <c r="O1865">
        <v>24320.583999999999</v>
      </c>
      <c r="P1865">
        <v>-110.50237300000001</v>
      </c>
      <c r="Q1865">
        <v>153.055069</v>
      </c>
      <c r="R1865">
        <v>186.41455099999999</v>
      </c>
      <c r="S1865">
        <v>120.561874</v>
      </c>
    </row>
    <row r="1866" spans="1:19" ht="17">
      <c r="A1866" s="6" t="s">
        <v>74</v>
      </c>
      <c r="B1866" s="6" t="s">
        <v>1081</v>
      </c>
      <c r="C1866" s="6" t="s">
        <v>131</v>
      </c>
      <c r="D1866" s="26" t="s">
        <v>1269</v>
      </c>
      <c r="E1866" s="35" t="s">
        <v>1082</v>
      </c>
      <c r="F1866" s="35">
        <v>418</v>
      </c>
      <c r="G1866" s="50" t="s">
        <v>33</v>
      </c>
      <c r="H1866" s="46" t="s">
        <v>34</v>
      </c>
      <c r="I1866" s="35" t="s">
        <v>1083</v>
      </c>
      <c r="J1866" s="75">
        <v>161280.003</v>
      </c>
      <c r="K1866" s="75">
        <v>143359.995</v>
      </c>
      <c r="L1866">
        <v>32384</v>
      </c>
      <c r="M1866">
        <v>820.52020300000004</v>
      </c>
      <c r="N1866">
        <v>49.243835400000002</v>
      </c>
      <c r="O1866">
        <v>31890.541000000001</v>
      </c>
      <c r="P1866">
        <v>-110.317162</v>
      </c>
      <c r="Q1866">
        <v>-110.346931</v>
      </c>
      <c r="R1866">
        <v>-91.350089999999994</v>
      </c>
      <c r="S1866">
        <v>-18.305629700000001</v>
      </c>
    </row>
    <row r="1867" spans="1:19" ht="17">
      <c r="A1867" s="6" t="s">
        <v>74</v>
      </c>
      <c r="B1867" s="6" t="s">
        <v>1084</v>
      </c>
      <c r="C1867" s="6" t="s">
        <v>131</v>
      </c>
      <c r="D1867" s="26" t="s">
        <v>1269</v>
      </c>
      <c r="E1867" s="35" t="s">
        <v>1085</v>
      </c>
      <c r="F1867" s="35">
        <v>419</v>
      </c>
      <c r="G1867" s="50" t="s">
        <v>33</v>
      </c>
      <c r="H1867" s="46" t="s">
        <v>34</v>
      </c>
      <c r="I1867" s="35" t="s">
        <v>1086</v>
      </c>
      <c r="J1867" s="75">
        <v>141120.005</v>
      </c>
      <c r="K1867" s="75">
        <v>124287.999</v>
      </c>
      <c r="L1867">
        <v>34048</v>
      </c>
      <c r="M1867">
        <v>1003.6685199999999</v>
      </c>
      <c r="N1867">
        <v>76.508949299999998</v>
      </c>
      <c r="O1867">
        <v>35544.0625</v>
      </c>
      <c r="P1867">
        <v>-110.316429</v>
      </c>
      <c r="Q1867">
        <v>188.04470800000001</v>
      </c>
      <c r="R1867">
        <v>187.096924</v>
      </c>
      <c r="S1867">
        <v>-110.56044</v>
      </c>
    </row>
    <row r="1868" spans="1:19" ht="17">
      <c r="A1868" s="6" t="s">
        <v>74</v>
      </c>
      <c r="B1868" s="6" t="s">
        <v>1087</v>
      </c>
      <c r="C1868" s="6" t="s">
        <v>131</v>
      </c>
      <c r="D1868" s="26" t="s">
        <v>1269</v>
      </c>
      <c r="E1868" s="35" t="s">
        <v>1088</v>
      </c>
      <c r="F1868" s="35">
        <v>420</v>
      </c>
      <c r="G1868" s="50" t="s">
        <v>33</v>
      </c>
      <c r="H1868" s="46" t="s">
        <v>34</v>
      </c>
      <c r="I1868" s="35" t="s">
        <v>1089</v>
      </c>
      <c r="J1868">
        <v>74368</v>
      </c>
      <c r="K1868">
        <v>63424</v>
      </c>
      <c r="L1868">
        <v>59456</v>
      </c>
      <c r="M1868">
        <v>-110.43066399999999</v>
      </c>
      <c r="N1868">
        <v>107.093048</v>
      </c>
      <c r="O1868">
        <v>17180.775399999999</v>
      </c>
      <c r="P1868">
        <v>-99.153999299999995</v>
      </c>
      <c r="Q1868">
        <v>267.75256300000001</v>
      </c>
      <c r="R1868">
        <v>242.79406700000001</v>
      </c>
      <c r="S1868">
        <v>-32.671917000000001</v>
      </c>
    </row>
    <row r="1869" spans="1:19" ht="17">
      <c r="A1869" s="6" t="s">
        <v>74</v>
      </c>
      <c r="B1869" s="6" t="s">
        <v>1090</v>
      </c>
      <c r="C1869" s="6" t="s">
        <v>131</v>
      </c>
      <c r="D1869" s="26" t="s">
        <v>1269</v>
      </c>
      <c r="E1869" s="35" t="s">
        <v>1091</v>
      </c>
      <c r="F1869" s="35">
        <v>421</v>
      </c>
      <c r="G1869" s="50" t="s">
        <v>33</v>
      </c>
      <c r="H1869" s="46" t="s">
        <v>34</v>
      </c>
      <c r="I1869" s="35" t="s">
        <v>1092</v>
      </c>
      <c r="J1869" s="75">
        <v>102784.00199999999</v>
      </c>
      <c r="K1869">
        <v>92672</v>
      </c>
      <c r="L1869">
        <v>75456</v>
      </c>
      <c r="M1869">
        <v>-110.378311</v>
      </c>
      <c r="N1869">
        <v>143.49272199999999</v>
      </c>
      <c r="O1869">
        <v>1724.6379400000001</v>
      </c>
      <c r="P1869">
        <v>97.852096599999996</v>
      </c>
      <c r="Q1869">
        <v>-110.311882</v>
      </c>
      <c r="R1869">
        <v>-110.52803</v>
      </c>
      <c r="S1869">
        <v>37.116493200000001</v>
      </c>
    </row>
    <row r="1870" spans="1:19" ht="17">
      <c r="A1870" s="6" t="s">
        <v>74</v>
      </c>
      <c r="B1870" s="6" t="s">
        <v>1093</v>
      </c>
      <c r="C1870" s="6" t="s">
        <v>131</v>
      </c>
      <c r="D1870" s="26" t="s">
        <v>1269</v>
      </c>
      <c r="E1870" s="35" t="s">
        <v>1094</v>
      </c>
      <c r="F1870" s="35">
        <v>422</v>
      </c>
      <c r="G1870" s="50" t="s">
        <v>33</v>
      </c>
      <c r="H1870" s="46" t="s">
        <v>34</v>
      </c>
      <c r="I1870" s="35" t="s">
        <v>1095</v>
      </c>
      <c r="J1870">
        <v>67840</v>
      </c>
      <c r="K1870">
        <v>58368</v>
      </c>
      <c r="L1870">
        <v>62656</v>
      </c>
      <c r="M1870">
        <v>735.44055200000003</v>
      </c>
      <c r="N1870">
        <v>137.52702300000001</v>
      </c>
      <c r="O1870">
        <v>30289.625</v>
      </c>
      <c r="P1870">
        <v>-45.991943399999997</v>
      </c>
      <c r="Q1870">
        <v>-110.383667</v>
      </c>
      <c r="R1870">
        <v>288.17025799999999</v>
      </c>
      <c r="S1870">
        <v>-35.949218799999997</v>
      </c>
    </row>
    <row r="1871" spans="1:19" ht="17">
      <c r="A1871" s="6" t="s">
        <v>74</v>
      </c>
      <c r="B1871" s="6" t="s">
        <v>1096</v>
      </c>
      <c r="C1871" s="6" t="s">
        <v>131</v>
      </c>
      <c r="D1871" s="26" t="s">
        <v>1269</v>
      </c>
      <c r="E1871" s="35" t="s">
        <v>1097</v>
      </c>
      <c r="F1871" s="35">
        <v>423</v>
      </c>
      <c r="G1871" s="50" t="s">
        <v>33</v>
      </c>
      <c r="H1871" s="46" t="s">
        <v>34</v>
      </c>
      <c r="I1871" s="35" t="s">
        <v>1098</v>
      </c>
      <c r="J1871" s="75">
        <v>147839.99900000001</v>
      </c>
      <c r="K1871" s="75">
        <v>135231.99600000001</v>
      </c>
      <c r="L1871">
        <v>88320</v>
      </c>
      <c r="M1871">
        <v>837.49127199999998</v>
      </c>
      <c r="N1871">
        <v>233.460159</v>
      </c>
      <c r="O1871">
        <v>28943.607400000001</v>
      </c>
      <c r="P1871">
        <v>-110.537857</v>
      </c>
      <c r="Q1871">
        <v>442.98538200000002</v>
      </c>
      <c r="R1871">
        <v>218.52302599999999</v>
      </c>
      <c r="S1871">
        <v>567.25921600000004</v>
      </c>
    </row>
    <row r="1872" spans="1:19" ht="17">
      <c r="A1872" s="6" t="s">
        <v>74</v>
      </c>
      <c r="B1872" s="6" t="s">
        <v>1099</v>
      </c>
      <c r="C1872" s="6" t="s">
        <v>131</v>
      </c>
      <c r="D1872" s="26" t="s">
        <v>1269</v>
      </c>
      <c r="E1872" s="35" t="s">
        <v>1100</v>
      </c>
      <c r="F1872" s="35">
        <v>424</v>
      </c>
      <c r="G1872" s="50" t="s">
        <v>33</v>
      </c>
      <c r="H1872" s="46" t="s">
        <v>34</v>
      </c>
      <c r="I1872" s="35" t="s">
        <v>1101</v>
      </c>
      <c r="J1872" s="75">
        <v>112000</v>
      </c>
      <c r="K1872" s="75">
        <v>101119.995</v>
      </c>
      <c r="L1872">
        <v>51648</v>
      </c>
      <c r="M1872">
        <v>-110.58412199999999</v>
      </c>
      <c r="N1872">
        <v>31.473504999999999</v>
      </c>
      <c r="O1872">
        <v>35701.636700000003</v>
      </c>
      <c r="P1872">
        <v>-110.46167800000001</v>
      </c>
      <c r="Q1872">
        <v>263.63995399999999</v>
      </c>
      <c r="R1872">
        <v>466.422394</v>
      </c>
      <c r="S1872">
        <v>-110.355362</v>
      </c>
    </row>
    <row r="1873" spans="1:19" ht="17">
      <c r="A1873" s="6" t="s">
        <v>74</v>
      </c>
      <c r="B1873" s="6" t="s">
        <v>1102</v>
      </c>
      <c r="C1873" s="6" t="s">
        <v>131</v>
      </c>
      <c r="D1873" s="26" t="s">
        <v>1269</v>
      </c>
      <c r="E1873" s="35" t="s">
        <v>1103</v>
      </c>
      <c r="F1873" s="35">
        <v>425</v>
      </c>
      <c r="G1873" s="50" t="s">
        <v>33</v>
      </c>
      <c r="H1873" s="46" t="s">
        <v>34</v>
      </c>
      <c r="I1873" s="35" t="s">
        <v>1104</v>
      </c>
      <c r="J1873">
        <v>74688</v>
      </c>
      <c r="K1873">
        <v>69760</v>
      </c>
      <c r="L1873">
        <v>61504</v>
      </c>
      <c r="M1873">
        <v>1354.9805899999999</v>
      </c>
      <c r="N1873">
        <v>230.27409399999999</v>
      </c>
      <c r="O1873">
        <v>48984.628900000003</v>
      </c>
      <c r="P1873">
        <v>-110.56176000000001</v>
      </c>
      <c r="Q1873">
        <v>-110.43858299999999</v>
      </c>
      <c r="R1873">
        <v>-110.47451</v>
      </c>
      <c r="S1873">
        <v>827.15295400000002</v>
      </c>
    </row>
    <row r="1874" spans="1:19" ht="17">
      <c r="A1874" s="6" t="s">
        <v>74</v>
      </c>
      <c r="B1874" s="6" t="s">
        <v>1105</v>
      </c>
      <c r="C1874" s="6" t="s">
        <v>131</v>
      </c>
      <c r="D1874" s="26" t="s">
        <v>1269</v>
      </c>
      <c r="E1874" s="35" t="s">
        <v>1106</v>
      </c>
      <c r="F1874" s="35">
        <v>426</v>
      </c>
      <c r="G1874" s="50" t="s">
        <v>33</v>
      </c>
      <c r="H1874" s="46" t="s">
        <v>34</v>
      </c>
      <c r="I1874" s="35" t="s">
        <v>1107</v>
      </c>
      <c r="J1874" s="75">
        <v>233728.00399999999</v>
      </c>
      <c r="K1874" s="75">
        <v>207744.00200000001</v>
      </c>
      <c r="L1874">
        <v>76288</v>
      </c>
      <c r="M1874">
        <v>783.00891100000001</v>
      </c>
      <c r="N1874">
        <v>304.53317299999998</v>
      </c>
      <c r="O1874">
        <v>20119.976600000002</v>
      </c>
      <c r="P1874">
        <v>-110.39415</v>
      </c>
      <c r="Q1874">
        <v>-99.437675499999997</v>
      </c>
      <c r="R1874">
        <v>483.31109600000002</v>
      </c>
      <c r="S1874">
        <v>665.55224599999997</v>
      </c>
    </row>
    <row r="1875" spans="1:19" ht="17">
      <c r="A1875" s="6" t="s">
        <v>74</v>
      </c>
      <c r="B1875" s="6" t="s">
        <v>1108</v>
      </c>
      <c r="C1875" s="6" t="s">
        <v>131</v>
      </c>
      <c r="D1875" s="26" t="s">
        <v>1269</v>
      </c>
      <c r="E1875" s="35" t="s">
        <v>1109</v>
      </c>
      <c r="F1875" s="35">
        <v>427</v>
      </c>
      <c r="G1875" s="50" t="s">
        <v>33</v>
      </c>
      <c r="H1875" s="46" t="s">
        <v>34</v>
      </c>
      <c r="I1875" s="35" t="s">
        <v>1110</v>
      </c>
      <c r="J1875" s="75">
        <v>126911.99800000001</v>
      </c>
      <c r="K1875" s="75">
        <v>101375.997</v>
      </c>
      <c r="L1875">
        <v>54080</v>
      </c>
      <c r="M1875">
        <v>353.295593</v>
      </c>
      <c r="N1875">
        <v>62.021594999999998</v>
      </c>
      <c r="O1875">
        <v>2861.2329100000002</v>
      </c>
      <c r="P1875">
        <v>-2.2228989600000002</v>
      </c>
      <c r="Q1875">
        <v>299.53198200000003</v>
      </c>
      <c r="R1875">
        <v>41.1226044</v>
      </c>
      <c r="S1875">
        <v>647.52789299999995</v>
      </c>
    </row>
    <row r="1876" spans="1:19" ht="17">
      <c r="A1876" s="6" t="s">
        <v>74</v>
      </c>
      <c r="B1876" s="6" t="s">
        <v>1111</v>
      </c>
      <c r="C1876" s="6" t="s">
        <v>131</v>
      </c>
      <c r="D1876" s="26" t="s">
        <v>1269</v>
      </c>
      <c r="E1876" s="35" t="s">
        <v>1112</v>
      </c>
      <c r="F1876" s="35">
        <v>428</v>
      </c>
      <c r="G1876" s="50" t="s">
        <v>33</v>
      </c>
      <c r="H1876" s="46" t="s">
        <v>34</v>
      </c>
      <c r="I1876" s="35" t="s">
        <v>1113</v>
      </c>
      <c r="J1876">
        <v>82432</v>
      </c>
      <c r="K1876">
        <v>76160</v>
      </c>
      <c r="L1876">
        <v>56960</v>
      </c>
      <c r="M1876">
        <v>-110.33197</v>
      </c>
      <c r="N1876">
        <v>98.145370499999999</v>
      </c>
      <c r="O1876">
        <v>1802.8398400000001</v>
      </c>
      <c r="P1876">
        <v>9.4673395199999995</v>
      </c>
      <c r="Q1876">
        <v>116.827545</v>
      </c>
      <c r="R1876">
        <v>-50.418430299999997</v>
      </c>
      <c r="S1876">
        <v>166.634277</v>
      </c>
    </row>
    <row r="1877" spans="1:19" ht="17">
      <c r="A1877" s="6" t="s">
        <v>74</v>
      </c>
      <c r="B1877" s="6" t="s">
        <v>1114</v>
      </c>
      <c r="C1877" s="6" t="s">
        <v>131</v>
      </c>
      <c r="D1877" s="26" t="s">
        <v>1269</v>
      </c>
      <c r="E1877" s="35" t="s">
        <v>1115</v>
      </c>
      <c r="F1877" s="35">
        <v>429</v>
      </c>
      <c r="G1877" s="50" t="s">
        <v>33</v>
      </c>
      <c r="H1877" s="46" t="s">
        <v>34</v>
      </c>
      <c r="I1877" s="35" t="s">
        <v>1116</v>
      </c>
      <c r="J1877" s="75">
        <v>192639.99900000001</v>
      </c>
      <c r="K1877" s="75">
        <v>167551.99400000001</v>
      </c>
      <c r="L1877">
        <v>40704</v>
      </c>
      <c r="M1877">
        <v>1213.2890600000001</v>
      </c>
      <c r="N1877">
        <v>183.055511</v>
      </c>
      <c r="O1877">
        <v>28916.6387</v>
      </c>
      <c r="P1877">
        <v>-48.470172900000001</v>
      </c>
      <c r="Q1877">
        <v>-110.549446</v>
      </c>
      <c r="R1877">
        <v>121.31519299999999</v>
      </c>
      <c r="S1877">
        <v>-51.220905299999998</v>
      </c>
    </row>
    <row r="1878" spans="1:19" ht="17">
      <c r="A1878" s="6" t="s">
        <v>74</v>
      </c>
      <c r="B1878" s="6" t="s">
        <v>1117</v>
      </c>
      <c r="C1878" s="6" t="s">
        <v>131</v>
      </c>
      <c r="D1878" s="26" t="s">
        <v>1269</v>
      </c>
      <c r="E1878" s="35" t="s">
        <v>1118</v>
      </c>
      <c r="F1878" s="35">
        <v>430</v>
      </c>
      <c r="G1878" s="50" t="s">
        <v>33</v>
      </c>
      <c r="H1878" s="46" t="s">
        <v>34</v>
      </c>
      <c r="I1878" s="35" t="s">
        <v>1119</v>
      </c>
      <c r="J1878" s="75">
        <v>214912.00899999999</v>
      </c>
      <c r="K1878" s="75">
        <v>193856.00099999999</v>
      </c>
      <c r="L1878">
        <v>38144</v>
      </c>
      <c r="M1878">
        <v>1020.1604599999999</v>
      </c>
      <c r="N1878">
        <v>121.578011</v>
      </c>
      <c r="O1878">
        <v>40735.351600000002</v>
      </c>
      <c r="P1878">
        <v>-110.383301</v>
      </c>
      <c r="Q1878">
        <v>-25.861543699999999</v>
      </c>
      <c r="R1878">
        <v>-110.39444</v>
      </c>
      <c r="S1878">
        <v>316.29675300000002</v>
      </c>
    </row>
    <row r="1879" spans="1:19" ht="17">
      <c r="A1879" s="6" t="s">
        <v>74</v>
      </c>
      <c r="B1879" s="6" t="s">
        <v>1120</v>
      </c>
      <c r="C1879" s="6" t="s">
        <v>131</v>
      </c>
      <c r="D1879" s="26" t="s">
        <v>1269</v>
      </c>
      <c r="E1879" s="35" t="s">
        <v>1121</v>
      </c>
      <c r="F1879" s="35">
        <v>431</v>
      </c>
      <c r="G1879" s="50" t="s">
        <v>33</v>
      </c>
      <c r="H1879" s="46" t="s">
        <v>34</v>
      </c>
      <c r="I1879" s="35" t="s">
        <v>1122</v>
      </c>
      <c r="J1879" s="75">
        <v>220223.99900000001</v>
      </c>
      <c r="K1879" s="75">
        <v>194431.992</v>
      </c>
      <c r="L1879">
        <v>58240</v>
      </c>
      <c r="M1879">
        <v>952.38855000000001</v>
      </c>
      <c r="N1879">
        <v>120.09223900000001</v>
      </c>
      <c r="O1879">
        <v>18181.4414</v>
      </c>
      <c r="P1879">
        <v>-86.135856599999997</v>
      </c>
      <c r="Q1879">
        <v>-110.33197</v>
      </c>
      <c r="R1879">
        <v>246.960678</v>
      </c>
      <c r="S1879">
        <v>-59.982017499999998</v>
      </c>
    </row>
    <row r="1880" spans="1:19" ht="17">
      <c r="A1880" s="6" t="s">
        <v>74</v>
      </c>
      <c r="B1880" s="6" t="s">
        <v>1123</v>
      </c>
      <c r="C1880" s="6" t="s">
        <v>131</v>
      </c>
      <c r="D1880" s="26" t="s">
        <v>1269</v>
      </c>
      <c r="E1880" s="35" t="s">
        <v>1124</v>
      </c>
      <c r="F1880" s="35">
        <v>432</v>
      </c>
      <c r="G1880" s="50" t="s">
        <v>33</v>
      </c>
      <c r="H1880" s="46" t="s">
        <v>34</v>
      </c>
      <c r="I1880" s="35" t="s">
        <v>1125</v>
      </c>
      <c r="J1880" s="75">
        <v>137919.99799999999</v>
      </c>
      <c r="K1880" s="75">
        <v>128831.995</v>
      </c>
      <c r="L1880">
        <v>22272</v>
      </c>
      <c r="M1880">
        <v>334.28420999999997</v>
      </c>
      <c r="N1880">
        <v>63.070831300000002</v>
      </c>
      <c r="O1880">
        <v>26506.269499999999</v>
      </c>
      <c r="P1880">
        <v>-110.557213</v>
      </c>
      <c r="Q1880">
        <v>-110.560951</v>
      </c>
      <c r="R1880">
        <v>-10.6000462</v>
      </c>
      <c r="S1880">
        <v>30.782457399999998</v>
      </c>
    </row>
    <row r="1881" spans="1:19" ht="17">
      <c r="A1881" s="6" t="s">
        <v>74</v>
      </c>
      <c r="B1881" s="6" t="s">
        <v>1126</v>
      </c>
      <c r="C1881" s="6" t="s">
        <v>131</v>
      </c>
      <c r="D1881" s="26" t="s">
        <v>1269</v>
      </c>
      <c r="E1881" s="35" t="s">
        <v>1127</v>
      </c>
      <c r="F1881" s="35">
        <v>433</v>
      </c>
      <c r="G1881" s="50" t="s">
        <v>33</v>
      </c>
      <c r="H1881" s="46" t="s">
        <v>34</v>
      </c>
      <c r="I1881" s="35" t="s">
        <v>1128</v>
      </c>
      <c r="J1881">
        <v>61440</v>
      </c>
      <c r="K1881">
        <v>56832</v>
      </c>
      <c r="L1881">
        <v>42944</v>
      </c>
      <c r="M1881">
        <v>491.448669</v>
      </c>
      <c r="N1881">
        <v>70.983619700000006</v>
      </c>
      <c r="O1881">
        <v>5776.6757799999996</v>
      </c>
      <c r="P1881">
        <v>71.1620712</v>
      </c>
      <c r="Q1881">
        <v>330.54458599999998</v>
      </c>
      <c r="R1881">
        <v>698.61334199999999</v>
      </c>
      <c r="S1881">
        <v>373.07293700000002</v>
      </c>
    </row>
    <row r="1882" spans="1:19" ht="17">
      <c r="A1882" s="6" t="s">
        <v>74</v>
      </c>
      <c r="B1882" s="6" t="s">
        <v>1129</v>
      </c>
      <c r="C1882" s="6" t="s">
        <v>131</v>
      </c>
      <c r="D1882" s="26" t="s">
        <v>1269</v>
      </c>
      <c r="E1882" s="35" t="s">
        <v>1130</v>
      </c>
      <c r="F1882" s="35">
        <v>434</v>
      </c>
      <c r="G1882" s="50" t="s">
        <v>33</v>
      </c>
      <c r="H1882" s="46" t="s">
        <v>34</v>
      </c>
      <c r="I1882" s="35" t="s">
        <v>1131</v>
      </c>
      <c r="J1882" s="75">
        <v>150207.99600000001</v>
      </c>
      <c r="K1882" s="75">
        <v>140032.005</v>
      </c>
      <c r="L1882">
        <v>19456</v>
      </c>
      <c r="M1882">
        <v>127.92099</v>
      </c>
      <c r="N1882">
        <v>65.739006000000003</v>
      </c>
      <c r="O1882">
        <v>11014.8369</v>
      </c>
      <c r="P1882">
        <v>-48.601837199999999</v>
      </c>
      <c r="Q1882">
        <v>-110.49115</v>
      </c>
      <c r="R1882">
        <v>66.301162700000006</v>
      </c>
      <c r="S1882">
        <v>80.608734100000007</v>
      </c>
    </row>
    <row r="1883" spans="1:19" ht="17">
      <c r="A1883" s="6" t="s">
        <v>74</v>
      </c>
      <c r="B1883" s="6" t="s">
        <v>1132</v>
      </c>
      <c r="C1883" s="6" t="s">
        <v>131</v>
      </c>
      <c r="D1883" s="26" t="s">
        <v>1269</v>
      </c>
      <c r="E1883" s="35" t="s">
        <v>1133</v>
      </c>
      <c r="F1883" s="35">
        <v>435</v>
      </c>
      <c r="G1883" s="50" t="s">
        <v>33</v>
      </c>
      <c r="H1883" s="46" t="s">
        <v>34</v>
      </c>
      <c r="I1883" s="35" t="s">
        <v>1134</v>
      </c>
      <c r="J1883" s="75">
        <v>165504.003</v>
      </c>
      <c r="K1883" s="75">
        <v>148992.00399999999</v>
      </c>
      <c r="L1883">
        <v>41536</v>
      </c>
      <c r="M1883">
        <v>1891.2497599999999</v>
      </c>
      <c r="N1883">
        <v>148.728745</v>
      </c>
      <c r="O1883">
        <v>41478.640599999999</v>
      </c>
      <c r="P1883">
        <v>-97.492576600000007</v>
      </c>
      <c r="Q1883">
        <v>-110.319214</v>
      </c>
      <c r="R1883">
        <v>-91.281051599999998</v>
      </c>
      <c r="S1883">
        <v>93.988334699999996</v>
      </c>
    </row>
    <row r="1884" spans="1:19" ht="17">
      <c r="A1884" s="6" t="s">
        <v>74</v>
      </c>
      <c r="B1884" s="6" t="s">
        <v>1135</v>
      </c>
      <c r="C1884" s="6" t="s">
        <v>131</v>
      </c>
      <c r="D1884" s="26" t="s">
        <v>1269</v>
      </c>
      <c r="E1884" s="35" t="s">
        <v>1136</v>
      </c>
      <c r="F1884" s="35">
        <v>436</v>
      </c>
      <c r="G1884" s="50" t="s">
        <v>33</v>
      </c>
      <c r="H1884" s="46" t="s">
        <v>34</v>
      </c>
      <c r="I1884" s="35" t="s">
        <v>1137</v>
      </c>
      <c r="J1884" s="75">
        <v>146496</v>
      </c>
      <c r="K1884" s="75">
        <v>123008.001</v>
      </c>
      <c r="L1884">
        <v>79232</v>
      </c>
      <c r="M1884">
        <v>-81.705360400000004</v>
      </c>
      <c r="N1884">
        <v>110.91100299999999</v>
      </c>
      <c r="O1884">
        <v>3709.3349600000001</v>
      </c>
      <c r="P1884">
        <v>143.074814</v>
      </c>
      <c r="Q1884">
        <v>60.9396439</v>
      </c>
      <c r="R1884">
        <v>297.975525</v>
      </c>
      <c r="S1884">
        <v>567.82678199999998</v>
      </c>
    </row>
    <row r="1885" spans="1:19" ht="17">
      <c r="A1885" s="6" t="s">
        <v>74</v>
      </c>
      <c r="B1885" s="6" t="s">
        <v>1138</v>
      </c>
      <c r="C1885" s="6" t="s">
        <v>131</v>
      </c>
      <c r="D1885" s="26" t="s">
        <v>1269</v>
      </c>
      <c r="E1885" s="35" t="s">
        <v>1139</v>
      </c>
      <c r="F1885" s="35">
        <v>437</v>
      </c>
      <c r="G1885" s="50" t="s">
        <v>33</v>
      </c>
      <c r="H1885" s="46" t="s">
        <v>34</v>
      </c>
      <c r="I1885" s="35" t="s">
        <v>1140</v>
      </c>
      <c r="J1885" s="75">
        <v>131775.99900000001</v>
      </c>
      <c r="K1885" s="75">
        <v>114751.995</v>
      </c>
      <c r="L1885">
        <v>64448</v>
      </c>
      <c r="M1885">
        <v>128.637665</v>
      </c>
      <c r="N1885">
        <v>156.599625</v>
      </c>
      <c r="O1885">
        <v>4082.4929200000001</v>
      </c>
      <c r="P1885">
        <v>97.213066100000006</v>
      </c>
      <c r="Q1885">
        <v>417.54714999999999</v>
      </c>
      <c r="R1885">
        <v>323.18218999999999</v>
      </c>
      <c r="S1885">
        <v>605.06298800000002</v>
      </c>
    </row>
    <row r="1886" spans="1:19" ht="17">
      <c r="A1886" s="6" t="s">
        <v>74</v>
      </c>
      <c r="B1886" s="6" t="s">
        <v>1141</v>
      </c>
      <c r="C1886" s="6" t="s">
        <v>131</v>
      </c>
      <c r="D1886" s="26" t="s">
        <v>1269</v>
      </c>
      <c r="E1886" s="35" t="s">
        <v>1142</v>
      </c>
      <c r="F1886" s="35">
        <v>438</v>
      </c>
      <c r="G1886" s="50" t="s">
        <v>33</v>
      </c>
      <c r="H1886" s="46" t="s">
        <v>34</v>
      </c>
      <c r="I1886" s="35" t="s">
        <v>1143</v>
      </c>
      <c r="J1886" s="75">
        <v>176127.99600000001</v>
      </c>
      <c r="K1886" s="75">
        <v>144768</v>
      </c>
      <c r="L1886">
        <v>91776</v>
      </c>
      <c r="M1886">
        <v>1068.88354</v>
      </c>
      <c r="N1886">
        <v>63.264484400000001</v>
      </c>
      <c r="O1886">
        <v>52762.558599999997</v>
      </c>
      <c r="P1886">
        <v>-110.40477799999999</v>
      </c>
      <c r="Q1886">
        <v>-110.300369</v>
      </c>
      <c r="R1886">
        <v>479.50280800000002</v>
      </c>
      <c r="S1886">
        <v>406.98278800000003</v>
      </c>
    </row>
    <row r="1887" spans="1:19" ht="17">
      <c r="A1887" s="6" t="s">
        <v>74</v>
      </c>
      <c r="B1887" s="6" t="s">
        <v>1144</v>
      </c>
      <c r="C1887" s="6" t="s">
        <v>131</v>
      </c>
      <c r="D1887" s="26" t="s">
        <v>1269</v>
      </c>
      <c r="E1887" s="35" t="s">
        <v>1145</v>
      </c>
      <c r="F1887" s="35">
        <v>439</v>
      </c>
      <c r="G1887" s="50" t="s">
        <v>33</v>
      </c>
      <c r="H1887" s="46" t="s">
        <v>34</v>
      </c>
      <c r="I1887" s="35" t="s">
        <v>1146</v>
      </c>
      <c r="J1887" s="75">
        <v>125504.005</v>
      </c>
      <c r="K1887" s="75">
        <v>116287.99400000001</v>
      </c>
      <c r="L1887">
        <v>71488</v>
      </c>
      <c r="M1887">
        <v>195.23083500000001</v>
      </c>
      <c r="N1887">
        <v>117.31706200000001</v>
      </c>
      <c r="O1887">
        <v>10624.1963</v>
      </c>
      <c r="P1887">
        <v>-14.294735899999999</v>
      </c>
      <c r="Q1887">
        <v>482.85498000000001</v>
      </c>
      <c r="R1887">
        <v>257.35171500000001</v>
      </c>
      <c r="S1887">
        <v>430.89282200000002</v>
      </c>
    </row>
    <row r="1888" spans="1:19" ht="17">
      <c r="A1888" s="6" t="s">
        <v>74</v>
      </c>
      <c r="B1888" s="6" t="s">
        <v>1147</v>
      </c>
      <c r="C1888" s="6" t="s">
        <v>131</v>
      </c>
      <c r="D1888" s="26" t="s">
        <v>1269</v>
      </c>
      <c r="E1888" s="35" t="s">
        <v>1148</v>
      </c>
      <c r="F1888" s="35">
        <v>440</v>
      </c>
      <c r="G1888" s="50" t="s">
        <v>33</v>
      </c>
      <c r="H1888" s="46" t="s">
        <v>34</v>
      </c>
      <c r="I1888" s="35" t="s">
        <v>1149</v>
      </c>
      <c r="J1888" s="75">
        <v>167040.005</v>
      </c>
      <c r="K1888" s="75">
        <v>138624.00099999999</v>
      </c>
      <c r="L1888">
        <v>63040</v>
      </c>
      <c r="M1888">
        <v>154.365082</v>
      </c>
      <c r="N1888">
        <v>68.0502319</v>
      </c>
      <c r="O1888">
        <v>3740.0007300000002</v>
      </c>
      <c r="P1888">
        <v>75.329490699999994</v>
      </c>
      <c r="Q1888">
        <v>197.635696</v>
      </c>
      <c r="R1888">
        <v>143.345932</v>
      </c>
      <c r="S1888">
        <v>490.83590700000002</v>
      </c>
    </row>
    <row r="1889" spans="1:19" ht="17">
      <c r="A1889" s="6" t="s">
        <v>74</v>
      </c>
      <c r="B1889" s="6" t="s">
        <v>1150</v>
      </c>
      <c r="C1889" s="6" t="s">
        <v>131</v>
      </c>
      <c r="D1889" s="26" t="s">
        <v>1269</v>
      </c>
      <c r="E1889" s="35" t="s">
        <v>1151</v>
      </c>
      <c r="F1889" s="35">
        <v>441</v>
      </c>
      <c r="G1889" s="50" t="s">
        <v>33</v>
      </c>
      <c r="H1889" s="46" t="s">
        <v>34</v>
      </c>
      <c r="I1889" s="35" t="s">
        <v>1152</v>
      </c>
      <c r="J1889" s="75">
        <v>126336.00199999999</v>
      </c>
      <c r="K1889" s="75">
        <v>114496.005</v>
      </c>
      <c r="L1889">
        <v>30976</v>
      </c>
      <c r="M1889">
        <v>19.878179599999999</v>
      </c>
      <c r="N1889">
        <v>129.54913300000001</v>
      </c>
      <c r="O1889">
        <v>34998.984400000001</v>
      </c>
      <c r="P1889">
        <v>-110.355949</v>
      </c>
      <c r="Q1889">
        <v>-110.596222</v>
      </c>
      <c r="R1889">
        <v>145.92915300000001</v>
      </c>
      <c r="S1889">
        <v>682.75701900000001</v>
      </c>
    </row>
    <row r="1890" spans="1:19" ht="17">
      <c r="A1890" s="6" t="s">
        <v>74</v>
      </c>
      <c r="B1890" s="6" t="s">
        <v>1153</v>
      </c>
      <c r="C1890" s="6" t="s">
        <v>131</v>
      </c>
      <c r="D1890" s="26" t="s">
        <v>1269</v>
      </c>
      <c r="E1890" s="35" t="s">
        <v>1154</v>
      </c>
      <c r="F1890" s="35">
        <v>442</v>
      </c>
      <c r="G1890" s="50" t="s">
        <v>33</v>
      </c>
      <c r="H1890" s="46" t="s">
        <v>34</v>
      </c>
      <c r="I1890" s="35" t="s">
        <v>1155</v>
      </c>
      <c r="J1890" s="75">
        <v>157055.99799999999</v>
      </c>
      <c r="K1890" s="75">
        <v>140991.99799999999</v>
      </c>
      <c r="L1890">
        <v>51712</v>
      </c>
      <c r="M1890">
        <v>1471.4434799999999</v>
      </c>
      <c r="N1890">
        <v>287.22842400000002</v>
      </c>
      <c r="O1890">
        <v>9823.6845699999994</v>
      </c>
      <c r="P1890">
        <v>-38.8714485</v>
      </c>
      <c r="Q1890">
        <v>164.85867300000001</v>
      </c>
      <c r="R1890">
        <v>-67.1609421</v>
      </c>
      <c r="S1890">
        <v>195.444031</v>
      </c>
    </row>
    <row r="1891" spans="1:19" ht="17">
      <c r="A1891" s="6" t="s">
        <v>74</v>
      </c>
      <c r="B1891" s="6" t="s">
        <v>1156</v>
      </c>
      <c r="C1891" s="6" t="s">
        <v>131</v>
      </c>
      <c r="D1891" s="26" t="s">
        <v>1269</v>
      </c>
      <c r="E1891" s="35" t="s">
        <v>1157</v>
      </c>
      <c r="F1891" s="35">
        <v>443</v>
      </c>
      <c r="G1891" s="50" t="s">
        <v>33</v>
      </c>
      <c r="H1891" s="46" t="s">
        <v>34</v>
      </c>
      <c r="I1891" s="35" t="s">
        <v>1158</v>
      </c>
      <c r="J1891" s="75">
        <v>114367.99800000001</v>
      </c>
      <c r="K1891">
        <v>87680</v>
      </c>
      <c r="L1891">
        <v>30592</v>
      </c>
      <c r="M1891">
        <v>-110.583099</v>
      </c>
      <c r="N1891">
        <v>58.951129899999998</v>
      </c>
      <c r="O1891">
        <v>5461.6894499999999</v>
      </c>
      <c r="P1891">
        <v>-92.773956299999995</v>
      </c>
      <c r="Q1891">
        <v>-110.593361</v>
      </c>
      <c r="R1891">
        <v>-49.8324432</v>
      </c>
      <c r="S1891">
        <v>114.554092</v>
      </c>
    </row>
    <row r="1892" spans="1:19" ht="17">
      <c r="A1892" s="6" t="s">
        <v>74</v>
      </c>
      <c r="B1892" s="6" t="s">
        <v>1159</v>
      </c>
      <c r="C1892" s="6" t="s">
        <v>131</v>
      </c>
      <c r="D1892" s="26" t="s">
        <v>1269</v>
      </c>
      <c r="E1892" s="35" t="s">
        <v>1160</v>
      </c>
      <c r="F1892" s="35">
        <v>444</v>
      </c>
      <c r="G1892" s="50" t="s">
        <v>33</v>
      </c>
      <c r="H1892" s="46" t="s">
        <v>34</v>
      </c>
      <c r="I1892" s="35" t="s">
        <v>1161</v>
      </c>
      <c r="J1892">
        <v>88960</v>
      </c>
      <c r="K1892">
        <v>83328</v>
      </c>
      <c r="L1892">
        <v>49920</v>
      </c>
      <c r="M1892">
        <v>379.29315200000002</v>
      </c>
      <c r="N1892">
        <v>52.594291699999999</v>
      </c>
      <c r="O1892">
        <v>3093.0876499999999</v>
      </c>
      <c r="P1892">
        <v>18.979576099999999</v>
      </c>
      <c r="Q1892">
        <v>305.917236</v>
      </c>
      <c r="R1892">
        <v>678.76977499999998</v>
      </c>
      <c r="S1892">
        <v>178.149734</v>
      </c>
    </row>
    <row r="1893" spans="1:19" ht="17">
      <c r="A1893" s="6" t="s">
        <v>74</v>
      </c>
      <c r="B1893" s="6" t="s">
        <v>1162</v>
      </c>
      <c r="C1893" s="6" t="s">
        <v>131</v>
      </c>
      <c r="D1893" s="26" t="s">
        <v>1269</v>
      </c>
      <c r="E1893" s="35" t="s">
        <v>1163</v>
      </c>
      <c r="F1893" s="35">
        <v>445</v>
      </c>
      <c r="G1893" s="50" t="s">
        <v>33</v>
      </c>
      <c r="H1893" s="46" t="s">
        <v>34</v>
      </c>
      <c r="I1893" s="35" t="s">
        <v>1164</v>
      </c>
      <c r="J1893" s="75">
        <v>190335.99900000001</v>
      </c>
      <c r="K1893" s="75">
        <v>154304.00399999999</v>
      </c>
      <c r="L1893" s="75">
        <v>110528.004</v>
      </c>
      <c r="M1893">
        <v>814.10534700000005</v>
      </c>
      <c r="N1893">
        <v>134.268417</v>
      </c>
      <c r="O1893">
        <v>60861.871099999997</v>
      </c>
      <c r="P1893">
        <v>-110.430519</v>
      </c>
      <c r="Q1893">
        <v>-110.464462</v>
      </c>
      <c r="R1893">
        <v>220.834305</v>
      </c>
      <c r="S1893">
        <v>269.726471</v>
      </c>
    </row>
    <row r="1894" spans="1:19" ht="17">
      <c r="A1894" s="6" t="s">
        <v>74</v>
      </c>
      <c r="B1894" s="6" t="s">
        <v>1165</v>
      </c>
      <c r="C1894" s="6" t="s">
        <v>131</v>
      </c>
      <c r="D1894" s="26" t="s">
        <v>1269</v>
      </c>
      <c r="E1894" s="35" t="s">
        <v>1166</v>
      </c>
      <c r="F1894" s="35">
        <v>446</v>
      </c>
      <c r="G1894" s="50" t="s">
        <v>33</v>
      </c>
      <c r="H1894" s="46" t="s">
        <v>34</v>
      </c>
      <c r="I1894" s="35" t="s">
        <v>1167</v>
      </c>
      <c r="J1894">
        <v>80576</v>
      </c>
      <c r="K1894">
        <v>77632</v>
      </c>
      <c r="L1894">
        <v>16768</v>
      </c>
      <c r="M1894">
        <v>587.13543700000002</v>
      </c>
      <c r="N1894">
        <v>87.124740599999996</v>
      </c>
      <c r="O1894">
        <v>20005.351600000002</v>
      </c>
      <c r="P1894">
        <v>-109.717743</v>
      </c>
      <c r="Q1894">
        <v>-110.48719</v>
      </c>
      <c r="R1894">
        <v>-22.408685699999999</v>
      </c>
      <c r="S1894">
        <v>114.22560900000001</v>
      </c>
    </row>
    <row r="1895" spans="1:19" ht="17">
      <c r="A1895" s="6" t="s">
        <v>74</v>
      </c>
      <c r="B1895" s="6" t="s">
        <v>1168</v>
      </c>
      <c r="C1895" s="6" t="s">
        <v>131</v>
      </c>
      <c r="D1895" s="26" t="s">
        <v>1269</v>
      </c>
      <c r="E1895" s="35" t="s">
        <v>1169</v>
      </c>
      <c r="F1895" s="35">
        <v>447</v>
      </c>
      <c r="G1895" s="50" t="s">
        <v>33</v>
      </c>
      <c r="H1895" s="46" t="s">
        <v>34</v>
      </c>
      <c r="I1895" s="35" t="s">
        <v>1170</v>
      </c>
      <c r="J1895" s="75">
        <v>156415.997</v>
      </c>
      <c r="K1895" s="75">
        <v>142464.008</v>
      </c>
      <c r="L1895">
        <v>32640</v>
      </c>
      <c r="M1895">
        <v>266.54638699999998</v>
      </c>
      <c r="N1895">
        <v>112.688362</v>
      </c>
      <c r="O1895">
        <v>11227.7354</v>
      </c>
      <c r="P1895">
        <v>-46.483448000000003</v>
      </c>
      <c r="Q1895">
        <v>536.88909899999999</v>
      </c>
      <c r="R1895">
        <v>220.80426</v>
      </c>
      <c r="S1895">
        <v>134.13871800000001</v>
      </c>
    </row>
    <row r="1896" spans="1:19" ht="17">
      <c r="A1896" s="6" t="s">
        <v>74</v>
      </c>
      <c r="B1896" s="6" t="s">
        <v>1171</v>
      </c>
      <c r="C1896" s="6" t="s">
        <v>131</v>
      </c>
      <c r="D1896" s="26" t="s">
        <v>1269</v>
      </c>
      <c r="E1896" s="35" t="s">
        <v>1172</v>
      </c>
      <c r="F1896" s="35">
        <v>448</v>
      </c>
      <c r="G1896" s="50" t="s">
        <v>33</v>
      </c>
      <c r="H1896" s="46" t="s">
        <v>34</v>
      </c>
      <c r="I1896" s="35" t="s">
        <v>1173</v>
      </c>
      <c r="J1896" s="75">
        <v>114688.003</v>
      </c>
      <c r="K1896" s="75">
        <v>107135.999</v>
      </c>
      <c r="L1896">
        <v>18560</v>
      </c>
      <c r="M1896">
        <v>1060.69604</v>
      </c>
      <c r="N1896">
        <v>28.745702699999999</v>
      </c>
      <c r="O1896">
        <v>34726.835899999998</v>
      </c>
      <c r="P1896">
        <v>-110.479713</v>
      </c>
      <c r="Q1896">
        <v>-110.58126799999999</v>
      </c>
      <c r="R1896">
        <v>68.0647278</v>
      </c>
      <c r="S1896">
        <v>164.08670000000001</v>
      </c>
    </row>
    <row r="1897" spans="1:19" ht="17">
      <c r="A1897" s="6" t="s">
        <v>74</v>
      </c>
      <c r="B1897" s="6" t="s">
        <v>1174</v>
      </c>
      <c r="C1897" s="6" t="s">
        <v>131</v>
      </c>
      <c r="D1897" s="26" t="s">
        <v>1269</v>
      </c>
      <c r="E1897" s="35" t="s">
        <v>1175</v>
      </c>
      <c r="F1897" s="35">
        <v>449</v>
      </c>
      <c r="G1897" s="50" t="s">
        <v>33</v>
      </c>
      <c r="H1897" s="46" t="s">
        <v>34</v>
      </c>
      <c r="I1897" s="35" t="s">
        <v>1176</v>
      </c>
      <c r="J1897">
        <v>84544</v>
      </c>
      <c r="K1897">
        <v>77760</v>
      </c>
      <c r="L1897">
        <v>61760</v>
      </c>
      <c r="M1897">
        <v>133.96997099999999</v>
      </c>
      <c r="N1897">
        <v>72.013656600000004</v>
      </c>
      <c r="O1897">
        <v>5707.5322299999998</v>
      </c>
      <c r="P1897">
        <v>69.4182129</v>
      </c>
      <c r="Q1897">
        <v>315.61541699999998</v>
      </c>
      <c r="R1897">
        <v>168.921738</v>
      </c>
      <c r="S1897">
        <v>308.99911500000002</v>
      </c>
    </row>
    <row r="1898" spans="1:19" ht="17">
      <c r="A1898" s="6" t="s">
        <v>74</v>
      </c>
      <c r="B1898" s="6" t="s">
        <v>1177</v>
      </c>
      <c r="C1898" s="6" t="s">
        <v>131</v>
      </c>
      <c r="D1898" s="26" t="s">
        <v>1269</v>
      </c>
      <c r="E1898" s="35" t="s">
        <v>1178</v>
      </c>
      <c r="F1898" s="35">
        <v>450</v>
      </c>
      <c r="G1898" s="50" t="s">
        <v>33</v>
      </c>
      <c r="H1898" s="46" t="s">
        <v>34</v>
      </c>
      <c r="I1898" s="35" t="s">
        <v>1179</v>
      </c>
      <c r="J1898" s="75">
        <v>106112.003</v>
      </c>
      <c r="K1898">
        <v>86976</v>
      </c>
      <c r="L1898">
        <v>53760</v>
      </c>
      <c r="M1898">
        <v>150.39022800000001</v>
      </c>
      <c r="N1898">
        <v>98.368171700000005</v>
      </c>
      <c r="O1898">
        <v>11829.668</v>
      </c>
      <c r="P1898">
        <v>-55.937286399999998</v>
      </c>
      <c r="Q1898">
        <v>199.687332</v>
      </c>
      <c r="R1898">
        <v>659.43353300000001</v>
      </c>
      <c r="S1898">
        <v>430.88998400000003</v>
      </c>
    </row>
    <row r="1899" spans="1:19" ht="17">
      <c r="A1899" s="6" t="s">
        <v>74</v>
      </c>
      <c r="B1899" s="6" t="s">
        <v>1180</v>
      </c>
      <c r="C1899" s="6" t="s">
        <v>131</v>
      </c>
      <c r="D1899" s="26" t="s">
        <v>1269</v>
      </c>
      <c r="E1899" s="35" t="s">
        <v>1181</v>
      </c>
      <c r="F1899" s="35">
        <v>451</v>
      </c>
      <c r="G1899" s="50" t="s">
        <v>33</v>
      </c>
      <c r="H1899" s="46" t="s">
        <v>34</v>
      </c>
      <c r="I1899" s="35" t="s">
        <v>1182</v>
      </c>
      <c r="J1899">
        <v>72128</v>
      </c>
      <c r="K1899">
        <v>63744</v>
      </c>
      <c r="L1899">
        <v>61056</v>
      </c>
      <c r="M1899">
        <v>72.111900300000002</v>
      </c>
      <c r="N1899">
        <v>128.837143</v>
      </c>
      <c r="O1899">
        <v>3205.18237</v>
      </c>
      <c r="P1899">
        <v>68.398750300000003</v>
      </c>
      <c r="Q1899">
        <v>55.098995199999997</v>
      </c>
      <c r="R1899">
        <v>288.72637900000001</v>
      </c>
      <c r="S1899">
        <v>417.23178100000001</v>
      </c>
    </row>
    <row r="1900" spans="1:19" ht="17">
      <c r="A1900" s="6" t="s">
        <v>74</v>
      </c>
      <c r="B1900" s="6" t="s">
        <v>1183</v>
      </c>
      <c r="C1900" s="6" t="s">
        <v>131</v>
      </c>
      <c r="D1900" s="26" t="s">
        <v>1269</v>
      </c>
      <c r="E1900" s="35" t="s">
        <v>1184</v>
      </c>
      <c r="F1900" s="35">
        <v>452</v>
      </c>
      <c r="G1900" s="50" t="s">
        <v>33</v>
      </c>
      <c r="H1900" s="46" t="s">
        <v>34</v>
      </c>
      <c r="I1900" s="35" t="s">
        <v>1185</v>
      </c>
      <c r="J1900">
        <v>94272</v>
      </c>
      <c r="K1900">
        <v>89472</v>
      </c>
      <c r="L1900">
        <v>43776</v>
      </c>
      <c r="M1900">
        <v>-24.4280987</v>
      </c>
      <c r="N1900">
        <v>38.621402699999997</v>
      </c>
      <c r="O1900">
        <v>15379.5771</v>
      </c>
      <c r="P1900">
        <v>-7.7783231700000002</v>
      </c>
      <c r="Q1900">
        <v>-94.698860199999999</v>
      </c>
      <c r="R1900">
        <v>31.2660847</v>
      </c>
      <c r="S1900">
        <v>30.914623299999999</v>
      </c>
    </row>
    <row r="1901" spans="1:19" ht="17">
      <c r="A1901" s="6" t="s">
        <v>74</v>
      </c>
      <c r="B1901" s="6" t="s">
        <v>1186</v>
      </c>
      <c r="C1901" s="6" t="s">
        <v>131</v>
      </c>
      <c r="D1901" s="26" t="s">
        <v>1269</v>
      </c>
      <c r="E1901" s="35" t="s">
        <v>1187</v>
      </c>
      <c r="F1901" s="35">
        <v>453</v>
      </c>
      <c r="G1901" s="50" t="s">
        <v>33</v>
      </c>
      <c r="H1901" s="46" t="s">
        <v>34</v>
      </c>
      <c r="I1901" s="35" t="s">
        <v>1188</v>
      </c>
      <c r="J1901" s="75">
        <v>155520</v>
      </c>
      <c r="K1901" s="75">
        <v>138496.00599999999</v>
      </c>
      <c r="L1901">
        <v>82752</v>
      </c>
      <c r="M1901">
        <v>511.838684</v>
      </c>
      <c r="N1901">
        <v>49.236232800000003</v>
      </c>
      <c r="O1901">
        <v>16353.338900000001</v>
      </c>
      <c r="P1901">
        <v>-33.688217199999997</v>
      </c>
      <c r="Q1901">
        <v>-0.78890722999999996</v>
      </c>
      <c r="R1901">
        <v>705.19695999999999</v>
      </c>
      <c r="S1901">
        <v>552.77539100000001</v>
      </c>
    </row>
    <row r="1902" spans="1:19" ht="17">
      <c r="A1902" s="6" t="s">
        <v>74</v>
      </c>
      <c r="B1902" s="6" t="s">
        <v>1189</v>
      </c>
      <c r="C1902" s="6" t="s">
        <v>131</v>
      </c>
      <c r="D1902" s="26" t="s">
        <v>1269</v>
      </c>
      <c r="E1902" s="35" t="s">
        <v>1190</v>
      </c>
      <c r="F1902" s="35">
        <v>454</v>
      </c>
      <c r="G1902" s="50" t="s">
        <v>33</v>
      </c>
      <c r="H1902" s="46" t="s">
        <v>34</v>
      </c>
      <c r="I1902" s="35" t="s">
        <v>1191</v>
      </c>
      <c r="J1902" s="75">
        <v>233344.00700000001</v>
      </c>
      <c r="K1902" s="75">
        <v>206015.992</v>
      </c>
      <c r="L1902">
        <v>89664</v>
      </c>
      <c r="M1902">
        <v>1827.5968</v>
      </c>
      <c r="N1902">
        <v>155.79733300000001</v>
      </c>
      <c r="O1902">
        <v>37268.699200000003</v>
      </c>
      <c r="P1902">
        <v>27.0797253</v>
      </c>
      <c r="Q1902">
        <v>-110.569092</v>
      </c>
      <c r="R1902">
        <v>-90.763999900000002</v>
      </c>
      <c r="S1902">
        <v>112.768944</v>
      </c>
    </row>
    <row r="1903" spans="1:19" ht="17">
      <c r="A1903" s="6" t="s">
        <v>74</v>
      </c>
      <c r="B1903" s="6" t="s">
        <v>1192</v>
      </c>
      <c r="C1903" s="6" t="s">
        <v>131</v>
      </c>
      <c r="D1903" s="26" t="s">
        <v>1269</v>
      </c>
      <c r="E1903" s="35" t="s">
        <v>1193</v>
      </c>
      <c r="F1903" s="35">
        <v>455</v>
      </c>
      <c r="G1903" s="50" t="s">
        <v>33</v>
      </c>
      <c r="H1903" s="46" t="s">
        <v>34</v>
      </c>
      <c r="I1903" s="35" t="s">
        <v>1194</v>
      </c>
      <c r="J1903">
        <v>91584</v>
      </c>
      <c r="K1903">
        <v>85952</v>
      </c>
      <c r="L1903">
        <v>58368</v>
      </c>
      <c r="M1903">
        <v>1545.47009</v>
      </c>
      <c r="N1903">
        <v>60.975162500000003</v>
      </c>
      <c r="O1903">
        <v>27838.898399999998</v>
      </c>
      <c r="P1903">
        <v>-45.447113000000002</v>
      </c>
      <c r="Q1903">
        <v>-110.419006</v>
      </c>
      <c r="R1903">
        <v>447.659515</v>
      </c>
      <c r="S1903">
        <v>123.793289</v>
      </c>
    </row>
    <row r="1904" spans="1:19" ht="17">
      <c r="A1904" s="6" t="s">
        <v>74</v>
      </c>
      <c r="B1904" s="6" t="s">
        <v>1195</v>
      </c>
      <c r="C1904" s="6" t="s">
        <v>131</v>
      </c>
      <c r="D1904" s="26" t="s">
        <v>1269</v>
      </c>
      <c r="E1904" s="35" t="s">
        <v>1196</v>
      </c>
      <c r="F1904" s="35">
        <v>456</v>
      </c>
      <c r="G1904" s="50" t="s">
        <v>33</v>
      </c>
      <c r="H1904" s="46" t="s">
        <v>34</v>
      </c>
      <c r="I1904" s="35" t="s">
        <v>1197</v>
      </c>
      <c r="J1904">
        <v>54016</v>
      </c>
      <c r="K1904">
        <v>47936</v>
      </c>
      <c r="L1904">
        <v>51648</v>
      </c>
      <c r="M1904">
        <v>1300.3479</v>
      </c>
      <c r="N1904">
        <v>84.317024200000006</v>
      </c>
      <c r="O1904">
        <v>6731.3041999999996</v>
      </c>
      <c r="P1904">
        <v>20.2229271</v>
      </c>
      <c r="Q1904">
        <v>238.108475</v>
      </c>
      <c r="R1904">
        <v>309.61968999999999</v>
      </c>
      <c r="S1904">
        <v>474.030914</v>
      </c>
    </row>
    <row r="1905" spans="1:20">
      <c r="A1905" s="6" t="s">
        <v>74</v>
      </c>
      <c r="B1905" s="6" t="s">
        <v>1198</v>
      </c>
      <c r="C1905" s="6" t="s">
        <v>123</v>
      </c>
      <c r="D1905" s="26" t="s">
        <v>1199</v>
      </c>
      <c r="E1905" s="38" t="s">
        <v>125</v>
      </c>
      <c r="F1905" s="38" t="s">
        <v>125</v>
      </c>
      <c r="G1905" s="38" t="s">
        <v>125</v>
      </c>
      <c r="H1905" s="38" t="s">
        <v>125</v>
      </c>
      <c r="I1905" s="38" t="s">
        <v>125</v>
      </c>
    </row>
    <row r="1906" spans="1:20">
      <c r="A1906" s="6" t="s">
        <v>74</v>
      </c>
      <c r="B1906" s="6" t="s">
        <v>1200</v>
      </c>
      <c r="C1906" s="6" t="s">
        <v>123</v>
      </c>
      <c r="D1906" s="26" t="s">
        <v>1199</v>
      </c>
      <c r="E1906" s="38" t="s">
        <v>125</v>
      </c>
      <c r="F1906" s="38" t="s">
        <v>125</v>
      </c>
      <c r="G1906" s="38" t="s">
        <v>125</v>
      </c>
      <c r="H1906" s="38" t="s">
        <v>125</v>
      </c>
      <c r="I1906" s="38" t="s">
        <v>125</v>
      </c>
    </row>
    <row r="1907" spans="1:20" ht="17">
      <c r="A1907" s="6" t="s">
        <v>74</v>
      </c>
      <c r="B1907" s="6" t="s">
        <v>1201</v>
      </c>
      <c r="C1907" s="6" t="s">
        <v>131</v>
      </c>
      <c r="D1907" s="26" t="s">
        <v>1269</v>
      </c>
      <c r="E1907" s="35" t="s">
        <v>1202</v>
      </c>
      <c r="F1907" s="35">
        <v>459</v>
      </c>
      <c r="G1907" s="50" t="s">
        <v>33</v>
      </c>
      <c r="H1907" s="46" t="s">
        <v>34</v>
      </c>
      <c r="I1907" s="35" t="s">
        <v>1203</v>
      </c>
      <c r="J1907">
        <v>87040</v>
      </c>
      <c r="K1907">
        <v>62336</v>
      </c>
      <c r="L1907">
        <v>35200</v>
      </c>
      <c r="M1907">
        <v>-110.39810900000001</v>
      </c>
      <c r="N1907">
        <v>98.117942799999994</v>
      </c>
      <c r="O1907">
        <v>11339.238300000001</v>
      </c>
      <c r="P1907">
        <v>-70.792716999999996</v>
      </c>
      <c r="Q1907">
        <v>-110.434769</v>
      </c>
      <c r="R1907">
        <v>-93.883590699999999</v>
      </c>
      <c r="S1907">
        <v>-23.091999099999999</v>
      </c>
      <c r="T1907"/>
    </row>
    <row r="1908" spans="1:20" ht="17">
      <c r="A1908" s="6" t="s">
        <v>74</v>
      </c>
      <c r="B1908" s="6" t="s">
        <v>1204</v>
      </c>
      <c r="C1908" s="6" t="s">
        <v>131</v>
      </c>
      <c r="D1908" s="26" t="s">
        <v>1269</v>
      </c>
      <c r="E1908" s="35" t="s">
        <v>1205</v>
      </c>
      <c r="F1908" s="35">
        <v>460</v>
      </c>
      <c r="G1908" s="50" t="s">
        <v>33</v>
      </c>
      <c r="H1908" s="46" t="s">
        <v>34</v>
      </c>
      <c r="I1908" s="35" t="s">
        <v>1206</v>
      </c>
      <c r="J1908" s="75">
        <v>242880.011</v>
      </c>
      <c r="K1908" s="75">
        <v>196479.99799999999</v>
      </c>
      <c r="L1908">
        <v>43584</v>
      </c>
      <c r="M1908">
        <v>-70.697547900000004</v>
      </c>
      <c r="N1908">
        <v>136.196304</v>
      </c>
      <c r="O1908">
        <v>11953.9854</v>
      </c>
      <c r="P1908">
        <v>-31.935977900000001</v>
      </c>
      <c r="Q1908">
        <v>112.486626</v>
      </c>
      <c r="R1908">
        <v>107.39978000000001</v>
      </c>
      <c r="S1908">
        <v>235.741074</v>
      </c>
      <c r="T1908"/>
    </row>
    <row r="1909" spans="1:20" ht="17">
      <c r="A1909" s="6" t="s">
        <v>74</v>
      </c>
      <c r="B1909" s="6" t="s">
        <v>1207</v>
      </c>
      <c r="C1909" s="6" t="s">
        <v>131</v>
      </c>
      <c r="D1909" s="26" t="s">
        <v>1269</v>
      </c>
      <c r="E1909" s="35" t="s">
        <v>1208</v>
      </c>
      <c r="F1909" s="35">
        <v>461</v>
      </c>
      <c r="G1909" s="50" t="s">
        <v>33</v>
      </c>
      <c r="H1909" s="46" t="s">
        <v>34</v>
      </c>
      <c r="I1909" s="35" t="s">
        <v>1209</v>
      </c>
      <c r="J1909" s="75">
        <v>115584.004</v>
      </c>
      <c r="K1909" s="75">
        <v>111231.995</v>
      </c>
      <c r="L1909">
        <v>14528</v>
      </c>
      <c r="M1909">
        <v>240.29376199999999</v>
      </c>
      <c r="N1909">
        <v>72.692840599999997</v>
      </c>
      <c r="O1909">
        <v>14356.645500000001</v>
      </c>
      <c r="P1909">
        <v>-51.079059600000001</v>
      </c>
      <c r="Q1909">
        <v>-110.586105</v>
      </c>
      <c r="R1909">
        <v>1.48663557</v>
      </c>
      <c r="S1909">
        <v>110.61531100000001</v>
      </c>
      <c r="T1909"/>
    </row>
    <row r="1910" spans="1:20" ht="17">
      <c r="A1910" s="6" t="s">
        <v>74</v>
      </c>
      <c r="B1910" s="6" t="s">
        <v>1210</v>
      </c>
      <c r="C1910" s="6" t="s">
        <v>131</v>
      </c>
      <c r="D1910" s="26" t="s">
        <v>1269</v>
      </c>
      <c r="E1910" s="35" t="s">
        <v>1211</v>
      </c>
      <c r="F1910" s="35">
        <v>462</v>
      </c>
      <c r="G1910" s="50" t="s">
        <v>33</v>
      </c>
      <c r="H1910" s="46" t="s">
        <v>34</v>
      </c>
      <c r="I1910" s="35" t="s">
        <v>1212</v>
      </c>
      <c r="J1910" s="75">
        <v>131008.005</v>
      </c>
      <c r="K1910" s="75">
        <v>119167.995</v>
      </c>
      <c r="L1910">
        <v>37248</v>
      </c>
      <c r="M1910">
        <v>1275.81079</v>
      </c>
      <c r="N1910">
        <v>113.87233000000001</v>
      </c>
      <c r="O1910">
        <v>44499.105499999998</v>
      </c>
      <c r="P1910">
        <v>-110.381615</v>
      </c>
      <c r="Q1910">
        <v>111.53926800000001</v>
      </c>
      <c r="R1910">
        <v>206.05046100000001</v>
      </c>
      <c r="S1910">
        <v>581.46484399999997</v>
      </c>
      <c r="T1910"/>
    </row>
    <row r="1911" spans="1:20" ht="17">
      <c r="A1911" s="6" t="s">
        <v>74</v>
      </c>
      <c r="B1911" s="6" t="s">
        <v>1213</v>
      </c>
      <c r="C1911" s="6" t="s">
        <v>131</v>
      </c>
      <c r="D1911" s="26" t="s">
        <v>1269</v>
      </c>
      <c r="E1911" s="35" t="s">
        <v>1214</v>
      </c>
      <c r="F1911" s="35">
        <v>463</v>
      </c>
      <c r="G1911" s="50" t="s">
        <v>33</v>
      </c>
      <c r="H1911" s="46" t="s">
        <v>34</v>
      </c>
      <c r="I1911" s="35" t="s">
        <v>1215</v>
      </c>
      <c r="J1911" s="75">
        <v>129600</v>
      </c>
      <c r="K1911" s="75">
        <v>108863.997</v>
      </c>
      <c r="L1911">
        <v>61440</v>
      </c>
      <c r="M1911">
        <v>-60.712059000000004</v>
      </c>
      <c r="N1911">
        <v>101.400925</v>
      </c>
      <c r="O1911">
        <v>16546.054700000001</v>
      </c>
      <c r="P1911">
        <v>-32.988082900000002</v>
      </c>
      <c r="Q1911">
        <v>-108.88221</v>
      </c>
      <c r="R1911">
        <v>552.08837900000003</v>
      </c>
      <c r="S1911">
        <v>-110.413284</v>
      </c>
      <c r="T1911"/>
    </row>
    <row r="1912" spans="1:20" ht="17">
      <c r="A1912" s="6" t="s">
        <v>74</v>
      </c>
      <c r="B1912" s="6" t="s">
        <v>1216</v>
      </c>
      <c r="C1912" s="6" t="s">
        <v>131</v>
      </c>
      <c r="D1912" s="26" t="s">
        <v>1269</v>
      </c>
      <c r="E1912" s="35" t="s">
        <v>1217</v>
      </c>
      <c r="F1912" s="35">
        <v>464</v>
      </c>
      <c r="G1912" s="50" t="s">
        <v>33</v>
      </c>
      <c r="H1912" s="46" t="s">
        <v>34</v>
      </c>
      <c r="I1912" s="35" t="s">
        <v>1218</v>
      </c>
      <c r="J1912">
        <v>74432</v>
      </c>
      <c r="K1912">
        <v>63616</v>
      </c>
      <c r="L1912">
        <v>65792</v>
      </c>
      <c r="M1912">
        <v>-67.226661699999994</v>
      </c>
      <c r="N1912">
        <v>99.335914599999995</v>
      </c>
      <c r="O1912">
        <v>3217.1896999999999</v>
      </c>
      <c r="P1912">
        <v>84.323272700000004</v>
      </c>
      <c r="Q1912">
        <v>311.38961799999998</v>
      </c>
      <c r="R1912">
        <v>223.734039</v>
      </c>
      <c r="S1912">
        <v>348.21414199999998</v>
      </c>
      <c r="T1912"/>
    </row>
    <row r="1913" spans="1:20" ht="17">
      <c r="A1913" s="6" t="s">
        <v>74</v>
      </c>
      <c r="B1913" s="6" t="s">
        <v>1219</v>
      </c>
      <c r="C1913" s="6" t="s">
        <v>131</v>
      </c>
      <c r="D1913" s="26" t="s">
        <v>1269</v>
      </c>
      <c r="E1913" s="35" t="s">
        <v>1220</v>
      </c>
      <c r="F1913" s="35">
        <v>465</v>
      </c>
      <c r="G1913" s="50" t="s">
        <v>33</v>
      </c>
      <c r="H1913" s="46" t="s">
        <v>34</v>
      </c>
      <c r="I1913" s="35" t="s">
        <v>1221</v>
      </c>
      <c r="J1913" s="75">
        <v>127680.004</v>
      </c>
      <c r="K1913" s="75">
        <v>117247.999</v>
      </c>
      <c r="L1913" s="75">
        <v>102207.99400000001</v>
      </c>
      <c r="M1913">
        <v>1872.2216800000001</v>
      </c>
      <c r="N1913">
        <v>236.59385700000001</v>
      </c>
      <c r="O1913">
        <v>29643.2402</v>
      </c>
      <c r="P1913">
        <v>5.9763879800000002</v>
      </c>
      <c r="Q1913">
        <v>-28.744560199999999</v>
      </c>
      <c r="R1913">
        <v>519.21746800000005</v>
      </c>
      <c r="S1913">
        <v>700.86090100000001</v>
      </c>
      <c r="T1913"/>
    </row>
    <row r="1914" spans="1:20" ht="17">
      <c r="A1914" s="6" t="s">
        <v>74</v>
      </c>
      <c r="B1914" s="6" t="s">
        <v>1222</v>
      </c>
      <c r="C1914" s="6" t="s">
        <v>131</v>
      </c>
      <c r="D1914" s="26" t="s">
        <v>1269</v>
      </c>
      <c r="E1914" s="35" t="s">
        <v>1223</v>
      </c>
      <c r="F1914" s="35">
        <v>466</v>
      </c>
      <c r="G1914" s="50" t="s">
        <v>33</v>
      </c>
      <c r="H1914" s="46" t="s">
        <v>34</v>
      </c>
      <c r="I1914" s="35" t="s">
        <v>1224</v>
      </c>
      <c r="J1914" s="75">
        <v>169600</v>
      </c>
      <c r="K1914" s="75">
        <v>155967.99900000001</v>
      </c>
      <c r="L1914">
        <v>23424</v>
      </c>
      <c r="M1914">
        <v>868.41980000000001</v>
      </c>
      <c r="N1914">
        <v>96.406379700000002</v>
      </c>
      <c r="O1914">
        <v>27977.0723</v>
      </c>
      <c r="P1914">
        <v>-110.51454200000001</v>
      </c>
      <c r="Q1914">
        <v>-110.49496499999999</v>
      </c>
      <c r="R1914">
        <v>286.87832600000002</v>
      </c>
      <c r="S1914">
        <v>124.36211400000001</v>
      </c>
      <c r="T1914"/>
    </row>
    <row r="1915" spans="1:20" ht="17">
      <c r="A1915" s="6" t="s">
        <v>74</v>
      </c>
      <c r="B1915" s="6" t="s">
        <v>1225</v>
      </c>
      <c r="C1915" s="6" t="s">
        <v>131</v>
      </c>
      <c r="D1915" s="26" t="s">
        <v>1269</v>
      </c>
      <c r="E1915" s="35" t="s">
        <v>1226</v>
      </c>
      <c r="F1915" s="35">
        <v>467</v>
      </c>
      <c r="G1915" s="50" t="s">
        <v>33</v>
      </c>
      <c r="H1915" s="46" t="s">
        <v>34</v>
      </c>
      <c r="I1915" s="35" t="s">
        <v>1227</v>
      </c>
      <c r="J1915" s="75">
        <v>172096.00399999999</v>
      </c>
      <c r="K1915" s="75">
        <v>148927.99900000001</v>
      </c>
      <c r="L1915">
        <v>41792</v>
      </c>
      <c r="M1915">
        <v>1679.6420900000001</v>
      </c>
      <c r="N1915">
        <v>167.99644499999999</v>
      </c>
      <c r="O1915">
        <v>29441.320299999999</v>
      </c>
      <c r="P1915">
        <v>-110.46212</v>
      </c>
      <c r="Q1915">
        <v>-81.694221499999998</v>
      </c>
      <c r="R1915">
        <v>-8.4775085400000005</v>
      </c>
      <c r="S1915">
        <v>255.97859199999999</v>
      </c>
      <c r="T1915"/>
    </row>
    <row r="1916" spans="1:20" ht="17">
      <c r="A1916" s="6" t="s">
        <v>74</v>
      </c>
      <c r="B1916" s="6" t="s">
        <v>1228</v>
      </c>
      <c r="C1916" s="6" t="s">
        <v>131</v>
      </c>
      <c r="D1916" s="26" t="s">
        <v>1269</v>
      </c>
      <c r="E1916" s="35" t="s">
        <v>1229</v>
      </c>
      <c r="F1916" s="35">
        <v>468</v>
      </c>
      <c r="G1916" s="50" t="s">
        <v>33</v>
      </c>
      <c r="H1916" s="46" t="s">
        <v>34</v>
      </c>
      <c r="I1916" s="35" t="s">
        <v>1230</v>
      </c>
      <c r="J1916">
        <v>78976</v>
      </c>
      <c r="K1916">
        <v>73984</v>
      </c>
      <c r="L1916">
        <v>68160</v>
      </c>
      <c r="M1916">
        <v>954.92224099999999</v>
      </c>
      <c r="N1916">
        <v>172.73504600000001</v>
      </c>
      <c r="O1916">
        <v>5231.1953100000001</v>
      </c>
      <c r="P1916">
        <v>138.74122600000001</v>
      </c>
      <c r="Q1916">
        <v>471.67666600000001</v>
      </c>
      <c r="R1916">
        <v>205.833054</v>
      </c>
      <c r="S1916">
        <v>162.44764699999999</v>
      </c>
      <c r="T1916"/>
    </row>
    <row r="1917" spans="1:20" ht="17">
      <c r="A1917" s="6" t="s">
        <v>74</v>
      </c>
      <c r="B1917" s="6" t="s">
        <v>1231</v>
      </c>
      <c r="C1917" s="6" t="s">
        <v>131</v>
      </c>
      <c r="D1917" s="26" t="s">
        <v>1269</v>
      </c>
      <c r="E1917" s="35" t="s">
        <v>1232</v>
      </c>
      <c r="F1917" s="35">
        <v>469</v>
      </c>
      <c r="G1917" s="50" t="s">
        <v>33</v>
      </c>
      <c r="H1917" s="46" t="s">
        <v>34</v>
      </c>
      <c r="I1917" s="35" t="s">
        <v>1233</v>
      </c>
      <c r="J1917" s="75">
        <v>179071.99900000001</v>
      </c>
      <c r="K1917" s="75">
        <v>164991.99900000001</v>
      </c>
      <c r="L1917">
        <v>26624</v>
      </c>
      <c r="M1917">
        <v>1386.54565</v>
      </c>
      <c r="N1917">
        <v>64.948730499999996</v>
      </c>
      <c r="O1917">
        <v>31793.25</v>
      </c>
      <c r="P1917">
        <v>-71.676872299999999</v>
      </c>
      <c r="Q1917">
        <v>-110.38432299999999</v>
      </c>
      <c r="R1917">
        <v>150.37176500000001</v>
      </c>
      <c r="S1917">
        <v>-84.518081699999996</v>
      </c>
      <c r="T1917"/>
    </row>
    <row r="1918" spans="1:20" ht="17">
      <c r="A1918" s="6" t="s">
        <v>74</v>
      </c>
      <c r="B1918" s="6" t="s">
        <v>1234</v>
      </c>
      <c r="C1918" s="6" t="s">
        <v>131</v>
      </c>
      <c r="D1918" s="26" t="s">
        <v>1269</v>
      </c>
      <c r="E1918" s="35" t="s">
        <v>1235</v>
      </c>
      <c r="F1918" s="35">
        <v>470</v>
      </c>
      <c r="G1918" s="50" t="s">
        <v>33</v>
      </c>
      <c r="H1918" s="46" t="s">
        <v>34</v>
      </c>
      <c r="I1918" s="35" t="s">
        <v>1236</v>
      </c>
      <c r="J1918">
        <v>70336</v>
      </c>
      <c r="K1918">
        <v>58752</v>
      </c>
      <c r="L1918">
        <v>23872</v>
      </c>
      <c r="M1918">
        <v>-110.346344</v>
      </c>
      <c r="N1918">
        <v>132.15666200000001</v>
      </c>
      <c r="O1918">
        <v>3291.76953</v>
      </c>
      <c r="P1918">
        <v>30.118084</v>
      </c>
      <c r="Q1918">
        <v>151.28289799999999</v>
      </c>
      <c r="R1918">
        <v>23.904048899999999</v>
      </c>
      <c r="S1918">
        <v>59.453563699999997</v>
      </c>
      <c r="T1918"/>
    </row>
    <row r="1919" spans="1:20" ht="17">
      <c r="A1919" s="6" t="s">
        <v>74</v>
      </c>
      <c r="B1919" s="6" t="s">
        <v>1237</v>
      </c>
      <c r="C1919" s="6" t="s">
        <v>131</v>
      </c>
      <c r="D1919" s="26" t="s">
        <v>1269</v>
      </c>
      <c r="E1919" s="35" t="s">
        <v>1238</v>
      </c>
      <c r="F1919" s="35">
        <v>471</v>
      </c>
      <c r="G1919" s="50" t="s">
        <v>33</v>
      </c>
      <c r="H1919" s="46" t="s">
        <v>34</v>
      </c>
      <c r="I1919" s="35" t="s">
        <v>1239</v>
      </c>
      <c r="J1919">
        <v>58496</v>
      </c>
      <c r="K1919">
        <v>50752</v>
      </c>
      <c r="L1919">
        <v>70080</v>
      </c>
      <c r="M1919">
        <v>1147.25647</v>
      </c>
      <c r="N1919">
        <v>82.933494600000003</v>
      </c>
      <c r="O1919">
        <v>42347.121099999997</v>
      </c>
      <c r="P1919">
        <v>-110.29890399999999</v>
      </c>
      <c r="Q1919">
        <v>46.311309799999997</v>
      </c>
      <c r="R1919">
        <v>709.92901600000005</v>
      </c>
      <c r="S1919">
        <v>-62.414829300000001</v>
      </c>
      <c r="T1919"/>
    </row>
    <row r="1920" spans="1:20" ht="17">
      <c r="A1920" s="6" t="s">
        <v>74</v>
      </c>
      <c r="B1920" s="6" t="s">
        <v>1240</v>
      </c>
      <c r="C1920" s="6" t="s">
        <v>131</v>
      </c>
      <c r="D1920" s="26" t="s">
        <v>1269</v>
      </c>
      <c r="E1920" s="35" t="s">
        <v>1241</v>
      </c>
      <c r="F1920" s="35">
        <v>472</v>
      </c>
      <c r="G1920" s="50" t="s">
        <v>33</v>
      </c>
      <c r="H1920" s="46" t="s">
        <v>34</v>
      </c>
      <c r="I1920" s="35" t="s">
        <v>1242</v>
      </c>
      <c r="J1920" s="75">
        <v>109568</v>
      </c>
      <c r="K1920" s="75">
        <v>103680.003</v>
      </c>
      <c r="L1920">
        <v>50048</v>
      </c>
      <c r="M1920">
        <v>4.4151611300000004</v>
      </c>
      <c r="N1920">
        <v>40.022773700000002</v>
      </c>
      <c r="O1920">
        <v>1481.0891099999999</v>
      </c>
      <c r="P1920">
        <v>27.588056600000002</v>
      </c>
      <c r="Q1920">
        <v>166.01161200000001</v>
      </c>
      <c r="R1920">
        <v>286.06802399999998</v>
      </c>
      <c r="S1920">
        <v>268.24743699999999</v>
      </c>
      <c r="T1920"/>
    </row>
    <row r="1921" spans="1:20" ht="17">
      <c r="A1921" s="6" t="s">
        <v>74</v>
      </c>
      <c r="B1921" s="6" t="s">
        <v>1243</v>
      </c>
      <c r="C1921" s="6" t="s">
        <v>131</v>
      </c>
      <c r="D1921" s="26" t="s">
        <v>1269</v>
      </c>
      <c r="E1921" s="35" t="s">
        <v>1244</v>
      </c>
      <c r="F1921" s="35">
        <v>473</v>
      </c>
      <c r="G1921" s="50" t="s">
        <v>33</v>
      </c>
      <c r="H1921" s="46" t="s">
        <v>34</v>
      </c>
      <c r="I1921" s="35" t="s">
        <v>1245</v>
      </c>
      <c r="J1921" s="75">
        <v>128639.996</v>
      </c>
      <c r="K1921" s="75">
        <v>119423.99800000001</v>
      </c>
      <c r="L1921">
        <v>37568</v>
      </c>
      <c r="M1921">
        <v>1244.6234099999999</v>
      </c>
      <c r="N1921">
        <v>106.35453</v>
      </c>
      <c r="O1921">
        <v>23091.400399999999</v>
      </c>
      <c r="P1921">
        <v>-98.6706085</v>
      </c>
      <c r="Q1921">
        <v>29.2999954</v>
      </c>
      <c r="R1921">
        <v>58.554050400000001</v>
      </c>
      <c r="S1921">
        <v>170.098602</v>
      </c>
      <c r="T1921"/>
    </row>
    <row r="1922" spans="1:20" ht="17">
      <c r="A1922" s="6" t="s">
        <v>74</v>
      </c>
      <c r="B1922" s="6" t="s">
        <v>1246</v>
      </c>
      <c r="C1922" s="6" t="s">
        <v>131</v>
      </c>
      <c r="D1922" s="26" t="s">
        <v>1269</v>
      </c>
      <c r="E1922" s="35" t="s">
        <v>1247</v>
      </c>
      <c r="F1922" s="35">
        <v>474</v>
      </c>
      <c r="G1922" s="50" t="s">
        <v>33</v>
      </c>
      <c r="H1922" s="46" t="s">
        <v>34</v>
      </c>
      <c r="I1922" s="35" t="s">
        <v>1248</v>
      </c>
      <c r="J1922" s="75">
        <v>151743.99400000001</v>
      </c>
      <c r="K1922" s="75">
        <v>135360.003</v>
      </c>
      <c r="L1922">
        <v>47168</v>
      </c>
      <c r="M1922">
        <v>517.03631600000006</v>
      </c>
      <c r="N1922">
        <v>54.093509699999998</v>
      </c>
      <c r="O1922">
        <v>17587.5684</v>
      </c>
      <c r="P1922">
        <v>-110.33725</v>
      </c>
      <c r="Q1922">
        <v>75.247497600000003</v>
      </c>
      <c r="R1922">
        <v>387.37289399999997</v>
      </c>
      <c r="S1922">
        <v>-110.339821</v>
      </c>
      <c r="T1922"/>
    </row>
    <row r="1923" spans="1:20" ht="17">
      <c r="A1923" s="6" t="s">
        <v>74</v>
      </c>
      <c r="B1923" s="6" t="s">
        <v>1249</v>
      </c>
      <c r="C1923" s="6" t="s">
        <v>131</v>
      </c>
      <c r="D1923" s="26" t="s">
        <v>1269</v>
      </c>
      <c r="E1923" s="35" t="s">
        <v>1250</v>
      </c>
      <c r="F1923" s="35">
        <v>475</v>
      </c>
      <c r="G1923" s="50" t="s">
        <v>33</v>
      </c>
      <c r="H1923" s="46" t="s">
        <v>34</v>
      </c>
      <c r="I1923" s="35" t="s">
        <v>1251</v>
      </c>
      <c r="J1923">
        <v>93696</v>
      </c>
      <c r="K1923">
        <v>86912</v>
      </c>
      <c r="L1923">
        <v>64000</v>
      </c>
      <c r="M1923">
        <v>499.60177599999997</v>
      </c>
      <c r="N1923">
        <v>128.78779599999999</v>
      </c>
      <c r="O1923">
        <v>2328.40308</v>
      </c>
      <c r="P1923">
        <v>101.058044</v>
      </c>
      <c r="Q1923">
        <v>211.405518</v>
      </c>
      <c r="R1923">
        <v>241.795883</v>
      </c>
      <c r="S1923">
        <v>-33.102443700000002</v>
      </c>
      <c r="T1923"/>
    </row>
    <row r="1924" spans="1:20" ht="17">
      <c r="A1924" s="6" t="s">
        <v>74</v>
      </c>
      <c r="B1924" s="6" t="s">
        <v>1252</v>
      </c>
      <c r="C1924" s="6" t="s">
        <v>131</v>
      </c>
      <c r="D1924" s="26" t="s">
        <v>1269</v>
      </c>
      <c r="E1924" s="35" t="s">
        <v>1253</v>
      </c>
      <c r="F1924" s="35">
        <v>476</v>
      </c>
      <c r="G1924" s="50" t="s">
        <v>33</v>
      </c>
      <c r="H1924" s="46" t="s">
        <v>34</v>
      </c>
      <c r="I1924" s="35" t="s">
        <v>1254</v>
      </c>
      <c r="J1924" s="75">
        <v>170112</v>
      </c>
      <c r="K1924" s="75">
        <v>161728.00099999999</v>
      </c>
      <c r="L1924">
        <v>46720</v>
      </c>
      <c r="M1924">
        <v>81.447761499999999</v>
      </c>
      <c r="N1924">
        <v>158.11257900000001</v>
      </c>
      <c r="O1924">
        <v>10068.7793</v>
      </c>
      <c r="P1924">
        <v>35.189254800000001</v>
      </c>
      <c r="Q1924">
        <v>496.23937999999998</v>
      </c>
      <c r="R1924">
        <v>48.857734700000002</v>
      </c>
      <c r="S1924">
        <v>304.63348400000001</v>
      </c>
      <c r="T1924"/>
    </row>
    <row r="1925" spans="1:20" ht="17">
      <c r="A1925" s="6" t="s">
        <v>74</v>
      </c>
      <c r="B1925" s="53" t="s">
        <v>1272</v>
      </c>
      <c r="C1925" s="6" t="s">
        <v>131</v>
      </c>
      <c r="D1925" s="26" t="s">
        <v>1269</v>
      </c>
      <c r="E1925" s="54" t="s">
        <v>1256</v>
      </c>
      <c r="F1925" s="55">
        <v>457</v>
      </c>
      <c r="G1925" s="50" t="s">
        <v>33</v>
      </c>
      <c r="H1925" s="46" t="s">
        <v>34</v>
      </c>
      <c r="I1925" s="54" t="s">
        <v>1257</v>
      </c>
      <c r="J1925">
        <v>64256</v>
      </c>
      <c r="K1925">
        <v>57600</v>
      </c>
      <c r="L1925">
        <v>50048</v>
      </c>
      <c r="M1925">
        <v>1379.4545900000001</v>
      </c>
      <c r="N1925">
        <v>45.266632100000002</v>
      </c>
      <c r="O1925">
        <v>34565.390599999999</v>
      </c>
      <c r="P1925">
        <v>-110.426773</v>
      </c>
      <c r="Q1925">
        <v>-12.782413500000001</v>
      </c>
      <c r="R1925">
        <v>61.3636932</v>
      </c>
      <c r="S1925">
        <v>198.62623600000001</v>
      </c>
      <c r="T1925"/>
    </row>
    <row r="1926" spans="1:20" ht="17">
      <c r="A1926" s="6" t="s">
        <v>74</v>
      </c>
      <c r="B1926" s="6" t="s">
        <v>1258</v>
      </c>
      <c r="C1926" s="6" t="s">
        <v>131</v>
      </c>
      <c r="D1926" s="26" t="s">
        <v>1269</v>
      </c>
      <c r="E1926" s="35" t="s">
        <v>1259</v>
      </c>
      <c r="F1926" s="35">
        <v>478</v>
      </c>
      <c r="G1926" s="50" t="s">
        <v>33</v>
      </c>
      <c r="H1926" s="46" t="s">
        <v>34</v>
      </c>
      <c r="I1926" s="35" t="s">
        <v>1260</v>
      </c>
      <c r="J1926" s="75">
        <v>185984.00099999999</v>
      </c>
      <c r="K1926" s="75">
        <v>163328.00399999999</v>
      </c>
      <c r="L1926">
        <v>60224</v>
      </c>
      <c r="M1926">
        <v>1446.73389</v>
      </c>
      <c r="N1926">
        <v>123.53227200000001</v>
      </c>
      <c r="O1926">
        <v>38525.800799999997</v>
      </c>
      <c r="P1926">
        <v>9.3872842799999994</v>
      </c>
      <c r="Q1926">
        <v>423.11132800000001</v>
      </c>
      <c r="R1926">
        <v>-110.300003</v>
      </c>
      <c r="S1926">
        <v>201.32759100000001</v>
      </c>
      <c r="T1926"/>
    </row>
    <row r="1927" spans="1:20">
      <c r="A1927" s="6" t="s">
        <v>74</v>
      </c>
      <c r="B1927" s="6" t="s">
        <v>1261</v>
      </c>
      <c r="C1927" s="6" t="s">
        <v>123</v>
      </c>
      <c r="D1927" s="26" t="s">
        <v>1199</v>
      </c>
      <c r="E1927" s="38" t="s">
        <v>125</v>
      </c>
      <c r="F1927" s="38" t="s">
        <v>125</v>
      </c>
      <c r="G1927" s="38" t="s">
        <v>125</v>
      </c>
      <c r="H1927" s="38" t="s">
        <v>125</v>
      </c>
      <c r="I1927" s="38" t="s">
        <v>125</v>
      </c>
    </row>
    <row r="1928" spans="1:20">
      <c r="A1928" s="6" t="s">
        <v>74</v>
      </c>
      <c r="B1928" s="6" t="s">
        <v>1262</v>
      </c>
      <c r="C1928" s="6" t="s">
        <v>123</v>
      </c>
      <c r="D1928" s="26" t="s">
        <v>1199</v>
      </c>
      <c r="E1928" s="38" t="s">
        <v>125</v>
      </c>
      <c r="F1928" s="38" t="s">
        <v>125</v>
      </c>
      <c r="G1928" s="38" t="s">
        <v>125</v>
      </c>
      <c r="H1928" s="38" t="s">
        <v>125</v>
      </c>
      <c r="I1928" s="38" t="s">
        <v>125</v>
      </c>
    </row>
    <row r="1929" spans="1:20">
      <c r="A1929" s="40"/>
      <c r="B1929" s="40" t="s">
        <v>1263</v>
      </c>
      <c r="C1929" s="40"/>
      <c r="D1929" s="39"/>
      <c r="E1929" s="39"/>
      <c r="F1929" s="39"/>
      <c r="G1929" s="39"/>
      <c r="H1929" s="39"/>
      <c r="I1929" s="39"/>
      <c r="J1929" s="40"/>
      <c r="K1929" s="40"/>
      <c r="L1929" s="40"/>
      <c r="M1929" s="40"/>
      <c r="N1929" s="40"/>
      <c r="O1929" s="40"/>
      <c r="P1929" s="40"/>
      <c r="Q1929" s="40"/>
      <c r="R1929" s="40"/>
      <c r="S1929" s="40"/>
    </row>
    <row r="1930" spans="1:20">
      <c r="A1930"/>
      <c r="B1930"/>
      <c r="C1930"/>
      <c r="D1930"/>
      <c r="E1930"/>
      <c r="F1930"/>
      <c r="G1930"/>
      <c r="H1930"/>
      <c r="I1930"/>
    </row>
    <row r="1931" spans="1:20">
      <c r="A1931"/>
      <c r="B1931"/>
      <c r="C1931"/>
      <c r="D1931"/>
      <c r="E1931"/>
      <c r="F1931"/>
      <c r="G1931"/>
      <c r="H1931"/>
      <c r="I1931"/>
    </row>
    <row r="1932" spans="1:20">
      <c r="A1932"/>
      <c r="B1932"/>
      <c r="C1932"/>
      <c r="D1932"/>
      <c r="E1932"/>
      <c r="F1932"/>
      <c r="G1932"/>
      <c r="H1932"/>
      <c r="I1932"/>
    </row>
    <row r="1933" spans="1:20">
      <c r="A1933"/>
      <c r="B1933"/>
      <c r="C1933"/>
      <c r="D1933"/>
      <c r="E1933"/>
      <c r="F1933"/>
      <c r="G1933"/>
      <c r="H1933"/>
      <c r="I1933"/>
    </row>
    <row r="1934" spans="1:20">
      <c r="A1934"/>
      <c r="B1934"/>
      <c r="C1934"/>
      <c r="D1934"/>
      <c r="E1934"/>
      <c r="F1934"/>
      <c r="G1934"/>
      <c r="H1934"/>
      <c r="I1934"/>
    </row>
    <row r="1935" spans="1:20">
      <c r="A1935"/>
      <c r="B1935"/>
      <c r="C1935"/>
      <c r="D1935"/>
      <c r="E1935"/>
      <c r="F1935"/>
      <c r="G1935"/>
      <c r="H1935"/>
      <c r="I1935"/>
    </row>
    <row r="1936" spans="1:20">
      <c r="A1936"/>
      <c r="B1936"/>
      <c r="C1936"/>
      <c r="D1936"/>
      <c r="E1936"/>
      <c r="F1936"/>
      <c r="G1936"/>
      <c r="H1936"/>
      <c r="I1936"/>
    </row>
    <row r="1937" spans="1:9">
      <c r="A1937"/>
      <c r="B1937"/>
      <c r="C1937"/>
      <c r="D1937"/>
      <c r="E1937"/>
      <c r="F1937"/>
      <c r="G1937"/>
      <c r="H1937"/>
      <c r="I1937"/>
    </row>
    <row r="1938" spans="1:9">
      <c r="A1938"/>
      <c r="B1938"/>
      <c r="C1938"/>
      <c r="D1938"/>
      <c r="E1938"/>
      <c r="F1938"/>
      <c r="G1938"/>
      <c r="H1938"/>
      <c r="I1938"/>
    </row>
    <row r="1939" spans="1:9">
      <c r="A1939"/>
      <c r="B1939"/>
      <c r="C1939"/>
      <c r="D1939"/>
      <c r="E1939"/>
      <c r="F1939"/>
      <c r="G1939"/>
      <c r="H1939"/>
      <c r="I1939"/>
    </row>
    <row r="1940" spans="1:9">
      <c r="A1940"/>
      <c r="B1940"/>
      <c r="C1940"/>
      <c r="D1940"/>
      <c r="E1940"/>
      <c r="F1940"/>
      <c r="G1940"/>
      <c r="H1940"/>
      <c r="I1940"/>
    </row>
    <row r="1941" spans="1:9">
      <c r="A1941"/>
      <c r="B1941"/>
      <c r="C1941"/>
      <c r="D1941"/>
      <c r="E1941"/>
      <c r="F1941"/>
      <c r="G1941"/>
      <c r="H1941"/>
      <c r="I1941"/>
    </row>
    <row r="1942" spans="1:9">
      <c r="A1942"/>
      <c r="B1942"/>
      <c r="C1942"/>
      <c r="D1942"/>
      <c r="E1942"/>
      <c r="F1942"/>
      <c r="G1942"/>
      <c r="H1942"/>
      <c r="I1942"/>
    </row>
    <row r="1943" spans="1:9">
      <c r="A1943"/>
      <c r="B1943"/>
      <c r="C1943"/>
      <c r="D1943"/>
      <c r="E1943"/>
      <c r="F1943"/>
      <c r="G1943"/>
      <c r="H1943"/>
      <c r="I1943"/>
    </row>
    <row r="1944" spans="1:9">
      <c r="A1944"/>
      <c r="B1944"/>
      <c r="C1944"/>
      <c r="D1944"/>
      <c r="E1944"/>
      <c r="F1944"/>
      <c r="G1944"/>
      <c r="H1944"/>
      <c r="I1944"/>
    </row>
    <row r="1945" spans="1:9">
      <c r="A1945"/>
      <c r="B1945"/>
      <c r="C1945"/>
      <c r="D1945"/>
      <c r="E1945"/>
      <c r="F1945"/>
      <c r="G1945"/>
      <c r="H1945"/>
      <c r="I1945"/>
    </row>
    <row r="1946" spans="1:9">
      <c r="A1946"/>
      <c r="B1946"/>
      <c r="C1946"/>
      <c r="D1946"/>
      <c r="E1946"/>
      <c r="F1946"/>
      <c r="G1946"/>
      <c r="H1946"/>
      <c r="I1946"/>
    </row>
    <row r="1947" spans="1:9">
      <c r="A1947"/>
      <c r="B1947"/>
      <c r="C1947"/>
      <c r="D1947"/>
      <c r="E1947"/>
      <c r="F1947"/>
      <c r="G1947"/>
      <c r="H1947"/>
      <c r="I1947"/>
    </row>
    <row r="1948" spans="1:9">
      <c r="A1948"/>
      <c r="B1948"/>
      <c r="C1948"/>
      <c r="D1948"/>
      <c r="E1948"/>
      <c r="F1948"/>
      <c r="G1948"/>
      <c r="H1948"/>
      <c r="I1948"/>
    </row>
    <row r="1949" spans="1:9">
      <c r="A1949"/>
      <c r="B1949"/>
      <c r="C1949"/>
      <c r="D1949"/>
      <c r="E1949"/>
      <c r="F1949"/>
      <c r="G1949"/>
      <c r="H1949"/>
      <c r="I1949"/>
    </row>
    <row r="1950" spans="1:9">
      <c r="A1950"/>
      <c r="B1950"/>
      <c r="C1950"/>
      <c r="D1950"/>
      <c r="E1950"/>
      <c r="F1950"/>
      <c r="G1950"/>
      <c r="H1950"/>
      <c r="I1950"/>
    </row>
    <row r="1951" spans="1:9">
      <c r="A1951"/>
      <c r="B1951"/>
      <c r="C1951"/>
      <c r="D1951"/>
      <c r="E1951"/>
      <c r="F1951"/>
      <c r="G1951"/>
      <c r="H1951"/>
      <c r="I1951"/>
    </row>
    <row r="1952" spans="1:9">
      <c r="A1952"/>
      <c r="B1952"/>
      <c r="C1952"/>
      <c r="D1952"/>
      <c r="E1952"/>
      <c r="F1952"/>
      <c r="G1952"/>
      <c r="H1952"/>
      <c r="I1952"/>
    </row>
    <row r="1953" spans="1:9">
      <c r="A1953"/>
      <c r="B1953"/>
      <c r="C1953"/>
      <c r="D1953"/>
      <c r="E1953"/>
      <c r="F1953"/>
      <c r="G1953"/>
      <c r="H1953"/>
      <c r="I1953"/>
    </row>
    <row r="1954" spans="1:9">
      <c r="A1954"/>
      <c r="B1954"/>
      <c r="C1954"/>
      <c r="D1954"/>
      <c r="E1954"/>
      <c r="F1954"/>
      <c r="G1954"/>
      <c r="H1954"/>
      <c r="I1954"/>
    </row>
    <row r="1955" spans="1:9">
      <c r="A1955"/>
      <c r="B1955"/>
      <c r="C1955"/>
      <c r="D1955"/>
      <c r="E1955"/>
      <c r="F1955"/>
      <c r="G1955"/>
      <c r="H1955"/>
      <c r="I1955"/>
    </row>
    <row r="1956" spans="1:9">
      <c r="A1956"/>
      <c r="B1956"/>
      <c r="C1956"/>
      <c r="D1956"/>
      <c r="E1956"/>
      <c r="F1956"/>
      <c r="G1956"/>
      <c r="H1956"/>
      <c r="I1956"/>
    </row>
    <row r="1957" spans="1:9">
      <c r="A1957"/>
      <c r="B1957"/>
      <c r="C1957"/>
      <c r="D1957"/>
      <c r="E1957"/>
      <c r="F1957"/>
      <c r="G1957"/>
      <c r="H1957"/>
      <c r="I1957"/>
    </row>
    <row r="1958" spans="1:9">
      <c r="A1958"/>
      <c r="B1958"/>
      <c r="C1958"/>
      <c r="D1958"/>
      <c r="E1958"/>
      <c r="F1958"/>
      <c r="G1958"/>
      <c r="H1958"/>
      <c r="I1958"/>
    </row>
    <row r="1959" spans="1:9">
      <c r="A1959"/>
      <c r="B1959"/>
      <c r="C1959"/>
      <c r="D1959"/>
      <c r="E1959"/>
      <c r="F1959"/>
      <c r="G1959"/>
      <c r="H1959"/>
      <c r="I1959"/>
    </row>
    <row r="1960" spans="1:9">
      <c r="A1960"/>
      <c r="B1960"/>
      <c r="C1960"/>
      <c r="D1960"/>
      <c r="E1960"/>
      <c r="F1960"/>
      <c r="G1960"/>
      <c r="H1960"/>
      <c r="I1960"/>
    </row>
    <row r="1961" spans="1:9">
      <c r="A1961"/>
      <c r="B1961"/>
      <c r="C1961"/>
      <c r="D1961"/>
      <c r="E1961"/>
      <c r="F1961"/>
      <c r="G1961"/>
      <c r="H1961"/>
      <c r="I1961"/>
    </row>
    <row r="1962" spans="1:9">
      <c r="A1962"/>
      <c r="B1962"/>
      <c r="C1962"/>
      <c r="D1962"/>
      <c r="E1962"/>
      <c r="F1962"/>
      <c r="G1962"/>
      <c r="H1962"/>
      <c r="I1962"/>
    </row>
    <row r="1963" spans="1:9">
      <c r="A1963"/>
      <c r="B1963"/>
      <c r="C1963"/>
      <c r="D1963"/>
      <c r="E1963"/>
      <c r="F1963"/>
      <c r="G1963"/>
      <c r="H1963"/>
      <c r="I1963"/>
    </row>
    <row r="1964" spans="1:9">
      <c r="A1964"/>
      <c r="B1964"/>
      <c r="C1964"/>
      <c r="D1964"/>
      <c r="E1964"/>
      <c r="F1964"/>
      <c r="G1964"/>
      <c r="H1964"/>
      <c r="I1964"/>
    </row>
    <row r="1965" spans="1:9">
      <c r="A1965"/>
      <c r="B1965"/>
      <c r="C1965"/>
      <c r="D1965"/>
      <c r="E1965"/>
      <c r="F1965"/>
      <c r="G1965"/>
      <c r="H1965"/>
      <c r="I1965"/>
    </row>
    <row r="1966" spans="1:9">
      <c r="A1966"/>
      <c r="B1966"/>
      <c r="C1966"/>
      <c r="D1966"/>
      <c r="E1966"/>
      <c r="F1966"/>
      <c r="G1966"/>
      <c r="H1966"/>
      <c r="I1966"/>
    </row>
    <row r="1967" spans="1:9">
      <c r="A1967"/>
      <c r="B1967"/>
      <c r="C1967"/>
      <c r="D1967"/>
      <c r="E1967"/>
      <c r="F1967"/>
      <c r="G1967"/>
      <c r="H1967"/>
      <c r="I1967"/>
    </row>
    <row r="1968" spans="1:9">
      <c r="A1968"/>
      <c r="B1968"/>
      <c r="C1968"/>
      <c r="D1968"/>
      <c r="E1968"/>
      <c r="F1968"/>
      <c r="G1968"/>
      <c r="H1968"/>
      <c r="I1968"/>
    </row>
    <row r="1969" spans="1:9">
      <c r="A1969"/>
      <c r="B1969"/>
      <c r="C1969"/>
      <c r="D1969"/>
      <c r="E1969"/>
      <c r="F1969"/>
      <c r="G1969"/>
      <c r="H1969"/>
      <c r="I1969"/>
    </row>
    <row r="1970" spans="1:9">
      <c r="A1970"/>
      <c r="B1970"/>
      <c r="C1970"/>
      <c r="D1970"/>
      <c r="E1970"/>
      <c r="F1970"/>
      <c r="G1970"/>
      <c r="H1970"/>
      <c r="I1970"/>
    </row>
    <row r="1971" spans="1:9">
      <c r="A1971"/>
      <c r="B1971"/>
      <c r="C1971"/>
      <c r="D1971"/>
      <c r="E1971"/>
      <c r="F1971"/>
      <c r="G1971"/>
      <c r="H1971"/>
      <c r="I1971"/>
    </row>
    <row r="1972" spans="1:9">
      <c r="A1972"/>
      <c r="B1972"/>
      <c r="C1972"/>
      <c r="D1972"/>
      <c r="E1972"/>
      <c r="F1972"/>
      <c r="G1972"/>
      <c r="H1972"/>
      <c r="I1972"/>
    </row>
    <row r="1973" spans="1:9">
      <c r="A1973"/>
      <c r="B1973"/>
      <c r="C1973"/>
      <c r="D1973"/>
      <c r="E1973"/>
      <c r="F1973"/>
      <c r="G1973"/>
      <c r="H1973"/>
      <c r="I1973"/>
    </row>
    <row r="1974" spans="1:9">
      <c r="A1974"/>
      <c r="B1974"/>
      <c r="C1974"/>
      <c r="D1974"/>
      <c r="E1974"/>
      <c r="F1974"/>
      <c r="G1974"/>
      <c r="H1974"/>
      <c r="I1974"/>
    </row>
    <row r="1975" spans="1:9">
      <c r="A1975"/>
      <c r="B1975"/>
      <c r="C1975"/>
      <c r="D1975"/>
      <c r="E1975"/>
      <c r="F1975"/>
      <c r="G1975"/>
      <c r="H1975"/>
      <c r="I1975"/>
    </row>
    <row r="1976" spans="1:9">
      <c r="A1976"/>
      <c r="B1976"/>
      <c r="C1976"/>
      <c r="D1976"/>
      <c r="E1976"/>
      <c r="F1976"/>
      <c r="G1976"/>
      <c r="H1976"/>
      <c r="I1976"/>
    </row>
    <row r="1977" spans="1:9">
      <c r="A1977"/>
      <c r="B1977"/>
      <c r="C1977"/>
      <c r="D1977"/>
      <c r="E1977"/>
      <c r="F1977"/>
      <c r="G1977"/>
      <c r="H1977"/>
      <c r="I1977"/>
    </row>
    <row r="1978" spans="1:9">
      <c r="A1978"/>
      <c r="B1978"/>
      <c r="C1978"/>
      <c r="D1978"/>
      <c r="E1978"/>
      <c r="F1978"/>
      <c r="G1978"/>
      <c r="H1978"/>
      <c r="I1978"/>
    </row>
    <row r="1979" spans="1:9">
      <c r="A1979"/>
      <c r="B1979"/>
      <c r="C1979"/>
      <c r="D1979"/>
      <c r="E1979"/>
      <c r="F1979"/>
      <c r="G1979"/>
      <c r="H1979"/>
      <c r="I1979"/>
    </row>
    <row r="1980" spans="1:9">
      <c r="A1980"/>
      <c r="B1980"/>
      <c r="C1980"/>
      <c r="D1980"/>
      <c r="E1980"/>
      <c r="F1980"/>
      <c r="G1980"/>
      <c r="H1980"/>
      <c r="I1980"/>
    </row>
    <row r="1981" spans="1:9">
      <c r="A1981"/>
      <c r="B1981"/>
      <c r="C1981"/>
      <c r="D1981"/>
      <c r="E1981"/>
      <c r="F1981"/>
      <c r="G1981"/>
      <c r="H1981"/>
      <c r="I1981"/>
    </row>
    <row r="1982" spans="1:9">
      <c r="A1982"/>
      <c r="B1982"/>
      <c r="C1982"/>
      <c r="D1982"/>
      <c r="E1982"/>
      <c r="F1982"/>
      <c r="G1982"/>
      <c r="H1982"/>
      <c r="I1982"/>
    </row>
    <row r="1983" spans="1:9">
      <c r="A1983"/>
      <c r="B1983"/>
      <c r="C1983"/>
      <c r="D1983"/>
      <c r="E1983"/>
      <c r="F1983"/>
      <c r="G1983"/>
      <c r="H1983"/>
      <c r="I1983"/>
    </row>
    <row r="1984" spans="1:9">
      <c r="A1984"/>
      <c r="B1984"/>
      <c r="C1984"/>
      <c r="D1984"/>
      <c r="E1984"/>
      <c r="F1984"/>
      <c r="G1984"/>
      <c r="H1984"/>
      <c r="I1984"/>
    </row>
    <row r="1985" spans="1:9">
      <c r="A1985"/>
      <c r="B1985"/>
      <c r="C1985"/>
      <c r="D1985"/>
      <c r="E1985"/>
      <c r="F1985"/>
      <c r="G1985"/>
      <c r="H1985"/>
      <c r="I1985"/>
    </row>
    <row r="1986" spans="1:9">
      <c r="A1986"/>
      <c r="B1986"/>
      <c r="C1986"/>
      <c r="D1986"/>
      <c r="E1986"/>
      <c r="F1986"/>
      <c r="G1986"/>
      <c r="H1986"/>
      <c r="I1986"/>
    </row>
    <row r="1987" spans="1:9">
      <c r="A1987"/>
      <c r="B1987"/>
      <c r="C1987"/>
      <c r="D1987"/>
      <c r="E1987"/>
      <c r="F1987"/>
      <c r="G1987"/>
      <c r="H1987"/>
      <c r="I1987"/>
    </row>
    <row r="1988" spans="1:9">
      <c r="A1988"/>
      <c r="B1988"/>
      <c r="C1988"/>
      <c r="D1988"/>
      <c r="E1988"/>
      <c r="F1988"/>
      <c r="G1988"/>
      <c r="H1988"/>
      <c r="I1988"/>
    </row>
    <row r="1989" spans="1:9">
      <c r="A1989"/>
      <c r="B1989"/>
      <c r="C1989"/>
      <c r="D1989"/>
      <c r="E1989"/>
      <c r="F1989"/>
      <c r="G1989"/>
      <c r="H1989"/>
      <c r="I1989"/>
    </row>
    <row r="1990" spans="1:9">
      <c r="A1990"/>
      <c r="B1990"/>
      <c r="C1990"/>
      <c r="D1990"/>
      <c r="E1990"/>
      <c r="F1990"/>
      <c r="G1990"/>
      <c r="H1990"/>
      <c r="I1990"/>
    </row>
    <row r="1991" spans="1:9">
      <c r="A1991"/>
      <c r="B1991"/>
      <c r="C1991"/>
      <c r="D1991"/>
      <c r="E1991"/>
      <c r="F1991"/>
      <c r="G1991"/>
      <c r="H1991"/>
      <c r="I1991"/>
    </row>
    <row r="1992" spans="1:9">
      <c r="A1992"/>
      <c r="B1992"/>
      <c r="C1992"/>
      <c r="D1992"/>
      <c r="E1992"/>
      <c r="F1992"/>
      <c r="G1992"/>
      <c r="H1992"/>
      <c r="I1992"/>
    </row>
    <row r="1993" spans="1:9">
      <c r="A1993"/>
      <c r="B1993"/>
      <c r="C1993"/>
      <c r="D1993"/>
      <c r="E1993"/>
      <c r="F1993"/>
      <c r="G1993"/>
      <c r="H1993"/>
      <c r="I1993"/>
    </row>
    <row r="1994" spans="1:9">
      <c r="A1994"/>
      <c r="B1994"/>
      <c r="C1994"/>
      <c r="D1994"/>
      <c r="E1994"/>
      <c r="F1994"/>
      <c r="G1994"/>
      <c r="H1994"/>
      <c r="I1994"/>
    </row>
    <row r="1995" spans="1:9">
      <c r="A1995"/>
      <c r="B1995"/>
      <c r="C1995"/>
      <c r="D1995"/>
      <c r="E1995"/>
      <c r="F1995"/>
      <c r="G1995"/>
      <c r="H1995"/>
      <c r="I1995"/>
    </row>
    <row r="1996" spans="1:9">
      <c r="A1996"/>
      <c r="B1996"/>
      <c r="C1996"/>
      <c r="D1996"/>
      <c r="E1996"/>
      <c r="F1996"/>
      <c r="G1996"/>
      <c r="H1996"/>
      <c r="I1996"/>
    </row>
    <row r="1997" spans="1:9">
      <c r="A1997"/>
      <c r="B1997"/>
      <c r="C1997"/>
      <c r="D1997"/>
      <c r="E1997"/>
      <c r="F1997"/>
      <c r="G1997"/>
      <c r="H1997"/>
      <c r="I1997"/>
    </row>
    <row r="1998" spans="1:9">
      <c r="A1998"/>
      <c r="B1998"/>
      <c r="C1998"/>
      <c r="D1998"/>
      <c r="E1998"/>
      <c r="F1998"/>
      <c r="G1998"/>
      <c r="H1998"/>
      <c r="I1998"/>
    </row>
    <row r="1999" spans="1:9">
      <c r="A1999"/>
      <c r="B1999"/>
      <c r="C1999"/>
      <c r="D1999"/>
      <c r="E1999"/>
      <c r="F1999"/>
      <c r="G1999"/>
      <c r="H1999"/>
      <c r="I1999"/>
    </row>
    <row r="2000" spans="1:9">
      <c r="A2000"/>
      <c r="B2000"/>
      <c r="C2000"/>
      <c r="D2000"/>
      <c r="E2000"/>
      <c r="F2000"/>
      <c r="G2000"/>
      <c r="H2000"/>
      <c r="I2000"/>
    </row>
    <row r="2001" spans="1:9">
      <c r="A2001"/>
      <c r="B2001"/>
      <c r="C2001"/>
      <c r="D2001"/>
      <c r="E2001"/>
      <c r="F2001"/>
      <c r="G2001"/>
      <c r="H2001"/>
      <c r="I2001"/>
    </row>
    <row r="2002" spans="1:9">
      <c r="A2002"/>
      <c r="B2002"/>
      <c r="C2002"/>
      <c r="D2002"/>
      <c r="E2002"/>
      <c r="F2002"/>
      <c r="G2002"/>
      <c r="H2002"/>
      <c r="I2002"/>
    </row>
    <row r="2003" spans="1:9">
      <c r="A2003"/>
      <c r="B2003"/>
      <c r="C2003"/>
      <c r="D2003"/>
      <c r="E2003"/>
      <c r="F2003"/>
      <c r="G2003"/>
      <c r="H2003"/>
      <c r="I2003"/>
    </row>
    <row r="2004" spans="1:9">
      <c r="A2004"/>
      <c r="B2004"/>
      <c r="C2004"/>
      <c r="D2004"/>
      <c r="E2004"/>
      <c r="F2004"/>
      <c r="G2004"/>
      <c r="H2004"/>
      <c r="I2004"/>
    </row>
    <row r="2005" spans="1:9">
      <c r="A2005"/>
      <c r="B2005"/>
      <c r="C2005"/>
      <c r="D2005"/>
      <c r="E2005"/>
      <c r="F2005"/>
      <c r="G2005"/>
      <c r="H2005"/>
      <c r="I2005"/>
    </row>
    <row r="2006" spans="1:9">
      <c r="A2006"/>
      <c r="B2006"/>
      <c r="C2006"/>
      <c r="D2006"/>
      <c r="E2006"/>
      <c r="F2006"/>
      <c r="G2006"/>
      <c r="H2006"/>
      <c r="I2006"/>
    </row>
    <row r="2007" spans="1:9">
      <c r="A2007"/>
      <c r="B2007"/>
      <c r="C2007"/>
      <c r="D2007"/>
      <c r="E2007"/>
      <c r="F2007"/>
      <c r="G2007"/>
      <c r="H2007"/>
      <c r="I2007"/>
    </row>
    <row r="2008" spans="1:9">
      <c r="A2008"/>
      <c r="B2008"/>
      <c r="C2008"/>
      <c r="D2008"/>
      <c r="E2008"/>
      <c r="F2008"/>
      <c r="G2008"/>
      <c r="H2008"/>
      <c r="I2008"/>
    </row>
    <row r="2009" spans="1:9">
      <c r="A2009"/>
      <c r="B2009"/>
      <c r="C2009"/>
      <c r="D2009"/>
      <c r="E2009"/>
      <c r="F2009"/>
      <c r="G2009"/>
      <c r="H2009"/>
      <c r="I2009"/>
    </row>
    <row r="2010" spans="1:9">
      <c r="A2010"/>
      <c r="B2010"/>
      <c r="C2010"/>
      <c r="D2010"/>
      <c r="E2010"/>
      <c r="F2010"/>
      <c r="G2010"/>
      <c r="H2010"/>
      <c r="I2010"/>
    </row>
    <row r="2011" spans="1:9">
      <c r="A2011"/>
      <c r="B2011"/>
      <c r="C2011"/>
      <c r="D2011"/>
      <c r="E2011"/>
      <c r="F2011"/>
      <c r="G2011"/>
      <c r="H2011"/>
      <c r="I2011"/>
    </row>
    <row r="2012" spans="1:9">
      <c r="A2012"/>
      <c r="B2012"/>
      <c r="C2012"/>
      <c r="D2012"/>
      <c r="E2012"/>
      <c r="F2012"/>
      <c r="G2012"/>
      <c r="H2012"/>
      <c r="I2012"/>
    </row>
    <row r="2013" spans="1:9">
      <c r="A2013"/>
      <c r="B2013"/>
      <c r="C2013"/>
      <c r="D2013"/>
      <c r="E2013"/>
      <c r="F2013"/>
      <c r="G2013"/>
      <c r="H2013"/>
      <c r="I2013"/>
    </row>
    <row r="2014" spans="1:9">
      <c r="A2014"/>
      <c r="B2014"/>
      <c r="C2014"/>
      <c r="D2014"/>
      <c r="E2014"/>
      <c r="F2014"/>
      <c r="G2014"/>
      <c r="H2014"/>
      <c r="I2014"/>
    </row>
    <row r="2015" spans="1:9">
      <c r="A2015"/>
      <c r="B2015"/>
      <c r="C2015"/>
      <c r="D2015"/>
      <c r="E2015"/>
      <c r="F2015"/>
      <c r="G2015"/>
      <c r="H2015"/>
      <c r="I2015"/>
    </row>
    <row r="2016" spans="1:9">
      <c r="A2016"/>
      <c r="B2016"/>
      <c r="C2016"/>
      <c r="D2016"/>
      <c r="E2016"/>
      <c r="F2016"/>
      <c r="G2016"/>
      <c r="H2016"/>
      <c r="I2016"/>
    </row>
    <row r="2017" spans="1:9">
      <c r="A2017"/>
      <c r="B2017"/>
      <c r="C2017"/>
      <c r="D2017"/>
      <c r="E2017"/>
      <c r="F2017"/>
      <c r="G2017"/>
      <c r="H2017"/>
      <c r="I2017"/>
    </row>
    <row r="2018" spans="1:9">
      <c r="A2018"/>
      <c r="B2018"/>
      <c r="C2018"/>
      <c r="D2018"/>
      <c r="E2018"/>
      <c r="F2018"/>
      <c r="G2018"/>
      <c r="H2018"/>
      <c r="I2018"/>
    </row>
    <row r="2019" spans="1:9">
      <c r="A2019"/>
      <c r="B2019"/>
      <c r="C2019"/>
      <c r="D2019"/>
      <c r="E2019"/>
      <c r="F2019"/>
      <c r="G2019"/>
      <c r="H2019"/>
      <c r="I2019"/>
    </row>
    <row r="2020" spans="1:9">
      <c r="A2020"/>
      <c r="B2020"/>
      <c r="C2020"/>
      <c r="D2020"/>
      <c r="E2020"/>
      <c r="F2020"/>
      <c r="G2020"/>
      <c r="H2020"/>
      <c r="I2020"/>
    </row>
    <row r="2021" spans="1:9">
      <c r="A2021"/>
      <c r="B2021"/>
      <c r="C2021"/>
      <c r="D2021"/>
      <c r="E2021"/>
      <c r="F2021"/>
      <c r="G2021"/>
      <c r="H2021"/>
      <c r="I2021"/>
    </row>
    <row r="2022" spans="1:9">
      <c r="A2022"/>
      <c r="B2022"/>
      <c r="C2022"/>
      <c r="D2022"/>
      <c r="E2022"/>
      <c r="F2022"/>
      <c r="G2022"/>
      <c r="H2022"/>
      <c r="I2022"/>
    </row>
    <row r="2023" spans="1:9">
      <c r="A2023"/>
      <c r="B2023"/>
      <c r="C2023"/>
      <c r="D2023"/>
      <c r="E2023"/>
      <c r="F2023"/>
      <c r="G2023"/>
      <c r="H2023"/>
      <c r="I2023"/>
    </row>
    <row r="2024" spans="1:9">
      <c r="A2024"/>
      <c r="B2024"/>
      <c r="C2024"/>
      <c r="D2024"/>
      <c r="E2024"/>
      <c r="F2024"/>
      <c r="G2024"/>
      <c r="H2024"/>
      <c r="I2024"/>
    </row>
    <row r="2025" spans="1:9">
      <c r="A2025"/>
      <c r="B2025"/>
      <c r="C2025"/>
      <c r="D2025"/>
      <c r="E2025"/>
      <c r="F2025"/>
      <c r="G2025"/>
      <c r="H2025"/>
      <c r="I2025"/>
    </row>
    <row r="2026" spans="1:9">
      <c r="A2026"/>
      <c r="B2026"/>
      <c r="C2026"/>
      <c r="D2026"/>
      <c r="E2026"/>
      <c r="F2026"/>
      <c r="G2026"/>
      <c r="H2026"/>
      <c r="I2026"/>
    </row>
    <row r="2027" spans="1:9">
      <c r="A2027"/>
      <c r="B2027"/>
      <c r="C2027"/>
      <c r="D2027"/>
      <c r="E2027"/>
      <c r="F2027"/>
      <c r="G2027"/>
      <c r="H2027"/>
      <c r="I2027"/>
    </row>
    <row r="2028" spans="1:9">
      <c r="A2028"/>
      <c r="B2028"/>
      <c r="C2028"/>
      <c r="D2028"/>
      <c r="E2028"/>
      <c r="F2028"/>
      <c r="G2028"/>
      <c r="H2028"/>
      <c r="I2028"/>
    </row>
    <row r="2029" spans="1:9">
      <c r="A2029"/>
      <c r="B2029"/>
      <c r="C2029"/>
      <c r="D2029"/>
      <c r="E2029"/>
      <c r="F2029"/>
      <c r="G2029"/>
      <c r="H2029"/>
      <c r="I2029"/>
    </row>
    <row r="2030" spans="1:9">
      <c r="A2030"/>
      <c r="B2030"/>
      <c r="C2030"/>
      <c r="D2030"/>
      <c r="E2030"/>
      <c r="F2030"/>
      <c r="G2030"/>
      <c r="H2030"/>
      <c r="I2030"/>
    </row>
    <row r="2031" spans="1:9">
      <c r="A2031"/>
      <c r="B2031"/>
      <c r="C2031"/>
      <c r="D2031"/>
      <c r="E2031"/>
      <c r="F2031"/>
      <c r="G2031"/>
      <c r="H2031"/>
      <c r="I2031"/>
    </row>
    <row r="2032" spans="1:9">
      <c r="A2032"/>
      <c r="B2032"/>
      <c r="C2032"/>
      <c r="D2032"/>
      <c r="E2032"/>
      <c r="F2032"/>
      <c r="G2032"/>
      <c r="H2032"/>
      <c r="I2032"/>
    </row>
    <row r="2033" spans="1:9">
      <c r="A2033"/>
      <c r="B2033"/>
      <c r="C2033"/>
      <c r="D2033"/>
      <c r="E2033"/>
      <c r="F2033"/>
      <c r="G2033"/>
      <c r="H2033"/>
      <c r="I2033"/>
    </row>
    <row r="2034" spans="1:9">
      <c r="A2034"/>
      <c r="B2034"/>
      <c r="C2034"/>
      <c r="D2034"/>
      <c r="E2034"/>
      <c r="F2034"/>
      <c r="G2034"/>
      <c r="H2034"/>
      <c r="I2034"/>
    </row>
    <row r="2035" spans="1:9">
      <c r="A2035"/>
      <c r="B2035"/>
      <c r="C2035"/>
      <c r="D2035"/>
      <c r="E2035"/>
      <c r="F2035"/>
      <c r="G2035"/>
      <c r="H2035"/>
      <c r="I2035"/>
    </row>
    <row r="2036" spans="1:9">
      <c r="A2036"/>
      <c r="B2036"/>
      <c r="C2036"/>
      <c r="D2036"/>
      <c r="E2036"/>
      <c r="F2036"/>
      <c r="G2036"/>
      <c r="H2036"/>
      <c r="I2036"/>
    </row>
    <row r="2037" spans="1:9">
      <c r="A2037"/>
      <c r="B2037"/>
      <c r="C2037"/>
      <c r="D2037"/>
      <c r="E2037"/>
      <c r="F2037"/>
      <c r="G2037"/>
      <c r="H2037"/>
      <c r="I2037"/>
    </row>
    <row r="2038" spans="1:9">
      <c r="A2038"/>
      <c r="B2038"/>
      <c r="C2038"/>
      <c r="D2038"/>
      <c r="E2038"/>
      <c r="F2038"/>
      <c r="G2038"/>
      <c r="H2038"/>
      <c r="I2038"/>
    </row>
    <row r="2039" spans="1:9">
      <c r="A2039"/>
      <c r="B2039"/>
      <c r="C2039"/>
      <c r="D2039"/>
      <c r="E2039"/>
      <c r="F2039"/>
      <c r="G2039"/>
      <c r="H2039"/>
      <c r="I2039"/>
    </row>
    <row r="2040" spans="1:9">
      <c r="A2040"/>
      <c r="B2040"/>
      <c r="C2040"/>
      <c r="D2040"/>
      <c r="E2040"/>
      <c r="F2040"/>
      <c r="G2040"/>
      <c r="H2040"/>
      <c r="I2040"/>
    </row>
    <row r="2041" spans="1:9">
      <c r="A2041"/>
      <c r="B2041"/>
      <c r="C2041"/>
      <c r="D2041"/>
      <c r="E2041"/>
      <c r="F2041"/>
      <c r="G2041"/>
      <c r="H2041"/>
      <c r="I2041"/>
    </row>
    <row r="2042" spans="1:9">
      <c r="A2042"/>
      <c r="B2042"/>
      <c r="C2042"/>
      <c r="D2042"/>
      <c r="E2042"/>
      <c r="F2042"/>
      <c r="G2042"/>
      <c r="H2042"/>
      <c r="I2042"/>
    </row>
    <row r="2043" spans="1:9">
      <c r="A2043"/>
      <c r="B2043"/>
      <c r="C2043"/>
      <c r="D2043"/>
      <c r="E2043"/>
      <c r="F2043"/>
      <c r="G2043"/>
      <c r="H2043"/>
      <c r="I2043"/>
    </row>
    <row r="2044" spans="1:9">
      <c r="A2044"/>
      <c r="B2044"/>
      <c r="C2044"/>
      <c r="D2044"/>
      <c r="E2044"/>
      <c r="F2044"/>
      <c r="G2044"/>
      <c r="H2044"/>
      <c r="I2044"/>
    </row>
    <row r="2045" spans="1:9">
      <c r="A2045"/>
      <c r="B2045"/>
      <c r="C2045"/>
      <c r="D2045"/>
      <c r="E2045"/>
      <c r="F2045"/>
      <c r="G2045"/>
      <c r="H2045"/>
      <c r="I2045"/>
    </row>
    <row r="2046" spans="1:9">
      <c r="A2046"/>
      <c r="B2046"/>
      <c r="C2046"/>
      <c r="D2046"/>
      <c r="E2046"/>
      <c r="F2046"/>
      <c r="G2046"/>
      <c r="H2046"/>
      <c r="I2046"/>
    </row>
    <row r="2047" spans="1:9">
      <c r="A2047"/>
      <c r="B2047"/>
      <c r="C2047"/>
      <c r="D2047"/>
      <c r="E2047"/>
      <c r="F2047"/>
      <c r="G2047"/>
      <c r="H2047"/>
      <c r="I2047"/>
    </row>
    <row r="2048" spans="1:9">
      <c r="A2048"/>
      <c r="B2048"/>
      <c r="C2048"/>
      <c r="D2048"/>
      <c r="E2048"/>
      <c r="F2048"/>
      <c r="G2048"/>
      <c r="H2048"/>
      <c r="I2048"/>
    </row>
    <row r="2049" spans="1:9">
      <c r="A2049"/>
      <c r="B2049"/>
      <c r="C2049"/>
      <c r="D2049"/>
      <c r="E2049"/>
      <c r="F2049"/>
      <c r="G2049"/>
      <c r="H2049"/>
      <c r="I2049"/>
    </row>
    <row r="2050" spans="1:9">
      <c r="A2050"/>
      <c r="B2050"/>
      <c r="C2050"/>
      <c r="D2050"/>
      <c r="E2050"/>
      <c r="F2050"/>
      <c r="G2050"/>
      <c r="H2050"/>
      <c r="I2050"/>
    </row>
    <row r="2051" spans="1:9">
      <c r="A2051"/>
      <c r="B2051"/>
      <c r="C2051"/>
      <c r="D2051"/>
      <c r="E2051"/>
      <c r="F2051"/>
      <c r="G2051"/>
      <c r="H2051"/>
      <c r="I2051"/>
    </row>
    <row r="2052" spans="1:9">
      <c r="A2052"/>
      <c r="B2052"/>
      <c r="C2052"/>
      <c r="D2052"/>
      <c r="E2052"/>
      <c r="F2052"/>
      <c r="G2052"/>
      <c r="H2052"/>
      <c r="I2052"/>
    </row>
    <row r="2053" spans="1:9">
      <c r="A2053"/>
      <c r="B2053"/>
      <c r="C2053"/>
      <c r="D2053"/>
      <c r="E2053"/>
      <c r="F2053"/>
      <c r="G2053"/>
      <c r="H2053"/>
      <c r="I2053"/>
    </row>
    <row r="2054" spans="1:9">
      <c r="A2054"/>
      <c r="B2054"/>
      <c r="C2054"/>
      <c r="D2054"/>
      <c r="E2054"/>
      <c r="F2054"/>
      <c r="G2054"/>
      <c r="H2054"/>
      <c r="I2054"/>
    </row>
    <row r="2055" spans="1:9">
      <c r="A2055"/>
      <c r="B2055"/>
      <c r="C2055"/>
      <c r="D2055"/>
      <c r="E2055"/>
      <c r="F2055"/>
      <c r="G2055"/>
      <c r="H2055"/>
      <c r="I2055"/>
    </row>
    <row r="2056" spans="1:9">
      <c r="A2056"/>
      <c r="B2056"/>
      <c r="C2056"/>
      <c r="D2056"/>
      <c r="E2056"/>
      <c r="F2056"/>
      <c r="G2056"/>
      <c r="H2056"/>
      <c r="I2056"/>
    </row>
    <row r="2057" spans="1:9">
      <c r="A2057"/>
      <c r="B2057"/>
      <c r="C2057"/>
      <c r="D2057"/>
      <c r="E2057"/>
      <c r="F2057"/>
      <c r="G2057"/>
      <c r="H2057"/>
      <c r="I2057"/>
    </row>
    <row r="2058" spans="1:9">
      <c r="A2058"/>
      <c r="B2058"/>
      <c r="C2058"/>
      <c r="D2058"/>
      <c r="E2058"/>
      <c r="F2058"/>
      <c r="G2058"/>
      <c r="H2058"/>
      <c r="I2058"/>
    </row>
    <row r="2059" spans="1:9">
      <c r="A2059"/>
      <c r="B2059"/>
      <c r="C2059"/>
      <c r="D2059"/>
      <c r="E2059"/>
      <c r="F2059"/>
      <c r="G2059"/>
      <c r="H2059"/>
      <c r="I2059"/>
    </row>
    <row r="2060" spans="1:9">
      <c r="A2060"/>
      <c r="B2060"/>
      <c r="C2060"/>
      <c r="D2060"/>
      <c r="E2060"/>
      <c r="F2060"/>
      <c r="G2060"/>
      <c r="H2060"/>
      <c r="I2060"/>
    </row>
    <row r="2061" spans="1:9">
      <c r="A2061"/>
      <c r="B2061"/>
      <c r="C2061"/>
      <c r="D2061"/>
      <c r="E2061"/>
      <c r="F2061"/>
      <c r="G2061"/>
      <c r="H2061"/>
      <c r="I2061"/>
    </row>
    <row r="2062" spans="1:9">
      <c r="A2062"/>
      <c r="B2062"/>
      <c r="C2062"/>
      <c r="D2062"/>
      <c r="E2062"/>
      <c r="F2062"/>
      <c r="G2062"/>
      <c r="H2062"/>
      <c r="I2062"/>
    </row>
    <row r="2063" spans="1:9">
      <c r="A2063"/>
      <c r="B2063"/>
      <c r="C2063"/>
      <c r="D2063"/>
      <c r="E2063"/>
      <c r="F2063"/>
      <c r="G2063"/>
      <c r="H2063"/>
      <c r="I2063"/>
    </row>
    <row r="2064" spans="1:9">
      <c r="A2064"/>
      <c r="B2064"/>
      <c r="C2064"/>
      <c r="D2064"/>
      <c r="E2064"/>
      <c r="F2064"/>
      <c r="G2064"/>
      <c r="H2064"/>
      <c r="I2064"/>
    </row>
    <row r="2065" spans="1:9">
      <c r="A2065"/>
      <c r="B2065"/>
      <c r="C2065"/>
      <c r="D2065"/>
      <c r="E2065"/>
      <c r="F2065"/>
      <c r="G2065"/>
      <c r="H2065"/>
      <c r="I2065"/>
    </row>
    <row r="2066" spans="1:9">
      <c r="A2066"/>
      <c r="B2066"/>
      <c r="C2066"/>
      <c r="D2066"/>
      <c r="E2066"/>
      <c r="F2066"/>
      <c r="G2066"/>
      <c r="H2066"/>
      <c r="I2066"/>
    </row>
    <row r="2067" spans="1:9">
      <c r="A2067"/>
      <c r="B2067"/>
      <c r="C2067"/>
      <c r="D2067"/>
      <c r="E2067"/>
      <c r="F2067"/>
      <c r="G2067"/>
      <c r="H2067"/>
      <c r="I2067"/>
    </row>
    <row r="2068" spans="1:9">
      <c r="A2068"/>
      <c r="B2068"/>
      <c r="C2068"/>
      <c r="D2068"/>
      <c r="E2068"/>
      <c r="F2068"/>
      <c r="G2068"/>
      <c r="H2068"/>
      <c r="I2068"/>
    </row>
    <row r="2069" spans="1:9">
      <c r="A2069"/>
      <c r="B2069"/>
      <c r="C2069"/>
      <c r="D2069"/>
      <c r="E2069"/>
      <c r="F2069"/>
      <c r="G2069"/>
      <c r="H2069"/>
      <c r="I2069"/>
    </row>
    <row r="2070" spans="1:9">
      <c r="A2070"/>
      <c r="B2070"/>
      <c r="C2070"/>
      <c r="D2070"/>
      <c r="E2070"/>
      <c r="F2070"/>
      <c r="G2070"/>
      <c r="H2070"/>
      <c r="I2070"/>
    </row>
    <row r="2071" spans="1:9">
      <c r="A2071"/>
      <c r="B2071"/>
      <c r="C2071"/>
      <c r="D2071"/>
      <c r="E2071"/>
      <c r="F2071"/>
      <c r="G2071"/>
      <c r="H2071"/>
      <c r="I2071"/>
    </row>
    <row r="2072" spans="1:9">
      <c r="A2072"/>
      <c r="B2072"/>
      <c r="C2072"/>
      <c r="D2072"/>
      <c r="E2072"/>
      <c r="F2072"/>
      <c r="G2072"/>
      <c r="H2072"/>
      <c r="I2072"/>
    </row>
    <row r="2073" spans="1:9">
      <c r="A2073"/>
      <c r="B2073"/>
      <c r="C2073"/>
      <c r="D2073"/>
      <c r="E2073"/>
      <c r="F2073"/>
      <c r="G2073"/>
      <c r="H2073"/>
      <c r="I2073"/>
    </row>
    <row r="2074" spans="1:9">
      <c r="A2074"/>
      <c r="B2074"/>
      <c r="C2074"/>
      <c r="D2074"/>
      <c r="E2074"/>
      <c r="F2074"/>
      <c r="G2074"/>
      <c r="H2074"/>
      <c r="I2074"/>
    </row>
    <row r="2075" spans="1:9">
      <c r="A2075"/>
      <c r="B2075"/>
      <c r="C2075"/>
      <c r="D2075"/>
      <c r="E2075"/>
      <c r="F2075"/>
      <c r="G2075"/>
      <c r="H2075"/>
      <c r="I2075"/>
    </row>
    <row r="2076" spans="1:9">
      <c r="A2076"/>
      <c r="B2076"/>
      <c r="C2076"/>
      <c r="D2076"/>
      <c r="E2076"/>
      <c r="F2076"/>
      <c r="G2076"/>
      <c r="H2076"/>
      <c r="I2076"/>
    </row>
    <row r="2077" spans="1:9">
      <c r="A2077"/>
      <c r="B2077"/>
      <c r="C2077"/>
      <c r="D2077"/>
      <c r="E2077"/>
      <c r="F2077"/>
      <c r="G2077"/>
      <c r="H2077"/>
      <c r="I2077"/>
    </row>
    <row r="2078" spans="1:9">
      <c r="A2078"/>
      <c r="B2078"/>
      <c r="C2078"/>
      <c r="D2078"/>
      <c r="E2078"/>
      <c r="F2078"/>
      <c r="G2078"/>
      <c r="H2078"/>
      <c r="I2078"/>
    </row>
    <row r="2079" spans="1:9">
      <c r="A2079"/>
      <c r="B2079"/>
      <c r="C2079"/>
      <c r="D2079"/>
      <c r="E2079"/>
      <c r="F2079"/>
      <c r="G2079"/>
      <c r="H2079"/>
      <c r="I2079"/>
    </row>
    <row r="2080" spans="1:9">
      <c r="A2080"/>
      <c r="B2080"/>
      <c r="C2080"/>
      <c r="D2080"/>
      <c r="E2080"/>
      <c r="F2080"/>
      <c r="G2080"/>
      <c r="H2080"/>
      <c r="I2080"/>
    </row>
    <row r="2081" spans="1:9">
      <c r="A2081"/>
      <c r="B2081"/>
      <c r="C2081"/>
      <c r="D2081"/>
      <c r="E2081"/>
      <c r="F2081"/>
      <c r="G2081"/>
      <c r="H2081"/>
      <c r="I2081"/>
    </row>
    <row r="2082" spans="1:9">
      <c r="A2082"/>
      <c r="B2082"/>
      <c r="C2082"/>
      <c r="D2082"/>
      <c r="E2082"/>
      <c r="F2082"/>
      <c r="G2082"/>
      <c r="H2082"/>
      <c r="I2082"/>
    </row>
    <row r="2083" spans="1:9">
      <c r="A2083"/>
      <c r="B2083"/>
      <c r="C2083"/>
      <c r="D2083"/>
      <c r="E2083"/>
      <c r="F2083"/>
      <c r="G2083"/>
      <c r="H2083"/>
      <c r="I2083"/>
    </row>
    <row r="2084" spans="1:9">
      <c r="A2084"/>
      <c r="B2084"/>
      <c r="C2084"/>
      <c r="D2084"/>
      <c r="E2084"/>
      <c r="F2084"/>
      <c r="G2084"/>
      <c r="H2084"/>
      <c r="I2084"/>
    </row>
    <row r="2085" spans="1:9">
      <c r="A2085"/>
      <c r="B2085"/>
      <c r="C2085"/>
      <c r="D2085"/>
      <c r="E2085"/>
      <c r="F2085"/>
      <c r="G2085"/>
      <c r="H2085"/>
      <c r="I2085"/>
    </row>
    <row r="2086" spans="1:9">
      <c r="A2086"/>
      <c r="B2086"/>
      <c r="C2086"/>
      <c r="D2086"/>
      <c r="E2086"/>
      <c r="F2086"/>
      <c r="G2086"/>
      <c r="H2086"/>
      <c r="I2086"/>
    </row>
    <row r="2087" spans="1:9">
      <c r="A2087"/>
      <c r="B2087"/>
      <c r="C2087"/>
      <c r="D2087"/>
      <c r="E2087"/>
      <c r="F2087"/>
      <c r="G2087"/>
      <c r="H2087"/>
      <c r="I2087"/>
    </row>
    <row r="2088" spans="1:9">
      <c r="A2088"/>
      <c r="B2088"/>
      <c r="C2088"/>
      <c r="D2088"/>
      <c r="E2088"/>
      <c r="F2088"/>
      <c r="G2088"/>
      <c r="H2088"/>
      <c r="I2088"/>
    </row>
    <row r="2089" spans="1:9">
      <c r="A2089"/>
      <c r="B2089"/>
      <c r="C2089"/>
      <c r="D2089"/>
      <c r="E2089"/>
      <c r="F2089"/>
      <c r="G2089"/>
      <c r="H2089"/>
      <c r="I2089"/>
    </row>
    <row r="2090" spans="1:9">
      <c r="A2090"/>
      <c r="B2090"/>
      <c r="C2090"/>
      <c r="D2090"/>
      <c r="E2090"/>
      <c r="F2090"/>
      <c r="G2090"/>
      <c r="H2090"/>
      <c r="I2090"/>
    </row>
    <row r="2091" spans="1:9">
      <c r="A2091"/>
      <c r="B2091"/>
      <c r="C2091"/>
      <c r="D2091"/>
      <c r="E2091"/>
      <c r="F2091"/>
      <c r="G2091"/>
      <c r="H2091"/>
      <c r="I2091"/>
    </row>
    <row r="2092" spans="1:9">
      <c r="A2092"/>
      <c r="B2092"/>
      <c r="C2092"/>
      <c r="D2092"/>
      <c r="E2092"/>
      <c r="F2092"/>
      <c r="G2092"/>
      <c r="H2092"/>
      <c r="I2092"/>
    </row>
    <row r="2093" spans="1:9">
      <c r="A2093"/>
      <c r="B2093"/>
      <c r="C2093"/>
      <c r="D2093"/>
      <c r="E2093"/>
      <c r="F2093"/>
      <c r="G2093"/>
      <c r="H2093"/>
      <c r="I2093"/>
    </row>
    <row r="2094" spans="1:9">
      <c r="A2094"/>
      <c r="B2094"/>
      <c r="C2094"/>
      <c r="D2094"/>
      <c r="E2094"/>
      <c r="F2094"/>
      <c r="G2094"/>
      <c r="H2094"/>
      <c r="I2094"/>
    </row>
    <row r="2095" spans="1:9">
      <c r="A2095"/>
      <c r="B2095"/>
      <c r="C2095"/>
      <c r="D2095"/>
      <c r="E2095"/>
      <c r="F2095"/>
      <c r="G2095"/>
      <c r="H2095"/>
      <c r="I2095"/>
    </row>
    <row r="2096" spans="1:9">
      <c r="A2096"/>
      <c r="B2096"/>
      <c r="C2096"/>
      <c r="D2096"/>
      <c r="E2096"/>
      <c r="F2096"/>
      <c r="G2096"/>
      <c r="H2096"/>
      <c r="I2096"/>
    </row>
    <row r="2097" spans="1:9">
      <c r="A2097"/>
      <c r="B2097"/>
      <c r="C2097"/>
      <c r="D2097"/>
      <c r="E2097"/>
      <c r="F2097"/>
      <c r="G2097"/>
      <c r="H2097"/>
      <c r="I2097"/>
    </row>
    <row r="2098" spans="1:9">
      <c r="A2098"/>
      <c r="B2098"/>
      <c r="C2098"/>
      <c r="D2098"/>
      <c r="E2098"/>
      <c r="F2098"/>
      <c r="G2098"/>
      <c r="H2098"/>
      <c r="I2098"/>
    </row>
    <row r="2099" spans="1:9">
      <c r="A2099"/>
      <c r="B2099"/>
      <c r="C2099"/>
      <c r="D2099"/>
      <c r="E2099"/>
      <c r="F2099"/>
      <c r="G2099"/>
      <c r="H2099"/>
      <c r="I2099"/>
    </row>
    <row r="2100" spans="1:9">
      <c r="A2100"/>
      <c r="B2100"/>
      <c r="C2100"/>
      <c r="D2100"/>
      <c r="E2100"/>
      <c r="F2100"/>
      <c r="G2100"/>
      <c r="H2100"/>
      <c r="I2100"/>
    </row>
    <row r="2101" spans="1:9">
      <c r="A2101"/>
      <c r="B2101"/>
      <c r="C2101"/>
      <c r="D2101"/>
      <c r="E2101"/>
      <c r="F2101"/>
      <c r="G2101"/>
      <c r="H2101"/>
      <c r="I2101"/>
    </row>
    <row r="2102" spans="1:9">
      <c r="A2102"/>
      <c r="B2102"/>
      <c r="C2102"/>
      <c r="D2102"/>
      <c r="E2102"/>
      <c r="F2102"/>
      <c r="G2102"/>
      <c r="H2102"/>
      <c r="I2102"/>
    </row>
    <row r="2103" spans="1:9">
      <c r="A2103"/>
      <c r="B2103"/>
      <c r="C2103"/>
      <c r="D2103"/>
      <c r="E2103"/>
      <c r="F2103"/>
      <c r="G2103"/>
      <c r="H2103"/>
      <c r="I2103"/>
    </row>
    <row r="2104" spans="1:9">
      <c r="A2104"/>
      <c r="B2104"/>
      <c r="C2104"/>
      <c r="D2104"/>
      <c r="E2104"/>
      <c r="F2104"/>
      <c r="G2104"/>
      <c r="H2104"/>
      <c r="I2104"/>
    </row>
    <row r="2105" spans="1:9">
      <c r="A2105"/>
      <c r="B2105"/>
      <c r="C2105"/>
      <c r="D2105"/>
      <c r="E2105"/>
      <c r="F2105"/>
      <c r="G2105"/>
      <c r="H2105"/>
      <c r="I2105"/>
    </row>
    <row r="2106" spans="1:9">
      <c r="A2106"/>
      <c r="B2106"/>
      <c r="C2106"/>
      <c r="D2106"/>
      <c r="E2106"/>
      <c r="F2106"/>
      <c r="G2106"/>
      <c r="H2106"/>
      <c r="I2106"/>
    </row>
    <row r="2107" spans="1:9">
      <c r="A2107"/>
      <c r="B2107"/>
      <c r="C2107"/>
      <c r="D2107"/>
      <c r="E2107"/>
      <c r="F2107"/>
      <c r="G2107"/>
      <c r="H2107"/>
      <c r="I2107"/>
    </row>
    <row r="2108" spans="1:9">
      <c r="A2108"/>
      <c r="B2108"/>
      <c r="C2108"/>
      <c r="D2108"/>
      <c r="E2108"/>
      <c r="F2108"/>
      <c r="G2108"/>
      <c r="H2108"/>
      <c r="I2108"/>
    </row>
    <row r="2109" spans="1:9">
      <c r="A2109"/>
      <c r="B2109"/>
      <c r="C2109"/>
      <c r="D2109"/>
      <c r="E2109"/>
      <c r="F2109"/>
      <c r="G2109"/>
      <c r="H2109"/>
      <c r="I2109"/>
    </row>
    <row r="2110" spans="1:9">
      <c r="A2110"/>
      <c r="B2110"/>
      <c r="C2110"/>
      <c r="D2110"/>
      <c r="E2110"/>
      <c r="F2110"/>
      <c r="G2110"/>
      <c r="H2110"/>
      <c r="I2110"/>
    </row>
    <row r="2111" spans="1:9">
      <c r="A2111"/>
      <c r="B2111"/>
      <c r="C2111"/>
      <c r="D2111"/>
      <c r="E2111"/>
      <c r="F2111"/>
      <c r="G2111"/>
      <c r="H2111"/>
      <c r="I2111"/>
    </row>
    <row r="2112" spans="1:9">
      <c r="A2112"/>
      <c r="B2112"/>
      <c r="C2112"/>
      <c r="D2112"/>
      <c r="E2112"/>
      <c r="F2112"/>
      <c r="G2112"/>
      <c r="H2112"/>
      <c r="I2112"/>
    </row>
    <row r="2113" spans="1:9">
      <c r="A2113"/>
      <c r="B2113"/>
      <c r="C2113"/>
      <c r="D2113"/>
      <c r="E2113"/>
      <c r="F2113"/>
      <c r="G2113"/>
      <c r="H2113"/>
      <c r="I2113"/>
    </row>
    <row r="2114" spans="1:9">
      <c r="A2114"/>
      <c r="B2114"/>
      <c r="C2114"/>
      <c r="D2114"/>
      <c r="E2114"/>
      <c r="F2114"/>
      <c r="G2114"/>
      <c r="H2114"/>
      <c r="I2114"/>
    </row>
    <row r="2115" spans="1:9">
      <c r="A2115"/>
      <c r="B2115"/>
      <c r="C2115"/>
      <c r="D2115"/>
      <c r="E2115"/>
      <c r="F2115"/>
      <c r="G2115"/>
      <c r="H2115"/>
      <c r="I2115"/>
    </row>
    <row r="2116" spans="1:9">
      <c r="A2116"/>
      <c r="B2116"/>
      <c r="C2116"/>
      <c r="D2116"/>
      <c r="E2116"/>
      <c r="F2116"/>
      <c r="G2116"/>
      <c r="H2116"/>
      <c r="I2116"/>
    </row>
    <row r="2117" spans="1:9">
      <c r="A2117"/>
      <c r="B2117"/>
      <c r="C2117"/>
      <c r="D2117"/>
      <c r="E2117"/>
      <c r="F2117"/>
      <c r="G2117"/>
      <c r="H2117"/>
      <c r="I2117"/>
    </row>
    <row r="2118" spans="1:9">
      <c r="A2118"/>
      <c r="B2118"/>
      <c r="C2118"/>
      <c r="D2118"/>
      <c r="E2118"/>
      <c r="F2118"/>
      <c r="G2118"/>
      <c r="H2118"/>
      <c r="I2118"/>
    </row>
    <row r="2119" spans="1:9">
      <c r="A2119"/>
      <c r="B2119"/>
      <c r="C2119"/>
      <c r="D2119"/>
      <c r="E2119"/>
      <c r="F2119"/>
      <c r="G2119"/>
      <c r="H2119"/>
      <c r="I2119"/>
    </row>
    <row r="2120" spans="1:9">
      <c r="A2120"/>
      <c r="B2120"/>
      <c r="C2120"/>
      <c r="D2120"/>
      <c r="E2120"/>
      <c r="F2120"/>
      <c r="G2120"/>
      <c r="H2120"/>
      <c r="I2120"/>
    </row>
    <row r="2121" spans="1:9">
      <c r="A2121"/>
      <c r="B2121"/>
      <c r="C2121"/>
      <c r="D2121"/>
      <c r="E2121"/>
      <c r="F2121"/>
      <c r="G2121"/>
      <c r="H2121"/>
      <c r="I2121"/>
    </row>
    <row r="2122" spans="1:9">
      <c r="A2122"/>
      <c r="B2122"/>
      <c r="C2122"/>
      <c r="D2122"/>
      <c r="E2122"/>
      <c r="F2122"/>
      <c r="G2122"/>
      <c r="H2122"/>
      <c r="I2122"/>
    </row>
    <row r="2123" spans="1:9">
      <c r="A2123"/>
      <c r="B2123"/>
      <c r="C2123"/>
      <c r="D2123"/>
      <c r="E2123"/>
      <c r="F2123"/>
      <c r="G2123"/>
      <c r="H2123"/>
      <c r="I2123"/>
    </row>
    <row r="2124" spans="1:9">
      <c r="A2124"/>
      <c r="B2124"/>
      <c r="C2124"/>
      <c r="D2124"/>
      <c r="E2124"/>
      <c r="F2124"/>
      <c r="G2124"/>
      <c r="H2124"/>
      <c r="I2124"/>
    </row>
    <row r="2125" spans="1:9">
      <c r="A2125"/>
      <c r="B2125"/>
      <c r="C2125"/>
      <c r="D2125"/>
      <c r="E2125"/>
      <c r="F2125"/>
      <c r="G2125"/>
      <c r="H2125"/>
      <c r="I2125"/>
    </row>
    <row r="2126" spans="1:9">
      <c r="A2126"/>
      <c r="B2126"/>
      <c r="C2126"/>
      <c r="D2126"/>
      <c r="E2126"/>
      <c r="F2126"/>
      <c r="G2126"/>
      <c r="H2126"/>
      <c r="I2126"/>
    </row>
    <row r="2127" spans="1:9">
      <c r="A2127"/>
      <c r="B2127"/>
      <c r="C2127"/>
      <c r="D2127"/>
      <c r="E2127"/>
      <c r="F2127"/>
      <c r="G2127"/>
      <c r="H2127"/>
      <c r="I2127"/>
    </row>
    <row r="2128" spans="1:9">
      <c r="A2128"/>
      <c r="B2128"/>
      <c r="C2128"/>
      <c r="D2128"/>
      <c r="E2128"/>
      <c r="F2128"/>
      <c r="G2128"/>
      <c r="H2128"/>
      <c r="I2128"/>
    </row>
    <row r="2129" spans="1:9">
      <c r="A2129"/>
      <c r="B2129"/>
      <c r="C2129"/>
      <c r="D2129"/>
      <c r="E2129"/>
      <c r="F2129"/>
      <c r="G2129"/>
      <c r="H2129"/>
      <c r="I2129"/>
    </row>
    <row r="2130" spans="1:9">
      <c r="A2130"/>
      <c r="B2130"/>
      <c r="C2130"/>
      <c r="D2130"/>
      <c r="E2130"/>
      <c r="F2130"/>
      <c r="G2130"/>
      <c r="H2130"/>
      <c r="I2130"/>
    </row>
    <row r="2131" spans="1:9">
      <c r="A2131"/>
      <c r="B2131"/>
      <c r="C2131"/>
      <c r="D2131"/>
      <c r="E2131"/>
      <c r="F2131"/>
      <c r="G2131"/>
      <c r="H2131"/>
      <c r="I2131"/>
    </row>
    <row r="2132" spans="1:9">
      <c r="A2132"/>
      <c r="B2132"/>
      <c r="C2132"/>
      <c r="D2132"/>
      <c r="E2132"/>
      <c r="F2132"/>
      <c r="G2132"/>
      <c r="H2132"/>
      <c r="I2132"/>
    </row>
    <row r="2133" spans="1:9">
      <c r="A2133"/>
      <c r="B2133"/>
      <c r="C2133"/>
      <c r="D2133"/>
      <c r="E2133"/>
      <c r="F2133"/>
      <c r="G2133"/>
      <c r="H2133"/>
      <c r="I2133"/>
    </row>
    <row r="2134" spans="1:9">
      <c r="A2134"/>
      <c r="B2134"/>
      <c r="C2134"/>
      <c r="D2134"/>
      <c r="E2134"/>
      <c r="F2134"/>
      <c r="G2134"/>
      <c r="H2134"/>
      <c r="I2134"/>
    </row>
    <row r="2135" spans="1:9">
      <c r="A2135"/>
      <c r="B2135"/>
      <c r="C2135"/>
      <c r="D2135"/>
      <c r="E2135"/>
      <c r="F2135"/>
      <c r="G2135"/>
      <c r="H2135"/>
      <c r="I2135"/>
    </row>
    <row r="2136" spans="1:9">
      <c r="A2136"/>
      <c r="B2136"/>
      <c r="C2136"/>
      <c r="D2136"/>
      <c r="E2136"/>
      <c r="F2136"/>
      <c r="G2136"/>
      <c r="H2136"/>
      <c r="I2136"/>
    </row>
    <row r="2137" spans="1:9">
      <c r="A2137"/>
      <c r="B2137"/>
      <c r="C2137"/>
      <c r="D2137"/>
      <c r="E2137"/>
      <c r="F2137"/>
      <c r="G2137"/>
      <c r="H2137"/>
      <c r="I2137"/>
    </row>
    <row r="2138" spans="1:9">
      <c r="A2138"/>
      <c r="B2138"/>
      <c r="C2138"/>
      <c r="D2138"/>
      <c r="E2138"/>
      <c r="F2138"/>
      <c r="G2138"/>
      <c r="H2138"/>
      <c r="I2138"/>
    </row>
    <row r="2139" spans="1:9">
      <c r="A2139"/>
      <c r="B2139"/>
      <c r="C2139"/>
      <c r="D2139"/>
      <c r="E2139"/>
      <c r="F2139"/>
      <c r="G2139"/>
      <c r="H2139"/>
      <c r="I2139"/>
    </row>
    <row r="2140" spans="1:9">
      <c r="A2140"/>
      <c r="B2140"/>
      <c r="C2140"/>
      <c r="D2140"/>
      <c r="E2140"/>
      <c r="F2140"/>
      <c r="G2140"/>
      <c r="H2140"/>
      <c r="I2140"/>
    </row>
    <row r="2141" spans="1:9">
      <c r="A2141"/>
      <c r="B2141"/>
      <c r="C2141"/>
      <c r="D2141"/>
      <c r="E2141"/>
      <c r="F2141"/>
      <c r="G2141"/>
      <c r="H2141"/>
      <c r="I2141"/>
    </row>
    <row r="2142" spans="1:9">
      <c r="A2142"/>
      <c r="B2142"/>
      <c r="C2142"/>
      <c r="D2142"/>
      <c r="E2142"/>
      <c r="F2142"/>
      <c r="G2142"/>
      <c r="H2142"/>
      <c r="I2142"/>
    </row>
    <row r="2143" spans="1:9">
      <c r="A2143"/>
      <c r="B2143"/>
      <c r="C2143"/>
      <c r="D2143"/>
      <c r="E2143"/>
      <c r="F2143"/>
      <c r="G2143"/>
      <c r="H2143"/>
      <c r="I2143"/>
    </row>
    <row r="2144" spans="1:9">
      <c r="A2144"/>
      <c r="B2144"/>
      <c r="C2144"/>
      <c r="D2144"/>
      <c r="E2144"/>
      <c r="F2144"/>
      <c r="G2144"/>
      <c r="H2144"/>
      <c r="I2144"/>
    </row>
    <row r="2145" spans="1:9">
      <c r="A2145"/>
      <c r="B2145"/>
      <c r="C2145"/>
      <c r="D2145"/>
      <c r="E2145"/>
      <c r="F2145"/>
      <c r="G2145"/>
      <c r="H2145"/>
      <c r="I2145"/>
    </row>
    <row r="2146" spans="1:9">
      <c r="A2146"/>
      <c r="B2146"/>
      <c r="C2146"/>
      <c r="D2146"/>
      <c r="E2146"/>
      <c r="F2146"/>
      <c r="G2146"/>
      <c r="H2146"/>
      <c r="I2146"/>
    </row>
    <row r="2147" spans="1:9">
      <c r="A2147"/>
      <c r="B2147"/>
      <c r="C2147"/>
      <c r="D2147"/>
      <c r="E2147"/>
      <c r="F2147"/>
      <c r="G2147"/>
      <c r="H2147"/>
      <c r="I2147"/>
    </row>
    <row r="2148" spans="1:9">
      <c r="A2148"/>
      <c r="B2148"/>
      <c r="C2148"/>
      <c r="D2148"/>
      <c r="E2148"/>
      <c r="F2148"/>
      <c r="G2148"/>
      <c r="H2148"/>
      <c r="I2148"/>
    </row>
    <row r="2149" spans="1:9">
      <c r="A2149"/>
      <c r="B2149"/>
      <c r="C2149"/>
      <c r="D2149"/>
      <c r="E2149"/>
      <c r="F2149"/>
      <c r="G2149"/>
      <c r="H2149"/>
      <c r="I2149"/>
    </row>
    <row r="2150" spans="1:9">
      <c r="A2150"/>
      <c r="B2150"/>
      <c r="C2150"/>
      <c r="D2150"/>
      <c r="E2150"/>
      <c r="F2150"/>
      <c r="G2150"/>
      <c r="H2150"/>
      <c r="I2150"/>
    </row>
    <row r="2151" spans="1:9">
      <c r="A2151"/>
      <c r="B2151"/>
      <c r="C2151"/>
      <c r="D2151"/>
      <c r="E2151"/>
      <c r="F2151"/>
      <c r="G2151"/>
      <c r="H2151"/>
      <c r="I2151"/>
    </row>
    <row r="2152" spans="1:9">
      <c r="A2152"/>
      <c r="B2152"/>
      <c r="C2152"/>
      <c r="D2152"/>
      <c r="E2152"/>
      <c r="F2152"/>
      <c r="G2152"/>
      <c r="H2152"/>
      <c r="I2152"/>
    </row>
    <row r="2153" spans="1:9">
      <c r="A2153"/>
      <c r="B2153"/>
      <c r="C2153"/>
      <c r="D2153"/>
      <c r="E2153"/>
      <c r="F2153"/>
      <c r="G2153"/>
      <c r="H2153"/>
      <c r="I2153"/>
    </row>
    <row r="2154" spans="1:9">
      <c r="A2154"/>
      <c r="B2154"/>
      <c r="C2154"/>
      <c r="D2154"/>
      <c r="E2154"/>
      <c r="F2154"/>
      <c r="G2154"/>
      <c r="H2154"/>
      <c r="I2154"/>
    </row>
    <row r="2155" spans="1:9">
      <c r="A2155"/>
      <c r="B2155"/>
      <c r="C2155"/>
      <c r="D2155"/>
      <c r="E2155"/>
      <c r="F2155"/>
      <c r="G2155"/>
      <c r="H2155"/>
      <c r="I2155"/>
    </row>
    <row r="2156" spans="1:9">
      <c r="A2156"/>
      <c r="B2156"/>
      <c r="C2156"/>
      <c r="D2156"/>
      <c r="E2156"/>
      <c r="F2156"/>
      <c r="G2156"/>
      <c r="H2156"/>
      <c r="I2156"/>
    </row>
    <row r="2157" spans="1:9">
      <c r="A2157"/>
      <c r="B2157"/>
      <c r="C2157"/>
      <c r="D2157"/>
      <c r="E2157"/>
      <c r="F2157"/>
      <c r="G2157"/>
      <c r="H2157"/>
      <c r="I2157"/>
    </row>
    <row r="2158" spans="1:9">
      <c r="A2158"/>
      <c r="B2158"/>
      <c r="C2158"/>
      <c r="D2158"/>
      <c r="E2158"/>
      <c r="F2158"/>
      <c r="G2158"/>
      <c r="H2158"/>
      <c r="I2158"/>
    </row>
    <row r="2159" spans="1:9">
      <c r="A2159"/>
      <c r="B2159"/>
      <c r="C2159"/>
      <c r="D2159"/>
      <c r="E2159"/>
      <c r="F2159"/>
      <c r="G2159"/>
      <c r="H2159"/>
      <c r="I2159"/>
    </row>
    <row r="2160" spans="1:9">
      <c r="A2160"/>
      <c r="B2160"/>
      <c r="C2160"/>
      <c r="D2160"/>
      <c r="E2160"/>
      <c r="F2160"/>
      <c r="G2160"/>
      <c r="H2160"/>
      <c r="I2160"/>
    </row>
    <row r="2161" spans="1:9">
      <c r="A2161"/>
      <c r="B2161"/>
      <c r="C2161"/>
      <c r="D2161"/>
      <c r="E2161"/>
      <c r="F2161"/>
      <c r="G2161"/>
      <c r="H2161"/>
      <c r="I2161"/>
    </row>
    <row r="2162" spans="1:9">
      <c r="A2162"/>
      <c r="B2162"/>
      <c r="C2162"/>
      <c r="D2162"/>
      <c r="E2162"/>
      <c r="F2162"/>
      <c r="G2162"/>
      <c r="H2162"/>
      <c r="I2162"/>
    </row>
    <row r="2163" spans="1:9">
      <c r="A2163"/>
      <c r="B2163"/>
      <c r="C2163"/>
      <c r="D2163"/>
      <c r="E2163"/>
      <c r="F2163"/>
      <c r="G2163"/>
      <c r="H2163"/>
      <c r="I2163"/>
    </row>
    <row r="2164" spans="1:9">
      <c r="A2164"/>
      <c r="B2164"/>
      <c r="C2164"/>
      <c r="D2164"/>
      <c r="E2164"/>
      <c r="F2164"/>
      <c r="G2164"/>
      <c r="H2164"/>
      <c r="I2164"/>
    </row>
    <row r="2165" spans="1:9">
      <c r="A2165"/>
      <c r="B2165"/>
      <c r="C2165"/>
      <c r="D2165"/>
      <c r="E2165"/>
      <c r="F2165"/>
      <c r="G2165"/>
      <c r="H2165"/>
      <c r="I2165"/>
    </row>
    <row r="2166" spans="1:9">
      <c r="A2166"/>
      <c r="B2166"/>
      <c r="C2166"/>
      <c r="D2166"/>
      <c r="E2166"/>
      <c r="F2166"/>
      <c r="G2166"/>
      <c r="H2166"/>
      <c r="I2166"/>
    </row>
    <row r="2167" spans="1:9">
      <c r="A2167"/>
      <c r="B2167"/>
      <c r="C2167"/>
      <c r="D2167"/>
      <c r="E2167"/>
      <c r="F2167"/>
      <c r="G2167"/>
      <c r="H2167"/>
      <c r="I2167"/>
    </row>
    <row r="2168" spans="1:9">
      <c r="A2168"/>
      <c r="B2168"/>
      <c r="C2168"/>
      <c r="D2168"/>
      <c r="E2168"/>
      <c r="F2168"/>
      <c r="G2168"/>
      <c r="H2168"/>
      <c r="I2168"/>
    </row>
    <row r="2169" spans="1:9">
      <c r="A2169"/>
      <c r="B2169"/>
      <c r="C2169"/>
      <c r="D2169"/>
      <c r="E2169"/>
      <c r="F2169"/>
      <c r="G2169"/>
      <c r="H2169"/>
      <c r="I2169"/>
    </row>
    <row r="2170" spans="1:9">
      <c r="A2170"/>
      <c r="B2170"/>
      <c r="C2170"/>
      <c r="D2170"/>
      <c r="E2170"/>
      <c r="F2170"/>
      <c r="G2170"/>
      <c r="H2170"/>
      <c r="I2170"/>
    </row>
    <row r="2171" spans="1:9">
      <c r="A2171"/>
      <c r="B2171"/>
      <c r="C2171"/>
      <c r="D2171"/>
      <c r="E2171"/>
      <c r="F2171"/>
      <c r="G2171"/>
      <c r="H2171"/>
      <c r="I2171"/>
    </row>
    <row r="2172" spans="1:9">
      <c r="A2172"/>
      <c r="B2172"/>
      <c r="C2172"/>
      <c r="D2172"/>
      <c r="E2172"/>
      <c r="F2172"/>
      <c r="G2172"/>
      <c r="H2172"/>
      <c r="I2172"/>
    </row>
    <row r="2173" spans="1:9">
      <c r="A2173"/>
      <c r="B2173"/>
      <c r="C2173"/>
      <c r="D2173"/>
      <c r="E2173"/>
      <c r="F2173"/>
      <c r="G2173"/>
      <c r="H2173"/>
      <c r="I2173"/>
    </row>
    <row r="2174" spans="1:9">
      <c r="A2174"/>
      <c r="B2174"/>
      <c r="C2174"/>
      <c r="D2174"/>
      <c r="E2174"/>
      <c r="F2174"/>
      <c r="G2174"/>
      <c r="H2174"/>
      <c r="I2174"/>
    </row>
    <row r="2175" spans="1:9">
      <c r="A2175"/>
      <c r="B2175"/>
      <c r="C2175"/>
      <c r="D2175"/>
      <c r="E2175"/>
      <c r="F2175"/>
      <c r="G2175"/>
      <c r="H2175"/>
      <c r="I2175"/>
    </row>
    <row r="2176" spans="1:9">
      <c r="A2176"/>
      <c r="B2176"/>
      <c r="C2176"/>
      <c r="D2176"/>
      <c r="E2176"/>
      <c r="F2176"/>
      <c r="G2176"/>
      <c r="H2176"/>
      <c r="I2176"/>
    </row>
    <row r="2177" spans="1:9">
      <c r="A2177"/>
      <c r="B2177"/>
      <c r="C2177"/>
      <c r="D2177"/>
      <c r="E2177"/>
      <c r="F2177"/>
      <c r="G2177"/>
      <c r="H2177"/>
      <c r="I2177"/>
    </row>
    <row r="2178" spans="1:9">
      <c r="A2178"/>
      <c r="B2178"/>
      <c r="C2178"/>
      <c r="D2178"/>
      <c r="E2178"/>
      <c r="F2178"/>
      <c r="G2178"/>
      <c r="H2178"/>
      <c r="I2178"/>
    </row>
    <row r="2179" spans="1:9">
      <c r="A2179"/>
      <c r="B2179"/>
      <c r="C2179"/>
      <c r="D2179"/>
      <c r="E2179"/>
      <c r="F2179"/>
      <c r="G2179"/>
      <c r="H2179"/>
      <c r="I2179"/>
    </row>
    <row r="2180" spans="1:9">
      <c r="A2180"/>
      <c r="B2180"/>
      <c r="C2180"/>
      <c r="D2180"/>
      <c r="E2180"/>
      <c r="F2180"/>
      <c r="G2180"/>
      <c r="H2180"/>
      <c r="I2180"/>
    </row>
    <row r="2181" spans="1:9">
      <c r="A2181"/>
      <c r="B2181"/>
      <c r="C2181"/>
      <c r="D2181"/>
      <c r="E2181"/>
      <c r="F2181"/>
      <c r="G2181"/>
      <c r="H2181"/>
      <c r="I2181"/>
    </row>
    <row r="2182" spans="1:9">
      <c r="A2182"/>
      <c r="B2182"/>
      <c r="C2182"/>
      <c r="D2182"/>
      <c r="E2182"/>
      <c r="F2182"/>
      <c r="G2182"/>
      <c r="H2182"/>
      <c r="I2182"/>
    </row>
    <row r="2183" spans="1:9">
      <c r="A2183"/>
      <c r="B2183"/>
      <c r="C2183"/>
      <c r="D2183"/>
      <c r="E2183"/>
      <c r="F2183"/>
      <c r="G2183"/>
      <c r="H2183"/>
      <c r="I2183"/>
    </row>
    <row r="2184" spans="1:9">
      <c r="A2184"/>
      <c r="B2184"/>
      <c r="C2184"/>
      <c r="D2184"/>
      <c r="E2184"/>
      <c r="F2184"/>
      <c r="G2184"/>
      <c r="H2184"/>
      <c r="I2184"/>
    </row>
    <row r="2185" spans="1:9">
      <c r="A2185"/>
      <c r="B2185"/>
      <c r="C2185"/>
      <c r="D2185"/>
      <c r="E2185"/>
      <c r="F2185"/>
      <c r="G2185"/>
      <c r="H2185"/>
      <c r="I2185"/>
    </row>
    <row r="2186" spans="1:9">
      <c r="A2186"/>
      <c r="B2186"/>
      <c r="C2186"/>
      <c r="D2186"/>
      <c r="E2186"/>
      <c r="F2186"/>
      <c r="G2186"/>
      <c r="H2186"/>
      <c r="I2186"/>
    </row>
    <row r="2187" spans="1:9">
      <c r="A2187"/>
      <c r="B2187"/>
      <c r="C2187"/>
      <c r="D2187"/>
      <c r="E2187"/>
      <c r="F2187"/>
      <c r="G2187"/>
      <c r="H2187"/>
      <c r="I2187"/>
    </row>
    <row r="2188" spans="1:9">
      <c r="A2188"/>
      <c r="B2188"/>
      <c r="C2188"/>
      <c r="D2188"/>
      <c r="E2188"/>
      <c r="F2188"/>
      <c r="G2188"/>
      <c r="H2188"/>
      <c r="I2188"/>
    </row>
    <row r="2189" spans="1:9">
      <c r="A2189"/>
      <c r="B2189"/>
      <c r="C2189"/>
      <c r="D2189"/>
      <c r="E2189"/>
      <c r="F2189"/>
      <c r="G2189"/>
      <c r="H2189"/>
      <c r="I2189"/>
    </row>
    <row r="2190" spans="1:9">
      <c r="A2190"/>
      <c r="B2190"/>
      <c r="C2190"/>
      <c r="D2190"/>
      <c r="E2190"/>
      <c r="F2190"/>
      <c r="G2190"/>
      <c r="H2190"/>
      <c r="I2190"/>
    </row>
    <row r="2191" spans="1:9">
      <c r="A2191"/>
      <c r="B2191"/>
      <c r="C2191"/>
      <c r="D2191"/>
      <c r="E2191"/>
      <c r="F2191"/>
      <c r="G2191"/>
      <c r="H2191"/>
      <c r="I2191"/>
    </row>
    <row r="2192" spans="1:9">
      <c r="A2192"/>
      <c r="B2192"/>
      <c r="C2192"/>
      <c r="D2192"/>
      <c r="E2192"/>
      <c r="F2192"/>
      <c r="G2192"/>
      <c r="H2192"/>
      <c r="I2192"/>
    </row>
    <row r="2193" spans="1:9">
      <c r="A2193"/>
      <c r="B2193"/>
      <c r="C2193"/>
      <c r="D2193"/>
      <c r="E2193"/>
      <c r="F2193"/>
      <c r="G2193"/>
      <c r="H2193"/>
      <c r="I2193"/>
    </row>
    <row r="2194" spans="1:9">
      <c r="A2194"/>
      <c r="B2194"/>
      <c r="C2194"/>
      <c r="D2194"/>
      <c r="E2194"/>
      <c r="F2194"/>
      <c r="G2194"/>
      <c r="H2194"/>
      <c r="I2194"/>
    </row>
    <row r="2195" spans="1:9">
      <c r="A2195"/>
      <c r="B2195"/>
      <c r="C2195"/>
      <c r="D2195"/>
      <c r="E2195"/>
      <c r="F2195"/>
      <c r="G2195"/>
      <c r="H2195"/>
      <c r="I2195"/>
    </row>
    <row r="2196" spans="1:9">
      <c r="A2196"/>
      <c r="B2196"/>
      <c r="C2196"/>
      <c r="D2196"/>
      <c r="E2196"/>
      <c r="F2196"/>
      <c r="G2196"/>
      <c r="H2196"/>
      <c r="I2196"/>
    </row>
    <row r="2197" spans="1:9">
      <c r="A2197"/>
      <c r="B2197"/>
      <c r="C2197"/>
      <c r="D2197"/>
      <c r="E2197"/>
      <c r="F2197"/>
      <c r="G2197"/>
      <c r="H2197"/>
      <c r="I2197"/>
    </row>
    <row r="2198" spans="1:9">
      <c r="A2198"/>
      <c r="B2198"/>
      <c r="C2198"/>
      <c r="D2198"/>
      <c r="E2198"/>
      <c r="F2198"/>
      <c r="G2198"/>
      <c r="H2198"/>
      <c r="I2198"/>
    </row>
    <row r="2199" spans="1:9">
      <c r="A2199"/>
      <c r="B2199"/>
      <c r="C2199"/>
      <c r="D2199"/>
      <c r="E2199"/>
      <c r="F2199"/>
      <c r="G2199"/>
      <c r="H2199"/>
      <c r="I2199"/>
    </row>
    <row r="2200" spans="1:9">
      <c r="A2200"/>
      <c r="B2200"/>
      <c r="C2200"/>
      <c r="D2200"/>
      <c r="E2200"/>
      <c r="F2200"/>
      <c r="G2200"/>
      <c r="H2200"/>
      <c r="I2200"/>
    </row>
    <row r="2201" spans="1:9">
      <c r="A2201"/>
      <c r="B2201"/>
      <c r="C2201"/>
      <c r="D2201"/>
      <c r="E2201"/>
      <c r="F2201"/>
      <c r="G2201"/>
      <c r="H2201"/>
      <c r="I2201"/>
    </row>
    <row r="2202" spans="1:9">
      <c r="A2202"/>
      <c r="B2202"/>
      <c r="C2202"/>
      <c r="D2202"/>
      <c r="E2202"/>
      <c r="F2202"/>
      <c r="G2202"/>
      <c r="H2202"/>
      <c r="I2202"/>
    </row>
    <row r="2203" spans="1:9">
      <c r="A2203"/>
      <c r="B2203"/>
      <c r="C2203"/>
      <c r="D2203"/>
      <c r="E2203"/>
      <c r="F2203"/>
      <c r="G2203"/>
      <c r="H2203"/>
      <c r="I2203"/>
    </row>
    <row r="2204" spans="1:9">
      <c r="A2204"/>
      <c r="B2204"/>
      <c r="C2204"/>
      <c r="D2204"/>
      <c r="E2204"/>
      <c r="F2204"/>
      <c r="G2204"/>
      <c r="H2204"/>
      <c r="I2204"/>
    </row>
    <row r="2205" spans="1:9">
      <c r="A2205"/>
      <c r="B2205"/>
      <c r="C2205"/>
      <c r="D2205"/>
      <c r="E2205"/>
      <c r="F2205"/>
      <c r="G2205"/>
      <c r="H2205"/>
      <c r="I2205"/>
    </row>
    <row r="2206" spans="1:9">
      <c r="A2206"/>
      <c r="B2206"/>
      <c r="C2206"/>
      <c r="D2206"/>
      <c r="E2206"/>
      <c r="F2206"/>
      <c r="G2206"/>
      <c r="H2206"/>
      <c r="I2206"/>
    </row>
    <row r="2207" spans="1:9">
      <c r="A2207"/>
      <c r="B2207"/>
      <c r="C2207"/>
      <c r="D2207"/>
      <c r="E2207"/>
      <c r="F2207"/>
      <c r="G2207"/>
      <c r="H2207"/>
      <c r="I2207"/>
    </row>
    <row r="2208" spans="1:9">
      <c r="A2208"/>
      <c r="B2208"/>
      <c r="C2208"/>
      <c r="D2208"/>
      <c r="E2208"/>
      <c r="F2208"/>
      <c r="G2208"/>
      <c r="H2208"/>
      <c r="I2208"/>
    </row>
    <row r="2209" spans="1:9">
      <c r="A2209"/>
      <c r="B2209"/>
      <c r="C2209"/>
      <c r="D2209"/>
      <c r="E2209"/>
      <c r="F2209"/>
      <c r="G2209"/>
      <c r="H2209"/>
      <c r="I2209"/>
    </row>
    <row r="2210" spans="1:9">
      <c r="A2210"/>
      <c r="B2210"/>
      <c r="C2210"/>
      <c r="D2210"/>
      <c r="E2210"/>
      <c r="F2210"/>
      <c r="G2210"/>
      <c r="H2210"/>
      <c r="I2210"/>
    </row>
    <row r="2211" spans="1:9">
      <c r="A2211"/>
      <c r="B2211"/>
      <c r="C2211"/>
      <c r="D2211"/>
      <c r="E2211"/>
      <c r="F2211"/>
      <c r="G2211"/>
      <c r="H2211"/>
      <c r="I2211"/>
    </row>
    <row r="2212" spans="1:9">
      <c r="A2212"/>
      <c r="B2212"/>
      <c r="C2212"/>
      <c r="D2212"/>
      <c r="E2212"/>
      <c r="F2212"/>
      <c r="G2212"/>
      <c r="H2212"/>
      <c r="I2212"/>
    </row>
    <row r="2213" spans="1:9">
      <c r="A2213"/>
      <c r="B2213"/>
      <c r="C2213"/>
      <c r="D2213"/>
      <c r="E2213"/>
      <c r="F2213"/>
      <c r="G2213"/>
      <c r="H2213"/>
      <c r="I2213"/>
    </row>
    <row r="2214" spans="1:9">
      <c r="A2214"/>
      <c r="B2214"/>
      <c r="C2214"/>
      <c r="D2214"/>
      <c r="E2214"/>
      <c r="F2214"/>
      <c r="G2214"/>
      <c r="H2214"/>
      <c r="I2214"/>
    </row>
    <row r="2215" spans="1:9">
      <c r="A2215"/>
      <c r="B2215"/>
      <c r="C2215"/>
      <c r="D2215"/>
      <c r="E2215"/>
      <c r="F2215"/>
      <c r="G2215"/>
      <c r="H2215"/>
      <c r="I2215"/>
    </row>
    <row r="2216" spans="1:9">
      <c r="A2216"/>
      <c r="B2216"/>
      <c r="C2216"/>
      <c r="D2216"/>
      <c r="E2216"/>
      <c r="F2216"/>
      <c r="G2216"/>
      <c r="H2216"/>
      <c r="I2216"/>
    </row>
    <row r="2217" spans="1:9">
      <c r="A2217"/>
      <c r="B2217"/>
      <c r="C2217"/>
      <c r="D2217"/>
      <c r="E2217"/>
      <c r="F2217"/>
      <c r="G2217"/>
      <c r="H2217"/>
      <c r="I2217"/>
    </row>
    <row r="2218" spans="1:9">
      <c r="A2218"/>
      <c r="B2218"/>
      <c r="C2218"/>
      <c r="D2218"/>
      <c r="E2218"/>
      <c r="F2218"/>
      <c r="G2218"/>
      <c r="H2218"/>
      <c r="I2218"/>
    </row>
    <row r="2219" spans="1:9">
      <c r="A2219"/>
      <c r="B2219"/>
      <c r="C2219"/>
      <c r="D2219"/>
      <c r="E2219"/>
      <c r="F2219"/>
      <c r="G2219"/>
      <c r="H2219"/>
      <c r="I2219"/>
    </row>
    <row r="2220" spans="1:9">
      <c r="A2220"/>
      <c r="B2220"/>
      <c r="C2220"/>
      <c r="D2220"/>
      <c r="E2220"/>
      <c r="F2220"/>
      <c r="G2220"/>
      <c r="H2220"/>
      <c r="I2220"/>
    </row>
    <row r="2221" spans="1:9">
      <c r="A2221"/>
      <c r="B2221"/>
      <c r="C2221"/>
      <c r="D2221"/>
      <c r="E2221"/>
      <c r="F2221"/>
      <c r="G2221"/>
      <c r="H2221"/>
      <c r="I2221"/>
    </row>
    <row r="2222" spans="1:9">
      <c r="A2222"/>
      <c r="B2222"/>
      <c r="C2222"/>
      <c r="D2222"/>
      <c r="E2222"/>
      <c r="F2222"/>
      <c r="G2222"/>
      <c r="H2222"/>
      <c r="I2222"/>
    </row>
    <row r="2223" spans="1:9">
      <c r="A2223"/>
      <c r="B2223"/>
      <c r="C2223"/>
      <c r="D2223"/>
      <c r="E2223"/>
      <c r="F2223"/>
      <c r="G2223"/>
      <c r="H2223"/>
      <c r="I2223"/>
    </row>
    <row r="2224" spans="1:9">
      <c r="A2224"/>
      <c r="B2224"/>
      <c r="C2224"/>
      <c r="D2224"/>
      <c r="E2224"/>
      <c r="F2224"/>
      <c r="G2224"/>
      <c r="H2224"/>
      <c r="I2224"/>
    </row>
    <row r="2225" spans="1:9">
      <c r="A2225"/>
      <c r="B2225"/>
      <c r="C2225"/>
      <c r="D2225"/>
      <c r="E2225"/>
      <c r="F2225"/>
      <c r="G2225"/>
      <c r="H2225"/>
      <c r="I2225"/>
    </row>
    <row r="2226" spans="1:9">
      <c r="A2226"/>
      <c r="B2226"/>
      <c r="C2226"/>
      <c r="D2226"/>
      <c r="E2226"/>
      <c r="F2226"/>
      <c r="G2226"/>
      <c r="H2226"/>
      <c r="I2226"/>
    </row>
    <row r="2227" spans="1:9">
      <c r="A2227"/>
      <c r="B2227"/>
      <c r="C2227"/>
      <c r="D2227"/>
      <c r="E2227"/>
      <c r="F2227"/>
      <c r="G2227"/>
      <c r="H2227"/>
      <c r="I2227"/>
    </row>
    <row r="2228" spans="1:9">
      <c r="A2228"/>
      <c r="B2228"/>
      <c r="C2228"/>
      <c r="D2228"/>
      <c r="E2228"/>
      <c r="F2228"/>
      <c r="G2228"/>
      <c r="H2228"/>
      <c r="I2228"/>
    </row>
    <row r="2229" spans="1:9">
      <c r="A2229"/>
      <c r="B2229"/>
      <c r="C2229"/>
      <c r="D2229"/>
      <c r="E2229"/>
      <c r="F2229"/>
      <c r="G2229"/>
      <c r="H2229"/>
      <c r="I2229"/>
    </row>
    <row r="2230" spans="1:9">
      <c r="A2230"/>
      <c r="B2230"/>
      <c r="C2230"/>
      <c r="D2230"/>
      <c r="E2230"/>
      <c r="F2230"/>
      <c r="G2230"/>
      <c r="H2230"/>
      <c r="I2230"/>
    </row>
    <row r="2231" spans="1:9">
      <c r="A2231"/>
      <c r="B2231"/>
      <c r="C2231"/>
      <c r="D2231"/>
      <c r="E2231"/>
      <c r="F2231"/>
      <c r="G2231"/>
      <c r="H2231"/>
      <c r="I2231"/>
    </row>
    <row r="2232" spans="1:9">
      <c r="A2232"/>
      <c r="B2232"/>
      <c r="C2232"/>
      <c r="D2232"/>
      <c r="E2232"/>
      <c r="F2232"/>
      <c r="G2232"/>
      <c r="H2232"/>
      <c r="I2232"/>
    </row>
    <row r="2233" spans="1:9">
      <c r="A2233"/>
      <c r="B2233"/>
      <c r="C2233"/>
      <c r="D2233"/>
      <c r="E2233"/>
      <c r="F2233"/>
      <c r="G2233"/>
      <c r="H2233"/>
      <c r="I2233"/>
    </row>
    <row r="2234" spans="1:9">
      <c r="A2234"/>
      <c r="B2234"/>
      <c r="C2234"/>
      <c r="D2234"/>
      <c r="E2234"/>
      <c r="F2234"/>
      <c r="G2234"/>
      <c r="H2234"/>
      <c r="I2234"/>
    </row>
    <row r="2235" spans="1:9">
      <c r="A2235"/>
      <c r="B2235"/>
      <c r="C2235"/>
      <c r="D2235"/>
      <c r="E2235"/>
      <c r="F2235"/>
      <c r="G2235"/>
      <c r="H2235"/>
      <c r="I2235"/>
    </row>
    <row r="2236" spans="1:9">
      <c r="A2236"/>
      <c r="B2236"/>
      <c r="C2236"/>
      <c r="D2236"/>
      <c r="E2236"/>
      <c r="F2236"/>
      <c r="G2236"/>
      <c r="H2236"/>
      <c r="I2236"/>
    </row>
    <row r="2237" spans="1:9">
      <c r="A2237"/>
      <c r="B2237"/>
      <c r="C2237"/>
      <c r="D2237"/>
      <c r="E2237"/>
      <c r="F2237"/>
      <c r="G2237"/>
      <c r="H2237"/>
      <c r="I2237"/>
    </row>
    <row r="2238" spans="1:9">
      <c r="A2238"/>
      <c r="B2238"/>
      <c r="C2238"/>
      <c r="D2238"/>
      <c r="E2238"/>
      <c r="F2238"/>
      <c r="G2238"/>
      <c r="H2238"/>
      <c r="I2238"/>
    </row>
    <row r="2239" spans="1:9">
      <c r="A2239"/>
      <c r="B2239"/>
      <c r="C2239"/>
      <c r="D2239"/>
      <c r="E2239"/>
      <c r="F2239"/>
      <c r="G2239"/>
      <c r="H2239"/>
      <c r="I2239"/>
    </row>
    <row r="2240" spans="1:9">
      <c r="A2240"/>
      <c r="B2240"/>
      <c r="C2240"/>
      <c r="D2240"/>
      <c r="E2240"/>
      <c r="F2240"/>
      <c r="G2240"/>
      <c r="H2240"/>
      <c r="I2240"/>
    </row>
    <row r="2241" spans="1:9">
      <c r="A2241"/>
      <c r="B2241"/>
      <c r="C2241"/>
      <c r="D2241"/>
      <c r="E2241"/>
      <c r="F2241"/>
      <c r="G2241"/>
      <c r="H2241"/>
      <c r="I2241"/>
    </row>
    <row r="2242" spans="1:9">
      <c r="A2242"/>
      <c r="B2242"/>
      <c r="C2242"/>
      <c r="D2242"/>
      <c r="E2242"/>
      <c r="F2242"/>
      <c r="G2242"/>
      <c r="H2242"/>
      <c r="I2242"/>
    </row>
    <row r="2243" spans="1:9">
      <c r="A2243"/>
      <c r="B2243"/>
      <c r="C2243"/>
      <c r="D2243"/>
      <c r="E2243"/>
      <c r="F2243"/>
      <c r="G2243"/>
      <c r="H2243"/>
      <c r="I2243"/>
    </row>
    <row r="2244" spans="1:9">
      <c r="A2244"/>
      <c r="B2244"/>
      <c r="C2244"/>
      <c r="D2244"/>
      <c r="E2244"/>
      <c r="F2244"/>
      <c r="G2244"/>
      <c r="H2244"/>
      <c r="I2244"/>
    </row>
    <row r="2245" spans="1:9">
      <c r="A2245"/>
      <c r="B2245"/>
      <c r="C2245"/>
      <c r="D2245"/>
      <c r="E2245"/>
      <c r="F2245"/>
      <c r="G2245"/>
      <c r="H2245"/>
      <c r="I2245"/>
    </row>
    <row r="2246" spans="1:9">
      <c r="A2246"/>
      <c r="B2246"/>
      <c r="C2246"/>
      <c r="D2246"/>
      <c r="E2246"/>
      <c r="F2246"/>
      <c r="G2246"/>
      <c r="H2246"/>
      <c r="I2246"/>
    </row>
    <row r="2247" spans="1:9">
      <c r="A2247"/>
      <c r="B2247"/>
      <c r="C2247"/>
      <c r="D2247"/>
      <c r="E2247"/>
      <c r="F2247"/>
      <c r="G2247"/>
      <c r="H2247"/>
      <c r="I2247"/>
    </row>
    <row r="2248" spans="1:9">
      <c r="A2248"/>
      <c r="B2248"/>
      <c r="C2248"/>
      <c r="D2248"/>
      <c r="E2248"/>
      <c r="F2248"/>
      <c r="G2248"/>
      <c r="H2248"/>
      <c r="I2248"/>
    </row>
    <row r="2249" spans="1:9">
      <c r="A2249"/>
      <c r="B2249"/>
      <c r="C2249"/>
      <c r="D2249"/>
      <c r="E2249"/>
      <c r="F2249"/>
      <c r="G2249"/>
      <c r="H2249"/>
      <c r="I2249"/>
    </row>
    <row r="2250" spans="1:9">
      <c r="A2250"/>
      <c r="B2250"/>
      <c r="C2250"/>
      <c r="D2250"/>
      <c r="E2250"/>
      <c r="F2250"/>
      <c r="G2250"/>
      <c r="H2250"/>
      <c r="I2250"/>
    </row>
    <row r="2251" spans="1:9">
      <c r="A2251"/>
      <c r="B2251"/>
      <c r="C2251"/>
      <c r="D2251"/>
      <c r="E2251"/>
      <c r="F2251"/>
      <c r="G2251"/>
      <c r="H2251"/>
      <c r="I2251"/>
    </row>
    <row r="2252" spans="1:9">
      <c r="A2252"/>
      <c r="B2252"/>
      <c r="C2252"/>
      <c r="D2252"/>
      <c r="E2252"/>
      <c r="F2252"/>
      <c r="G2252"/>
      <c r="H2252"/>
      <c r="I2252"/>
    </row>
    <row r="2253" spans="1:9">
      <c r="A2253"/>
      <c r="B2253"/>
      <c r="C2253"/>
      <c r="D2253"/>
      <c r="E2253"/>
      <c r="F2253"/>
      <c r="G2253"/>
      <c r="H2253"/>
      <c r="I2253"/>
    </row>
    <row r="2254" spans="1:9">
      <c r="A2254"/>
      <c r="B2254"/>
      <c r="C2254"/>
      <c r="D2254"/>
      <c r="E2254"/>
      <c r="F2254"/>
      <c r="G2254"/>
      <c r="H2254"/>
      <c r="I2254"/>
    </row>
    <row r="2255" spans="1:9">
      <c r="A2255"/>
      <c r="B2255"/>
      <c r="C2255"/>
      <c r="D2255"/>
      <c r="E2255"/>
      <c r="F2255"/>
      <c r="G2255"/>
      <c r="H2255"/>
      <c r="I2255"/>
    </row>
    <row r="2256" spans="1:9">
      <c r="A2256"/>
      <c r="B2256"/>
      <c r="C2256"/>
      <c r="D2256"/>
      <c r="E2256"/>
      <c r="F2256"/>
      <c r="G2256"/>
      <c r="H2256"/>
      <c r="I2256"/>
    </row>
    <row r="2257" spans="1:9">
      <c r="A2257"/>
      <c r="B2257"/>
      <c r="C2257"/>
      <c r="D2257"/>
      <c r="E2257"/>
      <c r="F2257"/>
      <c r="G2257"/>
      <c r="H2257"/>
      <c r="I2257"/>
    </row>
    <row r="2258" spans="1:9">
      <c r="A2258"/>
      <c r="B2258"/>
      <c r="C2258"/>
      <c r="D2258"/>
      <c r="E2258"/>
      <c r="F2258"/>
      <c r="G2258"/>
      <c r="H2258"/>
      <c r="I2258"/>
    </row>
    <row r="2259" spans="1:9">
      <c r="A2259"/>
      <c r="B2259"/>
      <c r="C2259"/>
      <c r="D2259"/>
      <c r="E2259"/>
      <c r="F2259"/>
      <c r="G2259"/>
      <c r="H2259"/>
      <c r="I2259"/>
    </row>
    <row r="2260" spans="1:9">
      <c r="A2260"/>
      <c r="B2260"/>
      <c r="C2260"/>
      <c r="D2260"/>
      <c r="E2260"/>
      <c r="F2260"/>
      <c r="G2260"/>
      <c r="H2260"/>
      <c r="I2260"/>
    </row>
    <row r="2261" spans="1:9">
      <c r="A2261"/>
      <c r="B2261"/>
      <c r="C2261"/>
      <c r="D2261"/>
      <c r="E2261"/>
      <c r="F2261"/>
      <c r="G2261"/>
      <c r="H2261"/>
      <c r="I2261"/>
    </row>
    <row r="2262" spans="1:9">
      <c r="A2262"/>
      <c r="B2262"/>
      <c r="C2262"/>
      <c r="D2262"/>
      <c r="E2262"/>
      <c r="F2262"/>
      <c r="G2262"/>
      <c r="H2262"/>
      <c r="I2262"/>
    </row>
    <row r="2263" spans="1:9">
      <c r="A2263"/>
      <c r="B2263"/>
      <c r="C2263"/>
      <c r="D2263"/>
      <c r="E2263"/>
      <c r="F2263"/>
      <c r="G2263"/>
      <c r="H2263"/>
      <c r="I2263"/>
    </row>
    <row r="2264" spans="1:9">
      <c r="A2264"/>
      <c r="B2264"/>
      <c r="C2264"/>
      <c r="D2264"/>
      <c r="E2264"/>
      <c r="F2264"/>
      <c r="G2264"/>
      <c r="H2264"/>
      <c r="I2264"/>
    </row>
    <row r="2265" spans="1:9">
      <c r="A2265"/>
      <c r="B2265"/>
      <c r="C2265"/>
      <c r="D2265"/>
      <c r="E2265"/>
      <c r="F2265"/>
      <c r="G2265"/>
      <c r="H2265"/>
      <c r="I2265"/>
    </row>
    <row r="2266" spans="1:9">
      <c r="A2266"/>
      <c r="B2266"/>
      <c r="C2266"/>
      <c r="D2266"/>
      <c r="E2266"/>
      <c r="F2266"/>
      <c r="G2266"/>
      <c r="H2266"/>
      <c r="I2266"/>
    </row>
    <row r="2267" spans="1:9">
      <c r="A2267"/>
      <c r="B2267"/>
      <c r="C2267"/>
      <c r="D2267"/>
      <c r="E2267"/>
      <c r="F2267"/>
      <c r="G2267"/>
      <c r="H2267"/>
      <c r="I2267"/>
    </row>
    <row r="2268" spans="1:9">
      <c r="A2268"/>
      <c r="B2268"/>
      <c r="C2268"/>
      <c r="D2268"/>
      <c r="E2268"/>
      <c r="F2268"/>
      <c r="G2268"/>
      <c r="H2268"/>
      <c r="I2268"/>
    </row>
    <row r="2269" spans="1:9">
      <c r="A2269"/>
      <c r="B2269"/>
      <c r="C2269"/>
      <c r="D2269"/>
      <c r="E2269"/>
      <c r="F2269"/>
      <c r="G2269"/>
      <c r="H2269"/>
      <c r="I2269"/>
    </row>
    <row r="2270" spans="1:9">
      <c r="A2270"/>
      <c r="B2270"/>
      <c r="C2270"/>
      <c r="D2270"/>
      <c r="E2270"/>
      <c r="F2270"/>
      <c r="G2270"/>
      <c r="H2270"/>
      <c r="I2270"/>
    </row>
    <row r="2271" spans="1:9">
      <c r="A2271"/>
      <c r="B2271"/>
      <c r="C2271"/>
      <c r="D2271"/>
      <c r="E2271"/>
      <c r="F2271"/>
      <c r="G2271"/>
      <c r="H2271"/>
      <c r="I2271"/>
    </row>
    <row r="2272" spans="1:9">
      <c r="A2272"/>
      <c r="B2272"/>
      <c r="C2272"/>
      <c r="D2272"/>
      <c r="E2272"/>
      <c r="F2272"/>
      <c r="G2272"/>
      <c r="H2272"/>
      <c r="I2272"/>
    </row>
    <row r="2273" spans="1:9">
      <c r="A2273"/>
      <c r="B2273"/>
      <c r="C2273"/>
      <c r="D2273"/>
      <c r="E2273"/>
      <c r="F2273"/>
      <c r="G2273"/>
      <c r="H2273"/>
      <c r="I2273"/>
    </row>
    <row r="2274" spans="1:9">
      <c r="A2274"/>
      <c r="B2274"/>
      <c r="C2274"/>
      <c r="D2274"/>
      <c r="E2274"/>
      <c r="F2274"/>
      <c r="G2274"/>
      <c r="H2274"/>
      <c r="I2274"/>
    </row>
    <row r="2275" spans="1:9">
      <c r="A2275"/>
      <c r="B2275"/>
      <c r="C2275"/>
      <c r="D2275"/>
      <c r="E2275"/>
      <c r="F2275"/>
      <c r="G2275"/>
      <c r="H2275"/>
      <c r="I2275"/>
    </row>
    <row r="2276" spans="1:9">
      <c r="A2276"/>
      <c r="B2276"/>
      <c r="C2276"/>
      <c r="D2276"/>
      <c r="E2276"/>
      <c r="F2276"/>
      <c r="G2276"/>
      <c r="H2276"/>
      <c r="I2276"/>
    </row>
    <row r="2277" spans="1:9">
      <c r="A2277"/>
      <c r="B2277"/>
      <c r="C2277"/>
      <c r="D2277"/>
      <c r="E2277"/>
      <c r="F2277"/>
      <c r="G2277"/>
      <c r="H2277"/>
      <c r="I2277"/>
    </row>
    <row r="2278" spans="1:9">
      <c r="A2278"/>
      <c r="B2278"/>
      <c r="C2278"/>
      <c r="D2278"/>
      <c r="E2278"/>
      <c r="F2278"/>
      <c r="G2278"/>
      <c r="H2278"/>
      <c r="I2278"/>
    </row>
    <row r="2279" spans="1:9">
      <c r="A2279"/>
      <c r="B2279"/>
      <c r="C2279"/>
      <c r="D2279"/>
      <c r="E2279"/>
      <c r="F2279"/>
      <c r="G2279"/>
      <c r="H2279"/>
      <c r="I2279"/>
    </row>
    <row r="2280" spans="1:9">
      <c r="A2280"/>
      <c r="B2280"/>
      <c r="C2280"/>
      <c r="D2280"/>
      <c r="E2280"/>
      <c r="F2280"/>
      <c r="G2280"/>
      <c r="H2280"/>
      <c r="I2280"/>
    </row>
    <row r="2281" spans="1:9">
      <c r="A2281"/>
      <c r="B2281"/>
      <c r="C2281"/>
      <c r="D2281"/>
      <c r="E2281"/>
      <c r="F2281"/>
      <c r="G2281"/>
      <c r="H2281"/>
      <c r="I2281"/>
    </row>
    <row r="2282" spans="1:9">
      <c r="A2282"/>
      <c r="B2282"/>
      <c r="C2282"/>
      <c r="D2282"/>
      <c r="E2282"/>
      <c r="F2282"/>
      <c r="G2282"/>
      <c r="H2282"/>
      <c r="I2282"/>
    </row>
    <row r="2283" spans="1:9">
      <c r="A2283"/>
      <c r="B2283"/>
      <c r="C2283"/>
      <c r="D2283"/>
      <c r="E2283"/>
      <c r="F2283"/>
      <c r="G2283"/>
      <c r="H2283"/>
      <c r="I2283"/>
    </row>
    <row r="2284" spans="1:9">
      <c r="A2284"/>
      <c r="B2284"/>
      <c r="C2284"/>
      <c r="D2284"/>
      <c r="E2284"/>
      <c r="F2284"/>
      <c r="G2284"/>
      <c r="H2284"/>
      <c r="I2284"/>
    </row>
    <row r="2285" spans="1:9">
      <c r="A2285"/>
      <c r="B2285"/>
      <c r="C2285"/>
      <c r="D2285"/>
      <c r="E2285"/>
      <c r="F2285"/>
      <c r="G2285"/>
      <c r="H2285"/>
      <c r="I2285"/>
    </row>
    <row r="2286" spans="1:9">
      <c r="A2286"/>
      <c r="B2286"/>
      <c r="C2286"/>
      <c r="D2286"/>
      <c r="E2286"/>
      <c r="F2286"/>
      <c r="G2286"/>
      <c r="H2286"/>
      <c r="I2286"/>
    </row>
    <row r="2287" spans="1:9">
      <c r="A2287"/>
      <c r="B2287"/>
      <c r="C2287"/>
      <c r="D2287"/>
      <c r="E2287"/>
      <c r="F2287"/>
      <c r="G2287"/>
      <c r="H2287"/>
      <c r="I2287"/>
    </row>
    <row r="2288" spans="1:9">
      <c r="A2288"/>
      <c r="B2288"/>
      <c r="C2288"/>
      <c r="D2288"/>
      <c r="E2288"/>
      <c r="F2288"/>
      <c r="G2288"/>
      <c r="H2288"/>
      <c r="I2288"/>
    </row>
    <row r="2289" spans="1:9">
      <c r="A2289"/>
      <c r="B2289"/>
      <c r="C2289"/>
      <c r="D2289"/>
      <c r="E2289"/>
      <c r="F2289"/>
      <c r="G2289"/>
      <c r="H2289"/>
      <c r="I2289"/>
    </row>
    <row r="2290" spans="1:9">
      <c r="A2290"/>
      <c r="B2290"/>
      <c r="C2290"/>
      <c r="D2290"/>
      <c r="E2290"/>
      <c r="F2290"/>
      <c r="G2290"/>
      <c r="H2290"/>
      <c r="I2290"/>
    </row>
    <row r="2291" spans="1:9">
      <c r="A2291"/>
      <c r="B2291"/>
      <c r="C2291"/>
      <c r="D2291"/>
      <c r="E2291"/>
      <c r="F2291"/>
      <c r="G2291"/>
      <c r="H2291"/>
      <c r="I2291"/>
    </row>
    <row r="2292" spans="1:9">
      <c r="A2292"/>
      <c r="B2292"/>
      <c r="C2292"/>
      <c r="D2292"/>
      <c r="E2292"/>
      <c r="F2292"/>
      <c r="G2292"/>
      <c r="H2292"/>
      <c r="I2292"/>
    </row>
    <row r="2293" spans="1:9">
      <c r="A2293"/>
      <c r="B2293"/>
      <c r="C2293"/>
      <c r="D2293"/>
      <c r="E2293"/>
      <c r="F2293"/>
      <c r="G2293"/>
      <c r="H2293"/>
      <c r="I2293"/>
    </row>
    <row r="2294" spans="1:9">
      <c r="A2294"/>
      <c r="B2294"/>
      <c r="C2294"/>
      <c r="D2294"/>
      <c r="E2294"/>
      <c r="F2294"/>
      <c r="G2294"/>
      <c r="H2294"/>
      <c r="I2294"/>
    </row>
    <row r="2295" spans="1:9">
      <c r="A2295"/>
      <c r="B2295"/>
      <c r="C2295"/>
      <c r="D2295"/>
      <c r="E2295"/>
      <c r="F2295"/>
      <c r="G2295"/>
      <c r="H2295"/>
      <c r="I2295"/>
    </row>
    <row r="2296" spans="1:9">
      <c r="A2296"/>
      <c r="B2296"/>
      <c r="C2296"/>
      <c r="D2296"/>
      <c r="E2296"/>
      <c r="F2296"/>
      <c r="G2296"/>
      <c r="H2296"/>
      <c r="I2296"/>
    </row>
    <row r="2297" spans="1:9">
      <c r="A2297"/>
      <c r="B2297"/>
      <c r="C2297"/>
      <c r="D2297"/>
      <c r="E2297"/>
      <c r="F2297"/>
      <c r="G2297"/>
      <c r="H2297"/>
      <c r="I2297"/>
    </row>
    <row r="2298" spans="1:9">
      <c r="A2298"/>
      <c r="B2298"/>
      <c r="C2298"/>
      <c r="D2298"/>
      <c r="E2298"/>
      <c r="F2298"/>
      <c r="G2298"/>
      <c r="H2298"/>
      <c r="I2298"/>
    </row>
    <row r="2299" spans="1:9">
      <c r="A2299"/>
      <c r="B2299"/>
      <c r="C2299"/>
      <c r="D2299"/>
      <c r="E2299"/>
      <c r="F2299"/>
      <c r="G2299"/>
      <c r="H2299"/>
      <c r="I2299"/>
    </row>
    <row r="2300" spans="1:9">
      <c r="A2300"/>
      <c r="B2300"/>
      <c r="C2300"/>
      <c r="D2300"/>
      <c r="E2300"/>
      <c r="F2300"/>
      <c r="G2300"/>
      <c r="H2300"/>
      <c r="I2300"/>
    </row>
    <row r="2301" spans="1:9">
      <c r="A2301"/>
      <c r="B2301"/>
      <c r="C2301"/>
      <c r="D2301"/>
      <c r="E2301"/>
      <c r="F2301"/>
      <c r="G2301"/>
      <c r="H2301"/>
      <c r="I2301"/>
    </row>
    <row r="2302" spans="1:9">
      <c r="A2302"/>
      <c r="B2302"/>
      <c r="C2302"/>
      <c r="D2302"/>
      <c r="E2302"/>
      <c r="F2302"/>
      <c r="G2302"/>
      <c r="H2302"/>
      <c r="I2302"/>
    </row>
    <row r="2303" spans="1:9">
      <c r="A2303"/>
      <c r="B2303"/>
      <c r="C2303"/>
      <c r="D2303"/>
      <c r="E2303"/>
      <c r="F2303"/>
      <c r="G2303"/>
      <c r="H2303"/>
      <c r="I2303"/>
    </row>
    <row r="2304" spans="1:9">
      <c r="A2304"/>
      <c r="B2304"/>
      <c r="C2304"/>
      <c r="D2304"/>
      <c r="E2304"/>
      <c r="F2304"/>
      <c r="G2304"/>
      <c r="H2304"/>
      <c r="I2304"/>
    </row>
    <row r="2305" spans="1:9">
      <c r="A2305"/>
      <c r="B2305"/>
      <c r="C2305"/>
      <c r="D2305"/>
      <c r="E2305"/>
      <c r="F2305"/>
      <c r="G2305"/>
      <c r="H2305"/>
      <c r="I2305"/>
    </row>
    <row r="2306" spans="1:9">
      <c r="A2306"/>
      <c r="B2306"/>
      <c r="C2306"/>
      <c r="D2306"/>
      <c r="E2306"/>
      <c r="F2306"/>
      <c r="G2306"/>
      <c r="H2306"/>
      <c r="I2306"/>
    </row>
    <row r="2307" spans="1:9">
      <c r="A2307"/>
      <c r="B2307"/>
      <c r="C2307"/>
      <c r="D2307"/>
      <c r="E2307"/>
      <c r="F2307"/>
      <c r="G2307"/>
      <c r="H2307"/>
      <c r="I2307"/>
    </row>
    <row r="2308" spans="1:9">
      <c r="A2308"/>
      <c r="B2308"/>
      <c r="C2308"/>
      <c r="D2308"/>
      <c r="E2308"/>
      <c r="F2308"/>
      <c r="G2308"/>
      <c r="H2308"/>
      <c r="I2308"/>
    </row>
    <row r="2309" spans="1:9">
      <c r="A2309"/>
      <c r="B2309"/>
      <c r="C2309"/>
      <c r="D2309"/>
      <c r="E2309"/>
      <c r="F2309"/>
      <c r="G2309"/>
      <c r="H2309"/>
      <c r="I2309"/>
    </row>
    <row r="2310" spans="1:9">
      <c r="A2310"/>
      <c r="B2310"/>
      <c r="C2310"/>
      <c r="D2310"/>
      <c r="E2310"/>
      <c r="F2310"/>
      <c r="G2310"/>
      <c r="H2310"/>
      <c r="I2310"/>
    </row>
    <row r="2311" spans="1:9">
      <c r="A2311"/>
      <c r="B2311"/>
      <c r="C2311"/>
      <c r="D2311"/>
      <c r="E2311"/>
      <c r="F2311"/>
      <c r="G2311"/>
      <c r="H2311"/>
      <c r="I2311"/>
    </row>
    <row r="2312" spans="1:9">
      <c r="A2312"/>
      <c r="B2312"/>
      <c r="C2312"/>
      <c r="D2312"/>
      <c r="E2312"/>
      <c r="F2312"/>
      <c r="G2312"/>
      <c r="H2312"/>
      <c r="I2312"/>
    </row>
    <row r="2313" spans="1:9">
      <c r="A2313"/>
      <c r="B2313"/>
      <c r="C2313"/>
      <c r="D2313"/>
      <c r="E2313"/>
      <c r="F2313"/>
      <c r="G2313"/>
      <c r="H2313"/>
      <c r="I2313"/>
    </row>
    <row r="2314" spans="1:9">
      <c r="A2314"/>
      <c r="B2314"/>
      <c r="C2314"/>
      <c r="D2314"/>
      <c r="E2314"/>
      <c r="F2314"/>
      <c r="G2314"/>
      <c r="H2314"/>
      <c r="I2314"/>
    </row>
    <row r="2315" spans="1:9">
      <c r="A2315"/>
      <c r="B2315"/>
      <c r="C2315"/>
      <c r="D2315"/>
      <c r="E2315"/>
      <c r="F2315"/>
      <c r="G2315"/>
      <c r="H2315"/>
      <c r="I2315"/>
    </row>
    <row r="2316" spans="1:9">
      <c r="A2316"/>
      <c r="B2316"/>
      <c r="C2316"/>
      <c r="D2316"/>
      <c r="E2316"/>
      <c r="F2316"/>
      <c r="G2316"/>
      <c r="H2316"/>
      <c r="I2316"/>
    </row>
    <row r="2317" spans="1:9">
      <c r="A2317"/>
      <c r="B2317"/>
      <c r="C2317"/>
      <c r="D2317"/>
      <c r="E2317"/>
      <c r="F2317"/>
      <c r="G2317"/>
      <c r="H2317"/>
      <c r="I2317"/>
    </row>
    <row r="2318" spans="1:9">
      <c r="A2318"/>
      <c r="B2318"/>
      <c r="C2318"/>
      <c r="D2318"/>
      <c r="E2318"/>
      <c r="F2318"/>
      <c r="G2318"/>
      <c r="H2318"/>
      <c r="I2318"/>
    </row>
    <row r="2319" spans="1:9">
      <c r="A2319"/>
      <c r="B2319"/>
      <c r="C2319"/>
      <c r="D2319"/>
      <c r="E2319"/>
      <c r="F2319"/>
      <c r="G2319"/>
      <c r="H2319"/>
      <c r="I2319"/>
    </row>
    <row r="2320" spans="1:9">
      <c r="A2320"/>
      <c r="B2320"/>
      <c r="C2320"/>
      <c r="D2320"/>
      <c r="E2320"/>
      <c r="F2320"/>
      <c r="G2320"/>
      <c r="H2320"/>
      <c r="I2320"/>
    </row>
    <row r="2321" spans="1:9">
      <c r="A2321"/>
      <c r="B2321"/>
      <c r="C2321"/>
      <c r="D2321"/>
      <c r="E2321"/>
      <c r="F2321"/>
      <c r="G2321"/>
      <c r="H2321"/>
      <c r="I2321"/>
    </row>
    <row r="2322" spans="1:9">
      <c r="A2322"/>
      <c r="B2322"/>
      <c r="C2322"/>
      <c r="D2322"/>
      <c r="E2322"/>
      <c r="F2322"/>
      <c r="G2322"/>
      <c r="H2322"/>
      <c r="I2322"/>
    </row>
    <row r="2323" spans="1:9">
      <c r="A2323"/>
      <c r="B2323"/>
      <c r="C2323"/>
      <c r="D2323"/>
      <c r="E2323"/>
      <c r="F2323"/>
      <c r="G2323"/>
      <c r="H2323"/>
      <c r="I2323"/>
    </row>
    <row r="2324" spans="1:9">
      <c r="A2324"/>
      <c r="B2324"/>
      <c r="C2324"/>
      <c r="D2324"/>
      <c r="E2324"/>
      <c r="F2324"/>
      <c r="G2324"/>
      <c r="H2324"/>
      <c r="I2324"/>
    </row>
    <row r="2325" spans="1:9">
      <c r="A2325"/>
      <c r="B2325"/>
      <c r="C2325"/>
      <c r="D2325"/>
      <c r="E2325"/>
      <c r="F2325"/>
      <c r="G2325"/>
      <c r="H2325"/>
      <c r="I2325"/>
    </row>
    <row r="2326" spans="1:9">
      <c r="A2326"/>
      <c r="B2326"/>
      <c r="C2326"/>
      <c r="D2326"/>
      <c r="E2326"/>
      <c r="F2326"/>
      <c r="G2326"/>
      <c r="H2326"/>
      <c r="I2326"/>
    </row>
    <row r="2327" spans="1:9">
      <c r="A2327"/>
      <c r="B2327"/>
      <c r="C2327"/>
      <c r="D2327"/>
      <c r="E2327"/>
      <c r="F2327"/>
      <c r="G2327"/>
      <c r="H2327"/>
      <c r="I2327"/>
    </row>
    <row r="2328" spans="1:9">
      <c r="A2328"/>
      <c r="B2328"/>
      <c r="C2328"/>
      <c r="D2328"/>
      <c r="E2328"/>
      <c r="F2328"/>
      <c r="G2328"/>
      <c r="H2328"/>
      <c r="I2328"/>
    </row>
    <row r="2329" spans="1:9">
      <c r="A2329"/>
      <c r="B2329"/>
      <c r="C2329"/>
      <c r="D2329"/>
      <c r="E2329"/>
      <c r="F2329"/>
      <c r="G2329"/>
      <c r="H2329"/>
      <c r="I2329"/>
    </row>
    <row r="2330" spans="1:9">
      <c r="A2330"/>
      <c r="B2330"/>
      <c r="C2330"/>
      <c r="D2330"/>
      <c r="E2330"/>
      <c r="F2330"/>
      <c r="G2330"/>
      <c r="H2330"/>
      <c r="I2330"/>
    </row>
    <row r="2331" spans="1:9">
      <c r="A2331"/>
      <c r="B2331"/>
      <c r="C2331"/>
      <c r="D2331"/>
      <c r="E2331"/>
      <c r="F2331"/>
      <c r="G2331"/>
      <c r="H2331"/>
      <c r="I2331"/>
    </row>
    <row r="2332" spans="1:9">
      <c r="A2332"/>
      <c r="B2332"/>
      <c r="C2332"/>
      <c r="D2332"/>
      <c r="E2332"/>
      <c r="F2332"/>
      <c r="G2332"/>
      <c r="H2332"/>
      <c r="I2332"/>
    </row>
    <row r="2333" spans="1:9">
      <c r="A2333"/>
      <c r="B2333"/>
      <c r="C2333"/>
      <c r="D2333"/>
      <c r="E2333"/>
      <c r="F2333"/>
      <c r="G2333"/>
      <c r="H2333"/>
      <c r="I2333"/>
    </row>
    <row r="2334" spans="1:9">
      <c r="A2334"/>
      <c r="B2334"/>
      <c r="C2334"/>
      <c r="D2334"/>
      <c r="E2334"/>
      <c r="F2334"/>
      <c r="G2334"/>
      <c r="H2334"/>
      <c r="I2334"/>
    </row>
    <row r="2335" spans="1:9">
      <c r="A2335"/>
      <c r="B2335"/>
      <c r="C2335"/>
      <c r="D2335"/>
      <c r="E2335"/>
      <c r="F2335"/>
      <c r="G2335"/>
      <c r="H2335"/>
      <c r="I2335"/>
    </row>
    <row r="2336" spans="1:9">
      <c r="A2336"/>
      <c r="B2336"/>
      <c r="C2336"/>
      <c r="D2336"/>
      <c r="E2336"/>
      <c r="F2336"/>
      <c r="G2336"/>
      <c r="H2336"/>
      <c r="I2336"/>
    </row>
    <row r="2337" spans="1:9">
      <c r="A2337"/>
      <c r="B2337"/>
      <c r="C2337"/>
      <c r="D2337"/>
      <c r="E2337"/>
      <c r="F2337"/>
      <c r="G2337"/>
      <c r="H2337"/>
      <c r="I2337"/>
    </row>
    <row r="2338" spans="1:9">
      <c r="A2338"/>
      <c r="B2338"/>
      <c r="C2338"/>
      <c r="D2338"/>
      <c r="E2338"/>
      <c r="F2338"/>
      <c r="G2338"/>
      <c r="H2338"/>
      <c r="I2338"/>
    </row>
    <row r="2339" spans="1:9">
      <c r="A2339"/>
      <c r="B2339"/>
      <c r="C2339"/>
      <c r="D2339"/>
      <c r="E2339"/>
      <c r="F2339"/>
      <c r="G2339"/>
      <c r="H2339"/>
      <c r="I2339"/>
    </row>
    <row r="2340" spans="1:9">
      <c r="A2340"/>
      <c r="B2340"/>
      <c r="C2340"/>
      <c r="D2340"/>
      <c r="E2340"/>
      <c r="F2340"/>
      <c r="G2340"/>
      <c r="H2340"/>
      <c r="I2340"/>
    </row>
    <row r="2341" spans="1:9">
      <c r="A2341"/>
      <c r="B2341"/>
      <c r="C2341"/>
      <c r="D2341"/>
      <c r="E2341"/>
      <c r="F2341"/>
      <c r="G2341"/>
      <c r="H2341"/>
      <c r="I2341"/>
    </row>
    <row r="2342" spans="1:9">
      <c r="A2342"/>
      <c r="B2342"/>
      <c r="C2342"/>
      <c r="D2342"/>
      <c r="E2342"/>
      <c r="F2342"/>
      <c r="G2342"/>
      <c r="H2342"/>
      <c r="I2342"/>
    </row>
    <row r="2343" spans="1:9">
      <c r="A2343"/>
      <c r="B2343"/>
      <c r="C2343"/>
      <c r="D2343"/>
      <c r="E2343"/>
      <c r="F2343"/>
      <c r="G2343"/>
      <c r="H2343"/>
      <c r="I2343"/>
    </row>
    <row r="2344" spans="1:9">
      <c r="A2344"/>
      <c r="B2344"/>
      <c r="C2344"/>
      <c r="D2344"/>
      <c r="E2344"/>
      <c r="F2344"/>
      <c r="G2344"/>
      <c r="H2344"/>
      <c r="I2344"/>
    </row>
    <row r="2345" spans="1:9">
      <c r="A2345"/>
      <c r="B2345"/>
      <c r="C2345"/>
      <c r="D2345"/>
      <c r="E2345"/>
      <c r="F2345"/>
      <c r="G2345"/>
      <c r="H2345"/>
      <c r="I2345"/>
    </row>
    <row r="2346" spans="1:9">
      <c r="A2346"/>
      <c r="B2346"/>
      <c r="C2346"/>
      <c r="D2346"/>
      <c r="E2346"/>
      <c r="F2346"/>
      <c r="G2346"/>
      <c r="H2346"/>
      <c r="I2346"/>
    </row>
    <row r="2347" spans="1:9">
      <c r="A2347"/>
      <c r="B2347"/>
      <c r="C2347"/>
      <c r="D2347"/>
      <c r="E2347"/>
      <c r="F2347"/>
      <c r="G2347"/>
      <c r="H2347"/>
      <c r="I2347"/>
    </row>
    <row r="2348" spans="1:9">
      <c r="A2348"/>
      <c r="B2348"/>
      <c r="C2348"/>
      <c r="D2348"/>
      <c r="E2348"/>
      <c r="F2348"/>
      <c r="G2348"/>
      <c r="H2348"/>
      <c r="I2348"/>
    </row>
    <row r="2349" spans="1:9">
      <c r="A2349"/>
      <c r="B2349"/>
      <c r="C2349"/>
      <c r="D2349"/>
      <c r="E2349"/>
      <c r="F2349"/>
      <c r="G2349"/>
      <c r="H2349"/>
      <c r="I2349"/>
    </row>
    <row r="2350" spans="1:9">
      <c r="A2350"/>
      <c r="B2350"/>
      <c r="C2350"/>
      <c r="D2350"/>
      <c r="E2350"/>
      <c r="F2350"/>
      <c r="G2350"/>
      <c r="H2350"/>
      <c r="I2350"/>
    </row>
    <row r="2351" spans="1:9">
      <c r="A2351"/>
      <c r="B2351"/>
      <c r="C2351"/>
      <c r="D2351"/>
      <c r="E2351"/>
      <c r="F2351"/>
      <c r="G2351"/>
      <c r="H2351"/>
      <c r="I2351"/>
    </row>
    <row r="2352" spans="1:9">
      <c r="A2352"/>
      <c r="B2352"/>
      <c r="C2352"/>
      <c r="D2352"/>
      <c r="E2352"/>
      <c r="F2352"/>
      <c r="G2352"/>
      <c r="H2352"/>
      <c r="I2352"/>
    </row>
    <row r="2353" spans="1:9">
      <c r="A2353"/>
      <c r="B2353"/>
      <c r="C2353"/>
      <c r="D2353"/>
      <c r="E2353"/>
      <c r="F2353"/>
      <c r="G2353"/>
      <c r="H2353"/>
      <c r="I2353"/>
    </row>
    <row r="2354" spans="1:9">
      <c r="A2354"/>
      <c r="B2354"/>
      <c r="C2354"/>
      <c r="D2354"/>
      <c r="E2354"/>
      <c r="F2354"/>
      <c r="G2354"/>
      <c r="H2354"/>
      <c r="I2354"/>
    </row>
    <row r="2355" spans="1:9">
      <c r="A2355"/>
      <c r="B2355"/>
      <c r="C2355"/>
      <c r="D2355"/>
      <c r="E2355"/>
      <c r="F2355"/>
      <c r="G2355"/>
      <c r="H2355"/>
      <c r="I2355"/>
    </row>
    <row r="2356" spans="1:9">
      <c r="A2356"/>
      <c r="B2356"/>
      <c r="C2356"/>
      <c r="D2356"/>
      <c r="E2356"/>
      <c r="F2356"/>
      <c r="G2356"/>
      <c r="H2356"/>
      <c r="I2356"/>
    </row>
    <row r="2357" spans="1:9">
      <c r="A2357"/>
      <c r="B2357"/>
      <c r="C2357"/>
      <c r="D2357"/>
      <c r="E2357"/>
      <c r="F2357"/>
      <c r="G2357"/>
      <c r="H2357"/>
      <c r="I2357"/>
    </row>
    <row r="2358" spans="1:9">
      <c r="A2358"/>
      <c r="B2358"/>
      <c r="C2358"/>
      <c r="D2358"/>
      <c r="E2358"/>
      <c r="F2358"/>
      <c r="G2358"/>
      <c r="H2358"/>
      <c r="I2358"/>
    </row>
    <row r="2359" spans="1:9">
      <c r="A2359"/>
      <c r="B2359"/>
      <c r="C2359"/>
      <c r="D2359"/>
      <c r="E2359"/>
      <c r="F2359"/>
      <c r="G2359"/>
      <c r="H2359"/>
      <c r="I2359"/>
    </row>
    <row r="2360" spans="1:9">
      <c r="A2360"/>
      <c r="B2360"/>
      <c r="C2360"/>
      <c r="D2360"/>
      <c r="E2360"/>
      <c r="F2360"/>
      <c r="G2360"/>
      <c r="H2360"/>
      <c r="I2360"/>
    </row>
    <row r="2361" spans="1:9">
      <c r="A2361"/>
      <c r="B2361"/>
      <c r="C2361"/>
      <c r="D2361"/>
      <c r="E2361"/>
      <c r="F2361"/>
      <c r="G2361"/>
      <c r="H2361"/>
      <c r="I2361"/>
    </row>
    <row r="2362" spans="1:9">
      <c r="A2362"/>
      <c r="B2362"/>
      <c r="C2362"/>
      <c r="D2362"/>
      <c r="E2362"/>
      <c r="F2362"/>
      <c r="G2362"/>
      <c r="H2362"/>
      <c r="I2362"/>
    </row>
    <row r="2363" spans="1:9">
      <c r="A2363"/>
      <c r="B2363"/>
      <c r="C2363"/>
      <c r="D2363"/>
      <c r="E2363"/>
      <c r="F2363"/>
      <c r="G2363"/>
      <c r="H2363"/>
      <c r="I2363"/>
    </row>
    <row r="2364" spans="1:9">
      <c r="A2364"/>
      <c r="B2364"/>
      <c r="C2364"/>
      <c r="D2364"/>
      <c r="E2364"/>
      <c r="F2364"/>
      <c r="G2364"/>
      <c r="H2364"/>
      <c r="I2364"/>
    </row>
    <row r="2365" spans="1:9">
      <c r="A2365"/>
      <c r="B2365"/>
      <c r="C2365"/>
      <c r="D2365"/>
      <c r="E2365"/>
      <c r="F2365"/>
      <c r="G2365"/>
      <c r="H2365"/>
      <c r="I2365"/>
    </row>
    <row r="2366" spans="1:9">
      <c r="A2366"/>
      <c r="B2366"/>
      <c r="C2366"/>
      <c r="D2366"/>
      <c r="E2366"/>
      <c r="F2366"/>
      <c r="G2366"/>
      <c r="H2366"/>
      <c r="I2366"/>
    </row>
    <row r="2367" spans="1:9">
      <c r="A2367"/>
      <c r="B2367"/>
      <c r="C2367"/>
      <c r="D2367"/>
      <c r="E2367"/>
      <c r="F2367"/>
      <c r="G2367"/>
      <c r="H2367"/>
      <c r="I2367"/>
    </row>
    <row r="2368" spans="1:9">
      <c r="A2368"/>
      <c r="B2368"/>
      <c r="C2368"/>
      <c r="D2368"/>
      <c r="E2368"/>
      <c r="F2368"/>
      <c r="G2368"/>
      <c r="H2368"/>
      <c r="I2368"/>
    </row>
    <row r="2369" spans="1:9">
      <c r="A2369"/>
      <c r="B2369"/>
      <c r="C2369"/>
      <c r="D2369"/>
      <c r="E2369"/>
      <c r="F2369"/>
      <c r="G2369"/>
      <c r="H2369"/>
      <c r="I2369"/>
    </row>
    <row r="2370" spans="1:9">
      <c r="A2370"/>
      <c r="B2370"/>
      <c r="C2370"/>
      <c r="D2370"/>
      <c r="E2370"/>
      <c r="F2370"/>
      <c r="G2370"/>
      <c r="H2370"/>
      <c r="I2370"/>
    </row>
    <row r="2371" spans="1:9">
      <c r="A2371"/>
      <c r="B2371"/>
      <c r="C2371"/>
      <c r="D2371"/>
      <c r="E2371"/>
      <c r="F2371"/>
      <c r="G2371"/>
      <c r="H2371"/>
      <c r="I2371"/>
    </row>
    <row r="2372" spans="1:9">
      <c r="A2372"/>
      <c r="B2372"/>
      <c r="C2372"/>
      <c r="D2372"/>
      <c r="E2372"/>
      <c r="F2372"/>
      <c r="G2372"/>
      <c r="H2372"/>
      <c r="I2372"/>
    </row>
    <row r="2373" spans="1:9">
      <c r="A2373"/>
      <c r="B2373"/>
      <c r="C2373"/>
      <c r="D2373"/>
      <c r="E2373"/>
      <c r="F2373"/>
      <c r="G2373"/>
      <c r="H2373"/>
      <c r="I2373"/>
    </row>
    <row r="2374" spans="1:9">
      <c r="A2374"/>
      <c r="B2374"/>
      <c r="C2374"/>
      <c r="D2374"/>
      <c r="E2374"/>
      <c r="F2374"/>
      <c r="G2374"/>
      <c r="H2374"/>
      <c r="I2374"/>
    </row>
    <row r="2375" spans="1:9">
      <c r="A2375"/>
      <c r="B2375"/>
      <c r="C2375"/>
      <c r="D2375"/>
      <c r="E2375"/>
      <c r="F2375"/>
      <c r="G2375"/>
      <c r="H2375"/>
      <c r="I2375"/>
    </row>
    <row r="2376" spans="1:9">
      <c r="A2376"/>
      <c r="B2376"/>
      <c r="C2376"/>
      <c r="D2376"/>
      <c r="E2376"/>
      <c r="F2376"/>
      <c r="G2376"/>
      <c r="H2376"/>
      <c r="I2376"/>
    </row>
    <row r="2377" spans="1:9">
      <c r="A2377"/>
      <c r="B2377"/>
      <c r="C2377"/>
      <c r="D2377"/>
      <c r="E2377"/>
      <c r="F2377"/>
      <c r="G2377"/>
      <c r="H2377"/>
      <c r="I2377"/>
    </row>
    <row r="2378" spans="1:9">
      <c r="A2378"/>
      <c r="B2378"/>
      <c r="C2378"/>
      <c r="D2378"/>
      <c r="E2378"/>
      <c r="F2378"/>
      <c r="G2378"/>
      <c r="H2378"/>
      <c r="I2378"/>
    </row>
    <row r="2379" spans="1:9">
      <c r="A2379"/>
      <c r="B2379"/>
      <c r="C2379"/>
      <c r="D2379"/>
      <c r="E2379"/>
      <c r="F2379"/>
      <c r="G2379"/>
      <c r="H2379"/>
      <c r="I2379"/>
    </row>
    <row r="2380" spans="1:9">
      <c r="A2380"/>
      <c r="B2380"/>
      <c r="C2380"/>
      <c r="D2380"/>
      <c r="E2380"/>
      <c r="F2380"/>
      <c r="G2380"/>
      <c r="H2380"/>
      <c r="I2380"/>
    </row>
    <row r="2381" spans="1:9">
      <c r="A2381"/>
      <c r="B2381"/>
      <c r="C2381"/>
      <c r="D2381"/>
      <c r="E2381"/>
      <c r="F2381"/>
      <c r="G2381"/>
      <c r="H2381"/>
      <c r="I2381"/>
    </row>
    <row r="2382" spans="1:9">
      <c r="A2382"/>
      <c r="B2382"/>
      <c r="C2382"/>
      <c r="D2382"/>
      <c r="E2382"/>
      <c r="F2382"/>
      <c r="G2382"/>
      <c r="H2382"/>
      <c r="I2382"/>
    </row>
    <row r="2383" spans="1:9">
      <c r="A2383"/>
      <c r="B2383"/>
      <c r="C2383"/>
      <c r="D2383"/>
      <c r="E2383"/>
      <c r="F2383"/>
      <c r="G2383"/>
      <c r="H2383"/>
      <c r="I2383"/>
    </row>
    <row r="2384" spans="1:9">
      <c r="A2384"/>
      <c r="B2384"/>
      <c r="C2384"/>
      <c r="D2384"/>
      <c r="E2384"/>
      <c r="F2384"/>
      <c r="G2384"/>
      <c r="H2384"/>
      <c r="I2384"/>
    </row>
    <row r="2385" spans="1:9">
      <c r="A2385"/>
      <c r="B2385"/>
      <c r="C2385"/>
      <c r="D2385"/>
      <c r="E2385"/>
      <c r="F2385"/>
      <c r="G2385"/>
      <c r="H2385"/>
      <c r="I2385"/>
    </row>
    <row r="2386" spans="1:9">
      <c r="A2386"/>
      <c r="B2386"/>
      <c r="C2386"/>
      <c r="D2386"/>
      <c r="E2386"/>
      <c r="F2386"/>
      <c r="G2386"/>
      <c r="H2386"/>
      <c r="I2386"/>
    </row>
    <row r="2387" spans="1:9">
      <c r="A2387"/>
      <c r="B2387"/>
      <c r="C2387"/>
      <c r="D2387"/>
      <c r="E2387"/>
      <c r="F2387"/>
      <c r="G2387"/>
      <c r="H2387"/>
      <c r="I2387"/>
    </row>
    <row r="2388" spans="1:9">
      <c r="A2388"/>
      <c r="B2388"/>
      <c r="C2388"/>
      <c r="D2388"/>
      <c r="E2388"/>
      <c r="F2388"/>
      <c r="G2388"/>
      <c r="H2388"/>
      <c r="I2388"/>
    </row>
    <row r="2389" spans="1:9">
      <c r="A2389"/>
      <c r="B2389"/>
      <c r="C2389"/>
      <c r="D2389"/>
      <c r="E2389"/>
      <c r="F2389"/>
      <c r="G2389"/>
      <c r="H2389"/>
      <c r="I2389"/>
    </row>
    <row r="2390" spans="1:9">
      <c r="A2390"/>
      <c r="B2390"/>
      <c r="C2390"/>
      <c r="D2390"/>
      <c r="E2390"/>
      <c r="F2390"/>
      <c r="G2390"/>
      <c r="H2390"/>
      <c r="I2390"/>
    </row>
    <row r="2391" spans="1:9">
      <c r="A2391"/>
      <c r="B2391"/>
      <c r="C2391"/>
      <c r="D2391"/>
      <c r="E2391"/>
      <c r="F2391"/>
      <c r="G2391"/>
      <c r="H2391"/>
      <c r="I2391"/>
    </row>
    <row r="2392" spans="1:9">
      <c r="A2392"/>
      <c r="B2392"/>
      <c r="C2392"/>
      <c r="D2392"/>
      <c r="E2392"/>
      <c r="F2392"/>
      <c r="G2392"/>
      <c r="H2392"/>
      <c r="I2392"/>
    </row>
    <row r="2393" spans="1:9">
      <c r="A2393"/>
      <c r="B2393"/>
      <c r="C2393"/>
      <c r="D2393"/>
      <c r="E2393"/>
      <c r="F2393"/>
      <c r="G2393"/>
      <c r="H2393"/>
      <c r="I2393"/>
    </row>
    <row r="2394" spans="1:9">
      <c r="A2394"/>
      <c r="B2394"/>
      <c r="C2394"/>
      <c r="D2394"/>
      <c r="E2394"/>
      <c r="F2394"/>
      <c r="G2394"/>
      <c r="H2394"/>
      <c r="I2394"/>
    </row>
    <row r="2395" spans="1:9">
      <c r="A2395"/>
      <c r="B2395"/>
      <c r="C2395"/>
      <c r="D2395"/>
      <c r="E2395"/>
      <c r="F2395"/>
      <c r="G2395"/>
      <c r="H2395"/>
      <c r="I2395"/>
    </row>
    <row r="2396" spans="1:9">
      <c r="A2396"/>
      <c r="B2396"/>
      <c r="C2396"/>
      <c r="D2396"/>
      <c r="E2396"/>
      <c r="F2396"/>
      <c r="G2396"/>
      <c r="H2396"/>
      <c r="I2396"/>
    </row>
    <row r="2397" spans="1:9">
      <c r="A2397"/>
      <c r="B2397"/>
      <c r="C2397"/>
      <c r="D2397"/>
      <c r="E2397"/>
      <c r="F2397"/>
      <c r="G2397"/>
      <c r="H2397"/>
      <c r="I2397"/>
    </row>
    <row r="2398" spans="1:9">
      <c r="A2398"/>
      <c r="B2398"/>
      <c r="C2398"/>
      <c r="D2398"/>
      <c r="E2398"/>
      <c r="F2398"/>
      <c r="G2398"/>
      <c r="H2398"/>
      <c r="I2398"/>
    </row>
    <row r="2399" spans="1:9">
      <c r="A2399"/>
      <c r="B2399"/>
      <c r="C2399"/>
      <c r="D2399"/>
      <c r="E2399"/>
      <c r="F2399"/>
      <c r="G2399"/>
      <c r="H2399"/>
      <c r="I2399"/>
    </row>
    <row r="2400" spans="1:9">
      <c r="A2400"/>
      <c r="B2400"/>
      <c r="C2400"/>
      <c r="D2400"/>
      <c r="E2400"/>
      <c r="F2400"/>
      <c r="G2400"/>
      <c r="H2400"/>
      <c r="I2400"/>
    </row>
    <row r="2401" spans="1:9">
      <c r="A2401"/>
      <c r="B2401"/>
      <c r="C2401"/>
      <c r="D2401"/>
      <c r="E2401"/>
      <c r="F2401"/>
      <c r="G2401"/>
      <c r="H2401"/>
      <c r="I2401"/>
    </row>
    <row r="2402" spans="1:9">
      <c r="A2402"/>
      <c r="B2402"/>
      <c r="C2402"/>
      <c r="D2402"/>
      <c r="E2402"/>
      <c r="F2402"/>
      <c r="G2402"/>
      <c r="H2402"/>
      <c r="I2402"/>
    </row>
    <row r="2403" spans="1:9">
      <c r="A2403"/>
      <c r="B2403"/>
      <c r="C2403"/>
      <c r="D2403"/>
      <c r="E2403"/>
      <c r="F2403"/>
      <c r="G2403"/>
      <c r="H2403"/>
      <c r="I2403"/>
    </row>
    <row r="2404" spans="1:9">
      <c r="A2404"/>
      <c r="B2404"/>
      <c r="C2404"/>
      <c r="D2404"/>
      <c r="E2404"/>
      <c r="F2404"/>
      <c r="G2404"/>
      <c r="H2404"/>
      <c r="I2404"/>
    </row>
    <row r="2405" spans="1:9">
      <c r="A2405"/>
      <c r="B2405"/>
      <c r="C2405"/>
      <c r="D2405"/>
      <c r="E2405"/>
      <c r="F2405"/>
      <c r="G2405"/>
      <c r="H2405"/>
      <c r="I2405"/>
    </row>
    <row r="2406" spans="1:9">
      <c r="A2406"/>
      <c r="B2406"/>
      <c r="C2406"/>
      <c r="D2406"/>
      <c r="E2406"/>
      <c r="F2406"/>
      <c r="G2406"/>
      <c r="H2406"/>
      <c r="I2406"/>
    </row>
    <row r="2407" spans="1:9">
      <c r="A2407"/>
      <c r="B2407"/>
      <c r="C2407"/>
      <c r="D2407"/>
      <c r="E2407"/>
      <c r="F2407"/>
      <c r="G2407"/>
      <c r="H2407"/>
      <c r="I2407"/>
    </row>
    <row r="2408" spans="1:9">
      <c r="A2408"/>
      <c r="B2408"/>
      <c r="C2408"/>
      <c r="D2408"/>
      <c r="E2408"/>
      <c r="F2408"/>
      <c r="G2408"/>
      <c r="H2408"/>
      <c r="I2408"/>
    </row>
    <row r="2409" spans="1:9">
      <c r="A2409"/>
      <c r="B2409"/>
      <c r="C2409"/>
      <c r="D2409"/>
      <c r="E2409"/>
      <c r="F2409"/>
      <c r="G2409"/>
      <c r="H2409"/>
      <c r="I2409"/>
    </row>
    <row r="2410" spans="1:9">
      <c r="A2410"/>
      <c r="B2410"/>
      <c r="C2410"/>
      <c r="D2410"/>
      <c r="E2410"/>
      <c r="F2410"/>
      <c r="G2410"/>
      <c r="H2410"/>
      <c r="I2410"/>
    </row>
    <row r="2411" spans="1:9">
      <c r="A2411"/>
      <c r="B2411"/>
      <c r="C2411"/>
      <c r="D2411"/>
      <c r="E2411"/>
      <c r="F2411"/>
      <c r="G2411"/>
      <c r="H2411"/>
      <c r="I2411"/>
    </row>
    <row r="2412" spans="1:9">
      <c r="A2412"/>
      <c r="B2412"/>
      <c r="C2412"/>
      <c r="D2412"/>
      <c r="E2412"/>
      <c r="F2412"/>
      <c r="G2412"/>
      <c r="H2412"/>
      <c r="I2412"/>
    </row>
    <row r="2413" spans="1:9">
      <c r="A2413"/>
      <c r="B2413"/>
      <c r="C2413"/>
      <c r="D2413"/>
      <c r="E2413"/>
      <c r="F2413"/>
      <c r="G2413"/>
      <c r="H2413"/>
      <c r="I2413"/>
    </row>
    <row r="2414" spans="1:9">
      <c r="A2414"/>
      <c r="B2414"/>
      <c r="C2414"/>
      <c r="D2414"/>
      <c r="E2414"/>
      <c r="F2414"/>
      <c r="G2414"/>
      <c r="H2414"/>
      <c r="I2414"/>
    </row>
    <row r="2415" spans="1:9">
      <c r="A2415"/>
      <c r="B2415"/>
      <c r="C2415"/>
      <c r="D2415"/>
      <c r="E2415"/>
      <c r="F2415"/>
      <c r="G2415"/>
      <c r="H2415"/>
      <c r="I2415"/>
    </row>
    <row r="2416" spans="1:9">
      <c r="A2416"/>
      <c r="B2416"/>
      <c r="C2416"/>
      <c r="D2416"/>
      <c r="E2416"/>
      <c r="F2416"/>
      <c r="G2416"/>
      <c r="H2416"/>
      <c r="I2416"/>
    </row>
    <row r="2417" spans="1:9">
      <c r="A2417"/>
      <c r="B2417"/>
      <c r="C2417"/>
      <c r="D2417"/>
      <c r="E2417"/>
      <c r="F2417"/>
      <c r="G2417"/>
      <c r="H2417"/>
      <c r="I2417"/>
    </row>
    <row r="2418" spans="1:9">
      <c r="A2418"/>
      <c r="B2418"/>
      <c r="C2418"/>
      <c r="D2418"/>
      <c r="E2418"/>
      <c r="F2418"/>
      <c r="G2418"/>
      <c r="H2418"/>
      <c r="I2418"/>
    </row>
    <row r="2419" spans="1:9">
      <c r="A2419"/>
      <c r="B2419"/>
      <c r="C2419"/>
      <c r="D2419"/>
      <c r="E2419"/>
      <c r="F2419"/>
      <c r="G2419"/>
      <c r="H2419"/>
      <c r="I2419"/>
    </row>
    <row r="2420" spans="1:9">
      <c r="A2420"/>
      <c r="B2420"/>
      <c r="C2420"/>
      <c r="D2420"/>
      <c r="E2420"/>
      <c r="F2420"/>
      <c r="G2420"/>
      <c r="H2420"/>
      <c r="I2420"/>
    </row>
    <row r="2421" spans="1:9">
      <c r="A2421"/>
      <c r="B2421"/>
      <c r="C2421"/>
      <c r="D2421"/>
      <c r="E2421"/>
      <c r="F2421"/>
      <c r="G2421"/>
      <c r="H2421"/>
      <c r="I2421"/>
    </row>
    <row r="2422" spans="1:9">
      <c r="A2422"/>
      <c r="B2422"/>
      <c r="C2422"/>
      <c r="D2422"/>
      <c r="E2422"/>
      <c r="F2422"/>
      <c r="G2422"/>
      <c r="H2422"/>
      <c r="I2422"/>
    </row>
    <row r="2423" spans="1:9">
      <c r="A2423"/>
      <c r="B2423"/>
      <c r="C2423"/>
      <c r="D2423"/>
      <c r="E2423"/>
      <c r="F2423"/>
      <c r="G2423"/>
      <c r="H2423"/>
      <c r="I2423"/>
    </row>
    <row r="2424" spans="1:9">
      <c r="A2424"/>
      <c r="B2424"/>
      <c r="C2424"/>
      <c r="D2424"/>
      <c r="E2424"/>
      <c r="F2424"/>
      <c r="G2424"/>
      <c r="H2424"/>
      <c r="I2424"/>
    </row>
    <row r="2425" spans="1:9">
      <c r="A2425"/>
      <c r="B2425"/>
      <c r="C2425"/>
      <c r="D2425"/>
      <c r="E2425"/>
      <c r="F2425"/>
      <c r="G2425"/>
      <c r="H2425"/>
      <c r="I2425"/>
    </row>
    <row r="2426" spans="1:9">
      <c r="A2426"/>
      <c r="B2426"/>
      <c r="C2426"/>
      <c r="D2426"/>
      <c r="E2426"/>
      <c r="F2426"/>
      <c r="G2426"/>
      <c r="H2426"/>
      <c r="I2426"/>
    </row>
    <row r="2427" spans="1:9">
      <c r="A2427"/>
      <c r="B2427"/>
      <c r="C2427"/>
      <c r="D2427"/>
      <c r="E2427"/>
      <c r="F2427"/>
      <c r="G2427"/>
      <c r="H2427"/>
      <c r="I2427"/>
    </row>
    <row r="2428" spans="1:9">
      <c r="A2428"/>
      <c r="B2428"/>
      <c r="C2428"/>
      <c r="D2428"/>
      <c r="E2428"/>
      <c r="F2428"/>
      <c r="G2428"/>
      <c r="H2428"/>
      <c r="I2428"/>
    </row>
    <row r="2429" spans="1:9">
      <c r="A2429"/>
      <c r="B2429"/>
      <c r="C2429"/>
      <c r="D2429"/>
      <c r="E2429"/>
      <c r="F2429"/>
      <c r="G2429"/>
      <c r="H2429"/>
      <c r="I2429"/>
    </row>
    <row r="2430" spans="1:9">
      <c r="A2430"/>
      <c r="B2430"/>
      <c r="C2430"/>
      <c r="D2430"/>
      <c r="E2430"/>
      <c r="F2430"/>
      <c r="G2430"/>
      <c r="H2430"/>
      <c r="I2430"/>
    </row>
    <row r="2431" spans="1:9">
      <c r="A2431"/>
      <c r="B2431"/>
      <c r="C2431"/>
      <c r="D2431"/>
      <c r="E2431"/>
      <c r="F2431"/>
      <c r="G2431"/>
      <c r="H2431"/>
      <c r="I2431"/>
    </row>
    <row r="2432" spans="1:9">
      <c r="A2432"/>
      <c r="B2432"/>
      <c r="C2432"/>
      <c r="D2432"/>
      <c r="E2432"/>
      <c r="F2432"/>
      <c r="G2432"/>
      <c r="H2432"/>
      <c r="I2432"/>
    </row>
    <row r="2433" spans="1:9">
      <c r="A2433"/>
      <c r="B2433"/>
      <c r="C2433"/>
      <c r="D2433"/>
      <c r="E2433"/>
      <c r="F2433"/>
      <c r="G2433"/>
      <c r="H2433"/>
      <c r="I2433"/>
    </row>
    <row r="2434" spans="1:9">
      <c r="A2434"/>
      <c r="B2434"/>
      <c r="C2434"/>
      <c r="D2434"/>
      <c r="E2434"/>
      <c r="F2434"/>
      <c r="G2434"/>
      <c r="H2434"/>
      <c r="I2434"/>
    </row>
    <row r="2435" spans="1:9">
      <c r="A2435"/>
      <c r="B2435"/>
      <c r="C2435"/>
      <c r="D2435"/>
      <c r="E2435"/>
      <c r="F2435"/>
      <c r="G2435"/>
      <c r="H2435"/>
      <c r="I2435"/>
    </row>
    <row r="2436" spans="1:9">
      <c r="A2436"/>
      <c r="B2436"/>
      <c r="C2436"/>
      <c r="D2436"/>
      <c r="E2436"/>
      <c r="F2436"/>
      <c r="G2436"/>
      <c r="H2436"/>
      <c r="I2436"/>
    </row>
    <row r="2437" spans="1:9">
      <c r="A2437"/>
      <c r="B2437"/>
      <c r="C2437"/>
      <c r="D2437"/>
      <c r="E2437"/>
      <c r="F2437"/>
      <c r="G2437"/>
      <c r="H2437"/>
      <c r="I2437"/>
    </row>
    <row r="2438" spans="1:9">
      <c r="A2438"/>
      <c r="B2438"/>
      <c r="C2438"/>
      <c r="D2438"/>
      <c r="E2438"/>
      <c r="F2438"/>
      <c r="G2438"/>
      <c r="H2438"/>
      <c r="I2438"/>
    </row>
    <row r="2439" spans="1:9">
      <c r="A2439"/>
      <c r="B2439"/>
      <c r="C2439"/>
      <c r="D2439"/>
      <c r="E2439"/>
      <c r="F2439"/>
      <c r="G2439"/>
      <c r="H2439"/>
      <c r="I2439"/>
    </row>
    <row r="2440" spans="1:9">
      <c r="A2440"/>
      <c r="B2440"/>
      <c r="C2440"/>
      <c r="D2440"/>
      <c r="E2440"/>
      <c r="F2440"/>
      <c r="G2440"/>
      <c r="H2440"/>
      <c r="I2440"/>
    </row>
    <row r="2441" spans="1:9">
      <c r="A2441"/>
      <c r="B2441"/>
      <c r="C2441"/>
      <c r="D2441"/>
      <c r="E2441"/>
      <c r="F2441"/>
      <c r="G2441"/>
      <c r="H2441"/>
      <c r="I2441"/>
    </row>
    <row r="2442" spans="1:9">
      <c r="A2442"/>
      <c r="B2442"/>
      <c r="C2442"/>
      <c r="D2442"/>
      <c r="E2442"/>
      <c r="F2442"/>
      <c r="G2442"/>
      <c r="H2442"/>
      <c r="I2442"/>
    </row>
    <row r="2443" spans="1:9">
      <c r="A2443"/>
      <c r="B2443"/>
      <c r="C2443"/>
      <c r="D2443"/>
      <c r="E2443"/>
      <c r="F2443"/>
      <c r="G2443"/>
      <c r="H2443"/>
      <c r="I2443"/>
    </row>
    <row r="2444" spans="1:9">
      <c r="A2444"/>
      <c r="B2444"/>
      <c r="C2444"/>
      <c r="D2444"/>
      <c r="E2444"/>
      <c r="F2444"/>
      <c r="G2444"/>
      <c r="H2444"/>
      <c r="I2444"/>
    </row>
    <row r="2445" spans="1:9">
      <c r="A2445"/>
      <c r="B2445"/>
      <c r="C2445"/>
      <c r="D2445"/>
      <c r="E2445"/>
      <c r="F2445"/>
      <c r="G2445"/>
      <c r="H2445"/>
      <c r="I2445"/>
    </row>
    <row r="2446" spans="1:9">
      <c r="A2446"/>
      <c r="B2446"/>
      <c r="C2446"/>
      <c r="D2446"/>
      <c r="E2446"/>
      <c r="F2446"/>
      <c r="G2446"/>
      <c r="H2446"/>
      <c r="I2446"/>
    </row>
    <row r="2447" spans="1:9">
      <c r="A2447"/>
      <c r="B2447"/>
      <c r="C2447"/>
      <c r="D2447"/>
      <c r="E2447"/>
      <c r="F2447"/>
      <c r="G2447"/>
      <c r="H2447"/>
      <c r="I2447"/>
    </row>
    <row r="2448" spans="1:9">
      <c r="A2448"/>
      <c r="B2448"/>
      <c r="C2448"/>
      <c r="D2448"/>
      <c r="E2448"/>
      <c r="F2448"/>
      <c r="G2448"/>
      <c r="H2448"/>
      <c r="I2448"/>
    </row>
    <row r="2449" spans="1:9">
      <c r="A2449"/>
      <c r="B2449"/>
      <c r="C2449"/>
      <c r="D2449"/>
      <c r="E2449"/>
      <c r="F2449"/>
      <c r="G2449"/>
      <c r="H2449"/>
      <c r="I2449"/>
    </row>
    <row r="2450" spans="1:9">
      <c r="A2450"/>
      <c r="B2450"/>
      <c r="C2450"/>
      <c r="D2450"/>
      <c r="E2450"/>
      <c r="F2450"/>
      <c r="G2450"/>
      <c r="H2450"/>
      <c r="I2450"/>
    </row>
    <row r="2451" spans="1:9">
      <c r="A2451"/>
      <c r="B2451"/>
      <c r="C2451"/>
      <c r="D2451"/>
      <c r="E2451"/>
      <c r="F2451"/>
      <c r="G2451"/>
      <c r="H2451"/>
      <c r="I2451"/>
    </row>
    <row r="2452" spans="1:9">
      <c r="A2452"/>
      <c r="B2452"/>
      <c r="C2452"/>
      <c r="D2452"/>
      <c r="E2452"/>
      <c r="F2452"/>
      <c r="G2452"/>
      <c r="H2452"/>
      <c r="I2452"/>
    </row>
    <row r="2453" spans="1:9">
      <c r="A2453"/>
      <c r="B2453"/>
      <c r="C2453"/>
      <c r="D2453"/>
      <c r="E2453"/>
      <c r="F2453"/>
      <c r="G2453"/>
      <c r="H2453"/>
      <c r="I2453"/>
    </row>
    <row r="2454" spans="1:9">
      <c r="A2454"/>
      <c r="B2454"/>
      <c r="C2454"/>
      <c r="D2454"/>
      <c r="E2454"/>
      <c r="F2454"/>
      <c r="G2454"/>
      <c r="H2454"/>
      <c r="I2454"/>
    </row>
    <row r="2455" spans="1:9">
      <c r="A2455"/>
      <c r="B2455"/>
      <c r="C2455"/>
      <c r="D2455"/>
      <c r="E2455"/>
      <c r="F2455"/>
      <c r="G2455"/>
      <c r="H2455"/>
      <c r="I2455"/>
    </row>
    <row r="2456" spans="1:9">
      <c r="A2456"/>
      <c r="B2456"/>
      <c r="C2456"/>
      <c r="D2456"/>
      <c r="E2456"/>
      <c r="F2456"/>
      <c r="G2456"/>
      <c r="H2456"/>
      <c r="I2456"/>
    </row>
    <row r="2457" spans="1:9">
      <c r="A2457"/>
      <c r="B2457"/>
      <c r="C2457"/>
      <c r="D2457"/>
      <c r="E2457"/>
      <c r="F2457"/>
      <c r="G2457"/>
      <c r="H2457"/>
      <c r="I2457"/>
    </row>
    <row r="2458" spans="1:9">
      <c r="A2458"/>
      <c r="B2458"/>
      <c r="C2458"/>
      <c r="D2458"/>
      <c r="E2458"/>
      <c r="F2458"/>
      <c r="G2458"/>
      <c r="H2458"/>
      <c r="I2458"/>
    </row>
    <row r="2459" spans="1:9">
      <c r="A2459"/>
      <c r="B2459"/>
      <c r="C2459"/>
      <c r="D2459"/>
      <c r="E2459"/>
      <c r="F2459"/>
      <c r="G2459"/>
      <c r="H2459"/>
      <c r="I2459"/>
    </row>
    <row r="2460" spans="1:9">
      <c r="A2460"/>
      <c r="B2460"/>
      <c r="C2460"/>
      <c r="D2460"/>
      <c r="E2460"/>
      <c r="F2460"/>
      <c r="G2460"/>
      <c r="H2460"/>
      <c r="I2460"/>
    </row>
    <row r="2461" spans="1:9">
      <c r="A2461"/>
      <c r="B2461"/>
      <c r="C2461"/>
      <c r="D2461"/>
      <c r="E2461"/>
      <c r="F2461"/>
      <c r="G2461"/>
      <c r="H2461"/>
      <c r="I2461"/>
    </row>
    <row r="2462" spans="1:9">
      <c r="A2462"/>
      <c r="B2462"/>
      <c r="C2462"/>
      <c r="D2462"/>
      <c r="E2462"/>
      <c r="F2462"/>
      <c r="G2462"/>
      <c r="H2462"/>
      <c r="I2462"/>
    </row>
    <row r="2463" spans="1:9">
      <c r="A2463"/>
      <c r="B2463"/>
      <c r="C2463"/>
      <c r="D2463"/>
      <c r="E2463"/>
      <c r="F2463"/>
      <c r="G2463"/>
      <c r="H2463"/>
      <c r="I2463"/>
    </row>
    <row r="2464" spans="1:9">
      <c r="A2464"/>
      <c r="B2464"/>
      <c r="C2464"/>
      <c r="D2464"/>
      <c r="E2464"/>
      <c r="F2464"/>
      <c r="G2464"/>
      <c r="H2464"/>
      <c r="I2464"/>
    </row>
    <row r="2465" spans="1:9">
      <c r="A2465"/>
      <c r="B2465"/>
      <c r="C2465"/>
      <c r="D2465"/>
      <c r="E2465"/>
      <c r="F2465"/>
      <c r="G2465"/>
      <c r="H2465"/>
      <c r="I2465"/>
    </row>
    <row r="2466" spans="1:9">
      <c r="A2466"/>
      <c r="B2466"/>
      <c r="C2466"/>
      <c r="D2466"/>
      <c r="E2466"/>
      <c r="F2466"/>
      <c r="G2466"/>
      <c r="H2466"/>
      <c r="I2466"/>
    </row>
    <row r="2467" spans="1:9">
      <c r="A2467"/>
      <c r="B2467"/>
      <c r="C2467"/>
      <c r="D2467"/>
      <c r="E2467"/>
      <c r="F2467"/>
      <c r="G2467"/>
      <c r="H2467"/>
      <c r="I2467"/>
    </row>
    <row r="2468" spans="1:9">
      <c r="A2468"/>
      <c r="B2468"/>
      <c r="C2468"/>
      <c r="D2468"/>
      <c r="E2468"/>
      <c r="F2468"/>
      <c r="G2468"/>
      <c r="H2468"/>
      <c r="I2468"/>
    </row>
    <row r="2469" spans="1:9">
      <c r="A2469"/>
      <c r="B2469"/>
      <c r="C2469"/>
      <c r="D2469"/>
      <c r="E2469"/>
      <c r="F2469"/>
      <c r="G2469"/>
      <c r="H2469"/>
      <c r="I2469"/>
    </row>
    <row r="2470" spans="1:9">
      <c r="A2470"/>
      <c r="B2470"/>
      <c r="C2470"/>
      <c r="D2470"/>
      <c r="E2470"/>
      <c r="F2470"/>
      <c r="G2470"/>
      <c r="H2470"/>
      <c r="I2470"/>
    </row>
    <row r="2471" spans="1:9">
      <c r="A2471"/>
      <c r="B2471"/>
      <c r="C2471"/>
      <c r="D2471"/>
      <c r="E2471"/>
      <c r="F2471"/>
      <c r="G2471"/>
      <c r="H2471"/>
      <c r="I2471"/>
    </row>
    <row r="2472" spans="1:9">
      <c r="A2472"/>
      <c r="B2472"/>
      <c r="C2472"/>
      <c r="D2472"/>
      <c r="E2472"/>
      <c r="F2472"/>
      <c r="G2472"/>
      <c r="H2472"/>
      <c r="I2472"/>
    </row>
    <row r="2473" spans="1:9">
      <c r="A2473"/>
      <c r="B2473"/>
      <c r="C2473"/>
      <c r="D2473"/>
      <c r="E2473"/>
      <c r="F2473"/>
      <c r="G2473"/>
      <c r="H2473"/>
      <c r="I2473"/>
    </row>
    <row r="2474" spans="1:9">
      <c r="A2474"/>
      <c r="B2474"/>
      <c r="C2474"/>
      <c r="D2474"/>
      <c r="E2474"/>
      <c r="F2474"/>
      <c r="G2474"/>
      <c r="H2474"/>
      <c r="I2474"/>
    </row>
    <row r="2475" spans="1:9">
      <c r="A2475"/>
      <c r="B2475"/>
      <c r="C2475"/>
      <c r="D2475"/>
      <c r="E2475"/>
      <c r="F2475"/>
      <c r="G2475"/>
      <c r="H2475"/>
      <c r="I2475"/>
    </row>
    <row r="2476" spans="1:9">
      <c r="A2476"/>
      <c r="B2476"/>
      <c r="C2476"/>
      <c r="D2476"/>
      <c r="E2476"/>
      <c r="F2476"/>
      <c r="G2476"/>
      <c r="H2476"/>
      <c r="I2476"/>
    </row>
    <row r="2477" spans="1:9">
      <c r="A2477"/>
      <c r="B2477"/>
      <c r="C2477"/>
      <c r="D2477"/>
      <c r="E2477"/>
      <c r="F2477"/>
      <c r="G2477"/>
      <c r="H2477"/>
      <c r="I2477"/>
    </row>
    <row r="2478" spans="1:9">
      <c r="A2478"/>
      <c r="B2478"/>
      <c r="C2478"/>
      <c r="D2478"/>
      <c r="E2478"/>
      <c r="F2478"/>
      <c r="G2478"/>
      <c r="H2478"/>
      <c r="I2478"/>
    </row>
    <row r="2479" spans="1:9">
      <c r="A2479"/>
      <c r="B2479"/>
      <c r="C2479"/>
      <c r="D2479"/>
      <c r="E2479"/>
      <c r="F2479"/>
      <c r="G2479"/>
      <c r="H2479"/>
      <c r="I2479"/>
    </row>
    <row r="2480" spans="1:9">
      <c r="A2480"/>
      <c r="B2480"/>
      <c r="C2480"/>
      <c r="D2480"/>
      <c r="E2480"/>
      <c r="F2480"/>
      <c r="G2480"/>
      <c r="H2480"/>
      <c r="I2480"/>
    </row>
    <row r="2481" spans="1:9">
      <c r="A2481"/>
      <c r="B2481"/>
      <c r="C2481"/>
      <c r="D2481"/>
      <c r="E2481"/>
      <c r="F2481"/>
      <c r="G2481"/>
      <c r="H2481"/>
      <c r="I2481"/>
    </row>
    <row r="2482" spans="1:9">
      <c r="A2482"/>
      <c r="B2482"/>
      <c r="C2482"/>
      <c r="D2482"/>
      <c r="E2482"/>
      <c r="F2482"/>
      <c r="G2482"/>
      <c r="H2482"/>
      <c r="I2482"/>
    </row>
    <row r="2483" spans="1:9">
      <c r="A2483"/>
      <c r="B2483"/>
      <c r="C2483"/>
      <c r="D2483"/>
      <c r="E2483"/>
      <c r="F2483"/>
      <c r="G2483"/>
      <c r="H2483"/>
      <c r="I2483"/>
    </row>
    <row r="2484" spans="1:9">
      <c r="A2484"/>
      <c r="B2484"/>
      <c r="C2484"/>
      <c r="D2484"/>
      <c r="E2484"/>
      <c r="F2484"/>
      <c r="G2484"/>
      <c r="H2484"/>
      <c r="I2484"/>
    </row>
    <row r="2485" spans="1:9">
      <c r="A2485"/>
      <c r="B2485"/>
      <c r="C2485"/>
      <c r="D2485"/>
      <c r="E2485"/>
      <c r="F2485"/>
      <c r="G2485"/>
      <c r="H2485"/>
      <c r="I2485"/>
    </row>
    <row r="2486" spans="1:9">
      <c r="A2486"/>
      <c r="B2486"/>
      <c r="C2486"/>
      <c r="D2486"/>
      <c r="E2486"/>
      <c r="F2486"/>
      <c r="G2486"/>
      <c r="H2486"/>
      <c r="I2486"/>
    </row>
    <row r="2487" spans="1:9">
      <c r="A2487"/>
      <c r="B2487"/>
      <c r="C2487"/>
      <c r="D2487"/>
      <c r="E2487"/>
      <c r="F2487"/>
      <c r="G2487"/>
      <c r="H2487"/>
      <c r="I2487"/>
    </row>
    <row r="2488" spans="1:9">
      <c r="A2488"/>
      <c r="B2488"/>
      <c r="C2488"/>
      <c r="D2488"/>
      <c r="E2488"/>
      <c r="F2488"/>
      <c r="G2488"/>
      <c r="H2488"/>
      <c r="I2488"/>
    </row>
    <row r="2489" spans="1:9">
      <c r="A2489"/>
      <c r="B2489"/>
      <c r="C2489"/>
      <c r="D2489"/>
      <c r="E2489"/>
      <c r="F2489"/>
      <c r="G2489"/>
      <c r="H2489"/>
      <c r="I2489"/>
    </row>
    <row r="2490" spans="1:9">
      <c r="A2490"/>
      <c r="B2490"/>
      <c r="C2490"/>
      <c r="D2490"/>
      <c r="E2490"/>
      <c r="F2490"/>
      <c r="G2490"/>
      <c r="H2490"/>
      <c r="I2490"/>
    </row>
    <row r="2491" spans="1:9">
      <c r="A2491"/>
      <c r="B2491"/>
      <c r="C2491"/>
      <c r="D2491"/>
      <c r="E2491"/>
      <c r="F2491"/>
      <c r="G2491"/>
      <c r="H2491"/>
      <c r="I2491"/>
    </row>
    <row r="2492" spans="1:9">
      <c r="A2492"/>
      <c r="B2492"/>
      <c r="C2492"/>
      <c r="D2492"/>
      <c r="E2492"/>
      <c r="F2492"/>
      <c r="G2492"/>
      <c r="H2492"/>
      <c r="I2492"/>
    </row>
    <row r="2493" spans="1:9">
      <c r="A2493"/>
      <c r="B2493"/>
      <c r="C2493"/>
      <c r="D2493"/>
      <c r="E2493"/>
      <c r="F2493"/>
      <c r="G2493"/>
      <c r="H2493"/>
      <c r="I2493"/>
    </row>
    <row r="2494" spans="1:9">
      <c r="A2494"/>
      <c r="B2494"/>
      <c r="C2494"/>
      <c r="D2494"/>
      <c r="E2494"/>
      <c r="F2494"/>
      <c r="G2494"/>
      <c r="H2494"/>
      <c r="I2494"/>
    </row>
    <row r="2495" spans="1:9">
      <c r="A2495"/>
      <c r="B2495"/>
      <c r="C2495"/>
      <c r="D2495"/>
      <c r="E2495"/>
      <c r="F2495"/>
      <c r="G2495"/>
      <c r="H2495"/>
      <c r="I2495"/>
    </row>
    <row r="2496" spans="1:9">
      <c r="A2496"/>
      <c r="B2496"/>
      <c r="C2496"/>
      <c r="D2496"/>
      <c r="E2496"/>
      <c r="F2496"/>
      <c r="G2496"/>
      <c r="H2496"/>
      <c r="I2496"/>
    </row>
    <row r="2497" spans="1:9">
      <c r="A2497"/>
      <c r="B2497"/>
      <c r="C2497"/>
      <c r="D2497"/>
      <c r="E2497"/>
      <c r="F2497"/>
      <c r="G2497"/>
      <c r="H2497"/>
      <c r="I2497"/>
    </row>
    <row r="2498" spans="1:9">
      <c r="A2498"/>
      <c r="B2498"/>
      <c r="C2498"/>
      <c r="D2498"/>
      <c r="E2498"/>
      <c r="F2498"/>
      <c r="G2498"/>
      <c r="H2498"/>
      <c r="I2498"/>
    </row>
    <row r="2499" spans="1:9">
      <c r="A2499"/>
      <c r="B2499"/>
      <c r="C2499"/>
      <c r="D2499"/>
      <c r="E2499"/>
      <c r="F2499"/>
      <c r="G2499"/>
      <c r="H2499"/>
      <c r="I2499"/>
    </row>
    <row r="2500" spans="1:9">
      <c r="A2500"/>
      <c r="B2500"/>
      <c r="C2500"/>
      <c r="D2500"/>
      <c r="E2500"/>
      <c r="F2500"/>
      <c r="G2500"/>
      <c r="H2500"/>
      <c r="I2500"/>
    </row>
    <row r="2501" spans="1:9">
      <c r="A2501"/>
      <c r="B2501"/>
      <c r="C2501"/>
      <c r="D2501"/>
      <c r="E2501"/>
      <c r="F2501"/>
      <c r="G2501"/>
      <c r="H2501"/>
      <c r="I2501"/>
    </row>
    <row r="2502" spans="1:9">
      <c r="A2502"/>
      <c r="B2502"/>
      <c r="C2502"/>
      <c r="D2502"/>
      <c r="E2502"/>
      <c r="F2502"/>
      <c r="G2502"/>
      <c r="H2502"/>
      <c r="I2502"/>
    </row>
    <row r="2503" spans="1:9">
      <c r="A2503"/>
      <c r="B2503"/>
      <c r="C2503"/>
      <c r="D2503"/>
      <c r="E2503"/>
      <c r="F2503"/>
      <c r="G2503"/>
      <c r="H2503"/>
      <c r="I2503"/>
    </row>
    <row r="2504" spans="1:9">
      <c r="A2504"/>
      <c r="B2504"/>
      <c r="C2504"/>
      <c r="D2504"/>
      <c r="E2504"/>
      <c r="F2504"/>
      <c r="G2504"/>
      <c r="H2504"/>
      <c r="I2504"/>
    </row>
    <row r="2505" spans="1:9">
      <c r="A2505"/>
      <c r="B2505"/>
      <c r="C2505"/>
      <c r="D2505"/>
      <c r="E2505"/>
      <c r="F2505"/>
      <c r="G2505"/>
      <c r="H2505"/>
      <c r="I2505"/>
    </row>
    <row r="2506" spans="1:9">
      <c r="A2506"/>
      <c r="B2506"/>
      <c r="C2506"/>
      <c r="D2506"/>
      <c r="E2506"/>
      <c r="F2506"/>
      <c r="G2506"/>
      <c r="H2506"/>
      <c r="I2506"/>
    </row>
    <row r="2507" spans="1:9">
      <c r="A2507"/>
      <c r="B2507"/>
      <c r="C2507"/>
      <c r="D2507"/>
      <c r="E2507"/>
      <c r="F2507"/>
      <c r="G2507"/>
      <c r="H2507"/>
      <c r="I2507"/>
    </row>
    <row r="2508" spans="1:9">
      <c r="A2508"/>
      <c r="B2508"/>
      <c r="C2508"/>
      <c r="D2508"/>
      <c r="E2508"/>
      <c r="F2508"/>
      <c r="G2508"/>
      <c r="H2508"/>
      <c r="I2508"/>
    </row>
    <row r="2509" spans="1:9">
      <c r="A2509"/>
      <c r="B2509"/>
      <c r="C2509"/>
      <c r="D2509"/>
      <c r="E2509"/>
      <c r="F2509"/>
      <c r="G2509"/>
      <c r="H2509"/>
      <c r="I2509"/>
    </row>
    <row r="2510" spans="1:9">
      <c r="A2510"/>
      <c r="B2510"/>
      <c r="C2510"/>
      <c r="D2510"/>
      <c r="E2510"/>
      <c r="F2510"/>
      <c r="G2510"/>
      <c r="H2510"/>
      <c r="I2510"/>
    </row>
    <row r="2511" spans="1:9">
      <c r="A2511"/>
      <c r="B2511"/>
      <c r="C2511"/>
      <c r="D2511"/>
      <c r="E2511"/>
      <c r="F2511"/>
      <c r="G2511"/>
      <c r="H2511"/>
      <c r="I2511"/>
    </row>
    <row r="2512" spans="1:9">
      <c r="A2512"/>
      <c r="B2512"/>
      <c r="C2512"/>
      <c r="D2512"/>
      <c r="E2512"/>
      <c r="F2512"/>
      <c r="G2512"/>
      <c r="H2512"/>
      <c r="I2512"/>
    </row>
    <row r="2513" spans="1:9">
      <c r="A2513"/>
      <c r="B2513"/>
      <c r="C2513"/>
      <c r="D2513"/>
      <c r="E2513"/>
      <c r="F2513"/>
      <c r="G2513"/>
      <c r="H2513"/>
      <c r="I2513"/>
    </row>
    <row r="2514" spans="1:9">
      <c r="A2514"/>
      <c r="B2514"/>
      <c r="C2514"/>
      <c r="D2514"/>
      <c r="E2514"/>
      <c r="F2514"/>
      <c r="G2514"/>
      <c r="H2514"/>
      <c r="I2514"/>
    </row>
    <row r="2515" spans="1:9">
      <c r="A2515"/>
      <c r="B2515"/>
      <c r="C2515"/>
      <c r="D2515"/>
      <c r="E2515"/>
      <c r="F2515"/>
      <c r="G2515"/>
      <c r="H2515"/>
      <c r="I2515"/>
    </row>
    <row r="2516" spans="1:9">
      <c r="A2516"/>
      <c r="B2516"/>
      <c r="C2516"/>
      <c r="D2516"/>
      <c r="E2516"/>
      <c r="F2516"/>
      <c r="G2516"/>
      <c r="H2516"/>
      <c r="I2516"/>
    </row>
    <row r="2517" spans="1:9">
      <c r="A2517"/>
      <c r="B2517"/>
      <c r="C2517"/>
      <c r="D2517"/>
      <c r="E2517"/>
      <c r="F2517"/>
      <c r="G2517"/>
      <c r="H2517"/>
      <c r="I2517"/>
    </row>
    <row r="2518" spans="1:9">
      <c r="A2518"/>
      <c r="B2518"/>
      <c r="C2518"/>
      <c r="D2518"/>
      <c r="E2518"/>
      <c r="F2518"/>
      <c r="G2518"/>
      <c r="H2518"/>
      <c r="I2518"/>
    </row>
    <row r="2519" spans="1:9">
      <c r="A2519"/>
      <c r="B2519"/>
      <c r="C2519"/>
      <c r="D2519"/>
      <c r="E2519"/>
      <c r="F2519"/>
      <c r="G2519"/>
      <c r="H2519"/>
      <c r="I2519"/>
    </row>
    <row r="2520" spans="1:9">
      <c r="A2520"/>
      <c r="B2520"/>
      <c r="C2520"/>
      <c r="D2520"/>
      <c r="E2520"/>
      <c r="F2520"/>
      <c r="G2520"/>
      <c r="H2520"/>
      <c r="I2520"/>
    </row>
    <row r="2521" spans="1:9">
      <c r="A2521"/>
      <c r="B2521"/>
      <c r="C2521"/>
      <c r="D2521"/>
      <c r="E2521"/>
      <c r="F2521"/>
      <c r="G2521"/>
      <c r="H2521"/>
      <c r="I2521"/>
    </row>
    <row r="2522" spans="1:9">
      <c r="A2522"/>
      <c r="B2522"/>
      <c r="C2522"/>
      <c r="D2522"/>
      <c r="E2522"/>
      <c r="F2522"/>
      <c r="G2522"/>
      <c r="H2522"/>
      <c r="I2522"/>
    </row>
    <row r="2523" spans="1:9">
      <c r="A2523"/>
      <c r="B2523"/>
      <c r="C2523"/>
      <c r="D2523"/>
      <c r="E2523"/>
      <c r="F2523"/>
      <c r="G2523"/>
      <c r="H2523"/>
      <c r="I2523"/>
    </row>
    <row r="2524" spans="1:9">
      <c r="A2524"/>
      <c r="B2524"/>
      <c r="C2524"/>
      <c r="D2524"/>
      <c r="E2524"/>
      <c r="F2524"/>
      <c r="G2524"/>
      <c r="H2524"/>
      <c r="I2524"/>
    </row>
    <row r="2525" spans="1:9">
      <c r="A2525"/>
      <c r="B2525"/>
      <c r="C2525"/>
      <c r="D2525"/>
      <c r="E2525"/>
      <c r="F2525"/>
      <c r="G2525"/>
      <c r="H2525"/>
      <c r="I2525"/>
    </row>
    <row r="2526" spans="1:9">
      <c r="A2526"/>
      <c r="B2526"/>
      <c r="C2526"/>
      <c r="D2526"/>
      <c r="E2526"/>
      <c r="F2526"/>
      <c r="G2526"/>
      <c r="H2526"/>
      <c r="I2526"/>
    </row>
    <row r="2527" spans="1:9">
      <c r="A2527"/>
      <c r="B2527"/>
      <c r="C2527"/>
      <c r="D2527"/>
      <c r="E2527"/>
      <c r="F2527"/>
      <c r="G2527"/>
      <c r="H2527"/>
      <c r="I2527"/>
    </row>
    <row r="2528" spans="1:9">
      <c r="A2528"/>
      <c r="B2528"/>
      <c r="C2528"/>
      <c r="D2528"/>
      <c r="E2528"/>
      <c r="F2528"/>
      <c r="G2528"/>
      <c r="H2528"/>
      <c r="I2528"/>
    </row>
    <row r="2529" spans="1:9">
      <c r="A2529"/>
      <c r="B2529"/>
      <c r="C2529"/>
      <c r="D2529"/>
      <c r="E2529"/>
      <c r="F2529"/>
      <c r="G2529"/>
      <c r="H2529"/>
      <c r="I2529"/>
    </row>
    <row r="2530" spans="1:9">
      <c r="A2530"/>
      <c r="B2530"/>
      <c r="C2530"/>
      <c r="D2530"/>
      <c r="E2530"/>
      <c r="F2530"/>
      <c r="G2530"/>
      <c r="H2530"/>
      <c r="I2530"/>
    </row>
    <row r="2531" spans="1:9">
      <c r="A2531"/>
      <c r="B2531"/>
      <c r="C2531"/>
      <c r="D2531"/>
      <c r="E2531"/>
      <c r="F2531"/>
      <c r="G2531"/>
      <c r="H2531"/>
      <c r="I2531"/>
    </row>
    <row r="2532" spans="1:9">
      <c r="A2532"/>
      <c r="B2532"/>
      <c r="C2532"/>
      <c r="D2532"/>
      <c r="E2532"/>
      <c r="F2532"/>
      <c r="G2532"/>
      <c r="H2532"/>
      <c r="I2532"/>
    </row>
    <row r="2533" spans="1:9">
      <c r="A2533"/>
      <c r="B2533"/>
      <c r="C2533"/>
      <c r="D2533"/>
      <c r="E2533"/>
      <c r="F2533"/>
      <c r="G2533"/>
      <c r="H2533"/>
      <c r="I2533"/>
    </row>
    <row r="2534" spans="1:9">
      <c r="A2534"/>
      <c r="B2534"/>
      <c r="C2534"/>
      <c r="D2534"/>
      <c r="E2534"/>
      <c r="F2534"/>
      <c r="G2534"/>
      <c r="H2534"/>
      <c r="I2534"/>
    </row>
    <row r="2535" spans="1:9">
      <c r="A2535"/>
      <c r="B2535"/>
      <c r="C2535"/>
      <c r="D2535"/>
      <c r="E2535"/>
      <c r="F2535"/>
      <c r="G2535"/>
      <c r="H2535"/>
      <c r="I2535"/>
    </row>
    <row r="2536" spans="1:9">
      <c r="A2536"/>
      <c r="B2536"/>
      <c r="C2536"/>
      <c r="D2536"/>
      <c r="E2536"/>
      <c r="F2536"/>
      <c r="G2536"/>
      <c r="H2536"/>
      <c r="I2536"/>
    </row>
    <row r="2537" spans="1:9">
      <c r="A2537"/>
      <c r="B2537"/>
      <c r="C2537"/>
      <c r="D2537"/>
      <c r="E2537"/>
      <c r="F2537"/>
      <c r="G2537"/>
      <c r="H2537"/>
      <c r="I2537"/>
    </row>
    <row r="2538" spans="1:9">
      <c r="A2538"/>
      <c r="B2538"/>
      <c r="C2538"/>
      <c r="D2538"/>
      <c r="E2538"/>
      <c r="F2538"/>
      <c r="G2538"/>
      <c r="H2538"/>
      <c r="I2538"/>
    </row>
    <row r="2539" spans="1:9">
      <c r="A2539"/>
      <c r="B2539"/>
      <c r="C2539"/>
      <c r="D2539"/>
      <c r="E2539"/>
      <c r="F2539"/>
      <c r="G2539"/>
      <c r="H2539"/>
      <c r="I2539"/>
    </row>
    <row r="2540" spans="1:9">
      <c r="A2540"/>
      <c r="B2540"/>
      <c r="C2540"/>
      <c r="D2540"/>
      <c r="E2540"/>
      <c r="F2540"/>
      <c r="G2540"/>
      <c r="H2540"/>
      <c r="I2540"/>
    </row>
    <row r="2541" spans="1:9">
      <c r="A2541"/>
      <c r="B2541"/>
      <c r="C2541"/>
      <c r="D2541"/>
      <c r="E2541"/>
      <c r="F2541"/>
      <c r="G2541"/>
      <c r="H2541"/>
      <c r="I2541"/>
    </row>
    <row r="2542" spans="1:9">
      <c r="A2542"/>
      <c r="B2542"/>
      <c r="C2542"/>
      <c r="D2542"/>
      <c r="E2542"/>
      <c r="F2542"/>
      <c r="G2542"/>
      <c r="H2542"/>
      <c r="I2542"/>
    </row>
    <row r="2543" spans="1:9">
      <c r="A2543"/>
      <c r="B2543"/>
      <c r="C2543"/>
      <c r="D2543"/>
      <c r="E2543"/>
      <c r="F2543"/>
      <c r="G2543"/>
      <c r="H2543"/>
      <c r="I2543"/>
    </row>
    <row r="2544" spans="1:9">
      <c r="A2544"/>
      <c r="B2544"/>
      <c r="C2544"/>
      <c r="D2544"/>
      <c r="E2544"/>
      <c r="F2544"/>
      <c r="G2544"/>
      <c r="H2544"/>
      <c r="I2544"/>
    </row>
    <row r="2545" spans="1:9">
      <c r="A2545"/>
      <c r="B2545"/>
      <c r="C2545"/>
      <c r="D2545"/>
      <c r="E2545"/>
      <c r="F2545"/>
      <c r="G2545"/>
      <c r="H2545"/>
      <c r="I2545"/>
    </row>
    <row r="2546" spans="1:9">
      <c r="A2546"/>
      <c r="B2546"/>
      <c r="C2546"/>
      <c r="D2546"/>
      <c r="E2546"/>
      <c r="F2546"/>
      <c r="G2546"/>
      <c r="H2546"/>
      <c r="I2546"/>
    </row>
    <row r="2547" spans="1:9">
      <c r="A2547"/>
      <c r="B2547"/>
      <c r="C2547"/>
      <c r="D2547"/>
      <c r="E2547"/>
      <c r="F2547"/>
      <c r="G2547"/>
      <c r="H2547"/>
      <c r="I2547"/>
    </row>
    <row r="2548" spans="1:9">
      <c r="A2548"/>
      <c r="B2548"/>
      <c r="C2548"/>
      <c r="D2548"/>
      <c r="E2548"/>
      <c r="F2548"/>
      <c r="G2548"/>
      <c r="H2548"/>
      <c r="I2548"/>
    </row>
    <row r="2549" spans="1:9">
      <c r="A2549"/>
      <c r="B2549"/>
      <c r="C2549"/>
      <c r="D2549"/>
      <c r="E2549"/>
      <c r="F2549"/>
      <c r="G2549"/>
      <c r="H2549"/>
      <c r="I2549"/>
    </row>
    <row r="2550" spans="1:9">
      <c r="A2550"/>
      <c r="B2550"/>
      <c r="C2550"/>
      <c r="D2550"/>
      <c r="E2550"/>
      <c r="F2550"/>
      <c r="G2550"/>
      <c r="H2550"/>
      <c r="I2550"/>
    </row>
    <row r="2551" spans="1:9">
      <c r="A2551"/>
      <c r="B2551"/>
      <c r="C2551"/>
      <c r="D2551"/>
      <c r="E2551"/>
      <c r="F2551"/>
      <c r="G2551"/>
      <c r="H2551"/>
      <c r="I2551"/>
    </row>
    <row r="2552" spans="1:9">
      <c r="A2552"/>
      <c r="B2552"/>
      <c r="C2552"/>
      <c r="D2552"/>
      <c r="E2552"/>
      <c r="F2552"/>
      <c r="G2552"/>
      <c r="H2552"/>
      <c r="I2552"/>
    </row>
    <row r="2553" spans="1:9">
      <c r="A2553"/>
      <c r="B2553"/>
      <c r="C2553"/>
      <c r="D2553"/>
      <c r="E2553"/>
      <c r="F2553"/>
      <c r="G2553"/>
      <c r="H2553"/>
      <c r="I2553"/>
    </row>
    <row r="2554" spans="1:9">
      <c r="A2554"/>
      <c r="B2554"/>
      <c r="C2554"/>
      <c r="D2554"/>
      <c r="E2554"/>
      <c r="F2554"/>
      <c r="G2554"/>
      <c r="H2554"/>
      <c r="I2554"/>
    </row>
    <row r="2555" spans="1:9">
      <c r="A2555"/>
      <c r="B2555"/>
      <c r="C2555"/>
      <c r="D2555"/>
      <c r="E2555"/>
      <c r="F2555"/>
      <c r="G2555"/>
      <c r="H2555"/>
      <c r="I2555"/>
    </row>
    <row r="2556" spans="1:9">
      <c r="A2556"/>
      <c r="B2556"/>
      <c r="C2556"/>
      <c r="D2556"/>
      <c r="E2556"/>
      <c r="F2556"/>
      <c r="G2556"/>
      <c r="H2556"/>
      <c r="I2556"/>
    </row>
    <row r="2557" spans="1:9">
      <c r="A2557"/>
      <c r="B2557"/>
      <c r="C2557"/>
      <c r="D2557"/>
      <c r="E2557"/>
      <c r="F2557"/>
      <c r="G2557"/>
      <c r="H2557"/>
      <c r="I2557"/>
    </row>
    <row r="2558" spans="1:9">
      <c r="A2558"/>
      <c r="B2558"/>
      <c r="C2558"/>
      <c r="D2558"/>
      <c r="E2558"/>
      <c r="F2558"/>
      <c r="G2558"/>
      <c r="H2558"/>
      <c r="I2558"/>
    </row>
    <row r="2559" spans="1:9">
      <c r="A2559"/>
      <c r="B2559"/>
      <c r="C2559"/>
      <c r="D2559"/>
      <c r="E2559"/>
      <c r="F2559"/>
      <c r="G2559"/>
      <c r="H2559"/>
      <c r="I2559"/>
    </row>
    <row r="2560" spans="1:9">
      <c r="A2560"/>
      <c r="B2560"/>
      <c r="C2560"/>
      <c r="D2560"/>
      <c r="E2560"/>
      <c r="F2560"/>
      <c r="G2560"/>
      <c r="H2560"/>
      <c r="I2560"/>
    </row>
    <row r="2561" spans="1:9">
      <c r="A2561"/>
      <c r="B2561"/>
      <c r="C2561"/>
      <c r="D2561"/>
      <c r="E2561"/>
      <c r="F2561"/>
      <c r="G2561"/>
      <c r="H2561"/>
      <c r="I2561"/>
    </row>
    <row r="2562" spans="1:9">
      <c r="A2562"/>
      <c r="B2562"/>
      <c r="C2562"/>
      <c r="D2562"/>
      <c r="E2562"/>
      <c r="F2562"/>
      <c r="G2562"/>
      <c r="H2562"/>
      <c r="I2562"/>
    </row>
    <row r="2563" spans="1:9">
      <c r="A2563"/>
      <c r="B2563"/>
      <c r="C2563"/>
      <c r="D2563"/>
      <c r="E2563"/>
      <c r="F2563"/>
      <c r="G2563"/>
      <c r="H2563"/>
      <c r="I2563"/>
    </row>
    <row r="2564" spans="1:9">
      <c r="A2564"/>
      <c r="B2564"/>
      <c r="C2564"/>
      <c r="D2564"/>
      <c r="E2564"/>
      <c r="F2564"/>
      <c r="G2564"/>
      <c r="H2564"/>
      <c r="I2564"/>
    </row>
    <row r="2565" spans="1:9">
      <c r="A2565"/>
      <c r="B2565"/>
      <c r="C2565"/>
      <c r="D2565"/>
      <c r="E2565"/>
      <c r="F2565"/>
      <c r="G2565"/>
      <c r="H2565"/>
      <c r="I2565"/>
    </row>
    <row r="2566" spans="1:9">
      <c r="A2566"/>
      <c r="B2566"/>
      <c r="C2566"/>
      <c r="D2566"/>
      <c r="E2566"/>
      <c r="F2566"/>
      <c r="G2566"/>
      <c r="H2566"/>
      <c r="I2566"/>
    </row>
    <row r="2567" spans="1:9">
      <c r="A2567"/>
      <c r="B2567"/>
      <c r="C2567"/>
      <c r="D2567"/>
      <c r="E2567"/>
      <c r="F2567"/>
      <c r="G2567"/>
      <c r="H2567"/>
      <c r="I2567"/>
    </row>
    <row r="2568" spans="1:9">
      <c r="A2568"/>
      <c r="B2568"/>
      <c r="C2568"/>
      <c r="D2568"/>
      <c r="E2568"/>
      <c r="F2568"/>
      <c r="G2568"/>
      <c r="H2568"/>
      <c r="I2568"/>
    </row>
    <row r="2569" spans="1:9">
      <c r="A2569"/>
      <c r="B2569"/>
      <c r="C2569"/>
      <c r="D2569"/>
      <c r="E2569"/>
      <c r="F2569"/>
      <c r="G2569"/>
      <c r="H2569"/>
      <c r="I2569"/>
    </row>
    <row r="2570" spans="1:9">
      <c r="A2570"/>
      <c r="B2570"/>
      <c r="C2570"/>
      <c r="D2570"/>
      <c r="E2570"/>
      <c r="F2570"/>
      <c r="G2570"/>
      <c r="H2570"/>
      <c r="I2570"/>
    </row>
    <row r="2571" spans="1:9">
      <c r="A2571"/>
      <c r="B2571"/>
      <c r="C2571"/>
      <c r="D2571"/>
      <c r="E2571"/>
      <c r="F2571"/>
      <c r="G2571"/>
      <c r="H2571"/>
      <c r="I2571"/>
    </row>
    <row r="2572" spans="1:9">
      <c r="A2572"/>
      <c r="B2572"/>
      <c r="C2572"/>
      <c r="D2572"/>
      <c r="E2572"/>
      <c r="F2572"/>
      <c r="G2572"/>
      <c r="H2572"/>
      <c r="I2572"/>
    </row>
    <row r="2573" spans="1:9">
      <c r="A2573"/>
      <c r="B2573"/>
      <c r="C2573"/>
      <c r="D2573"/>
      <c r="E2573"/>
      <c r="F2573"/>
      <c r="G2573"/>
      <c r="H2573"/>
      <c r="I2573"/>
    </row>
    <row r="2574" spans="1:9">
      <c r="A2574"/>
      <c r="B2574"/>
      <c r="C2574"/>
      <c r="D2574"/>
      <c r="E2574"/>
      <c r="F2574"/>
      <c r="G2574"/>
      <c r="H2574"/>
      <c r="I2574"/>
    </row>
    <row r="2575" spans="1:9">
      <c r="A2575"/>
      <c r="B2575"/>
      <c r="C2575"/>
      <c r="D2575"/>
      <c r="E2575"/>
      <c r="F2575"/>
      <c r="G2575"/>
      <c r="H2575"/>
      <c r="I2575"/>
    </row>
    <row r="2576" spans="1:9">
      <c r="A2576"/>
      <c r="B2576"/>
      <c r="C2576"/>
      <c r="D2576"/>
      <c r="E2576"/>
      <c r="F2576"/>
      <c r="G2576"/>
      <c r="H2576"/>
      <c r="I2576"/>
    </row>
    <row r="2577" spans="1:9">
      <c r="A2577"/>
      <c r="B2577"/>
      <c r="C2577"/>
      <c r="D2577"/>
      <c r="E2577"/>
      <c r="F2577"/>
      <c r="G2577"/>
      <c r="H2577"/>
      <c r="I2577"/>
    </row>
    <row r="2578" spans="1:9">
      <c r="A2578"/>
      <c r="B2578"/>
      <c r="C2578"/>
      <c r="D2578"/>
      <c r="E2578"/>
      <c r="F2578"/>
      <c r="G2578"/>
      <c r="H2578"/>
      <c r="I2578"/>
    </row>
    <row r="2579" spans="1:9">
      <c r="A2579"/>
      <c r="B2579"/>
      <c r="C2579"/>
      <c r="D2579"/>
      <c r="E2579"/>
      <c r="F2579"/>
      <c r="G2579"/>
      <c r="H2579"/>
      <c r="I2579"/>
    </row>
    <row r="2580" spans="1:9">
      <c r="A2580"/>
      <c r="B2580"/>
      <c r="C2580"/>
      <c r="D2580"/>
      <c r="E2580"/>
      <c r="F2580"/>
      <c r="G2580"/>
      <c r="H2580"/>
      <c r="I2580"/>
    </row>
    <row r="2581" spans="1:9">
      <c r="A2581"/>
      <c r="B2581"/>
      <c r="C2581"/>
      <c r="D2581"/>
      <c r="E2581"/>
      <c r="F2581"/>
      <c r="G2581"/>
      <c r="H2581"/>
      <c r="I2581"/>
    </row>
    <row r="2582" spans="1:9">
      <c r="A2582"/>
      <c r="B2582"/>
      <c r="C2582"/>
      <c r="D2582"/>
      <c r="E2582"/>
      <c r="F2582"/>
      <c r="G2582"/>
      <c r="H2582"/>
      <c r="I2582"/>
    </row>
    <row r="2583" spans="1:9">
      <c r="A2583"/>
      <c r="B2583"/>
      <c r="C2583"/>
      <c r="D2583"/>
      <c r="E2583"/>
      <c r="F2583"/>
      <c r="G2583"/>
      <c r="H2583"/>
      <c r="I2583"/>
    </row>
    <row r="2584" spans="1:9">
      <c r="A2584"/>
      <c r="B2584"/>
      <c r="C2584"/>
      <c r="D2584"/>
      <c r="E2584"/>
      <c r="F2584"/>
      <c r="G2584"/>
      <c r="H2584"/>
      <c r="I2584"/>
    </row>
    <row r="2585" spans="1:9">
      <c r="A2585"/>
      <c r="B2585"/>
      <c r="C2585"/>
      <c r="D2585"/>
      <c r="E2585"/>
      <c r="F2585"/>
      <c r="G2585"/>
      <c r="H2585"/>
      <c r="I2585"/>
    </row>
    <row r="2586" spans="1:9">
      <c r="A2586"/>
      <c r="B2586"/>
      <c r="C2586"/>
      <c r="D2586"/>
      <c r="E2586"/>
      <c r="F2586"/>
      <c r="G2586"/>
      <c r="H2586"/>
      <c r="I2586"/>
    </row>
    <row r="2587" spans="1:9">
      <c r="A2587"/>
      <c r="B2587"/>
      <c r="C2587"/>
      <c r="D2587"/>
      <c r="E2587"/>
      <c r="F2587"/>
      <c r="G2587"/>
      <c r="H2587"/>
      <c r="I2587"/>
    </row>
    <row r="2588" spans="1:9">
      <c r="A2588"/>
      <c r="B2588"/>
      <c r="C2588"/>
      <c r="D2588"/>
      <c r="E2588"/>
      <c r="F2588"/>
      <c r="G2588"/>
      <c r="H2588"/>
      <c r="I2588"/>
    </row>
    <row r="2589" spans="1:9">
      <c r="A2589"/>
      <c r="B2589"/>
      <c r="C2589"/>
      <c r="D2589"/>
      <c r="E2589"/>
      <c r="F2589"/>
      <c r="G2589"/>
      <c r="H2589"/>
      <c r="I2589"/>
    </row>
    <row r="2590" spans="1:9">
      <c r="A2590"/>
      <c r="B2590"/>
      <c r="C2590"/>
      <c r="D2590"/>
      <c r="E2590"/>
      <c r="F2590"/>
      <c r="G2590"/>
      <c r="H2590"/>
      <c r="I2590"/>
    </row>
    <row r="2591" spans="1:9">
      <c r="A2591"/>
      <c r="B2591"/>
      <c r="C2591"/>
      <c r="D2591"/>
      <c r="E2591"/>
      <c r="F2591"/>
      <c r="G2591"/>
      <c r="H2591"/>
      <c r="I2591"/>
    </row>
    <row r="2592" spans="1:9">
      <c r="A2592"/>
      <c r="B2592"/>
      <c r="C2592"/>
      <c r="D2592"/>
      <c r="E2592"/>
      <c r="F2592"/>
      <c r="G2592"/>
      <c r="H2592"/>
      <c r="I2592"/>
    </row>
    <row r="2593" spans="1:9">
      <c r="A2593"/>
      <c r="B2593"/>
      <c r="C2593"/>
      <c r="D2593"/>
      <c r="E2593"/>
      <c r="F2593"/>
      <c r="G2593"/>
      <c r="H2593"/>
      <c r="I2593"/>
    </row>
    <row r="2594" spans="1:9">
      <c r="A2594"/>
      <c r="B2594"/>
      <c r="C2594"/>
      <c r="D2594"/>
      <c r="E2594"/>
      <c r="F2594"/>
      <c r="G2594"/>
      <c r="H2594"/>
      <c r="I2594"/>
    </row>
    <row r="2595" spans="1:9">
      <c r="A2595"/>
      <c r="B2595"/>
      <c r="C2595"/>
      <c r="D2595"/>
      <c r="E2595"/>
      <c r="F2595"/>
      <c r="G2595"/>
      <c r="H2595"/>
      <c r="I2595"/>
    </row>
    <row r="2596" spans="1:9">
      <c r="A2596"/>
      <c r="B2596"/>
      <c r="C2596"/>
      <c r="D2596"/>
      <c r="E2596"/>
      <c r="F2596"/>
      <c r="G2596"/>
      <c r="H2596"/>
      <c r="I2596"/>
    </row>
    <row r="2597" spans="1:9">
      <c r="A2597"/>
      <c r="B2597"/>
      <c r="C2597"/>
      <c r="D2597"/>
      <c r="E2597"/>
      <c r="F2597"/>
      <c r="G2597"/>
      <c r="H2597"/>
      <c r="I2597"/>
    </row>
    <row r="2598" spans="1:9">
      <c r="A2598"/>
      <c r="B2598"/>
      <c r="C2598"/>
      <c r="D2598"/>
      <c r="E2598"/>
      <c r="F2598"/>
      <c r="G2598"/>
      <c r="H2598"/>
      <c r="I2598"/>
    </row>
    <row r="2599" spans="1:9">
      <c r="A2599"/>
      <c r="B2599"/>
      <c r="C2599"/>
      <c r="D2599"/>
      <c r="E2599"/>
      <c r="F2599"/>
      <c r="G2599"/>
      <c r="H2599"/>
      <c r="I2599"/>
    </row>
    <row r="2600" spans="1:9">
      <c r="A2600"/>
      <c r="B2600"/>
      <c r="C2600"/>
      <c r="D2600"/>
      <c r="E2600"/>
      <c r="F2600"/>
      <c r="G2600"/>
      <c r="H2600"/>
      <c r="I2600"/>
    </row>
    <row r="2601" spans="1:9">
      <c r="A2601"/>
      <c r="B2601"/>
      <c r="C2601"/>
      <c r="D2601"/>
      <c r="E2601"/>
      <c r="F2601"/>
      <c r="G2601"/>
      <c r="H2601"/>
      <c r="I2601"/>
    </row>
    <row r="2602" spans="1:9">
      <c r="A2602"/>
      <c r="B2602"/>
      <c r="C2602"/>
      <c r="D2602"/>
      <c r="E2602"/>
      <c r="F2602"/>
      <c r="G2602"/>
      <c r="H2602"/>
      <c r="I2602"/>
    </row>
    <row r="2603" spans="1:9">
      <c r="A2603"/>
      <c r="B2603"/>
      <c r="C2603"/>
      <c r="D2603"/>
      <c r="E2603"/>
      <c r="F2603"/>
      <c r="G2603"/>
      <c r="H2603"/>
      <c r="I2603"/>
    </row>
    <row r="2604" spans="1:9">
      <c r="A2604"/>
      <c r="B2604"/>
      <c r="C2604"/>
      <c r="D2604"/>
      <c r="E2604"/>
      <c r="F2604"/>
      <c r="G2604"/>
      <c r="H2604"/>
      <c r="I2604"/>
    </row>
    <row r="2605" spans="1:9">
      <c r="A2605"/>
      <c r="B2605"/>
      <c r="C2605"/>
      <c r="D2605"/>
      <c r="E2605"/>
      <c r="F2605"/>
      <c r="G2605"/>
      <c r="H2605"/>
      <c r="I2605"/>
    </row>
    <row r="2606" spans="1:9">
      <c r="A2606"/>
      <c r="B2606"/>
      <c r="C2606"/>
      <c r="D2606"/>
      <c r="E2606"/>
      <c r="F2606"/>
      <c r="G2606"/>
      <c r="H2606"/>
      <c r="I2606"/>
    </row>
    <row r="2607" spans="1:9">
      <c r="A2607"/>
      <c r="B2607"/>
      <c r="C2607"/>
      <c r="D2607"/>
      <c r="E2607"/>
      <c r="F2607"/>
      <c r="G2607"/>
      <c r="H2607"/>
      <c r="I2607"/>
    </row>
    <row r="2608" spans="1:9">
      <c r="A2608"/>
      <c r="B2608"/>
      <c r="C2608"/>
      <c r="D2608"/>
      <c r="E2608"/>
      <c r="F2608"/>
      <c r="G2608"/>
      <c r="H2608"/>
      <c r="I2608"/>
    </row>
    <row r="2609" spans="1:9">
      <c r="A2609"/>
      <c r="B2609"/>
      <c r="C2609"/>
      <c r="D2609"/>
      <c r="E2609"/>
      <c r="F2609"/>
      <c r="G2609"/>
      <c r="H2609"/>
      <c r="I2609"/>
    </row>
    <row r="2610" spans="1:9">
      <c r="A2610"/>
      <c r="B2610"/>
      <c r="C2610"/>
      <c r="D2610"/>
      <c r="E2610"/>
      <c r="F2610"/>
      <c r="G2610"/>
      <c r="H2610"/>
      <c r="I2610"/>
    </row>
    <row r="2611" spans="1:9">
      <c r="A2611"/>
      <c r="B2611"/>
      <c r="C2611"/>
      <c r="D2611"/>
      <c r="E2611"/>
      <c r="F2611"/>
      <c r="G2611"/>
      <c r="H2611"/>
      <c r="I2611"/>
    </row>
    <row r="2612" spans="1:9">
      <c r="A2612"/>
      <c r="B2612"/>
      <c r="C2612"/>
      <c r="D2612"/>
      <c r="E2612"/>
      <c r="F2612"/>
      <c r="G2612"/>
      <c r="H2612"/>
      <c r="I2612"/>
    </row>
    <row r="2613" spans="1:9">
      <c r="A2613"/>
      <c r="B2613"/>
      <c r="C2613"/>
      <c r="D2613"/>
      <c r="E2613"/>
      <c r="F2613"/>
      <c r="G2613"/>
      <c r="H2613"/>
      <c r="I2613"/>
    </row>
    <row r="2614" spans="1:9">
      <c r="A2614"/>
      <c r="B2614"/>
      <c r="C2614"/>
      <c r="D2614"/>
      <c r="E2614"/>
      <c r="F2614"/>
      <c r="G2614"/>
      <c r="H2614"/>
      <c r="I2614"/>
    </row>
    <row r="2615" spans="1:9">
      <c r="A2615"/>
      <c r="B2615"/>
      <c r="C2615"/>
      <c r="D2615"/>
      <c r="E2615"/>
      <c r="F2615"/>
      <c r="G2615"/>
      <c r="H2615"/>
      <c r="I2615"/>
    </row>
    <row r="2616" spans="1:9">
      <c r="A2616"/>
      <c r="B2616"/>
      <c r="C2616"/>
      <c r="D2616"/>
      <c r="E2616"/>
      <c r="F2616"/>
      <c r="G2616"/>
      <c r="H2616"/>
      <c r="I2616"/>
    </row>
    <row r="2617" spans="1:9">
      <c r="A2617"/>
      <c r="B2617"/>
      <c r="C2617"/>
      <c r="D2617"/>
      <c r="E2617"/>
      <c r="F2617"/>
      <c r="G2617"/>
      <c r="H2617"/>
      <c r="I2617"/>
    </row>
    <row r="2618" spans="1:9">
      <c r="A2618"/>
      <c r="B2618"/>
      <c r="C2618"/>
      <c r="D2618"/>
      <c r="E2618"/>
      <c r="F2618"/>
      <c r="G2618"/>
      <c r="H2618"/>
      <c r="I2618"/>
    </row>
    <row r="2619" spans="1:9">
      <c r="A2619"/>
      <c r="B2619"/>
      <c r="C2619"/>
      <c r="D2619"/>
      <c r="E2619"/>
      <c r="F2619"/>
      <c r="G2619"/>
      <c r="H2619"/>
      <c r="I2619"/>
    </row>
    <row r="2620" spans="1:9">
      <c r="A2620"/>
      <c r="B2620"/>
      <c r="C2620"/>
      <c r="D2620"/>
      <c r="E2620"/>
      <c r="F2620"/>
      <c r="G2620"/>
      <c r="H2620"/>
      <c r="I2620"/>
    </row>
    <row r="2621" spans="1:9">
      <c r="A2621"/>
      <c r="B2621"/>
      <c r="C2621"/>
      <c r="D2621"/>
      <c r="E2621"/>
      <c r="F2621"/>
      <c r="G2621"/>
      <c r="H2621"/>
      <c r="I2621"/>
    </row>
    <row r="2622" spans="1:9">
      <c r="A2622"/>
      <c r="B2622"/>
      <c r="C2622"/>
      <c r="D2622"/>
      <c r="E2622"/>
      <c r="F2622"/>
      <c r="G2622"/>
      <c r="H2622"/>
      <c r="I2622"/>
    </row>
    <row r="2623" spans="1:9">
      <c r="A2623"/>
      <c r="B2623"/>
      <c r="C2623"/>
      <c r="D2623"/>
      <c r="E2623"/>
      <c r="F2623"/>
      <c r="G2623"/>
      <c r="H2623"/>
      <c r="I2623"/>
    </row>
    <row r="2624" spans="1:9">
      <c r="A2624"/>
      <c r="B2624"/>
      <c r="C2624"/>
      <c r="D2624"/>
      <c r="E2624"/>
      <c r="F2624"/>
      <c r="G2624"/>
      <c r="H2624"/>
      <c r="I2624"/>
    </row>
    <row r="2625" spans="1:9">
      <c r="A2625"/>
      <c r="B2625"/>
      <c r="C2625"/>
      <c r="D2625"/>
      <c r="E2625"/>
      <c r="F2625"/>
      <c r="G2625"/>
      <c r="H2625"/>
      <c r="I2625"/>
    </row>
    <row r="2626" spans="1:9">
      <c r="A2626"/>
      <c r="B2626"/>
      <c r="C2626"/>
      <c r="D2626"/>
      <c r="E2626"/>
      <c r="F2626"/>
      <c r="G2626"/>
      <c r="H2626"/>
      <c r="I2626"/>
    </row>
    <row r="2627" spans="1:9">
      <c r="A2627"/>
      <c r="B2627"/>
      <c r="C2627"/>
      <c r="D2627"/>
      <c r="E2627"/>
      <c r="F2627"/>
      <c r="G2627"/>
      <c r="H2627"/>
      <c r="I2627"/>
    </row>
    <row r="2628" spans="1:9">
      <c r="A2628"/>
      <c r="B2628"/>
      <c r="C2628"/>
      <c r="D2628"/>
      <c r="E2628"/>
      <c r="F2628"/>
      <c r="G2628"/>
      <c r="H2628"/>
      <c r="I2628"/>
    </row>
    <row r="2629" spans="1:9">
      <c r="A2629"/>
      <c r="B2629"/>
      <c r="C2629"/>
      <c r="D2629"/>
      <c r="E2629"/>
      <c r="F2629"/>
      <c r="G2629"/>
      <c r="H2629"/>
      <c r="I2629"/>
    </row>
    <row r="2630" spans="1:9">
      <c r="A2630"/>
      <c r="B2630"/>
      <c r="C2630"/>
      <c r="D2630"/>
      <c r="E2630"/>
      <c r="F2630"/>
      <c r="G2630"/>
      <c r="H2630"/>
      <c r="I2630"/>
    </row>
    <row r="2631" spans="1:9">
      <c r="A2631"/>
      <c r="B2631"/>
      <c r="C2631"/>
      <c r="D2631"/>
      <c r="E2631"/>
      <c r="F2631"/>
      <c r="G2631"/>
      <c r="H2631"/>
      <c r="I2631"/>
    </row>
    <row r="2632" spans="1:9">
      <c r="A2632"/>
      <c r="B2632"/>
      <c r="C2632"/>
      <c r="D2632"/>
      <c r="E2632"/>
      <c r="F2632"/>
      <c r="G2632"/>
      <c r="H2632"/>
      <c r="I2632"/>
    </row>
    <row r="2633" spans="1:9">
      <c r="A2633"/>
      <c r="B2633"/>
      <c r="C2633"/>
      <c r="D2633"/>
      <c r="E2633"/>
      <c r="F2633"/>
      <c r="G2633"/>
      <c r="H2633"/>
      <c r="I2633"/>
    </row>
    <row r="2634" spans="1:9">
      <c r="A2634"/>
      <c r="B2634"/>
      <c r="C2634"/>
      <c r="D2634"/>
      <c r="E2634"/>
      <c r="F2634"/>
      <c r="G2634"/>
      <c r="H2634"/>
      <c r="I2634"/>
    </row>
    <row r="2635" spans="1:9">
      <c r="A2635"/>
      <c r="B2635"/>
      <c r="C2635"/>
      <c r="D2635"/>
      <c r="E2635"/>
      <c r="F2635"/>
      <c r="G2635"/>
      <c r="H2635"/>
      <c r="I2635"/>
    </row>
    <row r="2636" spans="1:9">
      <c r="A2636"/>
      <c r="B2636"/>
      <c r="C2636"/>
      <c r="D2636"/>
      <c r="E2636"/>
      <c r="F2636"/>
      <c r="G2636"/>
      <c r="H2636"/>
      <c r="I2636"/>
    </row>
    <row r="2637" spans="1:9">
      <c r="A2637"/>
      <c r="B2637"/>
      <c r="C2637"/>
      <c r="D2637"/>
      <c r="E2637"/>
      <c r="F2637"/>
      <c r="G2637"/>
      <c r="H2637"/>
      <c r="I2637"/>
    </row>
    <row r="2638" spans="1:9">
      <c r="A2638"/>
      <c r="B2638"/>
      <c r="C2638"/>
      <c r="D2638"/>
      <c r="E2638"/>
      <c r="F2638"/>
      <c r="G2638"/>
      <c r="H2638"/>
      <c r="I2638"/>
    </row>
    <row r="2639" spans="1:9">
      <c r="A2639"/>
      <c r="B2639"/>
      <c r="C2639"/>
      <c r="D2639"/>
      <c r="E2639"/>
      <c r="F2639"/>
      <c r="G2639"/>
      <c r="H2639"/>
      <c r="I2639"/>
    </row>
    <row r="2640" spans="1:9">
      <c r="A2640"/>
      <c r="B2640"/>
      <c r="C2640"/>
      <c r="D2640"/>
      <c r="E2640"/>
      <c r="F2640"/>
      <c r="G2640"/>
      <c r="H2640"/>
      <c r="I2640"/>
    </row>
    <row r="2641" spans="1:9">
      <c r="A2641"/>
      <c r="B2641"/>
      <c r="C2641"/>
      <c r="D2641"/>
      <c r="E2641"/>
      <c r="F2641"/>
      <c r="G2641"/>
      <c r="H2641"/>
      <c r="I2641"/>
    </row>
    <row r="2642" spans="1:9">
      <c r="A2642"/>
      <c r="B2642"/>
      <c r="C2642"/>
      <c r="D2642"/>
      <c r="E2642"/>
      <c r="F2642"/>
      <c r="G2642"/>
      <c r="H2642"/>
      <c r="I2642"/>
    </row>
    <row r="2643" spans="1:9">
      <c r="A2643"/>
      <c r="B2643"/>
      <c r="C2643"/>
      <c r="D2643"/>
      <c r="E2643"/>
      <c r="F2643"/>
      <c r="G2643"/>
      <c r="H2643"/>
      <c r="I2643"/>
    </row>
    <row r="2644" spans="1:9">
      <c r="A2644"/>
      <c r="B2644"/>
      <c r="C2644"/>
      <c r="D2644"/>
      <c r="E2644"/>
      <c r="F2644"/>
      <c r="G2644"/>
      <c r="H2644"/>
      <c r="I2644"/>
    </row>
    <row r="2645" spans="1:9">
      <c r="A2645"/>
      <c r="B2645"/>
      <c r="C2645"/>
      <c r="D2645"/>
      <c r="E2645"/>
      <c r="F2645"/>
      <c r="G2645"/>
      <c r="H2645"/>
      <c r="I2645"/>
    </row>
    <row r="2646" spans="1:9">
      <c r="A2646"/>
      <c r="B2646"/>
      <c r="C2646"/>
      <c r="D2646"/>
      <c r="E2646"/>
      <c r="F2646"/>
      <c r="G2646"/>
      <c r="H2646"/>
      <c r="I2646"/>
    </row>
    <row r="2647" spans="1:9">
      <c r="A2647"/>
      <c r="B2647"/>
      <c r="C2647"/>
      <c r="D2647"/>
      <c r="E2647"/>
      <c r="F2647"/>
      <c r="G2647"/>
      <c r="H2647"/>
      <c r="I2647"/>
    </row>
    <row r="2648" spans="1:9">
      <c r="A2648"/>
      <c r="B2648"/>
      <c r="C2648"/>
      <c r="D2648"/>
      <c r="E2648"/>
      <c r="F2648"/>
      <c r="G2648"/>
      <c r="H2648"/>
      <c r="I2648"/>
    </row>
    <row r="2649" spans="1:9">
      <c r="A2649"/>
      <c r="B2649"/>
      <c r="C2649"/>
      <c r="D2649"/>
      <c r="E2649"/>
      <c r="F2649"/>
      <c r="G2649"/>
      <c r="H2649"/>
      <c r="I2649"/>
    </row>
    <row r="2650" spans="1:9">
      <c r="A2650"/>
      <c r="B2650"/>
      <c r="C2650"/>
      <c r="D2650"/>
      <c r="E2650"/>
      <c r="F2650"/>
      <c r="G2650"/>
      <c r="H2650"/>
      <c r="I2650"/>
    </row>
    <row r="2651" spans="1:9">
      <c r="A2651"/>
      <c r="B2651"/>
      <c r="C2651"/>
      <c r="D2651"/>
      <c r="E2651"/>
      <c r="F2651"/>
      <c r="G2651"/>
      <c r="H2651"/>
      <c r="I2651"/>
    </row>
    <row r="2652" spans="1:9">
      <c r="A2652"/>
      <c r="B2652"/>
      <c r="C2652"/>
      <c r="D2652"/>
      <c r="E2652"/>
      <c r="F2652"/>
      <c r="G2652"/>
      <c r="H2652"/>
      <c r="I2652"/>
    </row>
    <row r="2653" spans="1:9">
      <c r="A2653"/>
      <c r="B2653"/>
      <c r="C2653"/>
      <c r="D2653"/>
      <c r="E2653"/>
      <c r="F2653"/>
      <c r="G2653"/>
      <c r="H2653"/>
      <c r="I2653"/>
    </row>
    <row r="2654" spans="1:9">
      <c r="A2654"/>
      <c r="B2654"/>
      <c r="C2654"/>
      <c r="D2654"/>
      <c r="E2654"/>
      <c r="F2654"/>
      <c r="G2654"/>
      <c r="H2654"/>
      <c r="I2654"/>
    </row>
    <row r="2655" spans="1:9">
      <c r="A2655"/>
      <c r="B2655"/>
      <c r="C2655"/>
      <c r="D2655"/>
      <c r="E2655"/>
      <c r="F2655"/>
      <c r="G2655"/>
      <c r="H2655"/>
      <c r="I2655"/>
    </row>
    <row r="2656" spans="1:9">
      <c r="A2656"/>
      <c r="B2656"/>
      <c r="C2656"/>
      <c r="D2656"/>
      <c r="E2656"/>
      <c r="F2656"/>
      <c r="G2656"/>
      <c r="H2656"/>
      <c r="I2656"/>
    </row>
    <row r="2657" spans="1:9">
      <c r="A2657"/>
      <c r="B2657"/>
      <c r="C2657"/>
      <c r="D2657"/>
      <c r="E2657"/>
      <c r="F2657"/>
      <c r="G2657"/>
      <c r="H2657"/>
      <c r="I2657"/>
    </row>
    <row r="2658" spans="1:9">
      <c r="A2658"/>
      <c r="B2658"/>
      <c r="C2658"/>
      <c r="D2658"/>
      <c r="E2658"/>
      <c r="F2658"/>
      <c r="G2658"/>
      <c r="H2658"/>
      <c r="I2658"/>
    </row>
    <row r="2659" spans="1:9">
      <c r="A2659"/>
      <c r="B2659"/>
      <c r="C2659"/>
      <c r="D2659"/>
      <c r="E2659"/>
      <c r="F2659"/>
      <c r="G2659"/>
      <c r="H2659"/>
      <c r="I2659"/>
    </row>
    <row r="2660" spans="1:9">
      <c r="A2660"/>
      <c r="B2660"/>
      <c r="C2660"/>
      <c r="D2660"/>
      <c r="E2660"/>
      <c r="F2660"/>
      <c r="G2660"/>
      <c r="H2660"/>
      <c r="I2660"/>
    </row>
    <row r="2661" spans="1:9">
      <c r="A2661"/>
      <c r="B2661"/>
      <c r="C2661"/>
      <c r="D2661"/>
      <c r="E2661"/>
      <c r="F2661"/>
      <c r="G2661"/>
      <c r="H2661"/>
      <c r="I2661"/>
    </row>
    <row r="2662" spans="1:9">
      <c r="A2662"/>
      <c r="B2662"/>
      <c r="C2662"/>
      <c r="D2662"/>
      <c r="E2662"/>
      <c r="F2662"/>
      <c r="G2662"/>
      <c r="H2662"/>
      <c r="I2662"/>
    </row>
    <row r="2663" spans="1:9">
      <c r="A2663"/>
      <c r="B2663"/>
      <c r="C2663"/>
      <c r="D2663"/>
      <c r="E2663"/>
      <c r="F2663"/>
      <c r="G2663"/>
      <c r="H2663"/>
      <c r="I2663"/>
    </row>
    <row r="2664" spans="1:9">
      <c r="A2664"/>
      <c r="B2664"/>
      <c r="C2664"/>
      <c r="D2664"/>
      <c r="E2664"/>
      <c r="F2664"/>
      <c r="G2664"/>
      <c r="H2664"/>
      <c r="I2664"/>
    </row>
    <row r="2665" spans="1:9">
      <c r="A2665"/>
      <c r="B2665"/>
      <c r="C2665"/>
      <c r="D2665"/>
      <c r="E2665"/>
      <c r="F2665"/>
      <c r="G2665"/>
      <c r="H2665"/>
      <c r="I2665"/>
    </row>
    <row r="2666" spans="1:9">
      <c r="A2666"/>
      <c r="B2666"/>
      <c r="C2666"/>
      <c r="D2666"/>
      <c r="E2666"/>
      <c r="F2666"/>
      <c r="G2666"/>
      <c r="H2666"/>
      <c r="I2666"/>
    </row>
    <row r="2667" spans="1:9">
      <c r="A2667"/>
      <c r="B2667"/>
      <c r="C2667"/>
      <c r="D2667"/>
      <c r="E2667"/>
      <c r="F2667"/>
      <c r="G2667"/>
      <c r="H2667"/>
      <c r="I2667"/>
    </row>
    <row r="2668" spans="1:9">
      <c r="A2668"/>
      <c r="B2668"/>
      <c r="C2668"/>
      <c r="D2668"/>
      <c r="E2668"/>
      <c r="F2668"/>
      <c r="G2668"/>
      <c r="H2668"/>
      <c r="I2668"/>
    </row>
    <row r="2669" spans="1:9">
      <c r="A2669"/>
      <c r="B2669"/>
      <c r="C2669"/>
      <c r="D2669"/>
      <c r="E2669"/>
      <c r="F2669"/>
      <c r="G2669"/>
      <c r="H2669"/>
      <c r="I2669"/>
    </row>
    <row r="2670" spans="1:9">
      <c r="A2670"/>
      <c r="B2670"/>
      <c r="C2670"/>
      <c r="D2670"/>
      <c r="E2670"/>
      <c r="F2670"/>
      <c r="G2670"/>
      <c r="H2670"/>
      <c r="I2670"/>
    </row>
    <row r="2671" spans="1:9">
      <c r="A2671"/>
      <c r="B2671"/>
      <c r="C2671"/>
      <c r="D2671"/>
      <c r="E2671"/>
      <c r="F2671"/>
      <c r="G2671"/>
      <c r="H2671"/>
      <c r="I2671"/>
    </row>
    <row r="2672" spans="1:9">
      <c r="A2672"/>
      <c r="B2672"/>
      <c r="C2672"/>
      <c r="D2672"/>
      <c r="E2672"/>
      <c r="F2672"/>
      <c r="G2672"/>
      <c r="H2672"/>
      <c r="I2672"/>
    </row>
    <row r="2673" spans="1:9">
      <c r="A2673"/>
      <c r="B2673"/>
      <c r="C2673"/>
      <c r="D2673"/>
      <c r="E2673"/>
      <c r="F2673"/>
      <c r="G2673"/>
      <c r="H2673"/>
      <c r="I2673"/>
    </row>
    <row r="2674" spans="1:9">
      <c r="A2674"/>
      <c r="B2674"/>
      <c r="C2674"/>
      <c r="D2674"/>
      <c r="E2674"/>
      <c r="F2674"/>
      <c r="G2674"/>
      <c r="H2674"/>
      <c r="I2674"/>
    </row>
    <row r="2675" spans="1:9">
      <c r="A2675"/>
      <c r="B2675"/>
      <c r="C2675"/>
      <c r="D2675"/>
      <c r="E2675"/>
      <c r="F2675"/>
      <c r="G2675"/>
      <c r="H2675"/>
      <c r="I2675"/>
    </row>
    <row r="2676" spans="1:9">
      <c r="A2676"/>
      <c r="B2676"/>
      <c r="C2676"/>
      <c r="D2676"/>
      <c r="E2676"/>
      <c r="F2676"/>
      <c r="G2676"/>
      <c r="H2676"/>
      <c r="I2676"/>
    </row>
    <row r="2677" spans="1:9">
      <c r="A2677"/>
      <c r="B2677"/>
      <c r="C2677"/>
      <c r="D2677"/>
      <c r="E2677"/>
      <c r="F2677"/>
      <c r="G2677"/>
      <c r="H2677"/>
      <c r="I2677"/>
    </row>
    <row r="2678" spans="1:9">
      <c r="A2678"/>
      <c r="B2678"/>
      <c r="C2678"/>
      <c r="D2678"/>
      <c r="E2678"/>
      <c r="F2678"/>
      <c r="G2678"/>
      <c r="H2678"/>
      <c r="I2678"/>
    </row>
    <row r="2679" spans="1:9">
      <c r="A2679"/>
      <c r="B2679"/>
      <c r="C2679"/>
      <c r="D2679"/>
      <c r="E2679"/>
      <c r="F2679"/>
      <c r="G2679"/>
      <c r="H2679"/>
      <c r="I2679"/>
    </row>
    <row r="2680" spans="1:9">
      <c r="A2680"/>
      <c r="B2680"/>
      <c r="C2680"/>
      <c r="D2680"/>
      <c r="E2680"/>
      <c r="F2680"/>
      <c r="G2680"/>
      <c r="H2680"/>
      <c r="I2680"/>
    </row>
    <row r="2681" spans="1:9">
      <c r="A2681"/>
      <c r="B2681"/>
      <c r="C2681"/>
      <c r="D2681"/>
      <c r="E2681"/>
      <c r="F2681"/>
      <c r="G2681"/>
      <c r="H2681"/>
      <c r="I2681"/>
    </row>
    <row r="2682" spans="1:9">
      <c r="A2682"/>
      <c r="B2682"/>
      <c r="C2682"/>
      <c r="D2682"/>
      <c r="E2682"/>
      <c r="F2682"/>
      <c r="G2682"/>
      <c r="H2682"/>
      <c r="I2682"/>
    </row>
    <row r="2683" spans="1:9">
      <c r="A2683"/>
      <c r="B2683"/>
      <c r="C2683"/>
      <c r="D2683"/>
      <c r="E2683"/>
      <c r="F2683"/>
      <c r="G2683"/>
      <c r="H2683"/>
      <c r="I2683"/>
    </row>
    <row r="2684" spans="1:9">
      <c r="A2684"/>
      <c r="B2684"/>
      <c r="C2684"/>
      <c r="D2684"/>
      <c r="E2684"/>
      <c r="F2684"/>
      <c r="G2684"/>
      <c r="H2684"/>
      <c r="I2684"/>
    </row>
    <row r="2685" spans="1:9">
      <c r="A2685"/>
      <c r="B2685"/>
      <c r="C2685"/>
      <c r="D2685"/>
      <c r="E2685"/>
      <c r="F2685"/>
      <c r="G2685"/>
      <c r="H2685"/>
      <c r="I2685"/>
    </row>
    <row r="2686" spans="1:9">
      <c r="A2686"/>
      <c r="B2686"/>
      <c r="C2686"/>
      <c r="D2686"/>
      <c r="E2686"/>
      <c r="F2686"/>
      <c r="G2686"/>
      <c r="H2686"/>
      <c r="I2686"/>
    </row>
    <row r="2687" spans="1:9">
      <c r="A2687"/>
      <c r="B2687"/>
      <c r="C2687"/>
      <c r="D2687"/>
      <c r="E2687"/>
      <c r="F2687"/>
      <c r="G2687"/>
      <c r="H2687"/>
      <c r="I2687"/>
    </row>
    <row r="2688" spans="1:9">
      <c r="A2688"/>
      <c r="B2688"/>
      <c r="C2688"/>
      <c r="D2688"/>
      <c r="E2688"/>
      <c r="F2688"/>
      <c r="G2688"/>
      <c r="H2688"/>
      <c r="I2688"/>
    </row>
    <row r="2689" spans="1:9">
      <c r="A2689"/>
      <c r="B2689"/>
      <c r="C2689"/>
      <c r="D2689"/>
      <c r="E2689"/>
      <c r="F2689"/>
      <c r="G2689"/>
      <c r="H2689"/>
      <c r="I2689"/>
    </row>
    <row r="2690" spans="1:9">
      <c r="A2690"/>
      <c r="B2690"/>
      <c r="C2690"/>
      <c r="D2690"/>
      <c r="E2690"/>
      <c r="F2690"/>
      <c r="G2690"/>
      <c r="H2690"/>
      <c r="I2690"/>
    </row>
    <row r="2691" spans="1:9">
      <c r="A2691"/>
      <c r="B2691"/>
      <c r="C2691"/>
      <c r="D2691"/>
      <c r="E2691"/>
      <c r="F2691"/>
      <c r="G2691"/>
      <c r="H2691"/>
      <c r="I2691"/>
    </row>
    <row r="2692" spans="1:9">
      <c r="A2692"/>
      <c r="B2692"/>
      <c r="C2692"/>
      <c r="D2692"/>
      <c r="E2692"/>
      <c r="F2692"/>
      <c r="G2692"/>
      <c r="H2692"/>
      <c r="I2692"/>
    </row>
    <row r="2693" spans="1:9">
      <c r="A2693"/>
      <c r="B2693"/>
      <c r="C2693"/>
      <c r="D2693"/>
      <c r="E2693"/>
      <c r="F2693"/>
      <c r="G2693"/>
      <c r="H2693"/>
      <c r="I2693"/>
    </row>
    <row r="2694" spans="1:9">
      <c r="A2694"/>
      <c r="B2694"/>
      <c r="C2694"/>
      <c r="D2694"/>
      <c r="E2694"/>
      <c r="F2694"/>
      <c r="G2694"/>
      <c r="H2694"/>
      <c r="I2694"/>
    </row>
    <row r="2695" spans="1:9">
      <c r="A2695"/>
      <c r="B2695"/>
      <c r="C2695"/>
      <c r="D2695"/>
      <c r="E2695"/>
      <c r="F2695"/>
      <c r="G2695"/>
      <c r="H2695"/>
      <c r="I2695"/>
    </row>
    <row r="2696" spans="1:9">
      <c r="A2696"/>
      <c r="B2696"/>
      <c r="C2696"/>
      <c r="D2696"/>
      <c r="E2696"/>
      <c r="F2696"/>
      <c r="G2696"/>
      <c r="H2696"/>
      <c r="I2696"/>
    </row>
    <row r="2697" spans="1:9">
      <c r="A2697"/>
      <c r="B2697"/>
      <c r="C2697"/>
      <c r="D2697"/>
      <c r="E2697"/>
      <c r="F2697"/>
      <c r="G2697"/>
      <c r="H2697"/>
      <c r="I2697"/>
    </row>
    <row r="2698" spans="1:9">
      <c r="A2698"/>
      <c r="B2698"/>
      <c r="C2698"/>
      <c r="D2698"/>
      <c r="E2698"/>
      <c r="F2698"/>
      <c r="G2698"/>
      <c r="H2698"/>
      <c r="I2698"/>
    </row>
    <row r="2699" spans="1:9">
      <c r="A2699"/>
      <c r="B2699"/>
      <c r="C2699"/>
      <c r="D2699"/>
      <c r="E2699"/>
      <c r="F2699"/>
      <c r="G2699"/>
      <c r="H2699"/>
      <c r="I2699"/>
    </row>
    <row r="2700" spans="1:9">
      <c r="A2700"/>
      <c r="B2700"/>
      <c r="C2700"/>
      <c r="D2700"/>
      <c r="E2700"/>
      <c r="F2700"/>
      <c r="G2700"/>
      <c r="H2700"/>
      <c r="I2700"/>
    </row>
    <row r="2701" spans="1:9">
      <c r="A2701"/>
      <c r="B2701"/>
      <c r="C2701"/>
      <c r="D2701"/>
      <c r="E2701"/>
      <c r="F2701"/>
      <c r="G2701"/>
      <c r="H2701"/>
      <c r="I2701"/>
    </row>
    <row r="2702" spans="1:9">
      <c r="A2702"/>
      <c r="B2702"/>
      <c r="C2702"/>
      <c r="D2702"/>
      <c r="E2702"/>
      <c r="F2702"/>
      <c r="G2702"/>
      <c r="H2702"/>
      <c r="I2702"/>
    </row>
    <row r="2703" spans="1:9">
      <c r="A2703"/>
      <c r="B2703"/>
      <c r="C2703"/>
      <c r="D2703"/>
      <c r="E2703"/>
      <c r="F2703"/>
      <c r="G2703"/>
      <c r="H2703"/>
      <c r="I2703"/>
    </row>
    <row r="2704" spans="1:9">
      <c r="A2704"/>
      <c r="B2704"/>
      <c r="C2704"/>
      <c r="D2704"/>
      <c r="E2704"/>
      <c r="F2704"/>
      <c r="G2704"/>
      <c r="H2704"/>
      <c r="I2704"/>
    </row>
    <row r="2705" spans="1:9">
      <c r="A2705"/>
      <c r="B2705"/>
      <c r="C2705"/>
      <c r="D2705"/>
      <c r="E2705"/>
      <c r="F2705"/>
      <c r="G2705"/>
      <c r="H2705"/>
      <c r="I2705"/>
    </row>
    <row r="2706" spans="1:9">
      <c r="A2706"/>
      <c r="B2706"/>
      <c r="C2706"/>
      <c r="D2706"/>
      <c r="E2706"/>
      <c r="F2706"/>
      <c r="G2706"/>
      <c r="H2706"/>
      <c r="I2706"/>
    </row>
    <row r="2707" spans="1:9">
      <c r="A2707"/>
      <c r="B2707"/>
      <c r="C2707"/>
      <c r="D2707"/>
      <c r="E2707"/>
      <c r="F2707"/>
      <c r="G2707"/>
      <c r="H2707"/>
      <c r="I2707"/>
    </row>
    <row r="2708" spans="1:9">
      <c r="A2708"/>
      <c r="B2708"/>
      <c r="C2708"/>
      <c r="D2708"/>
      <c r="E2708"/>
      <c r="F2708"/>
      <c r="G2708"/>
      <c r="H2708"/>
      <c r="I2708"/>
    </row>
    <row r="2709" spans="1:9">
      <c r="A2709"/>
      <c r="B2709"/>
      <c r="C2709"/>
      <c r="D2709"/>
      <c r="E2709"/>
      <c r="F2709"/>
      <c r="G2709"/>
      <c r="H2709"/>
      <c r="I2709"/>
    </row>
    <row r="2710" spans="1:9">
      <c r="A2710"/>
      <c r="B2710"/>
      <c r="C2710"/>
      <c r="D2710"/>
      <c r="E2710"/>
      <c r="F2710"/>
      <c r="G2710"/>
      <c r="H2710"/>
      <c r="I2710"/>
    </row>
    <row r="2711" spans="1:9">
      <c r="A2711"/>
      <c r="B2711"/>
      <c r="C2711"/>
      <c r="D2711"/>
      <c r="E2711"/>
      <c r="F2711"/>
      <c r="G2711"/>
      <c r="H2711"/>
      <c r="I2711"/>
    </row>
    <row r="2712" spans="1:9">
      <c r="A2712"/>
      <c r="B2712"/>
      <c r="C2712"/>
      <c r="D2712"/>
      <c r="E2712"/>
      <c r="F2712"/>
      <c r="G2712"/>
      <c r="H2712"/>
      <c r="I2712"/>
    </row>
    <row r="2713" spans="1:9">
      <c r="A2713"/>
      <c r="B2713"/>
      <c r="C2713"/>
      <c r="D2713"/>
      <c r="E2713"/>
      <c r="F2713"/>
      <c r="G2713"/>
      <c r="H2713"/>
      <c r="I2713"/>
    </row>
    <row r="2714" spans="1:9">
      <c r="A2714"/>
      <c r="B2714"/>
      <c r="C2714"/>
      <c r="D2714"/>
      <c r="E2714"/>
      <c r="F2714"/>
      <c r="G2714"/>
      <c r="H2714"/>
      <c r="I2714"/>
    </row>
    <row r="2715" spans="1:9">
      <c r="A2715"/>
      <c r="B2715"/>
      <c r="C2715"/>
      <c r="D2715"/>
      <c r="E2715"/>
      <c r="F2715"/>
      <c r="G2715"/>
      <c r="H2715"/>
      <c r="I2715"/>
    </row>
    <row r="2716" spans="1:9">
      <c r="A2716"/>
      <c r="B2716"/>
      <c r="C2716"/>
      <c r="D2716"/>
      <c r="E2716"/>
      <c r="F2716"/>
      <c r="G2716"/>
      <c r="H2716"/>
      <c r="I2716"/>
    </row>
    <row r="2717" spans="1:9">
      <c r="A2717"/>
      <c r="B2717"/>
      <c r="C2717"/>
      <c r="D2717"/>
      <c r="E2717"/>
      <c r="F2717"/>
      <c r="G2717"/>
      <c r="H2717"/>
      <c r="I2717"/>
    </row>
    <row r="2718" spans="1:9">
      <c r="A2718"/>
      <c r="B2718"/>
      <c r="C2718"/>
      <c r="D2718"/>
      <c r="E2718"/>
      <c r="F2718"/>
      <c r="G2718"/>
      <c r="H2718"/>
      <c r="I2718"/>
    </row>
    <row r="2719" spans="1:9">
      <c r="A2719"/>
      <c r="B2719"/>
      <c r="C2719"/>
      <c r="D2719"/>
      <c r="E2719"/>
      <c r="F2719"/>
      <c r="G2719"/>
      <c r="H2719"/>
      <c r="I2719"/>
    </row>
    <row r="2720" spans="1:9">
      <c r="A2720"/>
      <c r="B2720"/>
      <c r="C2720"/>
      <c r="D2720"/>
      <c r="E2720"/>
      <c r="F2720"/>
      <c r="G2720"/>
      <c r="H2720"/>
      <c r="I2720"/>
    </row>
    <row r="2721" spans="1:9">
      <c r="A2721"/>
      <c r="B2721"/>
      <c r="C2721"/>
      <c r="D2721"/>
      <c r="E2721"/>
      <c r="F2721"/>
      <c r="G2721"/>
      <c r="H2721"/>
      <c r="I2721"/>
    </row>
    <row r="2722" spans="1:9">
      <c r="A2722"/>
      <c r="B2722"/>
      <c r="C2722"/>
      <c r="D2722"/>
      <c r="E2722"/>
      <c r="F2722"/>
      <c r="G2722"/>
      <c r="H2722"/>
      <c r="I2722"/>
    </row>
    <row r="2723" spans="1:9">
      <c r="A2723"/>
      <c r="B2723"/>
      <c r="C2723"/>
      <c r="D2723"/>
      <c r="E2723"/>
      <c r="F2723"/>
      <c r="G2723"/>
      <c r="H2723"/>
      <c r="I2723"/>
    </row>
    <row r="2724" spans="1:9">
      <c r="A2724"/>
      <c r="B2724"/>
      <c r="C2724"/>
      <c r="D2724"/>
      <c r="E2724"/>
      <c r="F2724"/>
      <c r="G2724"/>
      <c r="H2724"/>
      <c r="I2724"/>
    </row>
    <row r="2725" spans="1:9">
      <c r="A2725"/>
      <c r="B2725"/>
      <c r="C2725"/>
      <c r="D2725"/>
      <c r="E2725"/>
      <c r="F2725"/>
      <c r="G2725"/>
      <c r="H2725"/>
      <c r="I2725"/>
    </row>
    <row r="2726" spans="1:9">
      <c r="A2726"/>
      <c r="B2726"/>
      <c r="C2726"/>
      <c r="D2726"/>
      <c r="E2726"/>
      <c r="F2726"/>
      <c r="G2726"/>
      <c r="H2726"/>
      <c r="I2726"/>
    </row>
    <row r="2727" spans="1:9">
      <c r="A2727"/>
      <c r="B2727"/>
      <c r="C2727"/>
      <c r="D2727"/>
      <c r="E2727"/>
      <c r="F2727"/>
      <c r="G2727"/>
      <c r="H2727"/>
      <c r="I2727"/>
    </row>
    <row r="2728" spans="1:9">
      <c r="A2728"/>
      <c r="B2728"/>
      <c r="C2728"/>
      <c r="D2728"/>
      <c r="E2728"/>
      <c r="F2728"/>
      <c r="G2728"/>
      <c r="H2728"/>
      <c r="I2728"/>
    </row>
    <row r="2729" spans="1:9">
      <c r="A2729"/>
      <c r="B2729"/>
      <c r="C2729"/>
      <c r="D2729"/>
      <c r="E2729"/>
      <c r="F2729"/>
      <c r="G2729"/>
      <c r="H2729"/>
      <c r="I2729"/>
    </row>
    <row r="2730" spans="1:9">
      <c r="A2730"/>
      <c r="B2730"/>
      <c r="C2730"/>
      <c r="D2730"/>
      <c r="E2730"/>
      <c r="F2730"/>
      <c r="G2730"/>
      <c r="H2730"/>
      <c r="I2730"/>
    </row>
    <row r="2731" spans="1:9">
      <c r="A2731"/>
      <c r="B2731"/>
      <c r="C2731"/>
      <c r="D2731"/>
      <c r="E2731"/>
      <c r="F2731"/>
      <c r="G2731"/>
      <c r="H2731"/>
      <c r="I2731"/>
    </row>
    <row r="2732" spans="1:9">
      <c r="A2732"/>
      <c r="B2732"/>
      <c r="C2732"/>
      <c r="D2732"/>
      <c r="E2732"/>
      <c r="F2732"/>
      <c r="G2732"/>
      <c r="H2732"/>
      <c r="I2732"/>
    </row>
    <row r="2733" spans="1:9">
      <c r="A2733"/>
      <c r="B2733"/>
      <c r="C2733"/>
      <c r="D2733"/>
      <c r="E2733"/>
      <c r="F2733"/>
      <c r="G2733"/>
      <c r="H2733"/>
      <c r="I2733"/>
    </row>
    <row r="2734" spans="1:9">
      <c r="A2734"/>
      <c r="B2734"/>
      <c r="C2734"/>
      <c r="D2734"/>
      <c r="E2734"/>
      <c r="F2734"/>
      <c r="G2734"/>
      <c r="H2734"/>
      <c r="I2734"/>
    </row>
    <row r="2735" spans="1:9">
      <c r="A2735"/>
      <c r="B2735"/>
      <c r="C2735"/>
      <c r="D2735"/>
      <c r="E2735"/>
      <c r="F2735"/>
      <c r="G2735"/>
      <c r="H2735"/>
      <c r="I2735"/>
    </row>
    <row r="2736" spans="1:9">
      <c r="A2736"/>
      <c r="B2736"/>
      <c r="C2736"/>
      <c r="D2736"/>
      <c r="E2736"/>
      <c r="F2736"/>
      <c r="G2736"/>
      <c r="H2736"/>
      <c r="I2736"/>
    </row>
    <row r="2737" spans="1:9">
      <c r="A2737"/>
      <c r="B2737"/>
      <c r="C2737"/>
      <c r="D2737"/>
      <c r="E2737"/>
      <c r="F2737"/>
      <c r="G2737"/>
      <c r="H2737"/>
      <c r="I2737"/>
    </row>
    <row r="2738" spans="1:9">
      <c r="A2738"/>
      <c r="B2738"/>
      <c r="C2738"/>
      <c r="D2738"/>
      <c r="E2738"/>
      <c r="F2738"/>
      <c r="G2738"/>
      <c r="H2738"/>
      <c r="I2738"/>
    </row>
    <row r="2739" spans="1:9">
      <c r="A2739"/>
      <c r="B2739"/>
      <c r="C2739"/>
      <c r="D2739"/>
      <c r="E2739"/>
      <c r="F2739"/>
      <c r="G2739"/>
      <c r="H2739"/>
      <c r="I2739"/>
    </row>
    <row r="2740" spans="1:9">
      <c r="A2740"/>
      <c r="B2740"/>
      <c r="C2740"/>
      <c r="D2740"/>
      <c r="E2740"/>
      <c r="F2740"/>
      <c r="G2740"/>
      <c r="H2740"/>
      <c r="I2740"/>
    </row>
    <row r="2741" spans="1:9">
      <c r="A2741"/>
      <c r="B2741"/>
      <c r="C2741"/>
      <c r="D2741"/>
      <c r="E2741"/>
      <c r="F2741"/>
      <c r="G2741"/>
      <c r="H2741"/>
      <c r="I2741"/>
    </row>
    <row r="2742" spans="1:9">
      <c r="A2742"/>
      <c r="B2742"/>
      <c r="C2742"/>
      <c r="D2742"/>
      <c r="E2742"/>
      <c r="F2742"/>
      <c r="G2742"/>
      <c r="H2742"/>
      <c r="I2742"/>
    </row>
    <row r="2743" spans="1:9">
      <c r="A2743"/>
      <c r="B2743"/>
      <c r="C2743"/>
      <c r="D2743"/>
      <c r="E2743"/>
      <c r="F2743"/>
      <c r="G2743"/>
      <c r="H2743"/>
      <c r="I2743"/>
    </row>
    <row r="2744" spans="1:9">
      <c r="A2744"/>
      <c r="B2744"/>
      <c r="C2744"/>
      <c r="D2744"/>
      <c r="E2744"/>
      <c r="F2744"/>
      <c r="G2744"/>
      <c r="H2744"/>
      <c r="I2744"/>
    </row>
    <row r="2745" spans="1:9">
      <c r="A2745"/>
      <c r="B2745"/>
      <c r="C2745"/>
      <c r="D2745"/>
      <c r="E2745"/>
      <c r="F2745"/>
      <c r="G2745"/>
      <c r="H2745"/>
      <c r="I2745"/>
    </row>
    <row r="2746" spans="1:9">
      <c r="A2746"/>
      <c r="B2746"/>
      <c r="C2746"/>
      <c r="D2746"/>
      <c r="E2746"/>
      <c r="F2746"/>
      <c r="G2746"/>
      <c r="H2746"/>
      <c r="I2746"/>
    </row>
    <row r="2747" spans="1:9">
      <c r="A2747"/>
      <c r="B2747"/>
      <c r="C2747"/>
      <c r="D2747"/>
      <c r="E2747"/>
      <c r="F2747"/>
      <c r="G2747"/>
      <c r="H2747"/>
      <c r="I2747"/>
    </row>
    <row r="2748" spans="1:9">
      <c r="A2748"/>
      <c r="B2748"/>
      <c r="C2748"/>
      <c r="D2748"/>
      <c r="E2748"/>
      <c r="F2748"/>
      <c r="G2748"/>
      <c r="H2748"/>
      <c r="I2748"/>
    </row>
    <row r="2749" spans="1:9">
      <c r="A2749"/>
      <c r="B2749"/>
      <c r="C2749"/>
      <c r="D2749"/>
      <c r="E2749"/>
      <c r="F2749"/>
      <c r="G2749"/>
      <c r="H2749"/>
      <c r="I2749"/>
    </row>
    <row r="2750" spans="1:9">
      <c r="A2750"/>
      <c r="B2750"/>
      <c r="C2750"/>
      <c r="D2750"/>
      <c r="E2750"/>
      <c r="F2750"/>
      <c r="G2750"/>
      <c r="H2750"/>
      <c r="I2750"/>
    </row>
    <row r="2751" spans="1:9">
      <c r="A2751"/>
      <c r="B2751"/>
      <c r="C2751"/>
      <c r="D2751"/>
      <c r="E2751"/>
      <c r="F2751"/>
      <c r="G2751"/>
      <c r="H2751"/>
      <c r="I2751"/>
    </row>
    <row r="2752" spans="1:9">
      <c r="A2752"/>
      <c r="B2752"/>
      <c r="C2752"/>
      <c r="D2752"/>
      <c r="E2752"/>
      <c r="F2752"/>
      <c r="G2752"/>
      <c r="H2752"/>
      <c r="I2752"/>
    </row>
    <row r="2753" spans="1:9">
      <c r="A2753"/>
      <c r="B2753"/>
      <c r="C2753"/>
      <c r="D2753"/>
      <c r="E2753"/>
      <c r="F2753"/>
      <c r="G2753"/>
      <c r="H2753"/>
      <c r="I2753"/>
    </row>
    <row r="2754" spans="1:9">
      <c r="A2754"/>
      <c r="B2754"/>
      <c r="C2754"/>
      <c r="D2754"/>
      <c r="E2754"/>
      <c r="F2754"/>
      <c r="G2754"/>
      <c r="H2754"/>
      <c r="I2754"/>
    </row>
    <row r="2755" spans="1:9">
      <c r="A2755"/>
      <c r="B2755"/>
      <c r="C2755"/>
      <c r="D2755"/>
      <c r="E2755"/>
      <c r="F2755"/>
      <c r="G2755"/>
      <c r="H2755"/>
      <c r="I2755"/>
    </row>
    <row r="2756" spans="1:9">
      <c r="A2756"/>
      <c r="B2756"/>
      <c r="C2756"/>
      <c r="D2756"/>
      <c r="E2756"/>
      <c r="F2756"/>
      <c r="G2756"/>
      <c r="H2756"/>
      <c r="I2756"/>
    </row>
    <row r="2757" spans="1:9">
      <c r="A2757"/>
      <c r="B2757"/>
      <c r="C2757"/>
      <c r="D2757"/>
      <c r="E2757"/>
      <c r="F2757"/>
      <c r="G2757"/>
      <c r="H2757"/>
      <c r="I2757"/>
    </row>
    <row r="2758" spans="1:9">
      <c r="A2758"/>
      <c r="B2758"/>
      <c r="C2758"/>
      <c r="D2758"/>
      <c r="E2758"/>
      <c r="F2758"/>
      <c r="G2758"/>
      <c r="H2758"/>
      <c r="I2758"/>
    </row>
    <row r="2759" spans="1:9">
      <c r="A2759"/>
      <c r="B2759"/>
      <c r="C2759"/>
      <c r="D2759"/>
      <c r="E2759"/>
      <c r="F2759"/>
      <c r="G2759"/>
      <c r="H2759"/>
      <c r="I2759"/>
    </row>
    <row r="2760" spans="1:9">
      <c r="A2760"/>
      <c r="B2760"/>
      <c r="C2760"/>
      <c r="D2760"/>
      <c r="E2760"/>
      <c r="F2760"/>
      <c r="G2760"/>
      <c r="H2760"/>
      <c r="I2760"/>
    </row>
    <row r="2761" spans="1:9">
      <c r="A2761"/>
      <c r="B2761"/>
      <c r="C2761"/>
      <c r="D2761"/>
      <c r="E2761"/>
      <c r="F2761"/>
      <c r="G2761"/>
      <c r="H2761"/>
      <c r="I2761"/>
    </row>
    <row r="2762" spans="1:9">
      <c r="A2762"/>
      <c r="B2762"/>
      <c r="C2762"/>
      <c r="D2762"/>
      <c r="E2762"/>
      <c r="F2762"/>
      <c r="G2762"/>
      <c r="H2762"/>
      <c r="I2762"/>
    </row>
    <row r="2763" spans="1:9">
      <c r="A2763"/>
      <c r="B2763"/>
      <c r="C2763"/>
      <c r="D2763"/>
      <c r="E2763"/>
      <c r="F2763"/>
      <c r="G2763"/>
      <c r="H2763"/>
      <c r="I2763"/>
    </row>
    <row r="2764" spans="1:9">
      <c r="A2764"/>
      <c r="B2764"/>
      <c r="C2764"/>
      <c r="D2764"/>
      <c r="E2764"/>
      <c r="F2764"/>
      <c r="G2764"/>
      <c r="H2764"/>
      <c r="I2764"/>
    </row>
    <row r="2765" spans="1:9">
      <c r="A2765"/>
      <c r="B2765"/>
      <c r="C2765"/>
      <c r="D2765"/>
      <c r="E2765"/>
      <c r="F2765"/>
      <c r="G2765"/>
      <c r="H2765"/>
      <c r="I2765"/>
    </row>
    <row r="2766" spans="1:9">
      <c r="A2766"/>
      <c r="B2766"/>
      <c r="C2766"/>
      <c r="D2766"/>
      <c r="E2766"/>
      <c r="F2766"/>
      <c r="G2766"/>
      <c r="H2766"/>
      <c r="I2766"/>
    </row>
    <row r="2767" spans="1:9">
      <c r="A2767"/>
      <c r="B2767"/>
      <c r="C2767"/>
      <c r="D2767"/>
      <c r="E2767"/>
      <c r="F2767"/>
      <c r="G2767"/>
      <c r="H2767"/>
      <c r="I2767"/>
    </row>
    <row r="2768" spans="1:9">
      <c r="A2768"/>
      <c r="B2768"/>
      <c r="C2768"/>
      <c r="D2768"/>
      <c r="E2768"/>
      <c r="F2768"/>
      <c r="G2768"/>
      <c r="H2768"/>
      <c r="I2768"/>
    </row>
    <row r="2769" spans="1:9">
      <c r="A2769"/>
      <c r="B2769"/>
      <c r="C2769"/>
      <c r="D2769"/>
      <c r="E2769"/>
      <c r="F2769"/>
      <c r="G2769"/>
      <c r="H2769"/>
      <c r="I2769"/>
    </row>
    <row r="2770" spans="1:9">
      <c r="A2770"/>
      <c r="B2770"/>
      <c r="C2770"/>
      <c r="D2770"/>
      <c r="E2770"/>
      <c r="F2770"/>
      <c r="G2770"/>
      <c r="H2770"/>
      <c r="I2770"/>
    </row>
    <row r="2771" spans="1:9">
      <c r="A2771"/>
      <c r="B2771"/>
      <c r="C2771"/>
      <c r="D2771"/>
      <c r="E2771"/>
      <c r="F2771"/>
      <c r="G2771"/>
      <c r="H2771"/>
      <c r="I2771"/>
    </row>
    <row r="2772" spans="1:9">
      <c r="A2772"/>
      <c r="B2772"/>
      <c r="C2772"/>
      <c r="D2772"/>
      <c r="E2772"/>
      <c r="F2772"/>
      <c r="G2772"/>
      <c r="H2772"/>
      <c r="I2772"/>
    </row>
    <row r="2773" spans="1:9">
      <c r="A2773"/>
      <c r="B2773"/>
      <c r="C2773"/>
      <c r="D2773"/>
      <c r="E2773"/>
      <c r="F2773"/>
      <c r="G2773"/>
      <c r="H2773"/>
      <c r="I2773"/>
    </row>
    <row r="2774" spans="1:9">
      <c r="A2774"/>
      <c r="B2774"/>
      <c r="C2774"/>
      <c r="D2774"/>
      <c r="E2774"/>
      <c r="F2774"/>
      <c r="G2774"/>
      <c r="H2774"/>
      <c r="I2774"/>
    </row>
    <row r="2775" spans="1:9">
      <c r="A2775"/>
      <c r="B2775"/>
      <c r="C2775"/>
      <c r="D2775"/>
      <c r="E2775"/>
      <c r="F2775"/>
      <c r="G2775"/>
      <c r="H2775"/>
      <c r="I2775"/>
    </row>
    <row r="2776" spans="1:9">
      <c r="A2776"/>
      <c r="B2776"/>
      <c r="C2776"/>
      <c r="D2776"/>
      <c r="E2776"/>
      <c r="F2776"/>
      <c r="G2776"/>
      <c r="H2776"/>
      <c r="I2776"/>
    </row>
    <row r="2777" spans="1:9">
      <c r="A2777"/>
      <c r="B2777"/>
      <c r="C2777"/>
      <c r="D2777"/>
      <c r="E2777"/>
      <c r="F2777"/>
      <c r="G2777"/>
      <c r="H2777"/>
      <c r="I2777"/>
    </row>
    <row r="2778" spans="1:9">
      <c r="A2778"/>
      <c r="B2778"/>
      <c r="C2778"/>
      <c r="D2778"/>
      <c r="E2778"/>
      <c r="F2778"/>
      <c r="G2778"/>
      <c r="H2778"/>
      <c r="I2778"/>
    </row>
    <row r="2779" spans="1:9">
      <c r="A2779"/>
      <c r="B2779"/>
      <c r="C2779"/>
      <c r="D2779"/>
      <c r="E2779"/>
      <c r="F2779"/>
      <c r="G2779"/>
      <c r="H2779"/>
      <c r="I2779"/>
    </row>
    <row r="2780" spans="1:9">
      <c r="A2780"/>
      <c r="B2780"/>
      <c r="C2780"/>
      <c r="D2780"/>
      <c r="E2780"/>
      <c r="F2780"/>
      <c r="G2780"/>
      <c r="H2780"/>
      <c r="I2780"/>
    </row>
    <row r="2781" spans="1:9">
      <c r="A2781"/>
      <c r="B2781"/>
      <c r="C2781"/>
      <c r="D2781"/>
      <c r="E2781"/>
      <c r="F2781"/>
      <c r="G2781"/>
      <c r="H2781"/>
      <c r="I2781"/>
    </row>
    <row r="2782" spans="1:9">
      <c r="A2782"/>
      <c r="B2782"/>
      <c r="C2782"/>
      <c r="D2782"/>
      <c r="E2782"/>
      <c r="F2782"/>
      <c r="G2782"/>
      <c r="H2782"/>
      <c r="I2782"/>
    </row>
    <row r="2783" spans="1:9">
      <c r="A2783"/>
      <c r="B2783"/>
      <c r="C2783"/>
      <c r="D2783"/>
      <c r="E2783"/>
      <c r="F2783"/>
      <c r="G2783"/>
      <c r="H2783"/>
      <c r="I2783"/>
    </row>
    <row r="2784" spans="1:9">
      <c r="A2784"/>
      <c r="B2784"/>
      <c r="C2784"/>
      <c r="D2784"/>
      <c r="E2784"/>
      <c r="F2784"/>
      <c r="G2784"/>
      <c r="H2784"/>
      <c r="I2784"/>
    </row>
    <row r="2785" spans="1:9">
      <c r="A2785"/>
      <c r="B2785"/>
      <c r="C2785"/>
      <c r="D2785"/>
      <c r="E2785"/>
      <c r="F2785"/>
      <c r="G2785"/>
      <c r="H2785"/>
      <c r="I2785"/>
    </row>
    <row r="2786" spans="1:9">
      <c r="A2786"/>
      <c r="B2786"/>
      <c r="C2786"/>
      <c r="D2786"/>
      <c r="E2786"/>
      <c r="F2786"/>
      <c r="G2786"/>
      <c r="H2786"/>
      <c r="I2786"/>
    </row>
    <row r="2787" spans="1:9">
      <c r="A2787"/>
      <c r="B2787"/>
      <c r="C2787"/>
      <c r="D2787"/>
      <c r="E2787"/>
      <c r="F2787"/>
      <c r="G2787"/>
      <c r="H2787"/>
      <c r="I2787"/>
    </row>
    <row r="2788" spans="1:9">
      <c r="A2788"/>
      <c r="B2788"/>
      <c r="C2788"/>
      <c r="D2788"/>
      <c r="E2788"/>
      <c r="F2788"/>
      <c r="G2788"/>
      <c r="H2788"/>
      <c r="I2788"/>
    </row>
    <row r="2789" spans="1:9">
      <c r="A2789"/>
      <c r="B2789"/>
      <c r="C2789"/>
      <c r="D2789"/>
      <c r="E2789"/>
      <c r="F2789"/>
      <c r="G2789"/>
      <c r="H2789"/>
      <c r="I2789"/>
    </row>
    <row r="2790" spans="1:9">
      <c r="A2790"/>
      <c r="B2790"/>
      <c r="C2790"/>
      <c r="D2790"/>
      <c r="E2790"/>
      <c r="F2790"/>
      <c r="G2790"/>
      <c r="H2790"/>
      <c r="I2790"/>
    </row>
    <row r="2791" spans="1:9">
      <c r="A2791"/>
      <c r="B2791"/>
      <c r="C2791"/>
      <c r="D2791"/>
      <c r="E2791"/>
      <c r="F2791"/>
      <c r="G2791"/>
      <c r="H2791"/>
      <c r="I2791"/>
    </row>
    <row r="2792" spans="1:9">
      <c r="A2792"/>
      <c r="B2792"/>
      <c r="C2792"/>
      <c r="D2792"/>
      <c r="E2792"/>
      <c r="F2792"/>
      <c r="G2792"/>
      <c r="H2792"/>
      <c r="I2792"/>
    </row>
    <row r="2793" spans="1:9">
      <c r="A2793"/>
      <c r="B2793"/>
      <c r="C2793"/>
      <c r="D2793"/>
      <c r="E2793"/>
      <c r="F2793"/>
      <c r="G2793"/>
      <c r="H2793"/>
      <c r="I2793"/>
    </row>
    <row r="2794" spans="1:9">
      <c r="A2794"/>
      <c r="B2794"/>
      <c r="C2794"/>
      <c r="D2794"/>
      <c r="E2794"/>
      <c r="F2794"/>
      <c r="G2794"/>
      <c r="H2794"/>
      <c r="I2794"/>
    </row>
    <row r="2795" spans="1:9">
      <c r="A2795"/>
      <c r="B2795"/>
      <c r="C2795"/>
      <c r="D2795"/>
      <c r="E2795"/>
      <c r="F2795"/>
      <c r="G2795"/>
      <c r="H2795"/>
      <c r="I2795"/>
    </row>
    <row r="2796" spans="1:9">
      <c r="A2796"/>
      <c r="B2796"/>
      <c r="C2796"/>
      <c r="D2796"/>
      <c r="E2796"/>
      <c r="F2796"/>
      <c r="G2796"/>
      <c r="H2796"/>
      <c r="I2796"/>
    </row>
    <row r="2797" spans="1:9">
      <c r="A2797"/>
      <c r="B2797"/>
      <c r="C2797"/>
      <c r="D2797"/>
      <c r="E2797"/>
      <c r="F2797"/>
      <c r="G2797"/>
      <c r="H2797"/>
      <c r="I2797"/>
    </row>
    <row r="2798" spans="1:9">
      <c r="A2798"/>
      <c r="B2798"/>
      <c r="C2798"/>
      <c r="D2798"/>
      <c r="E2798"/>
      <c r="F2798"/>
      <c r="G2798"/>
      <c r="H2798"/>
      <c r="I2798"/>
    </row>
    <row r="2799" spans="1:9">
      <c r="A2799"/>
      <c r="B2799"/>
      <c r="C2799"/>
      <c r="D2799"/>
      <c r="E2799"/>
      <c r="F2799"/>
      <c r="G2799"/>
      <c r="H2799"/>
      <c r="I2799"/>
    </row>
    <row r="2800" spans="1:9">
      <c r="A2800"/>
      <c r="B2800"/>
      <c r="C2800"/>
      <c r="D2800"/>
      <c r="E2800"/>
      <c r="F2800"/>
      <c r="G2800"/>
      <c r="H2800"/>
      <c r="I2800"/>
    </row>
    <row r="2801" spans="1:9">
      <c r="A2801"/>
      <c r="B2801"/>
      <c r="C2801"/>
      <c r="D2801"/>
      <c r="E2801"/>
      <c r="F2801"/>
      <c r="G2801"/>
      <c r="H2801"/>
      <c r="I2801"/>
    </row>
    <row r="2802" spans="1:9">
      <c r="A2802"/>
      <c r="B2802"/>
      <c r="C2802"/>
      <c r="D2802"/>
      <c r="E2802"/>
      <c r="F2802"/>
      <c r="G2802"/>
      <c r="H2802"/>
      <c r="I2802"/>
    </row>
    <row r="2803" spans="1:9">
      <c r="A2803"/>
      <c r="B2803"/>
      <c r="C2803"/>
      <c r="D2803"/>
      <c r="E2803"/>
      <c r="F2803"/>
      <c r="G2803"/>
      <c r="H2803"/>
      <c r="I2803"/>
    </row>
    <row r="2804" spans="1:9">
      <c r="A2804"/>
      <c r="B2804"/>
      <c r="C2804"/>
      <c r="D2804"/>
      <c r="E2804"/>
      <c r="F2804"/>
      <c r="G2804"/>
      <c r="H2804"/>
      <c r="I2804"/>
    </row>
    <row r="2805" spans="1:9">
      <c r="A2805"/>
      <c r="B2805"/>
      <c r="C2805"/>
      <c r="D2805"/>
      <c r="E2805"/>
      <c r="F2805"/>
      <c r="G2805"/>
      <c r="H2805"/>
      <c r="I2805"/>
    </row>
    <row r="2806" spans="1:9">
      <c r="A2806"/>
      <c r="B2806"/>
      <c r="C2806"/>
      <c r="D2806"/>
      <c r="E2806"/>
      <c r="F2806"/>
      <c r="G2806"/>
      <c r="H2806"/>
      <c r="I2806"/>
    </row>
    <row r="2807" spans="1:9">
      <c r="A2807"/>
      <c r="B2807"/>
      <c r="C2807"/>
      <c r="D2807"/>
      <c r="E2807"/>
      <c r="F2807"/>
      <c r="G2807"/>
      <c r="H2807"/>
      <c r="I2807"/>
    </row>
    <row r="2808" spans="1:9">
      <c r="A2808"/>
      <c r="B2808"/>
      <c r="C2808"/>
      <c r="D2808"/>
      <c r="E2808"/>
      <c r="F2808"/>
      <c r="G2808"/>
      <c r="H2808"/>
      <c r="I2808"/>
    </row>
    <row r="2809" spans="1:9">
      <c r="A2809"/>
      <c r="B2809"/>
      <c r="C2809"/>
      <c r="D2809"/>
      <c r="E2809"/>
      <c r="F2809"/>
      <c r="G2809"/>
      <c r="H2809"/>
      <c r="I2809"/>
    </row>
    <row r="2810" spans="1:9">
      <c r="A2810"/>
      <c r="B2810"/>
      <c r="C2810"/>
      <c r="D2810"/>
      <c r="E2810"/>
      <c r="F2810"/>
      <c r="G2810"/>
      <c r="H2810"/>
      <c r="I2810"/>
    </row>
    <row r="2811" spans="1:9">
      <c r="A2811"/>
      <c r="B2811"/>
      <c r="C2811"/>
      <c r="D2811"/>
      <c r="E2811"/>
      <c r="F2811"/>
      <c r="G2811"/>
      <c r="H2811"/>
      <c r="I2811"/>
    </row>
    <row r="2812" spans="1:9">
      <c r="A2812"/>
      <c r="B2812"/>
      <c r="C2812"/>
      <c r="D2812"/>
      <c r="E2812"/>
      <c r="F2812"/>
      <c r="G2812"/>
      <c r="H2812"/>
      <c r="I2812"/>
    </row>
    <row r="2813" spans="1:9">
      <c r="A2813"/>
      <c r="B2813"/>
      <c r="C2813"/>
      <c r="D2813"/>
      <c r="E2813"/>
      <c r="F2813"/>
      <c r="G2813"/>
      <c r="H2813"/>
      <c r="I2813"/>
    </row>
    <row r="2814" spans="1:9">
      <c r="A2814"/>
      <c r="B2814"/>
      <c r="C2814"/>
      <c r="D2814"/>
      <c r="E2814"/>
      <c r="F2814"/>
      <c r="G2814"/>
      <c r="H2814"/>
      <c r="I2814"/>
    </row>
    <row r="2815" spans="1:9">
      <c r="A2815"/>
      <c r="B2815"/>
      <c r="C2815"/>
      <c r="D2815"/>
      <c r="E2815"/>
      <c r="F2815"/>
      <c r="G2815"/>
      <c r="H2815"/>
      <c r="I2815"/>
    </row>
    <row r="2816" spans="1:9">
      <c r="A2816"/>
      <c r="B2816"/>
      <c r="C2816"/>
      <c r="D2816"/>
      <c r="E2816"/>
      <c r="F2816"/>
      <c r="G2816"/>
      <c r="H2816"/>
      <c r="I2816"/>
    </row>
    <row r="2817" spans="1:9">
      <c r="A2817"/>
      <c r="B2817"/>
      <c r="C2817"/>
      <c r="D2817"/>
      <c r="E2817"/>
      <c r="F2817"/>
      <c r="G2817"/>
      <c r="H2817"/>
      <c r="I2817"/>
    </row>
    <row r="2818" spans="1:9">
      <c r="A2818"/>
      <c r="B2818"/>
      <c r="C2818"/>
      <c r="D2818"/>
      <c r="E2818"/>
      <c r="F2818"/>
      <c r="G2818"/>
      <c r="H2818"/>
      <c r="I2818"/>
    </row>
    <row r="2819" spans="1:9">
      <c r="A2819"/>
      <c r="B2819"/>
      <c r="C2819"/>
      <c r="D2819"/>
      <c r="E2819"/>
      <c r="F2819"/>
      <c r="G2819"/>
      <c r="H2819"/>
      <c r="I2819"/>
    </row>
    <row r="2820" spans="1:9">
      <c r="A2820"/>
      <c r="B2820"/>
      <c r="C2820"/>
      <c r="D2820"/>
      <c r="E2820"/>
      <c r="F2820"/>
      <c r="G2820"/>
      <c r="H2820"/>
      <c r="I2820"/>
    </row>
    <row r="2821" spans="1:9">
      <c r="A2821"/>
      <c r="B2821"/>
      <c r="C2821"/>
      <c r="D2821"/>
      <c r="E2821"/>
      <c r="F2821"/>
      <c r="G2821"/>
      <c r="H2821"/>
      <c r="I2821"/>
    </row>
    <row r="2822" spans="1:9">
      <c r="A2822"/>
      <c r="B2822"/>
      <c r="C2822"/>
      <c r="D2822"/>
      <c r="E2822"/>
      <c r="F2822"/>
      <c r="G2822"/>
      <c r="H2822"/>
      <c r="I2822"/>
    </row>
    <row r="2823" spans="1:9">
      <c r="A2823"/>
      <c r="B2823"/>
      <c r="C2823"/>
      <c r="D2823"/>
      <c r="E2823"/>
      <c r="F2823"/>
      <c r="G2823"/>
      <c r="H2823"/>
      <c r="I2823"/>
    </row>
    <row r="2824" spans="1:9">
      <c r="A2824"/>
      <c r="B2824"/>
      <c r="C2824"/>
      <c r="D2824"/>
      <c r="E2824"/>
      <c r="F2824"/>
      <c r="G2824"/>
      <c r="H2824"/>
      <c r="I2824"/>
    </row>
    <row r="2825" spans="1:9">
      <c r="A2825"/>
      <c r="B2825"/>
      <c r="C2825"/>
      <c r="D2825"/>
      <c r="E2825"/>
      <c r="F2825"/>
      <c r="G2825"/>
      <c r="H2825"/>
      <c r="I2825"/>
    </row>
    <row r="2826" spans="1:9">
      <c r="A2826"/>
      <c r="B2826"/>
      <c r="C2826"/>
      <c r="D2826"/>
      <c r="E2826"/>
      <c r="F2826"/>
      <c r="G2826"/>
      <c r="H2826"/>
      <c r="I2826"/>
    </row>
    <row r="2827" spans="1:9">
      <c r="A2827"/>
      <c r="B2827"/>
      <c r="C2827"/>
      <c r="D2827"/>
      <c r="E2827"/>
      <c r="F2827"/>
      <c r="G2827"/>
      <c r="H2827"/>
      <c r="I2827"/>
    </row>
    <row r="2828" spans="1:9">
      <c r="A2828"/>
      <c r="B2828"/>
      <c r="C2828"/>
      <c r="D2828"/>
      <c r="E2828"/>
      <c r="F2828"/>
      <c r="G2828"/>
      <c r="H2828"/>
      <c r="I2828"/>
    </row>
    <row r="2829" spans="1:9">
      <c r="A2829"/>
      <c r="B2829"/>
      <c r="C2829"/>
      <c r="D2829"/>
      <c r="E2829"/>
      <c r="F2829"/>
      <c r="G2829"/>
      <c r="H2829"/>
      <c r="I2829"/>
    </row>
    <row r="2830" spans="1:9">
      <c r="A2830"/>
      <c r="B2830"/>
      <c r="C2830"/>
      <c r="D2830"/>
      <c r="E2830"/>
      <c r="F2830"/>
      <c r="G2830"/>
      <c r="H2830"/>
      <c r="I2830"/>
    </row>
    <row r="2831" spans="1:9">
      <c r="A2831"/>
      <c r="B2831"/>
      <c r="C2831"/>
      <c r="D2831"/>
      <c r="E2831"/>
      <c r="F2831"/>
      <c r="G2831"/>
      <c r="H2831"/>
      <c r="I2831"/>
    </row>
    <row r="2832" spans="1:9">
      <c r="A2832"/>
      <c r="B2832"/>
      <c r="C2832"/>
      <c r="D2832"/>
      <c r="E2832"/>
      <c r="F2832"/>
      <c r="G2832"/>
      <c r="H2832"/>
      <c r="I2832"/>
    </row>
    <row r="2833" spans="1:9">
      <c r="A2833"/>
      <c r="B2833"/>
      <c r="C2833"/>
      <c r="D2833"/>
      <c r="E2833"/>
      <c r="F2833"/>
      <c r="G2833"/>
      <c r="H2833"/>
      <c r="I2833"/>
    </row>
    <row r="2834" spans="1:9">
      <c r="A2834"/>
      <c r="B2834"/>
      <c r="C2834"/>
      <c r="D2834"/>
      <c r="E2834"/>
      <c r="F2834"/>
      <c r="G2834"/>
      <c r="H2834"/>
      <c r="I2834"/>
    </row>
    <row r="2835" spans="1:9">
      <c r="A2835"/>
      <c r="B2835"/>
      <c r="C2835"/>
      <c r="D2835"/>
      <c r="E2835"/>
      <c r="F2835"/>
      <c r="G2835"/>
      <c r="H2835"/>
      <c r="I2835"/>
    </row>
    <row r="2836" spans="1:9">
      <c r="A2836"/>
      <c r="B2836"/>
      <c r="C2836"/>
      <c r="D2836"/>
      <c r="E2836"/>
      <c r="F2836"/>
      <c r="G2836"/>
      <c r="H2836"/>
      <c r="I2836"/>
    </row>
    <row r="2837" spans="1:9">
      <c r="A2837"/>
      <c r="B2837"/>
      <c r="C2837"/>
      <c r="D2837"/>
      <c r="E2837"/>
      <c r="F2837"/>
      <c r="G2837"/>
      <c r="H2837"/>
      <c r="I2837"/>
    </row>
    <row r="2838" spans="1:9">
      <c r="A2838"/>
      <c r="B2838"/>
      <c r="C2838"/>
      <c r="D2838"/>
      <c r="E2838"/>
      <c r="F2838"/>
      <c r="G2838"/>
      <c r="H2838"/>
      <c r="I2838"/>
    </row>
    <row r="2839" spans="1:9">
      <c r="A2839"/>
      <c r="B2839"/>
      <c r="C2839"/>
      <c r="D2839"/>
      <c r="E2839"/>
      <c r="F2839"/>
      <c r="G2839"/>
      <c r="H2839"/>
      <c r="I2839"/>
    </row>
    <row r="2840" spans="1:9">
      <c r="A2840"/>
      <c r="B2840"/>
      <c r="C2840"/>
      <c r="D2840"/>
      <c r="E2840"/>
      <c r="F2840"/>
      <c r="G2840"/>
      <c r="H2840"/>
      <c r="I2840"/>
    </row>
    <row r="2841" spans="1:9">
      <c r="A2841"/>
      <c r="B2841"/>
      <c r="C2841"/>
      <c r="D2841"/>
      <c r="E2841"/>
      <c r="F2841"/>
      <c r="G2841"/>
      <c r="H2841"/>
      <c r="I2841"/>
    </row>
    <row r="2842" spans="1:9">
      <c r="A2842"/>
      <c r="B2842"/>
      <c r="C2842"/>
      <c r="D2842"/>
      <c r="E2842"/>
      <c r="F2842"/>
      <c r="G2842"/>
      <c r="H2842"/>
      <c r="I2842"/>
    </row>
    <row r="2843" spans="1:9">
      <c r="A2843"/>
      <c r="B2843"/>
      <c r="C2843"/>
      <c r="D2843"/>
      <c r="E2843"/>
      <c r="F2843"/>
      <c r="G2843"/>
      <c r="H2843"/>
      <c r="I2843"/>
    </row>
    <row r="2844" spans="1:9">
      <c r="A2844"/>
      <c r="B2844"/>
      <c r="C2844"/>
      <c r="D2844"/>
      <c r="E2844"/>
      <c r="F2844"/>
      <c r="G2844"/>
      <c r="H2844"/>
      <c r="I2844"/>
    </row>
    <row r="2845" spans="1:9">
      <c r="A2845"/>
      <c r="B2845"/>
      <c r="C2845"/>
      <c r="D2845"/>
      <c r="E2845"/>
      <c r="F2845"/>
      <c r="G2845"/>
      <c r="H2845"/>
      <c r="I2845"/>
    </row>
    <row r="2846" spans="1:9">
      <c r="A2846"/>
      <c r="B2846"/>
      <c r="C2846"/>
      <c r="D2846"/>
      <c r="E2846"/>
      <c r="F2846"/>
      <c r="G2846"/>
      <c r="H2846"/>
      <c r="I2846"/>
    </row>
    <row r="2847" spans="1:9">
      <c r="A2847"/>
      <c r="B2847"/>
      <c r="C2847"/>
      <c r="D2847"/>
      <c r="E2847"/>
      <c r="F2847"/>
      <c r="G2847"/>
      <c r="H2847"/>
      <c r="I2847"/>
    </row>
    <row r="2848" spans="1:9">
      <c r="A2848"/>
      <c r="B2848"/>
      <c r="C2848"/>
      <c r="D2848"/>
      <c r="E2848"/>
      <c r="F2848"/>
      <c r="G2848"/>
      <c r="H2848"/>
      <c r="I2848"/>
    </row>
    <row r="2849" spans="1:9">
      <c r="A2849"/>
      <c r="B2849"/>
      <c r="C2849"/>
      <c r="D2849"/>
      <c r="E2849"/>
      <c r="F2849"/>
      <c r="G2849"/>
      <c r="H2849"/>
      <c r="I2849"/>
    </row>
    <row r="2850" spans="1:9">
      <c r="A2850"/>
      <c r="B2850"/>
      <c r="C2850"/>
      <c r="D2850"/>
      <c r="E2850"/>
      <c r="F2850"/>
      <c r="G2850"/>
      <c r="H2850"/>
      <c r="I2850"/>
    </row>
    <row r="2851" spans="1:9">
      <c r="A2851"/>
      <c r="B2851"/>
      <c r="C2851"/>
      <c r="D2851"/>
      <c r="E2851"/>
      <c r="F2851"/>
      <c r="G2851"/>
      <c r="H2851"/>
      <c r="I2851"/>
    </row>
    <row r="2852" spans="1:9">
      <c r="A2852"/>
      <c r="B2852"/>
      <c r="C2852"/>
      <c r="D2852"/>
      <c r="E2852"/>
      <c r="F2852"/>
      <c r="G2852"/>
      <c r="H2852"/>
      <c r="I2852"/>
    </row>
    <row r="2853" spans="1:9">
      <c r="A2853"/>
      <c r="B2853"/>
      <c r="C2853"/>
      <c r="D2853"/>
      <c r="E2853"/>
      <c r="F2853"/>
      <c r="G2853"/>
      <c r="H2853"/>
      <c r="I2853"/>
    </row>
    <row r="2854" spans="1:9">
      <c r="A2854"/>
      <c r="B2854"/>
      <c r="C2854"/>
      <c r="D2854"/>
      <c r="E2854"/>
      <c r="F2854"/>
      <c r="G2854"/>
      <c r="H2854"/>
      <c r="I2854"/>
    </row>
    <row r="2855" spans="1:9">
      <c r="A2855"/>
      <c r="B2855"/>
      <c r="C2855"/>
      <c r="D2855"/>
      <c r="E2855"/>
      <c r="F2855"/>
      <c r="G2855"/>
      <c r="H2855"/>
      <c r="I2855"/>
    </row>
    <row r="2856" spans="1:9">
      <c r="A2856"/>
      <c r="B2856"/>
      <c r="C2856"/>
      <c r="D2856"/>
      <c r="E2856"/>
      <c r="F2856"/>
      <c r="G2856"/>
      <c r="H2856"/>
      <c r="I2856"/>
    </row>
    <row r="2857" spans="1:9">
      <c r="A2857"/>
      <c r="B2857"/>
      <c r="C2857"/>
      <c r="D2857"/>
      <c r="E2857"/>
      <c r="F2857"/>
      <c r="G2857"/>
      <c r="H2857"/>
      <c r="I2857"/>
    </row>
    <row r="2858" spans="1:9">
      <c r="A2858"/>
      <c r="B2858"/>
      <c r="C2858"/>
      <c r="D2858"/>
      <c r="E2858"/>
      <c r="F2858"/>
      <c r="G2858"/>
      <c r="H2858"/>
      <c r="I2858"/>
    </row>
    <row r="2859" spans="1:9">
      <c r="A2859"/>
      <c r="B2859"/>
      <c r="C2859"/>
      <c r="D2859"/>
      <c r="E2859"/>
      <c r="F2859"/>
      <c r="G2859"/>
      <c r="H2859"/>
      <c r="I2859"/>
    </row>
    <row r="2860" spans="1:9">
      <c r="A2860"/>
      <c r="B2860"/>
      <c r="C2860"/>
      <c r="D2860"/>
      <c r="E2860"/>
      <c r="F2860"/>
      <c r="G2860"/>
      <c r="H2860"/>
      <c r="I2860"/>
    </row>
    <row r="2861" spans="1:9">
      <c r="A2861"/>
      <c r="B2861"/>
      <c r="C2861"/>
      <c r="D2861"/>
      <c r="E2861"/>
      <c r="F2861"/>
      <c r="G2861"/>
      <c r="H2861"/>
      <c r="I2861"/>
    </row>
    <row r="2862" spans="1:9">
      <c r="A2862"/>
      <c r="B2862"/>
      <c r="C2862"/>
      <c r="D2862"/>
      <c r="E2862"/>
      <c r="F2862"/>
      <c r="G2862"/>
      <c r="H2862"/>
      <c r="I2862"/>
    </row>
    <row r="2863" spans="1:9">
      <c r="A2863"/>
      <c r="B2863"/>
      <c r="C2863"/>
      <c r="D2863"/>
      <c r="E2863"/>
      <c r="F2863"/>
      <c r="G2863"/>
      <c r="H2863"/>
      <c r="I2863"/>
    </row>
    <row r="2864" spans="1:9">
      <c r="A2864"/>
      <c r="B2864"/>
      <c r="C2864"/>
      <c r="D2864"/>
      <c r="E2864"/>
      <c r="F2864"/>
      <c r="G2864"/>
      <c r="H2864"/>
      <c r="I2864"/>
    </row>
    <row r="2865" spans="1:9">
      <c r="A2865"/>
      <c r="B2865"/>
      <c r="C2865"/>
      <c r="D2865"/>
      <c r="E2865"/>
      <c r="F2865"/>
      <c r="G2865"/>
      <c r="H2865"/>
      <c r="I2865"/>
    </row>
    <row r="2866" spans="1:9">
      <c r="A2866"/>
      <c r="B2866"/>
      <c r="C2866"/>
      <c r="D2866"/>
      <c r="E2866"/>
      <c r="F2866"/>
      <c r="G2866"/>
      <c r="H2866"/>
      <c r="I2866"/>
    </row>
    <row r="2867" spans="1:9">
      <c r="A2867"/>
      <c r="B2867"/>
      <c r="C2867"/>
      <c r="D2867"/>
      <c r="E2867"/>
      <c r="F2867"/>
      <c r="G2867"/>
      <c r="H2867"/>
      <c r="I2867"/>
    </row>
    <row r="2868" spans="1:9">
      <c r="A2868"/>
      <c r="B2868"/>
      <c r="C2868"/>
      <c r="D2868"/>
      <c r="E2868"/>
      <c r="F2868"/>
      <c r="G2868"/>
      <c r="H2868"/>
      <c r="I2868"/>
    </row>
    <row r="2869" spans="1:9">
      <c r="A2869"/>
      <c r="B2869"/>
      <c r="C2869"/>
      <c r="D2869"/>
      <c r="E2869"/>
      <c r="F2869"/>
      <c r="G2869"/>
      <c r="H2869"/>
      <c r="I2869"/>
    </row>
    <row r="2870" spans="1:9">
      <c r="A2870"/>
      <c r="B2870"/>
      <c r="C2870"/>
      <c r="D2870"/>
      <c r="E2870"/>
      <c r="F2870"/>
      <c r="G2870"/>
      <c r="H2870"/>
      <c r="I2870"/>
    </row>
    <row r="2871" spans="1:9">
      <c r="A2871"/>
      <c r="B2871"/>
      <c r="C2871"/>
      <c r="D2871"/>
      <c r="E2871"/>
      <c r="F2871"/>
      <c r="G2871"/>
      <c r="H2871"/>
      <c r="I2871"/>
    </row>
    <row r="2872" spans="1:9">
      <c r="A2872"/>
      <c r="B2872"/>
      <c r="C2872"/>
      <c r="D2872"/>
      <c r="E2872"/>
      <c r="F2872"/>
      <c r="G2872"/>
      <c r="H2872"/>
      <c r="I2872"/>
    </row>
    <row r="2873" spans="1:9">
      <c r="A2873"/>
      <c r="B2873"/>
      <c r="C2873"/>
      <c r="D2873"/>
      <c r="E2873"/>
      <c r="F2873"/>
      <c r="G2873"/>
      <c r="H2873"/>
      <c r="I2873"/>
    </row>
    <row r="2874" spans="1:9">
      <c r="A2874"/>
      <c r="B2874"/>
      <c r="C2874"/>
      <c r="D2874"/>
      <c r="E2874"/>
      <c r="F2874"/>
      <c r="G2874"/>
      <c r="H2874"/>
      <c r="I2874"/>
    </row>
    <row r="2875" spans="1:9">
      <c r="A2875"/>
      <c r="B2875"/>
      <c r="C2875"/>
      <c r="D2875"/>
      <c r="E2875"/>
      <c r="F2875"/>
      <c r="G2875"/>
      <c r="H2875"/>
      <c r="I2875"/>
    </row>
    <row r="2876" spans="1:9">
      <c r="A2876"/>
      <c r="B2876"/>
      <c r="C2876"/>
      <c r="D2876"/>
      <c r="E2876"/>
      <c r="F2876"/>
      <c r="G2876"/>
      <c r="H2876"/>
      <c r="I2876"/>
    </row>
    <row r="2877" spans="1:9">
      <c r="A2877"/>
      <c r="B2877"/>
      <c r="C2877"/>
      <c r="D2877"/>
      <c r="E2877"/>
      <c r="F2877"/>
      <c r="G2877"/>
      <c r="H2877"/>
      <c r="I2877"/>
    </row>
    <row r="2878" spans="1:9">
      <c r="A2878"/>
      <c r="B2878"/>
      <c r="C2878"/>
      <c r="D2878"/>
      <c r="E2878"/>
      <c r="F2878"/>
      <c r="G2878"/>
      <c r="H2878"/>
      <c r="I2878"/>
    </row>
    <row r="2879" spans="1:9">
      <c r="A2879"/>
      <c r="B2879"/>
      <c r="C2879"/>
      <c r="D2879"/>
      <c r="E2879"/>
      <c r="F2879"/>
      <c r="G2879"/>
      <c r="H2879"/>
      <c r="I2879"/>
    </row>
    <row r="2880" spans="1:9">
      <c r="A2880"/>
      <c r="B2880"/>
      <c r="C2880"/>
      <c r="D2880"/>
      <c r="E2880"/>
      <c r="F2880"/>
      <c r="G2880"/>
      <c r="H2880"/>
      <c r="I2880"/>
    </row>
    <row r="2881" spans="1:9">
      <c r="A2881"/>
      <c r="B2881"/>
      <c r="C2881"/>
      <c r="D2881"/>
      <c r="E2881"/>
      <c r="F2881"/>
      <c r="G2881"/>
      <c r="H2881"/>
      <c r="I2881"/>
    </row>
    <row r="2882" spans="1:9">
      <c r="A2882"/>
      <c r="B2882"/>
      <c r="C2882"/>
      <c r="D2882"/>
      <c r="E2882"/>
      <c r="F2882"/>
      <c r="G2882"/>
      <c r="H2882"/>
      <c r="I2882"/>
    </row>
    <row r="2883" spans="1:9">
      <c r="A2883"/>
      <c r="B2883"/>
      <c r="C2883"/>
      <c r="D2883"/>
      <c r="E2883"/>
      <c r="F2883"/>
      <c r="G2883"/>
      <c r="H2883"/>
      <c r="I2883"/>
    </row>
    <row r="2884" spans="1:9">
      <c r="A2884"/>
      <c r="B2884"/>
      <c r="C2884"/>
      <c r="D2884"/>
      <c r="E2884"/>
      <c r="F2884"/>
      <c r="G2884"/>
      <c r="H2884"/>
      <c r="I2884"/>
    </row>
    <row r="2885" spans="1:9">
      <c r="A2885"/>
      <c r="B2885"/>
      <c r="C2885"/>
      <c r="D2885"/>
      <c r="E2885"/>
      <c r="F2885"/>
      <c r="G2885"/>
      <c r="H2885"/>
      <c r="I2885"/>
    </row>
    <row r="2886" spans="1:9">
      <c r="A2886"/>
      <c r="B2886"/>
      <c r="C2886"/>
      <c r="D2886"/>
      <c r="E2886"/>
      <c r="F2886"/>
      <c r="G2886"/>
      <c r="H2886"/>
      <c r="I2886"/>
    </row>
    <row r="2887" spans="1:9">
      <c r="A2887"/>
      <c r="B2887"/>
      <c r="C2887"/>
      <c r="D2887"/>
      <c r="E2887"/>
      <c r="F2887"/>
      <c r="G2887"/>
      <c r="H2887"/>
      <c r="I2887"/>
    </row>
    <row r="2888" spans="1:9">
      <c r="A2888"/>
      <c r="B2888"/>
      <c r="C2888"/>
      <c r="D2888"/>
      <c r="E2888"/>
      <c r="F2888"/>
      <c r="G2888"/>
      <c r="H2888"/>
      <c r="I2888"/>
    </row>
    <row r="2889" spans="1:9">
      <c r="A2889"/>
      <c r="B2889"/>
      <c r="C2889"/>
      <c r="D2889"/>
      <c r="E2889"/>
      <c r="F2889"/>
      <c r="G2889"/>
      <c r="H2889"/>
      <c r="I2889"/>
    </row>
    <row r="2890" spans="1:9">
      <c r="A2890"/>
      <c r="B2890"/>
      <c r="C2890"/>
      <c r="D2890"/>
      <c r="E2890"/>
      <c r="F2890"/>
      <c r="G2890"/>
      <c r="H2890"/>
      <c r="I2890"/>
    </row>
    <row r="2891" spans="1:9">
      <c r="A2891"/>
      <c r="B2891"/>
      <c r="C2891"/>
      <c r="D2891"/>
      <c r="E2891"/>
      <c r="F2891"/>
      <c r="G2891"/>
      <c r="H2891"/>
      <c r="I2891"/>
    </row>
    <row r="2892" spans="1:9">
      <c r="A2892"/>
      <c r="B2892"/>
      <c r="C2892"/>
      <c r="D2892"/>
      <c r="E2892"/>
      <c r="F2892"/>
      <c r="G2892"/>
      <c r="H2892"/>
      <c r="I2892"/>
    </row>
    <row r="2893" spans="1:9">
      <c r="A2893"/>
      <c r="B2893"/>
      <c r="C2893"/>
      <c r="D2893"/>
      <c r="E2893"/>
      <c r="F2893"/>
      <c r="G2893"/>
      <c r="H2893"/>
      <c r="I2893"/>
    </row>
    <row r="2894" spans="1:9">
      <c r="A2894"/>
      <c r="B2894"/>
      <c r="C2894"/>
      <c r="D2894"/>
      <c r="E2894"/>
      <c r="F2894"/>
      <c r="G2894"/>
      <c r="H2894"/>
      <c r="I2894"/>
    </row>
    <row r="2895" spans="1:9">
      <c r="A2895"/>
      <c r="B2895"/>
      <c r="C2895"/>
      <c r="D2895"/>
      <c r="E2895"/>
      <c r="F2895"/>
      <c r="G2895"/>
      <c r="H2895"/>
      <c r="I2895"/>
    </row>
    <row r="2896" spans="1:9">
      <c r="A2896"/>
      <c r="B2896"/>
      <c r="C2896"/>
      <c r="D2896"/>
      <c r="E2896"/>
      <c r="F2896"/>
      <c r="G2896"/>
      <c r="H2896"/>
      <c r="I2896"/>
    </row>
    <row r="2897" spans="1:9">
      <c r="A2897"/>
      <c r="B2897"/>
      <c r="C2897"/>
      <c r="D2897"/>
      <c r="E2897"/>
      <c r="F2897"/>
      <c r="G2897"/>
      <c r="H2897"/>
      <c r="I2897"/>
    </row>
    <row r="2898" spans="1:9">
      <c r="A2898"/>
      <c r="B2898"/>
      <c r="C2898"/>
      <c r="D2898"/>
      <c r="E2898"/>
      <c r="F2898"/>
      <c r="G2898"/>
      <c r="H2898"/>
      <c r="I2898"/>
    </row>
    <row r="2899" spans="1:9">
      <c r="A2899"/>
      <c r="B2899"/>
      <c r="C2899"/>
      <c r="D2899"/>
      <c r="E2899"/>
      <c r="F2899"/>
      <c r="G2899"/>
      <c r="H2899"/>
      <c r="I2899"/>
    </row>
    <row r="2900" spans="1:9">
      <c r="A2900"/>
      <c r="B2900"/>
      <c r="C2900"/>
      <c r="D2900"/>
      <c r="E2900"/>
      <c r="F2900"/>
      <c r="G2900"/>
      <c r="H2900"/>
      <c r="I2900"/>
    </row>
    <row r="2901" spans="1:9">
      <c r="A2901"/>
      <c r="B2901"/>
      <c r="C2901"/>
      <c r="D2901"/>
      <c r="E2901"/>
      <c r="F2901"/>
      <c r="G2901"/>
      <c r="H2901"/>
      <c r="I2901"/>
    </row>
    <row r="2902" spans="1:9">
      <c r="A2902"/>
      <c r="B2902"/>
      <c r="C2902"/>
      <c r="D2902"/>
      <c r="E2902"/>
      <c r="F2902"/>
      <c r="G2902"/>
      <c r="H2902"/>
      <c r="I2902"/>
    </row>
    <row r="2903" spans="1:9">
      <c r="A2903"/>
      <c r="B2903"/>
      <c r="C2903"/>
      <c r="D2903"/>
      <c r="E2903"/>
      <c r="F2903"/>
      <c r="G2903"/>
      <c r="H2903"/>
      <c r="I2903"/>
    </row>
    <row r="2904" spans="1:9">
      <c r="A2904"/>
      <c r="B2904"/>
      <c r="C2904"/>
      <c r="D2904"/>
      <c r="E2904"/>
      <c r="F2904"/>
      <c r="G2904"/>
      <c r="H2904"/>
      <c r="I2904"/>
    </row>
    <row r="2905" spans="1:9">
      <c r="A2905"/>
      <c r="B2905"/>
      <c r="C2905"/>
      <c r="D2905"/>
      <c r="E2905"/>
      <c r="F2905"/>
      <c r="G2905"/>
      <c r="H2905"/>
      <c r="I2905"/>
    </row>
    <row r="2906" spans="1:9">
      <c r="A2906"/>
      <c r="B2906"/>
      <c r="C2906"/>
      <c r="D2906"/>
      <c r="E2906"/>
      <c r="F2906"/>
      <c r="G2906"/>
      <c r="H2906"/>
      <c r="I2906"/>
    </row>
    <row r="2907" spans="1:9">
      <c r="A2907"/>
      <c r="B2907"/>
      <c r="C2907"/>
      <c r="D2907"/>
      <c r="E2907"/>
      <c r="F2907"/>
      <c r="G2907"/>
      <c r="H2907"/>
      <c r="I2907"/>
    </row>
    <row r="2908" spans="1:9">
      <c r="A2908"/>
      <c r="B2908"/>
      <c r="C2908"/>
      <c r="D2908"/>
      <c r="E2908"/>
      <c r="F2908"/>
      <c r="G2908"/>
      <c r="H2908"/>
      <c r="I2908"/>
    </row>
    <row r="2909" spans="1:9">
      <c r="A2909"/>
      <c r="B2909"/>
      <c r="C2909"/>
      <c r="D2909"/>
      <c r="E2909"/>
      <c r="F2909"/>
      <c r="G2909"/>
      <c r="H2909"/>
      <c r="I2909"/>
    </row>
    <row r="2910" spans="1:9">
      <c r="A2910"/>
      <c r="B2910"/>
      <c r="C2910"/>
      <c r="D2910"/>
      <c r="E2910"/>
      <c r="F2910"/>
      <c r="G2910"/>
      <c r="H2910"/>
      <c r="I2910"/>
    </row>
    <row r="2911" spans="1:9">
      <c r="A2911"/>
      <c r="B2911"/>
      <c r="C2911"/>
      <c r="D2911"/>
      <c r="E2911"/>
      <c r="F2911"/>
      <c r="G2911"/>
      <c r="H2911"/>
      <c r="I2911"/>
    </row>
    <row r="2912" spans="1:9">
      <c r="A2912"/>
      <c r="B2912"/>
      <c r="C2912"/>
      <c r="D2912"/>
      <c r="E2912"/>
      <c r="F2912"/>
      <c r="G2912"/>
      <c r="H2912"/>
      <c r="I2912"/>
    </row>
    <row r="2913" spans="1:9">
      <c r="A2913"/>
      <c r="B2913"/>
      <c r="C2913"/>
      <c r="D2913"/>
      <c r="E2913"/>
      <c r="F2913"/>
      <c r="G2913"/>
      <c r="H2913"/>
      <c r="I2913"/>
    </row>
    <row r="2914" spans="1:9">
      <c r="A2914"/>
      <c r="B2914"/>
      <c r="C2914"/>
      <c r="D2914"/>
      <c r="E2914"/>
      <c r="F2914"/>
      <c r="G2914"/>
      <c r="H2914"/>
      <c r="I2914"/>
    </row>
    <row r="2915" spans="1:9">
      <c r="A2915"/>
      <c r="B2915"/>
      <c r="C2915"/>
      <c r="D2915"/>
      <c r="E2915"/>
      <c r="F2915"/>
      <c r="G2915"/>
      <c r="H2915"/>
      <c r="I2915"/>
    </row>
    <row r="2916" spans="1:9">
      <c r="A2916"/>
      <c r="B2916"/>
      <c r="C2916"/>
      <c r="D2916"/>
      <c r="E2916"/>
      <c r="F2916"/>
      <c r="G2916"/>
      <c r="H2916"/>
      <c r="I2916"/>
    </row>
    <row r="2917" spans="1:9">
      <c r="A2917"/>
      <c r="B2917"/>
      <c r="C2917"/>
      <c r="D2917"/>
      <c r="E2917"/>
      <c r="F2917"/>
      <c r="G2917"/>
      <c r="H2917"/>
      <c r="I2917"/>
    </row>
    <row r="2918" spans="1:9">
      <c r="A2918"/>
      <c r="B2918"/>
      <c r="C2918"/>
      <c r="D2918"/>
      <c r="E2918"/>
      <c r="F2918"/>
      <c r="G2918"/>
      <c r="H2918"/>
      <c r="I2918"/>
    </row>
    <row r="2919" spans="1:9">
      <c r="A2919"/>
      <c r="B2919"/>
      <c r="C2919"/>
      <c r="D2919"/>
      <c r="E2919"/>
      <c r="F2919"/>
      <c r="G2919"/>
      <c r="H2919"/>
      <c r="I2919"/>
    </row>
    <row r="2920" spans="1:9">
      <c r="A2920"/>
      <c r="B2920"/>
      <c r="C2920"/>
      <c r="D2920"/>
      <c r="E2920"/>
      <c r="F2920"/>
      <c r="G2920"/>
      <c r="H2920"/>
      <c r="I2920"/>
    </row>
    <row r="2921" spans="1:9">
      <c r="A2921"/>
      <c r="B2921"/>
      <c r="C2921"/>
      <c r="D2921"/>
      <c r="E2921"/>
      <c r="F2921"/>
      <c r="G2921"/>
      <c r="H2921"/>
      <c r="I2921"/>
    </row>
    <row r="2922" spans="1:9">
      <c r="A2922"/>
      <c r="B2922"/>
      <c r="C2922"/>
      <c r="D2922"/>
      <c r="E2922"/>
      <c r="F2922"/>
      <c r="G2922"/>
      <c r="H2922"/>
      <c r="I2922"/>
    </row>
    <row r="2923" spans="1:9">
      <c r="A2923"/>
      <c r="B2923"/>
      <c r="C2923"/>
      <c r="D2923"/>
      <c r="E2923"/>
      <c r="F2923"/>
      <c r="G2923"/>
      <c r="H2923"/>
      <c r="I2923"/>
    </row>
    <row r="2924" spans="1:9">
      <c r="A2924"/>
      <c r="B2924"/>
      <c r="C2924"/>
      <c r="D2924"/>
      <c r="E2924"/>
      <c r="F2924"/>
      <c r="G2924"/>
      <c r="H2924"/>
      <c r="I2924"/>
    </row>
    <row r="2925" spans="1:9">
      <c r="A2925"/>
      <c r="B2925"/>
      <c r="C2925"/>
      <c r="D2925"/>
      <c r="E2925"/>
      <c r="F2925"/>
      <c r="G2925"/>
      <c r="H2925"/>
      <c r="I2925"/>
    </row>
    <row r="2926" spans="1:9">
      <c r="A2926"/>
      <c r="B2926"/>
      <c r="C2926"/>
      <c r="D2926"/>
      <c r="E2926"/>
      <c r="F2926"/>
      <c r="G2926"/>
      <c r="H2926"/>
      <c r="I2926"/>
    </row>
    <row r="2927" spans="1:9">
      <c r="A2927"/>
      <c r="B2927"/>
      <c r="C2927"/>
      <c r="D2927"/>
      <c r="E2927"/>
      <c r="F2927"/>
      <c r="G2927"/>
      <c r="H2927"/>
      <c r="I2927"/>
    </row>
    <row r="2928" spans="1:9">
      <c r="A2928"/>
      <c r="B2928"/>
      <c r="C2928"/>
      <c r="D2928"/>
      <c r="E2928"/>
      <c r="F2928"/>
      <c r="G2928"/>
      <c r="H2928"/>
      <c r="I2928"/>
    </row>
    <row r="2929" spans="1:9">
      <c r="A2929"/>
      <c r="B2929"/>
      <c r="C2929"/>
      <c r="D2929"/>
      <c r="E2929"/>
      <c r="F2929"/>
      <c r="G2929"/>
      <c r="H2929"/>
      <c r="I2929"/>
    </row>
    <row r="2930" spans="1:9">
      <c r="A2930"/>
      <c r="B2930"/>
      <c r="C2930"/>
      <c r="D2930"/>
      <c r="E2930"/>
      <c r="F2930"/>
      <c r="G2930"/>
      <c r="H2930"/>
      <c r="I2930"/>
    </row>
    <row r="2931" spans="1:9">
      <c r="A2931"/>
      <c r="B2931"/>
      <c r="C2931"/>
      <c r="D2931"/>
      <c r="E2931"/>
      <c r="F2931"/>
      <c r="G2931"/>
      <c r="H2931"/>
      <c r="I2931"/>
    </row>
    <row r="2932" spans="1:9">
      <c r="A2932"/>
      <c r="B2932"/>
      <c r="C2932"/>
      <c r="D2932"/>
      <c r="E2932"/>
      <c r="F2932"/>
      <c r="G2932"/>
      <c r="H2932"/>
      <c r="I2932"/>
    </row>
    <row r="2933" spans="1:9">
      <c r="A2933"/>
      <c r="B2933"/>
      <c r="C2933"/>
      <c r="D2933"/>
      <c r="E2933"/>
      <c r="F2933"/>
      <c r="G2933"/>
      <c r="H2933"/>
      <c r="I2933"/>
    </row>
    <row r="2934" spans="1:9">
      <c r="A2934"/>
      <c r="B2934"/>
      <c r="C2934"/>
      <c r="D2934"/>
      <c r="E2934"/>
      <c r="F2934"/>
      <c r="G2934"/>
      <c r="H2934"/>
      <c r="I2934"/>
    </row>
    <row r="2935" spans="1:9">
      <c r="A2935"/>
      <c r="B2935"/>
      <c r="C2935"/>
      <c r="D2935"/>
      <c r="E2935"/>
      <c r="F2935"/>
      <c r="G2935"/>
      <c r="H2935"/>
      <c r="I2935"/>
    </row>
    <row r="2936" spans="1:9">
      <c r="A2936"/>
      <c r="B2936"/>
      <c r="C2936"/>
      <c r="D2936"/>
      <c r="E2936"/>
      <c r="F2936"/>
      <c r="G2936"/>
      <c r="H2936"/>
      <c r="I2936"/>
    </row>
    <row r="2937" spans="1:9">
      <c r="A2937"/>
      <c r="B2937"/>
      <c r="C2937"/>
      <c r="D2937"/>
      <c r="E2937"/>
      <c r="F2937"/>
      <c r="G2937"/>
      <c r="H2937"/>
      <c r="I2937"/>
    </row>
    <row r="2938" spans="1:9">
      <c r="A2938"/>
      <c r="B2938"/>
      <c r="C2938"/>
      <c r="D2938"/>
      <c r="E2938"/>
      <c r="F2938"/>
      <c r="G2938"/>
      <c r="H2938"/>
      <c r="I2938"/>
    </row>
    <row r="2939" spans="1:9">
      <c r="A2939"/>
      <c r="B2939"/>
      <c r="C2939"/>
      <c r="D2939"/>
      <c r="E2939"/>
      <c r="F2939"/>
      <c r="G2939"/>
      <c r="H2939"/>
      <c r="I2939"/>
    </row>
    <row r="2940" spans="1:9">
      <c r="A2940"/>
      <c r="B2940"/>
      <c r="C2940"/>
      <c r="D2940"/>
      <c r="E2940"/>
      <c r="F2940"/>
      <c r="G2940"/>
      <c r="H2940"/>
      <c r="I2940"/>
    </row>
    <row r="2941" spans="1:9">
      <c r="A2941"/>
      <c r="B2941"/>
      <c r="C2941"/>
      <c r="D2941"/>
      <c r="E2941"/>
      <c r="F2941"/>
      <c r="G2941"/>
      <c r="H2941"/>
      <c r="I2941"/>
    </row>
    <row r="2942" spans="1:9">
      <c r="A2942"/>
      <c r="B2942"/>
      <c r="C2942"/>
      <c r="D2942"/>
      <c r="E2942"/>
      <c r="F2942"/>
      <c r="G2942"/>
      <c r="H2942"/>
      <c r="I2942"/>
    </row>
    <row r="2943" spans="1:9">
      <c r="A2943"/>
      <c r="B2943"/>
      <c r="C2943"/>
      <c r="D2943"/>
      <c r="E2943"/>
      <c r="F2943"/>
      <c r="G2943"/>
      <c r="H2943"/>
      <c r="I2943"/>
    </row>
    <row r="2944" spans="1:9">
      <c r="A2944"/>
      <c r="B2944"/>
      <c r="C2944"/>
      <c r="D2944"/>
      <c r="E2944"/>
      <c r="F2944"/>
      <c r="G2944"/>
      <c r="H2944"/>
      <c r="I2944"/>
    </row>
    <row r="2945" spans="1:9">
      <c r="A2945"/>
      <c r="B2945"/>
      <c r="C2945"/>
      <c r="D2945"/>
      <c r="E2945"/>
      <c r="F2945"/>
      <c r="G2945"/>
      <c r="H2945"/>
      <c r="I2945"/>
    </row>
    <row r="2946" spans="1:9">
      <c r="A2946"/>
      <c r="B2946"/>
      <c r="C2946"/>
      <c r="D2946"/>
      <c r="E2946"/>
      <c r="F2946"/>
      <c r="G2946"/>
      <c r="H2946"/>
      <c r="I2946"/>
    </row>
    <row r="2947" spans="1:9">
      <c r="A2947"/>
      <c r="B2947"/>
      <c r="C2947"/>
      <c r="D2947"/>
      <c r="E2947"/>
      <c r="F2947"/>
      <c r="G2947"/>
      <c r="H2947"/>
      <c r="I2947"/>
    </row>
    <row r="2948" spans="1:9">
      <c r="A2948"/>
      <c r="B2948"/>
      <c r="C2948"/>
      <c r="D2948"/>
      <c r="E2948"/>
      <c r="F2948"/>
      <c r="G2948"/>
      <c r="H2948"/>
      <c r="I2948"/>
    </row>
    <row r="2949" spans="1:9">
      <c r="A2949"/>
      <c r="B2949"/>
      <c r="C2949"/>
      <c r="D2949"/>
      <c r="E2949"/>
      <c r="F2949"/>
      <c r="G2949"/>
      <c r="H2949"/>
      <c r="I2949"/>
    </row>
    <row r="2950" spans="1:9">
      <c r="A2950"/>
      <c r="B2950"/>
      <c r="C2950"/>
      <c r="D2950"/>
      <c r="E2950"/>
      <c r="F2950"/>
      <c r="G2950"/>
      <c r="H2950"/>
      <c r="I2950"/>
    </row>
    <row r="2951" spans="1:9">
      <c r="A2951"/>
      <c r="B2951"/>
      <c r="C2951"/>
      <c r="D2951"/>
      <c r="E2951"/>
      <c r="F2951"/>
      <c r="G2951"/>
      <c r="H2951"/>
      <c r="I2951"/>
    </row>
    <row r="2952" spans="1:9">
      <c r="A2952"/>
      <c r="B2952"/>
      <c r="C2952"/>
      <c r="D2952"/>
      <c r="E2952"/>
      <c r="F2952"/>
      <c r="G2952"/>
      <c r="H2952"/>
      <c r="I2952"/>
    </row>
    <row r="2953" spans="1:9">
      <c r="A2953"/>
      <c r="B2953"/>
      <c r="C2953"/>
      <c r="D2953"/>
      <c r="E2953"/>
      <c r="F2953"/>
      <c r="G2953"/>
      <c r="H2953"/>
      <c r="I2953"/>
    </row>
    <row r="2954" spans="1:9">
      <c r="A2954"/>
      <c r="B2954"/>
      <c r="C2954"/>
      <c r="D2954"/>
      <c r="E2954"/>
      <c r="F2954"/>
      <c r="G2954"/>
      <c r="H2954"/>
      <c r="I2954"/>
    </row>
    <row r="2955" spans="1:9">
      <c r="A2955"/>
      <c r="B2955"/>
      <c r="C2955"/>
      <c r="D2955"/>
      <c r="E2955"/>
      <c r="F2955"/>
      <c r="G2955"/>
      <c r="H2955"/>
      <c r="I2955"/>
    </row>
    <row r="2956" spans="1:9">
      <c r="A2956"/>
      <c r="B2956"/>
      <c r="C2956"/>
      <c r="D2956"/>
      <c r="E2956"/>
      <c r="F2956"/>
      <c r="G2956"/>
      <c r="H2956"/>
      <c r="I2956"/>
    </row>
    <row r="2957" spans="1:9">
      <c r="A2957"/>
      <c r="B2957"/>
      <c r="C2957"/>
      <c r="D2957"/>
      <c r="E2957"/>
      <c r="F2957"/>
      <c r="G2957"/>
      <c r="H2957"/>
      <c r="I2957"/>
    </row>
    <row r="2958" spans="1:9">
      <c r="A2958"/>
      <c r="B2958"/>
      <c r="C2958"/>
      <c r="D2958"/>
      <c r="E2958"/>
      <c r="F2958"/>
      <c r="G2958"/>
      <c r="H2958"/>
      <c r="I2958"/>
    </row>
    <row r="2959" spans="1:9">
      <c r="A2959"/>
      <c r="B2959"/>
      <c r="C2959"/>
      <c r="D2959"/>
      <c r="E2959"/>
      <c r="F2959"/>
      <c r="G2959"/>
      <c r="H2959"/>
      <c r="I2959"/>
    </row>
    <row r="2960" spans="1:9">
      <c r="A2960"/>
      <c r="B2960"/>
      <c r="C2960"/>
      <c r="D2960"/>
      <c r="E2960"/>
      <c r="F2960"/>
      <c r="G2960"/>
      <c r="H2960"/>
      <c r="I2960"/>
    </row>
    <row r="2961" spans="1:9">
      <c r="A2961"/>
      <c r="B2961"/>
      <c r="C2961"/>
      <c r="D2961"/>
      <c r="E2961"/>
      <c r="F2961"/>
      <c r="G2961"/>
      <c r="H2961"/>
      <c r="I2961"/>
    </row>
    <row r="2962" spans="1:9">
      <c r="A2962"/>
      <c r="B2962"/>
      <c r="C2962"/>
      <c r="D2962"/>
      <c r="E2962"/>
      <c r="F2962"/>
      <c r="G2962"/>
      <c r="H2962"/>
      <c r="I2962"/>
    </row>
    <row r="2963" spans="1:9">
      <c r="A2963"/>
      <c r="B2963"/>
      <c r="C2963"/>
      <c r="D2963"/>
      <c r="E2963"/>
      <c r="F2963"/>
      <c r="G2963"/>
      <c r="H2963"/>
      <c r="I2963"/>
    </row>
    <row r="2964" spans="1:9">
      <c r="A2964"/>
      <c r="B2964"/>
      <c r="C2964"/>
      <c r="D2964"/>
      <c r="E2964"/>
      <c r="F2964"/>
      <c r="G2964"/>
      <c r="H2964"/>
      <c r="I2964"/>
    </row>
    <row r="2965" spans="1:9">
      <c r="A2965"/>
      <c r="B2965"/>
      <c r="C2965"/>
      <c r="D2965"/>
      <c r="E2965"/>
      <c r="F2965"/>
      <c r="G2965"/>
      <c r="H2965"/>
      <c r="I2965"/>
    </row>
    <row r="2966" spans="1:9">
      <c r="A2966"/>
      <c r="B2966"/>
      <c r="C2966"/>
      <c r="D2966"/>
      <c r="E2966"/>
      <c r="F2966"/>
      <c r="G2966"/>
      <c r="H2966"/>
      <c r="I2966"/>
    </row>
    <row r="2967" spans="1:9">
      <c r="A2967"/>
      <c r="B2967"/>
      <c r="C2967"/>
      <c r="D2967"/>
      <c r="E2967"/>
      <c r="F2967"/>
      <c r="G2967"/>
      <c r="H2967"/>
      <c r="I2967"/>
    </row>
    <row r="2968" spans="1:9">
      <c r="A2968"/>
      <c r="B2968"/>
      <c r="C2968"/>
      <c r="D2968"/>
      <c r="E2968"/>
      <c r="F2968"/>
      <c r="G2968"/>
      <c r="H2968"/>
      <c r="I2968"/>
    </row>
    <row r="2969" spans="1:9">
      <c r="A2969"/>
      <c r="B2969"/>
      <c r="C2969"/>
      <c r="D2969"/>
      <c r="E2969"/>
      <c r="F2969"/>
      <c r="G2969"/>
      <c r="H2969"/>
      <c r="I2969"/>
    </row>
    <row r="2970" spans="1:9">
      <c r="A2970"/>
      <c r="B2970"/>
      <c r="C2970"/>
      <c r="D2970"/>
      <c r="E2970"/>
      <c r="F2970"/>
      <c r="G2970"/>
      <c r="H2970"/>
      <c r="I2970"/>
    </row>
    <row r="2971" spans="1:9">
      <c r="A2971"/>
      <c r="B2971"/>
      <c r="C2971"/>
      <c r="D2971"/>
      <c r="E2971"/>
      <c r="F2971"/>
      <c r="G2971"/>
      <c r="H2971"/>
      <c r="I2971"/>
    </row>
    <row r="2972" spans="1:9">
      <c r="A2972"/>
      <c r="B2972"/>
      <c r="C2972"/>
      <c r="D2972"/>
      <c r="E2972"/>
      <c r="F2972"/>
      <c r="G2972"/>
      <c r="H2972"/>
      <c r="I2972"/>
    </row>
    <row r="2973" spans="1:9">
      <c r="A2973"/>
      <c r="B2973"/>
      <c r="C2973"/>
      <c r="D2973"/>
      <c r="E2973"/>
      <c r="F2973"/>
      <c r="G2973"/>
      <c r="H2973"/>
      <c r="I2973"/>
    </row>
    <row r="2974" spans="1:9">
      <c r="A2974"/>
      <c r="B2974"/>
      <c r="C2974"/>
      <c r="D2974"/>
      <c r="E2974"/>
      <c r="F2974"/>
      <c r="G2974"/>
      <c r="H2974"/>
      <c r="I2974"/>
    </row>
    <row r="2975" spans="1:9">
      <c r="A2975"/>
      <c r="B2975"/>
      <c r="C2975"/>
      <c r="D2975"/>
      <c r="E2975"/>
      <c r="F2975"/>
      <c r="G2975"/>
      <c r="H2975"/>
      <c r="I2975"/>
    </row>
    <row r="2976" spans="1:9">
      <c r="A2976"/>
      <c r="B2976"/>
      <c r="C2976"/>
      <c r="D2976"/>
      <c r="E2976"/>
      <c r="F2976"/>
      <c r="G2976"/>
      <c r="H2976"/>
      <c r="I2976"/>
    </row>
    <row r="2977" spans="1:9">
      <c r="A2977"/>
      <c r="B2977"/>
      <c r="C2977"/>
      <c r="D2977"/>
      <c r="E2977"/>
      <c r="F2977"/>
      <c r="G2977"/>
      <c r="H2977"/>
      <c r="I2977"/>
    </row>
    <row r="2978" spans="1:9">
      <c r="A2978"/>
      <c r="B2978"/>
      <c r="C2978"/>
      <c r="D2978"/>
      <c r="E2978"/>
      <c r="F2978"/>
      <c r="G2978"/>
      <c r="H2978"/>
      <c r="I2978"/>
    </row>
    <row r="2979" spans="1:9">
      <c r="A2979"/>
      <c r="B2979"/>
      <c r="C2979"/>
      <c r="D2979"/>
      <c r="E2979"/>
      <c r="F2979"/>
      <c r="G2979"/>
      <c r="H2979"/>
      <c r="I2979"/>
    </row>
    <row r="2980" spans="1:9">
      <c r="A2980"/>
      <c r="B2980"/>
      <c r="C2980"/>
      <c r="D2980"/>
      <c r="E2980"/>
      <c r="F2980"/>
      <c r="G2980"/>
      <c r="H2980"/>
      <c r="I2980"/>
    </row>
    <row r="2981" spans="1:9">
      <c r="A2981"/>
      <c r="B2981"/>
      <c r="C2981"/>
      <c r="D2981"/>
      <c r="E2981"/>
      <c r="F2981"/>
      <c r="G2981"/>
      <c r="H2981"/>
      <c r="I2981"/>
    </row>
    <row r="2982" spans="1:9">
      <c r="A2982"/>
      <c r="B2982"/>
      <c r="C2982"/>
      <c r="D2982"/>
      <c r="E2982"/>
      <c r="F2982"/>
      <c r="G2982"/>
      <c r="H2982"/>
      <c r="I2982"/>
    </row>
    <row r="2983" spans="1:9">
      <c r="A2983"/>
      <c r="B2983"/>
      <c r="C2983"/>
      <c r="D2983"/>
      <c r="E2983"/>
      <c r="F2983"/>
      <c r="G2983"/>
      <c r="H2983"/>
      <c r="I2983"/>
    </row>
    <row r="2984" spans="1:9">
      <c r="A2984"/>
      <c r="B2984"/>
      <c r="C2984"/>
      <c r="D2984"/>
      <c r="E2984"/>
      <c r="F2984"/>
      <c r="G2984"/>
      <c r="H2984"/>
      <c r="I2984"/>
    </row>
    <row r="2985" spans="1:9">
      <c r="A2985"/>
      <c r="B2985"/>
      <c r="C2985"/>
      <c r="D2985"/>
      <c r="E2985"/>
      <c r="F2985"/>
      <c r="G2985"/>
      <c r="H2985"/>
      <c r="I2985"/>
    </row>
    <row r="2986" spans="1:9">
      <c r="A2986"/>
      <c r="B2986"/>
      <c r="C2986"/>
      <c r="D2986"/>
      <c r="E2986"/>
      <c r="F2986"/>
      <c r="G2986"/>
      <c r="H2986"/>
      <c r="I2986"/>
    </row>
    <row r="2987" spans="1:9">
      <c r="A2987"/>
      <c r="B2987"/>
      <c r="C2987"/>
      <c r="D2987"/>
      <c r="E2987"/>
      <c r="F2987"/>
      <c r="G2987"/>
      <c r="H2987"/>
      <c r="I2987"/>
    </row>
    <row r="2988" spans="1:9">
      <c r="A2988"/>
      <c r="B2988"/>
      <c r="C2988"/>
      <c r="D2988"/>
      <c r="E2988"/>
      <c r="F2988"/>
      <c r="G2988"/>
      <c r="H2988"/>
      <c r="I2988"/>
    </row>
    <row r="2989" spans="1:9">
      <c r="A2989"/>
      <c r="B2989"/>
      <c r="C2989"/>
      <c r="D2989"/>
      <c r="E2989"/>
      <c r="F2989"/>
      <c r="G2989"/>
      <c r="H2989"/>
      <c r="I2989"/>
    </row>
    <row r="2990" spans="1:9">
      <c r="A2990"/>
      <c r="B2990"/>
      <c r="C2990"/>
      <c r="D2990"/>
      <c r="E2990"/>
      <c r="F2990"/>
      <c r="G2990"/>
      <c r="H2990"/>
      <c r="I2990"/>
    </row>
    <row r="2991" spans="1:9">
      <c r="A2991"/>
      <c r="B2991"/>
      <c r="C2991"/>
      <c r="D2991"/>
      <c r="E2991"/>
      <c r="F2991"/>
      <c r="G2991"/>
      <c r="H2991"/>
      <c r="I2991"/>
    </row>
    <row r="2992" spans="1:9">
      <c r="A2992"/>
      <c r="B2992"/>
      <c r="C2992"/>
      <c r="D2992"/>
      <c r="E2992"/>
      <c r="F2992"/>
      <c r="G2992"/>
      <c r="H2992"/>
      <c r="I2992"/>
    </row>
    <row r="2993" spans="1:9">
      <c r="A2993"/>
      <c r="B2993"/>
      <c r="C2993"/>
      <c r="D2993"/>
      <c r="E2993"/>
      <c r="F2993"/>
      <c r="G2993"/>
      <c r="H2993"/>
      <c r="I2993"/>
    </row>
    <row r="2994" spans="1:9">
      <c r="A2994"/>
      <c r="B2994"/>
      <c r="C2994"/>
      <c r="D2994"/>
      <c r="E2994"/>
      <c r="F2994"/>
      <c r="G2994"/>
      <c r="H2994"/>
      <c r="I2994"/>
    </row>
    <row r="2995" spans="1:9">
      <c r="A2995"/>
      <c r="B2995"/>
      <c r="C2995"/>
      <c r="D2995"/>
      <c r="E2995"/>
      <c r="F2995"/>
      <c r="G2995"/>
      <c r="H2995"/>
      <c r="I2995"/>
    </row>
    <row r="2996" spans="1:9">
      <c r="A2996"/>
      <c r="B2996"/>
      <c r="C2996"/>
      <c r="D2996"/>
      <c r="E2996"/>
      <c r="F2996"/>
      <c r="G2996"/>
      <c r="H2996"/>
      <c r="I2996"/>
    </row>
    <row r="2997" spans="1:9">
      <c r="A2997"/>
      <c r="B2997"/>
      <c r="C2997"/>
      <c r="D2997"/>
      <c r="E2997"/>
      <c r="F2997"/>
      <c r="G2997"/>
      <c r="H2997"/>
      <c r="I2997"/>
    </row>
    <row r="2998" spans="1:9">
      <c r="A2998"/>
      <c r="B2998"/>
      <c r="C2998"/>
      <c r="D2998"/>
      <c r="E2998"/>
      <c r="F2998"/>
      <c r="G2998"/>
      <c r="H2998"/>
      <c r="I2998"/>
    </row>
    <row r="2999" spans="1:9">
      <c r="A2999"/>
      <c r="B2999"/>
      <c r="C2999"/>
      <c r="D2999"/>
      <c r="E2999"/>
      <c r="F2999"/>
      <c r="G2999"/>
      <c r="H2999"/>
      <c r="I2999"/>
    </row>
    <row r="3000" spans="1:9">
      <c r="A3000"/>
      <c r="B3000"/>
      <c r="C3000"/>
      <c r="D3000"/>
      <c r="E3000"/>
      <c r="F3000"/>
      <c r="G3000"/>
      <c r="H3000"/>
      <c r="I3000"/>
    </row>
    <row r="3001" spans="1:9">
      <c r="A3001"/>
      <c r="B3001"/>
      <c r="C3001"/>
      <c r="D3001"/>
      <c r="E3001"/>
      <c r="F3001"/>
      <c r="G3001"/>
      <c r="H3001"/>
      <c r="I3001"/>
    </row>
    <row r="3002" spans="1:9">
      <c r="A3002"/>
      <c r="B3002"/>
      <c r="C3002"/>
      <c r="D3002"/>
      <c r="E3002"/>
      <c r="F3002"/>
      <c r="G3002"/>
      <c r="H3002"/>
      <c r="I3002"/>
    </row>
    <row r="3003" spans="1:9">
      <c r="A3003"/>
      <c r="B3003"/>
      <c r="C3003"/>
      <c r="D3003"/>
      <c r="E3003"/>
      <c r="F3003"/>
      <c r="G3003"/>
      <c r="H3003"/>
      <c r="I3003"/>
    </row>
    <row r="3004" spans="1:9">
      <c r="A3004"/>
      <c r="B3004"/>
      <c r="C3004"/>
      <c r="D3004"/>
      <c r="E3004"/>
      <c r="F3004"/>
      <c r="G3004"/>
      <c r="H3004"/>
      <c r="I3004"/>
    </row>
    <row r="3005" spans="1:9">
      <c r="A3005"/>
      <c r="B3005"/>
      <c r="C3005"/>
      <c r="D3005"/>
      <c r="E3005"/>
      <c r="F3005"/>
      <c r="G3005"/>
      <c r="H3005"/>
      <c r="I3005"/>
    </row>
    <row r="3006" spans="1:9">
      <c r="A3006"/>
      <c r="B3006"/>
      <c r="C3006"/>
      <c r="D3006"/>
      <c r="E3006"/>
      <c r="F3006"/>
      <c r="G3006"/>
      <c r="H3006"/>
      <c r="I3006"/>
    </row>
    <row r="3007" spans="1:9">
      <c r="A3007"/>
      <c r="B3007"/>
      <c r="C3007"/>
      <c r="D3007"/>
      <c r="E3007"/>
      <c r="F3007"/>
      <c r="G3007"/>
      <c r="H3007"/>
      <c r="I3007"/>
    </row>
    <row r="3008" spans="1:9">
      <c r="A3008"/>
      <c r="B3008"/>
      <c r="C3008"/>
      <c r="D3008"/>
      <c r="E3008"/>
      <c r="F3008"/>
      <c r="G3008"/>
      <c r="H3008"/>
      <c r="I3008"/>
    </row>
    <row r="3009" spans="1:9">
      <c r="A3009"/>
      <c r="B3009"/>
      <c r="C3009"/>
      <c r="D3009"/>
      <c r="E3009"/>
      <c r="F3009"/>
      <c r="G3009"/>
      <c r="H3009"/>
      <c r="I3009"/>
    </row>
    <row r="3010" spans="1:9">
      <c r="A3010"/>
      <c r="B3010"/>
      <c r="C3010"/>
      <c r="D3010"/>
      <c r="E3010"/>
      <c r="F3010"/>
      <c r="G3010"/>
      <c r="H3010"/>
      <c r="I3010"/>
    </row>
    <row r="3011" spans="1:9">
      <c r="A3011"/>
      <c r="B3011"/>
      <c r="C3011"/>
      <c r="D3011"/>
      <c r="E3011"/>
      <c r="F3011"/>
      <c r="G3011"/>
      <c r="H3011"/>
      <c r="I3011"/>
    </row>
    <row r="3012" spans="1:9">
      <c r="A3012"/>
      <c r="B3012"/>
      <c r="C3012"/>
      <c r="D3012"/>
      <c r="E3012"/>
      <c r="F3012"/>
      <c r="G3012"/>
      <c r="H3012"/>
      <c r="I3012"/>
    </row>
    <row r="3013" spans="1:9">
      <c r="A3013"/>
      <c r="B3013"/>
      <c r="C3013"/>
      <c r="D3013"/>
      <c r="E3013"/>
      <c r="F3013"/>
      <c r="G3013"/>
      <c r="H3013"/>
      <c r="I3013"/>
    </row>
    <row r="3014" spans="1:9">
      <c r="A3014"/>
      <c r="B3014"/>
      <c r="C3014"/>
      <c r="D3014"/>
      <c r="E3014"/>
      <c r="F3014"/>
      <c r="G3014"/>
      <c r="H3014"/>
      <c r="I3014"/>
    </row>
    <row r="3015" spans="1:9">
      <c r="A3015"/>
      <c r="B3015"/>
      <c r="C3015"/>
      <c r="D3015"/>
      <c r="E3015"/>
      <c r="F3015"/>
      <c r="G3015"/>
      <c r="H3015"/>
      <c r="I3015"/>
    </row>
    <row r="3016" spans="1:9">
      <c r="A3016"/>
      <c r="B3016"/>
      <c r="C3016"/>
      <c r="D3016"/>
      <c r="E3016"/>
      <c r="F3016"/>
      <c r="G3016"/>
      <c r="H3016"/>
      <c r="I3016"/>
    </row>
    <row r="3017" spans="1:9">
      <c r="A3017"/>
      <c r="B3017"/>
      <c r="C3017"/>
      <c r="D3017"/>
      <c r="E3017"/>
      <c r="F3017"/>
      <c r="G3017"/>
      <c r="H3017"/>
      <c r="I3017"/>
    </row>
    <row r="3018" spans="1:9">
      <c r="A3018"/>
      <c r="B3018"/>
      <c r="C3018"/>
      <c r="D3018"/>
      <c r="E3018"/>
      <c r="F3018"/>
      <c r="G3018"/>
      <c r="H3018"/>
      <c r="I3018"/>
    </row>
    <row r="3019" spans="1:9">
      <c r="A3019"/>
      <c r="B3019"/>
      <c r="C3019"/>
      <c r="D3019"/>
      <c r="E3019"/>
      <c r="F3019"/>
      <c r="G3019"/>
      <c r="H3019"/>
      <c r="I3019"/>
    </row>
    <row r="3020" spans="1:9">
      <c r="A3020"/>
      <c r="B3020"/>
      <c r="C3020"/>
      <c r="D3020"/>
      <c r="E3020"/>
      <c r="F3020"/>
      <c r="G3020"/>
      <c r="H3020"/>
      <c r="I3020"/>
    </row>
    <row r="3021" spans="1:9">
      <c r="A3021"/>
      <c r="B3021"/>
      <c r="C3021"/>
      <c r="D3021"/>
      <c r="E3021"/>
      <c r="F3021"/>
      <c r="G3021"/>
      <c r="H3021"/>
      <c r="I3021"/>
    </row>
    <row r="3022" spans="1:9">
      <c r="A3022"/>
      <c r="B3022"/>
      <c r="C3022"/>
      <c r="D3022"/>
      <c r="E3022"/>
      <c r="F3022"/>
      <c r="G3022"/>
      <c r="H3022"/>
      <c r="I3022"/>
    </row>
    <row r="3023" spans="1:9">
      <c r="A3023"/>
      <c r="B3023"/>
      <c r="C3023"/>
      <c r="D3023"/>
      <c r="E3023"/>
      <c r="F3023"/>
      <c r="G3023"/>
      <c r="H3023"/>
      <c r="I3023"/>
    </row>
    <row r="3024" spans="1:9">
      <c r="A3024"/>
      <c r="B3024"/>
      <c r="C3024"/>
      <c r="D3024"/>
      <c r="E3024"/>
      <c r="F3024"/>
      <c r="G3024"/>
      <c r="H3024"/>
      <c r="I3024"/>
    </row>
    <row r="3025" spans="1:9">
      <c r="A3025"/>
      <c r="B3025"/>
      <c r="C3025"/>
      <c r="D3025"/>
      <c r="E3025"/>
      <c r="F3025"/>
      <c r="G3025"/>
      <c r="H3025"/>
      <c r="I3025"/>
    </row>
    <row r="3026" spans="1:9">
      <c r="A3026"/>
      <c r="B3026"/>
      <c r="C3026"/>
      <c r="D3026"/>
      <c r="E3026"/>
      <c r="F3026"/>
      <c r="G3026"/>
      <c r="H3026"/>
      <c r="I3026"/>
    </row>
    <row r="3027" spans="1:9">
      <c r="A3027"/>
      <c r="B3027"/>
      <c r="C3027"/>
      <c r="D3027"/>
      <c r="E3027"/>
      <c r="F3027"/>
      <c r="G3027"/>
      <c r="H3027"/>
      <c r="I3027"/>
    </row>
    <row r="3028" spans="1:9">
      <c r="A3028"/>
      <c r="B3028"/>
      <c r="C3028"/>
      <c r="D3028"/>
      <c r="E3028"/>
      <c r="F3028"/>
      <c r="G3028"/>
      <c r="H3028"/>
      <c r="I3028"/>
    </row>
    <row r="3029" spans="1:9">
      <c r="A3029"/>
      <c r="B3029"/>
      <c r="C3029"/>
      <c r="D3029"/>
      <c r="E3029"/>
      <c r="F3029"/>
      <c r="G3029"/>
      <c r="H3029"/>
      <c r="I3029"/>
    </row>
    <row r="3030" spans="1:9">
      <c r="A3030"/>
      <c r="B3030"/>
      <c r="C3030"/>
      <c r="D3030"/>
      <c r="E3030"/>
      <c r="F3030"/>
      <c r="G3030"/>
      <c r="H3030"/>
      <c r="I3030"/>
    </row>
    <row r="3031" spans="1:9">
      <c r="A3031"/>
      <c r="B3031"/>
      <c r="C3031"/>
      <c r="D3031"/>
      <c r="E3031"/>
      <c r="F3031"/>
      <c r="G3031"/>
      <c r="H3031"/>
      <c r="I3031"/>
    </row>
    <row r="3032" spans="1:9">
      <c r="A3032"/>
      <c r="B3032"/>
      <c r="C3032"/>
      <c r="D3032"/>
      <c r="E3032"/>
      <c r="F3032"/>
      <c r="G3032"/>
      <c r="H3032"/>
      <c r="I3032"/>
    </row>
    <row r="3033" spans="1:9">
      <c r="A3033"/>
      <c r="B3033"/>
      <c r="C3033"/>
      <c r="D3033"/>
      <c r="E3033"/>
      <c r="F3033"/>
      <c r="G3033"/>
      <c r="H3033"/>
      <c r="I3033"/>
    </row>
    <row r="3034" spans="1:9">
      <c r="A3034"/>
      <c r="B3034"/>
      <c r="C3034"/>
      <c r="D3034"/>
      <c r="E3034"/>
      <c r="F3034"/>
      <c r="G3034"/>
      <c r="H3034"/>
      <c r="I3034"/>
    </row>
    <row r="3035" spans="1:9">
      <c r="A3035"/>
      <c r="B3035"/>
      <c r="C3035"/>
      <c r="D3035"/>
      <c r="E3035"/>
      <c r="F3035"/>
      <c r="G3035"/>
      <c r="H3035"/>
      <c r="I3035"/>
    </row>
    <row r="3036" spans="1:9">
      <c r="A3036"/>
      <c r="B3036"/>
      <c r="C3036"/>
      <c r="D3036"/>
      <c r="E3036"/>
      <c r="F3036"/>
      <c r="G3036"/>
      <c r="H3036"/>
      <c r="I3036"/>
    </row>
    <row r="3037" spans="1:9">
      <c r="A3037"/>
      <c r="B3037"/>
      <c r="C3037"/>
      <c r="D3037"/>
      <c r="E3037"/>
      <c r="F3037"/>
      <c r="G3037"/>
      <c r="H3037"/>
      <c r="I3037"/>
    </row>
    <row r="3038" spans="1:9">
      <c r="A3038"/>
      <c r="B3038"/>
      <c r="C3038"/>
      <c r="D3038"/>
      <c r="E3038"/>
      <c r="F3038"/>
      <c r="G3038"/>
      <c r="H3038"/>
      <c r="I3038"/>
    </row>
    <row r="3039" spans="1:9">
      <c r="A3039"/>
      <c r="B3039"/>
      <c r="C3039"/>
      <c r="D3039"/>
      <c r="E3039"/>
      <c r="F3039"/>
      <c r="G3039"/>
      <c r="H3039"/>
      <c r="I3039"/>
    </row>
    <row r="3040" spans="1:9">
      <c r="A3040"/>
      <c r="B3040"/>
      <c r="C3040"/>
      <c r="D3040"/>
      <c r="E3040"/>
      <c r="F3040"/>
      <c r="G3040"/>
      <c r="H3040"/>
      <c r="I3040"/>
    </row>
    <row r="3041" spans="1:9">
      <c r="A3041"/>
      <c r="B3041"/>
      <c r="C3041"/>
      <c r="D3041"/>
      <c r="E3041"/>
      <c r="F3041"/>
      <c r="G3041"/>
      <c r="H3041"/>
      <c r="I3041"/>
    </row>
    <row r="3042" spans="1:9">
      <c r="A3042"/>
      <c r="B3042"/>
      <c r="C3042"/>
      <c r="D3042"/>
      <c r="E3042"/>
      <c r="F3042"/>
      <c r="G3042"/>
      <c r="H3042"/>
      <c r="I3042"/>
    </row>
    <row r="3043" spans="1:9">
      <c r="A3043"/>
      <c r="B3043"/>
      <c r="C3043"/>
      <c r="D3043"/>
      <c r="E3043"/>
      <c r="F3043"/>
      <c r="G3043"/>
      <c r="H3043"/>
      <c r="I3043"/>
    </row>
    <row r="3044" spans="1:9">
      <c r="A3044"/>
      <c r="B3044"/>
      <c r="C3044"/>
      <c r="D3044"/>
      <c r="E3044"/>
      <c r="F3044"/>
      <c r="G3044"/>
      <c r="H3044"/>
      <c r="I3044"/>
    </row>
    <row r="3045" spans="1:9">
      <c r="A3045"/>
      <c r="B3045"/>
      <c r="C3045"/>
      <c r="D3045"/>
      <c r="E3045"/>
      <c r="F3045"/>
      <c r="G3045"/>
      <c r="H3045"/>
      <c r="I3045"/>
    </row>
    <row r="3046" spans="1:9">
      <c r="A3046"/>
      <c r="B3046"/>
      <c r="C3046"/>
      <c r="D3046"/>
      <c r="E3046"/>
      <c r="F3046"/>
      <c r="G3046"/>
      <c r="H3046"/>
      <c r="I3046"/>
    </row>
    <row r="3047" spans="1:9">
      <c r="A3047"/>
      <c r="B3047"/>
      <c r="C3047"/>
      <c r="D3047"/>
      <c r="E3047"/>
      <c r="F3047"/>
      <c r="G3047"/>
      <c r="H3047"/>
      <c r="I3047"/>
    </row>
    <row r="3048" spans="1:9">
      <c r="A3048"/>
      <c r="B3048"/>
      <c r="C3048"/>
      <c r="D3048"/>
      <c r="E3048"/>
      <c r="F3048"/>
      <c r="G3048"/>
      <c r="H3048"/>
      <c r="I3048"/>
    </row>
    <row r="3049" spans="1:9">
      <c r="A3049"/>
      <c r="B3049"/>
      <c r="C3049"/>
      <c r="D3049"/>
      <c r="E3049"/>
      <c r="F3049"/>
      <c r="G3049"/>
      <c r="H3049"/>
      <c r="I3049"/>
    </row>
    <row r="3050" spans="1:9">
      <c r="A3050"/>
      <c r="B3050"/>
      <c r="C3050"/>
      <c r="D3050"/>
      <c r="E3050"/>
      <c r="F3050"/>
      <c r="G3050"/>
      <c r="H3050"/>
      <c r="I3050"/>
    </row>
    <row r="3051" spans="1:9">
      <c r="A3051"/>
      <c r="B3051"/>
      <c r="C3051"/>
      <c r="D3051"/>
      <c r="E3051"/>
      <c r="F3051"/>
      <c r="G3051"/>
      <c r="H3051"/>
      <c r="I3051"/>
    </row>
    <row r="3052" spans="1:9">
      <c r="A3052"/>
      <c r="B3052"/>
      <c r="C3052"/>
      <c r="D3052"/>
      <c r="E3052"/>
      <c r="F3052"/>
      <c r="G3052"/>
      <c r="H3052"/>
      <c r="I3052"/>
    </row>
    <row r="3053" spans="1:9">
      <c r="A3053"/>
      <c r="B3053"/>
      <c r="C3053"/>
      <c r="D3053"/>
      <c r="E3053"/>
      <c r="F3053"/>
      <c r="G3053"/>
      <c r="H3053"/>
      <c r="I3053"/>
    </row>
    <row r="3054" spans="1:9">
      <c r="A3054"/>
      <c r="B3054"/>
      <c r="C3054"/>
      <c r="D3054"/>
      <c r="E3054"/>
      <c r="F3054"/>
      <c r="G3054"/>
      <c r="H3054"/>
      <c r="I3054"/>
    </row>
    <row r="3055" spans="1:9">
      <c r="A3055"/>
      <c r="B3055"/>
      <c r="C3055"/>
      <c r="D3055"/>
      <c r="E3055"/>
      <c r="F3055"/>
      <c r="G3055"/>
      <c r="H3055"/>
      <c r="I3055"/>
    </row>
    <row r="3056" spans="1:9">
      <c r="A3056"/>
      <c r="B3056"/>
      <c r="C3056"/>
      <c r="D3056"/>
      <c r="E3056"/>
      <c r="F3056"/>
      <c r="G3056"/>
      <c r="H3056"/>
      <c r="I3056"/>
    </row>
    <row r="3057" spans="1:9">
      <c r="A3057"/>
      <c r="B3057"/>
      <c r="C3057"/>
      <c r="D3057"/>
      <c r="E3057"/>
      <c r="F3057"/>
      <c r="G3057"/>
      <c r="H3057"/>
      <c r="I3057"/>
    </row>
    <row r="3058" spans="1:9">
      <c r="A3058"/>
      <c r="B3058"/>
      <c r="C3058"/>
      <c r="D3058"/>
      <c r="E3058"/>
      <c r="F3058"/>
      <c r="G3058"/>
      <c r="H3058"/>
      <c r="I3058"/>
    </row>
    <row r="3059" spans="1:9">
      <c r="A3059"/>
      <c r="B3059"/>
      <c r="C3059"/>
      <c r="D3059"/>
      <c r="E3059"/>
      <c r="F3059"/>
      <c r="G3059"/>
      <c r="H3059"/>
      <c r="I3059"/>
    </row>
    <row r="3060" spans="1:9">
      <c r="A3060"/>
      <c r="B3060"/>
      <c r="C3060"/>
      <c r="D3060"/>
      <c r="E3060"/>
      <c r="F3060"/>
      <c r="G3060"/>
      <c r="H3060"/>
      <c r="I3060"/>
    </row>
    <row r="3061" spans="1:9">
      <c r="A3061"/>
      <c r="B3061"/>
      <c r="C3061"/>
      <c r="D3061"/>
      <c r="E3061"/>
      <c r="F3061"/>
      <c r="G3061"/>
      <c r="H3061"/>
      <c r="I3061"/>
    </row>
    <row r="3062" spans="1:9">
      <c r="A3062"/>
      <c r="B3062"/>
      <c r="C3062"/>
      <c r="D3062"/>
      <c r="E3062"/>
      <c r="F3062"/>
      <c r="G3062"/>
      <c r="H3062"/>
      <c r="I3062"/>
    </row>
    <row r="3063" spans="1:9">
      <c r="A3063"/>
      <c r="B3063"/>
      <c r="C3063"/>
      <c r="D3063"/>
      <c r="E3063"/>
      <c r="F3063"/>
      <c r="G3063"/>
      <c r="H3063"/>
      <c r="I3063"/>
    </row>
    <row r="3064" spans="1:9">
      <c r="A3064"/>
      <c r="B3064"/>
      <c r="C3064"/>
      <c r="D3064"/>
      <c r="E3064"/>
      <c r="F3064"/>
      <c r="G3064"/>
      <c r="H3064"/>
      <c r="I3064"/>
    </row>
    <row r="3065" spans="1:9">
      <c r="A3065"/>
      <c r="B3065"/>
      <c r="C3065"/>
      <c r="D3065"/>
      <c r="E3065"/>
      <c r="F3065"/>
      <c r="G3065"/>
      <c r="H3065"/>
      <c r="I3065"/>
    </row>
    <row r="3066" spans="1:9">
      <c r="A3066"/>
      <c r="B3066"/>
      <c r="C3066"/>
      <c r="D3066"/>
      <c r="E3066"/>
      <c r="F3066"/>
      <c r="G3066"/>
      <c r="H3066"/>
      <c r="I3066"/>
    </row>
    <row r="3067" spans="1:9">
      <c r="A3067"/>
      <c r="B3067"/>
      <c r="C3067"/>
      <c r="D3067"/>
      <c r="E3067"/>
      <c r="F3067"/>
      <c r="G3067"/>
      <c r="H3067"/>
      <c r="I3067"/>
    </row>
    <row r="3068" spans="1:9">
      <c r="A3068"/>
      <c r="B3068"/>
      <c r="C3068"/>
      <c r="D3068"/>
      <c r="E3068"/>
      <c r="F3068"/>
      <c r="G3068"/>
      <c r="H3068"/>
      <c r="I3068"/>
    </row>
    <row r="3069" spans="1:9">
      <c r="A3069"/>
      <c r="B3069"/>
      <c r="C3069"/>
      <c r="D3069"/>
      <c r="E3069"/>
      <c r="F3069"/>
      <c r="G3069"/>
      <c r="H3069"/>
      <c r="I3069"/>
    </row>
    <row r="3070" spans="1:9">
      <c r="A3070"/>
      <c r="B3070"/>
      <c r="C3070"/>
      <c r="D3070"/>
      <c r="E3070"/>
      <c r="F3070"/>
      <c r="G3070"/>
      <c r="H3070"/>
      <c r="I3070"/>
    </row>
    <row r="3071" spans="1:9">
      <c r="A3071"/>
      <c r="B3071"/>
      <c r="C3071"/>
      <c r="D3071"/>
      <c r="E3071"/>
      <c r="F3071"/>
      <c r="G3071"/>
      <c r="H3071"/>
      <c r="I3071"/>
    </row>
    <row r="3072" spans="1:9">
      <c r="A3072"/>
      <c r="B3072"/>
      <c r="C3072"/>
      <c r="D3072"/>
      <c r="E3072"/>
      <c r="F3072"/>
      <c r="G3072"/>
      <c r="H3072"/>
      <c r="I3072"/>
    </row>
    <row r="3073" spans="1:9">
      <c r="A3073"/>
      <c r="B3073"/>
      <c r="C3073"/>
      <c r="D3073"/>
      <c r="E3073"/>
      <c r="F3073"/>
      <c r="G3073"/>
      <c r="H3073"/>
      <c r="I3073"/>
    </row>
    <row r="3074" spans="1:9">
      <c r="A3074"/>
      <c r="B3074"/>
      <c r="C3074"/>
      <c r="D3074"/>
      <c r="E3074"/>
      <c r="F3074"/>
      <c r="G3074"/>
      <c r="H3074"/>
      <c r="I3074"/>
    </row>
    <row r="3075" spans="1:9">
      <c r="A3075"/>
      <c r="B3075"/>
      <c r="C3075"/>
      <c r="D3075"/>
      <c r="E3075"/>
      <c r="F3075"/>
      <c r="G3075"/>
      <c r="H3075"/>
      <c r="I3075"/>
    </row>
    <row r="3076" spans="1:9">
      <c r="A3076"/>
      <c r="B3076"/>
      <c r="C3076"/>
      <c r="D3076"/>
      <c r="E3076"/>
      <c r="F3076"/>
      <c r="G3076"/>
      <c r="H3076"/>
      <c r="I3076"/>
    </row>
    <row r="3077" spans="1:9">
      <c r="A3077"/>
      <c r="B3077"/>
      <c r="C3077"/>
      <c r="D3077"/>
      <c r="E3077"/>
      <c r="F3077"/>
      <c r="G3077"/>
      <c r="H3077"/>
      <c r="I3077"/>
    </row>
    <row r="3078" spans="1:9">
      <c r="A3078"/>
      <c r="B3078"/>
      <c r="C3078"/>
      <c r="D3078"/>
      <c r="E3078"/>
      <c r="F3078"/>
      <c r="G3078"/>
      <c r="H3078"/>
      <c r="I3078"/>
    </row>
    <row r="3079" spans="1:9">
      <c r="A3079"/>
      <c r="B3079"/>
      <c r="C3079"/>
      <c r="D3079"/>
      <c r="E3079"/>
      <c r="F3079"/>
      <c r="G3079"/>
      <c r="H3079"/>
      <c r="I3079"/>
    </row>
    <row r="3080" spans="1:9">
      <c r="A3080"/>
      <c r="B3080"/>
      <c r="C3080"/>
      <c r="D3080"/>
      <c r="E3080"/>
      <c r="F3080"/>
      <c r="G3080"/>
      <c r="H3080"/>
      <c r="I3080"/>
    </row>
    <row r="3081" spans="1:9">
      <c r="A3081"/>
      <c r="B3081"/>
      <c r="C3081"/>
      <c r="D3081"/>
      <c r="E3081"/>
      <c r="F3081"/>
      <c r="G3081"/>
      <c r="H3081"/>
      <c r="I3081"/>
    </row>
    <row r="3082" spans="1:9">
      <c r="A3082"/>
      <c r="B3082"/>
      <c r="C3082"/>
      <c r="D3082"/>
      <c r="E3082"/>
      <c r="F3082"/>
      <c r="G3082"/>
      <c r="H3082"/>
      <c r="I3082"/>
    </row>
    <row r="3083" spans="1:9">
      <c r="A3083"/>
      <c r="B3083"/>
      <c r="C3083"/>
      <c r="D3083"/>
      <c r="E3083"/>
      <c r="F3083"/>
      <c r="G3083"/>
      <c r="H3083"/>
      <c r="I3083"/>
    </row>
    <row r="3084" spans="1:9">
      <c r="A3084"/>
      <c r="B3084"/>
      <c r="C3084"/>
      <c r="D3084"/>
      <c r="E3084"/>
      <c r="F3084"/>
      <c r="G3084"/>
      <c r="H3084"/>
      <c r="I3084"/>
    </row>
    <row r="3085" spans="1:9">
      <c r="A3085"/>
      <c r="B3085"/>
      <c r="C3085"/>
      <c r="D3085"/>
      <c r="E3085"/>
      <c r="F3085"/>
      <c r="G3085"/>
      <c r="H3085"/>
      <c r="I3085"/>
    </row>
    <row r="3086" spans="1:9">
      <c r="A3086"/>
      <c r="B3086"/>
      <c r="C3086"/>
      <c r="D3086"/>
      <c r="E3086"/>
      <c r="F3086"/>
      <c r="G3086"/>
      <c r="H3086"/>
      <c r="I3086"/>
    </row>
    <row r="3087" spans="1:9">
      <c r="A3087"/>
      <c r="B3087"/>
      <c r="C3087"/>
      <c r="D3087"/>
      <c r="E3087"/>
      <c r="F3087"/>
      <c r="G3087"/>
      <c r="H3087"/>
      <c r="I3087"/>
    </row>
    <row r="3088" spans="1:9">
      <c r="A3088"/>
      <c r="B3088"/>
      <c r="C3088"/>
      <c r="D3088"/>
      <c r="E3088"/>
      <c r="F3088"/>
      <c r="G3088"/>
      <c r="H3088"/>
      <c r="I3088"/>
    </row>
    <row r="3089" spans="1:9">
      <c r="A3089"/>
      <c r="B3089"/>
      <c r="C3089"/>
      <c r="D3089"/>
      <c r="E3089"/>
      <c r="F3089"/>
      <c r="G3089"/>
      <c r="H3089"/>
      <c r="I3089"/>
    </row>
    <row r="3090" spans="1:9">
      <c r="A3090"/>
      <c r="B3090"/>
      <c r="C3090"/>
      <c r="D3090"/>
      <c r="E3090"/>
      <c r="F3090"/>
      <c r="G3090"/>
      <c r="H3090"/>
      <c r="I3090"/>
    </row>
    <row r="3091" spans="1:9">
      <c r="A3091"/>
      <c r="B3091"/>
      <c r="C3091"/>
      <c r="D3091"/>
      <c r="E3091"/>
      <c r="F3091"/>
      <c r="G3091"/>
      <c r="H3091"/>
      <c r="I3091"/>
    </row>
    <row r="3092" spans="1:9">
      <c r="A3092"/>
      <c r="B3092"/>
      <c r="C3092"/>
      <c r="D3092"/>
      <c r="E3092"/>
      <c r="F3092"/>
      <c r="G3092"/>
      <c r="H3092"/>
      <c r="I3092"/>
    </row>
    <row r="3093" spans="1:9">
      <c r="A3093"/>
      <c r="B3093"/>
      <c r="C3093"/>
      <c r="D3093"/>
      <c r="E3093"/>
      <c r="F3093"/>
      <c r="G3093"/>
      <c r="H3093"/>
      <c r="I3093"/>
    </row>
    <row r="3094" spans="1:9">
      <c r="A3094"/>
      <c r="B3094"/>
      <c r="C3094"/>
      <c r="D3094"/>
      <c r="E3094"/>
      <c r="F3094"/>
      <c r="G3094"/>
      <c r="H3094"/>
      <c r="I3094"/>
    </row>
    <row r="3095" spans="1:9">
      <c r="A3095"/>
      <c r="B3095"/>
      <c r="C3095"/>
      <c r="D3095"/>
      <c r="E3095"/>
      <c r="F3095"/>
      <c r="G3095"/>
      <c r="H3095"/>
      <c r="I3095"/>
    </row>
    <row r="3096" spans="1:9">
      <c r="A3096"/>
      <c r="B3096"/>
      <c r="C3096"/>
      <c r="D3096"/>
      <c r="E3096"/>
      <c r="F3096"/>
      <c r="G3096"/>
      <c r="H3096"/>
      <c r="I3096"/>
    </row>
    <row r="3097" spans="1:9">
      <c r="A3097"/>
      <c r="B3097"/>
      <c r="C3097"/>
      <c r="D3097"/>
      <c r="E3097"/>
      <c r="F3097"/>
      <c r="G3097"/>
      <c r="H3097"/>
      <c r="I3097"/>
    </row>
    <row r="3098" spans="1:9">
      <c r="A3098"/>
      <c r="B3098"/>
      <c r="C3098"/>
      <c r="D3098"/>
      <c r="E3098"/>
      <c r="F3098"/>
      <c r="G3098"/>
      <c r="H3098"/>
      <c r="I3098"/>
    </row>
    <row r="3099" spans="1:9">
      <c r="A3099"/>
      <c r="B3099"/>
      <c r="C3099"/>
      <c r="D3099"/>
      <c r="E3099"/>
      <c r="F3099"/>
      <c r="G3099"/>
      <c r="H3099"/>
      <c r="I3099"/>
    </row>
    <row r="3100" spans="1:9">
      <c r="A3100"/>
      <c r="B3100"/>
      <c r="C3100"/>
      <c r="D3100"/>
      <c r="E3100"/>
      <c r="F3100"/>
      <c r="G3100"/>
      <c r="H3100"/>
      <c r="I3100"/>
    </row>
    <row r="3101" spans="1:9">
      <c r="A3101"/>
      <c r="B3101"/>
      <c r="C3101"/>
      <c r="D3101"/>
      <c r="E3101"/>
      <c r="F3101"/>
      <c r="G3101"/>
      <c r="H3101"/>
      <c r="I3101"/>
    </row>
    <row r="3102" spans="1:9">
      <c r="A3102"/>
      <c r="B3102"/>
      <c r="C3102"/>
      <c r="D3102"/>
      <c r="E3102"/>
      <c r="F3102"/>
      <c r="G3102"/>
      <c r="H3102"/>
      <c r="I3102"/>
    </row>
    <row r="3103" spans="1:9">
      <c r="A3103"/>
      <c r="B3103"/>
      <c r="C3103"/>
      <c r="D3103"/>
      <c r="E3103"/>
      <c r="F3103"/>
      <c r="G3103"/>
      <c r="H3103"/>
      <c r="I3103"/>
    </row>
    <row r="3104" spans="1:9">
      <c r="A3104"/>
      <c r="B3104"/>
      <c r="C3104"/>
      <c r="D3104"/>
      <c r="E3104"/>
      <c r="F3104"/>
      <c r="G3104"/>
      <c r="H3104"/>
      <c r="I3104"/>
    </row>
    <row r="3105" spans="1:9">
      <c r="A3105"/>
      <c r="B3105"/>
      <c r="C3105"/>
      <c r="D3105"/>
      <c r="E3105"/>
      <c r="F3105"/>
      <c r="G3105"/>
      <c r="H3105"/>
      <c r="I3105"/>
    </row>
    <row r="3106" spans="1:9">
      <c r="A3106"/>
      <c r="B3106"/>
      <c r="C3106"/>
      <c r="D3106"/>
      <c r="E3106"/>
      <c r="F3106"/>
      <c r="G3106"/>
      <c r="H3106"/>
      <c r="I3106"/>
    </row>
    <row r="3107" spans="1:9">
      <c r="A3107"/>
      <c r="B3107"/>
      <c r="C3107"/>
      <c r="D3107"/>
      <c r="E3107"/>
      <c r="F3107"/>
      <c r="G3107"/>
      <c r="H3107"/>
      <c r="I3107"/>
    </row>
    <row r="3108" spans="1:9">
      <c r="A3108"/>
      <c r="B3108"/>
      <c r="C3108"/>
      <c r="D3108"/>
      <c r="E3108"/>
      <c r="F3108"/>
      <c r="G3108"/>
      <c r="H3108"/>
      <c r="I3108"/>
    </row>
    <row r="3109" spans="1:9">
      <c r="A3109"/>
      <c r="B3109"/>
      <c r="C3109"/>
      <c r="D3109"/>
      <c r="E3109"/>
      <c r="F3109"/>
      <c r="G3109"/>
      <c r="H3109"/>
      <c r="I3109"/>
    </row>
    <row r="3110" spans="1:9">
      <c r="A3110"/>
      <c r="B3110"/>
      <c r="C3110"/>
      <c r="D3110"/>
      <c r="E3110"/>
      <c r="F3110"/>
      <c r="G3110"/>
      <c r="H3110"/>
      <c r="I3110"/>
    </row>
    <row r="3111" spans="1:9">
      <c r="A3111"/>
      <c r="B3111"/>
      <c r="C3111"/>
      <c r="D3111"/>
      <c r="E3111"/>
      <c r="F3111"/>
      <c r="G3111"/>
      <c r="H3111"/>
      <c r="I3111"/>
    </row>
    <row r="3112" spans="1:9">
      <c r="A3112"/>
      <c r="B3112"/>
      <c r="C3112"/>
      <c r="D3112"/>
      <c r="E3112"/>
      <c r="F3112"/>
      <c r="G3112"/>
      <c r="H3112"/>
      <c r="I3112"/>
    </row>
    <row r="3113" spans="1:9">
      <c r="A3113"/>
      <c r="B3113"/>
      <c r="C3113"/>
      <c r="D3113"/>
      <c r="E3113"/>
      <c r="F3113"/>
      <c r="G3113"/>
      <c r="H3113"/>
      <c r="I3113"/>
    </row>
    <row r="3114" spans="1:9">
      <c r="A3114"/>
      <c r="B3114"/>
      <c r="C3114"/>
      <c r="D3114"/>
      <c r="E3114"/>
      <c r="F3114"/>
      <c r="G3114"/>
      <c r="H3114"/>
      <c r="I3114"/>
    </row>
    <row r="3115" spans="1:9">
      <c r="A3115"/>
      <c r="B3115"/>
      <c r="C3115"/>
      <c r="D3115"/>
      <c r="E3115"/>
      <c r="F3115"/>
      <c r="G3115"/>
      <c r="H3115"/>
      <c r="I3115"/>
    </row>
    <row r="3116" spans="1:9">
      <c r="A3116"/>
      <c r="B3116"/>
      <c r="C3116"/>
      <c r="D3116"/>
      <c r="E3116"/>
      <c r="F3116"/>
      <c r="G3116"/>
      <c r="H3116"/>
      <c r="I3116"/>
    </row>
    <row r="3117" spans="1:9">
      <c r="A3117"/>
      <c r="B3117"/>
      <c r="C3117"/>
      <c r="D3117"/>
      <c r="E3117"/>
      <c r="F3117"/>
      <c r="G3117"/>
      <c r="H3117"/>
      <c r="I3117"/>
    </row>
    <row r="3118" spans="1:9">
      <c r="A3118"/>
      <c r="B3118"/>
      <c r="C3118"/>
      <c r="D3118"/>
      <c r="E3118"/>
      <c r="F3118"/>
      <c r="G3118"/>
      <c r="H3118"/>
      <c r="I3118"/>
    </row>
    <row r="3119" spans="1:9">
      <c r="A3119"/>
      <c r="B3119"/>
      <c r="C3119"/>
      <c r="D3119"/>
      <c r="E3119"/>
      <c r="F3119"/>
      <c r="G3119"/>
      <c r="H3119"/>
      <c r="I3119"/>
    </row>
    <row r="3120" spans="1:9">
      <c r="A3120"/>
      <c r="B3120"/>
      <c r="C3120"/>
      <c r="D3120"/>
      <c r="E3120"/>
      <c r="F3120"/>
      <c r="G3120"/>
      <c r="H3120"/>
      <c r="I3120"/>
    </row>
    <row r="3121" spans="1:9">
      <c r="A3121"/>
      <c r="B3121"/>
      <c r="C3121"/>
      <c r="D3121"/>
      <c r="E3121"/>
      <c r="F3121"/>
      <c r="G3121"/>
      <c r="H3121"/>
      <c r="I3121"/>
    </row>
    <row r="3122" spans="1:9">
      <c r="A3122"/>
      <c r="B3122"/>
      <c r="C3122"/>
      <c r="D3122"/>
      <c r="E3122"/>
      <c r="F3122"/>
      <c r="G3122"/>
      <c r="H3122"/>
      <c r="I3122"/>
    </row>
    <row r="3123" spans="1:9">
      <c r="A3123"/>
      <c r="B3123"/>
      <c r="C3123"/>
      <c r="D3123"/>
      <c r="E3123"/>
      <c r="F3123"/>
      <c r="G3123"/>
      <c r="H3123"/>
      <c r="I3123"/>
    </row>
    <row r="3124" spans="1:9">
      <c r="A3124"/>
      <c r="B3124"/>
      <c r="C3124"/>
      <c r="D3124"/>
      <c r="E3124"/>
      <c r="F3124"/>
      <c r="G3124"/>
      <c r="H3124"/>
      <c r="I3124"/>
    </row>
    <row r="3125" spans="1:9">
      <c r="A3125"/>
      <c r="B3125"/>
      <c r="C3125"/>
      <c r="D3125"/>
      <c r="E3125"/>
      <c r="F3125"/>
      <c r="G3125"/>
      <c r="H3125"/>
      <c r="I3125"/>
    </row>
    <row r="3126" spans="1:9">
      <c r="A3126"/>
      <c r="B3126"/>
      <c r="C3126"/>
      <c r="D3126"/>
      <c r="E3126"/>
      <c r="F3126"/>
      <c r="G3126"/>
      <c r="H3126"/>
      <c r="I3126"/>
    </row>
    <row r="3127" spans="1:9">
      <c r="A3127"/>
      <c r="B3127"/>
      <c r="C3127"/>
      <c r="D3127"/>
      <c r="E3127"/>
      <c r="F3127"/>
      <c r="G3127"/>
      <c r="H3127"/>
      <c r="I3127"/>
    </row>
    <row r="3128" spans="1:9">
      <c r="A3128"/>
      <c r="B3128"/>
      <c r="C3128"/>
      <c r="D3128"/>
      <c r="E3128"/>
      <c r="F3128"/>
      <c r="G3128"/>
      <c r="H3128"/>
      <c r="I3128"/>
    </row>
    <row r="3129" spans="1:9">
      <c r="A3129"/>
      <c r="B3129"/>
      <c r="C3129"/>
      <c r="D3129"/>
      <c r="E3129"/>
      <c r="F3129"/>
      <c r="G3129"/>
      <c r="H3129"/>
      <c r="I3129"/>
    </row>
    <row r="3130" spans="1:9">
      <c r="A3130"/>
      <c r="B3130"/>
      <c r="C3130"/>
      <c r="D3130"/>
      <c r="E3130"/>
      <c r="F3130"/>
      <c r="G3130"/>
      <c r="H3130"/>
      <c r="I3130"/>
    </row>
    <row r="3131" spans="1:9">
      <c r="A3131"/>
      <c r="B3131"/>
      <c r="C3131"/>
      <c r="D3131"/>
      <c r="E3131"/>
      <c r="F3131"/>
      <c r="G3131"/>
      <c r="H3131"/>
      <c r="I3131"/>
    </row>
    <row r="3132" spans="1:9">
      <c r="A3132"/>
      <c r="B3132"/>
      <c r="C3132"/>
      <c r="D3132"/>
      <c r="E3132"/>
      <c r="F3132"/>
      <c r="G3132"/>
      <c r="H3132"/>
      <c r="I3132"/>
    </row>
    <row r="3133" spans="1:9">
      <c r="A3133"/>
      <c r="B3133"/>
      <c r="C3133"/>
      <c r="D3133"/>
      <c r="E3133"/>
      <c r="F3133"/>
      <c r="G3133"/>
      <c r="H3133"/>
      <c r="I3133"/>
    </row>
    <row r="3134" spans="1:9">
      <c r="A3134"/>
      <c r="B3134"/>
      <c r="C3134"/>
      <c r="D3134"/>
      <c r="E3134"/>
      <c r="F3134"/>
      <c r="G3134"/>
      <c r="H3134"/>
      <c r="I3134"/>
    </row>
    <row r="3135" spans="1:9">
      <c r="A3135"/>
      <c r="B3135"/>
      <c r="C3135"/>
      <c r="D3135"/>
      <c r="E3135"/>
      <c r="F3135"/>
      <c r="G3135"/>
      <c r="H3135"/>
      <c r="I3135"/>
    </row>
    <row r="3136" spans="1:9">
      <c r="A3136"/>
      <c r="B3136"/>
      <c r="C3136"/>
      <c r="D3136"/>
      <c r="E3136"/>
      <c r="F3136"/>
      <c r="G3136"/>
      <c r="H3136"/>
      <c r="I3136"/>
    </row>
    <row r="3137" spans="1:9">
      <c r="A3137"/>
      <c r="B3137"/>
      <c r="C3137"/>
      <c r="D3137"/>
      <c r="E3137"/>
      <c r="F3137"/>
      <c r="G3137"/>
      <c r="H3137"/>
      <c r="I3137"/>
    </row>
    <row r="3138" spans="1:9">
      <c r="A3138"/>
      <c r="B3138"/>
      <c r="C3138"/>
      <c r="D3138"/>
      <c r="E3138"/>
      <c r="F3138"/>
      <c r="G3138"/>
      <c r="H3138"/>
      <c r="I3138"/>
    </row>
    <row r="3139" spans="1:9">
      <c r="A3139"/>
      <c r="B3139"/>
      <c r="C3139"/>
      <c r="D3139"/>
      <c r="E3139"/>
      <c r="F3139"/>
      <c r="G3139"/>
      <c r="H3139"/>
      <c r="I3139"/>
    </row>
    <row r="3140" spans="1:9">
      <c r="A3140"/>
      <c r="B3140"/>
      <c r="C3140"/>
      <c r="D3140"/>
      <c r="E3140"/>
      <c r="F3140"/>
      <c r="G3140"/>
      <c r="H3140"/>
      <c r="I3140"/>
    </row>
    <row r="3141" spans="1:9">
      <c r="A3141"/>
      <c r="B3141"/>
      <c r="C3141"/>
      <c r="D3141"/>
      <c r="E3141"/>
      <c r="F3141"/>
      <c r="G3141"/>
      <c r="H3141"/>
      <c r="I3141"/>
    </row>
    <row r="3142" spans="1:9">
      <c r="A3142"/>
      <c r="B3142"/>
      <c r="C3142"/>
      <c r="D3142"/>
      <c r="E3142"/>
      <c r="F3142"/>
      <c r="G3142"/>
      <c r="H3142"/>
      <c r="I3142"/>
    </row>
    <row r="3143" spans="1:9">
      <c r="A3143"/>
      <c r="B3143"/>
      <c r="C3143"/>
      <c r="D3143"/>
      <c r="E3143"/>
      <c r="F3143"/>
      <c r="G3143"/>
      <c r="H3143"/>
      <c r="I3143"/>
    </row>
    <row r="3144" spans="1:9">
      <c r="A3144"/>
      <c r="B3144"/>
      <c r="C3144"/>
      <c r="D3144"/>
      <c r="E3144"/>
      <c r="F3144"/>
      <c r="G3144"/>
      <c r="H3144"/>
      <c r="I3144"/>
    </row>
    <row r="3145" spans="1:9">
      <c r="A3145"/>
      <c r="B3145"/>
      <c r="C3145"/>
      <c r="D3145"/>
      <c r="E3145"/>
      <c r="F3145"/>
      <c r="G3145"/>
      <c r="H3145"/>
      <c r="I3145"/>
    </row>
    <row r="3146" spans="1:9">
      <c r="A3146"/>
      <c r="B3146"/>
      <c r="C3146"/>
      <c r="D3146"/>
      <c r="E3146"/>
      <c r="F3146"/>
      <c r="G3146"/>
      <c r="H3146"/>
      <c r="I3146"/>
    </row>
    <row r="3147" spans="1:9">
      <c r="A3147"/>
      <c r="B3147"/>
      <c r="C3147"/>
      <c r="D3147"/>
      <c r="E3147"/>
      <c r="F3147"/>
      <c r="G3147"/>
      <c r="H3147"/>
      <c r="I3147"/>
    </row>
    <row r="3148" spans="1:9">
      <c r="A3148"/>
      <c r="B3148"/>
      <c r="C3148"/>
      <c r="D3148"/>
      <c r="E3148"/>
      <c r="F3148"/>
      <c r="G3148"/>
      <c r="H3148"/>
      <c r="I3148"/>
    </row>
    <row r="3149" spans="1:9">
      <c r="A3149"/>
      <c r="B3149"/>
      <c r="C3149"/>
      <c r="D3149"/>
      <c r="E3149"/>
      <c r="F3149"/>
      <c r="G3149"/>
      <c r="H3149"/>
      <c r="I3149"/>
    </row>
    <row r="3150" spans="1:9">
      <c r="A3150"/>
      <c r="B3150"/>
      <c r="C3150"/>
      <c r="D3150"/>
      <c r="E3150"/>
      <c r="F3150"/>
      <c r="G3150"/>
      <c r="H3150"/>
      <c r="I3150"/>
    </row>
    <row r="3151" spans="1:9">
      <c r="A3151"/>
      <c r="B3151"/>
      <c r="C3151"/>
      <c r="D3151"/>
      <c r="E3151"/>
      <c r="F3151"/>
      <c r="G3151"/>
      <c r="H3151"/>
      <c r="I3151"/>
    </row>
    <row r="3152" spans="1:9">
      <c r="A3152"/>
      <c r="B3152"/>
      <c r="C3152"/>
      <c r="D3152"/>
      <c r="E3152"/>
      <c r="F3152"/>
      <c r="G3152"/>
      <c r="H3152"/>
      <c r="I3152"/>
    </row>
    <row r="3153" spans="1:9">
      <c r="A3153"/>
      <c r="B3153"/>
      <c r="C3153"/>
      <c r="D3153"/>
      <c r="E3153"/>
      <c r="F3153"/>
      <c r="G3153"/>
      <c r="H3153"/>
      <c r="I3153"/>
    </row>
    <row r="3154" spans="1:9">
      <c r="A3154"/>
      <c r="B3154"/>
      <c r="C3154"/>
      <c r="D3154"/>
      <c r="E3154"/>
      <c r="F3154"/>
      <c r="G3154"/>
      <c r="H3154"/>
      <c r="I3154"/>
    </row>
    <row r="3155" spans="1:9">
      <c r="A3155"/>
      <c r="B3155"/>
      <c r="C3155"/>
      <c r="D3155"/>
      <c r="E3155"/>
      <c r="F3155"/>
      <c r="G3155"/>
      <c r="H3155"/>
      <c r="I3155"/>
    </row>
    <row r="3156" spans="1:9">
      <c r="A3156"/>
      <c r="B3156"/>
      <c r="C3156"/>
      <c r="D3156"/>
      <c r="E3156"/>
      <c r="F3156"/>
      <c r="G3156"/>
      <c r="H3156"/>
      <c r="I3156"/>
    </row>
    <row r="3157" spans="1:9">
      <c r="A3157"/>
      <c r="B3157"/>
      <c r="C3157"/>
      <c r="D3157"/>
      <c r="E3157"/>
      <c r="F3157"/>
      <c r="G3157"/>
      <c r="H3157"/>
      <c r="I3157"/>
    </row>
    <row r="3158" spans="1:9">
      <c r="A3158"/>
      <c r="B3158"/>
      <c r="C3158"/>
      <c r="D3158"/>
      <c r="E3158"/>
      <c r="F3158"/>
      <c r="G3158"/>
      <c r="H3158"/>
      <c r="I3158"/>
    </row>
    <row r="3159" spans="1:9">
      <c r="A3159"/>
      <c r="B3159"/>
      <c r="C3159"/>
      <c r="D3159"/>
      <c r="E3159"/>
      <c r="F3159"/>
      <c r="G3159"/>
      <c r="H3159"/>
      <c r="I3159"/>
    </row>
    <row r="3160" spans="1:9">
      <c r="A3160"/>
      <c r="B3160"/>
      <c r="C3160"/>
      <c r="D3160"/>
      <c r="E3160"/>
      <c r="F3160"/>
      <c r="G3160"/>
      <c r="H3160"/>
      <c r="I3160"/>
    </row>
    <row r="3161" spans="1:9">
      <c r="A3161"/>
      <c r="B3161"/>
      <c r="C3161"/>
      <c r="D3161"/>
      <c r="E3161"/>
      <c r="F3161"/>
      <c r="G3161"/>
      <c r="H3161"/>
      <c r="I3161"/>
    </row>
    <row r="3162" spans="1:9">
      <c r="A3162"/>
      <c r="B3162"/>
      <c r="C3162"/>
      <c r="D3162"/>
      <c r="E3162"/>
      <c r="F3162"/>
      <c r="G3162"/>
      <c r="H3162"/>
      <c r="I3162"/>
    </row>
    <row r="3163" spans="1:9">
      <c r="A3163"/>
      <c r="B3163"/>
      <c r="C3163"/>
      <c r="D3163"/>
      <c r="E3163"/>
      <c r="F3163"/>
      <c r="G3163"/>
      <c r="H3163"/>
      <c r="I3163"/>
    </row>
    <row r="3164" spans="1:9">
      <c r="A3164"/>
      <c r="B3164"/>
      <c r="C3164"/>
      <c r="D3164"/>
      <c r="E3164"/>
      <c r="F3164"/>
      <c r="G3164"/>
      <c r="H3164"/>
      <c r="I3164"/>
    </row>
    <row r="3165" spans="1:9">
      <c r="A3165"/>
      <c r="B3165"/>
      <c r="C3165"/>
      <c r="D3165"/>
      <c r="E3165"/>
      <c r="F3165"/>
      <c r="G3165"/>
      <c r="H3165"/>
      <c r="I3165"/>
    </row>
    <row r="3166" spans="1:9">
      <c r="A3166"/>
      <c r="B3166"/>
      <c r="C3166"/>
      <c r="D3166"/>
      <c r="E3166"/>
      <c r="F3166"/>
      <c r="G3166"/>
      <c r="H3166"/>
      <c r="I3166"/>
    </row>
    <row r="3167" spans="1:9">
      <c r="A3167"/>
      <c r="B3167"/>
      <c r="C3167"/>
      <c r="D3167"/>
      <c r="E3167"/>
      <c r="F3167"/>
      <c r="G3167"/>
      <c r="H3167"/>
      <c r="I3167"/>
    </row>
    <row r="3168" spans="1:9">
      <c r="A3168"/>
      <c r="B3168"/>
      <c r="C3168"/>
      <c r="D3168"/>
      <c r="E3168"/>
      <c r="F3168"/>
      <c r="G3168"/>
      <c r="H3168"/>
      <c r="I3168"/>
    </row>
    <row r="3169" spans="1:9">
      <c r="A3169"/>
      <c r="B3169"/>
      <c r="C3169"/>
      <c r="D3169"/>
      <c r="E3169"/>
      <c r="F3169"/>
      <c r="G3169"/>
      <c r="H3169"/>
      <c r="I3169"/>
    </row>
    <row r="3170" spans="1:9">
      <c r="A3170"/>
      <c r="B3170"/>
      <c r="C3170"/>
      <c r="D3170"/>
      <c r="E3170"/>
      <c r="F3170"/>
      <c r="G3170"/>
      <c r="H3170"/>
      <c r="I3170"/>
    </row>
    <row r="3171" spans="1:9">
      <c r="A3171"/>
      <c r="B3171"/>
      <c r="C3171"/>
      <c r="D3171"/>
      <c r="E3171"/>
      <c r="F3171"/>
      <c r="G3171"/>
      <c r="H3171"/>
      <c r="I3171"/>
    </row>
    <row r="3172" spans="1:9">
      <c r="A3172"/>
      <c r="B3172"/>
      <c r="C3172"/>
      <c r="D3172"/>
      <c r="E3172"/>
      <c r="F3172"/>
      <c r="G3172"/>
      <c r="H3172"/>
      <c r="I3172"/>
    </row>
    <row r="3173" spans="1:9">
      <c r="A3173"/>
      <c r="B3173"/>
      <c r="C3173"/>
      <c r="D3173"/>
      <c r="E3173"/>
      <c r="F3173"/>
      <c r="G3173"/>
      <c r="H3173"/>
      <c r="I3173"/>
    </row>
    <row r="3174" spans="1:9">
      <c r="A3174"/>
      <c r="B3174"/>
      <c r="C3174"/>
      <c r="D3174"/>
      <c r="E3174"/>
      <c r="F3174"/>
      <c r="G3174"/>
      <c r="H3174"/>
      <c r="I3174"/>
    </row>
    <row r="3175" spans="1:9">
      <c r="A3175"/>
      <c r="B3175"/>
      <c r="C3175"/>
      <c r="D3175"/>
      <c r="E3175"/>
      <c r="F3175"/>
      <c r="G3175"/>
      <c r="H3175"/>
      <c r="I3175"/>
    </row>
    <row r="3176" spans="1:9">
      <c r="A3176"/>
      <c r="B3176"/>
      <c r="C3176"/>
      <c r="D3176"/>
      <c r="E3176"/>
      <c r="F3176"/>
      <c r="G3176"/>
      <c r="H3176"/>
      <c r="I3176"/>
    </row>
    <row r="3177" spans="1:9">
      <c r="A3177"/>
      <c r="B3177"/>
      <c r="C3177"/>
      <c r="D3177"/>
      <c r="E3177"/>
      <c r="F3177"/>
      <c r="G3177"/>
      <c r="H3177"/>
      <c r="I3177"/>
    </row>
    <row r="3178" spans="1:9">
      <c r="A3178"/>
      <c r="B3178"/>
      <c r="C3178"/>
      <c r="D3178"/>
      <c r="E3178"/>
      <c r="F3178"/>
      <c r="G3178"/>
      <c r="H3178"/>
      <c r="I3178"/>
    </row>
    <row r="3179" spans="1:9">
      <c r="A3179"/>
      <c r="B3179"/>
      <c r="C3179"/>
      <c r="D3179"/>
      <c r="E3179"/>
      <c r="F3179"/>
      <c r="G3179"/>
      <c r="H3179"/>
      <c r="I3179"/>
    </row>
    <row r="3180" spans="1:9">
      <c r="A3180"/>
      <c r="B3180"/>
      <c r="C3180"/>
      <c r="D3180"/>
      <c r="E3180"/>
      <c r="F3180"/>
      <c r="G3180"/>
      <c r="H3180"/>
      <c r="I3180"/>
    </row>
    <row r="3181" spans="1:9">
      <c r="A3181"/>
      <c r="B3181"/>
      <c r="C3181"/>
      <c r="D3181"/>
      <c r="E3181"/>
      <c r="F3181"/>
      <c r="G3181"/>
      <c r="H3181"/>
      <c r="I3181"/>
    </row>
    <row r="3182" spans="1:9">
      <c r="A3182"/>
      <c r="B3182"/>
      <c r="C3182"/>
      <c r="D3182"/>
      <c r="E3182"/>
      <c r="F3182"/>
      <c r="G3182"/>
      <c r="H3182"/>
      <c r="I3182"/>
    </row>
    <row r="3183" spans="1:9">
      <c r="A3183"/>
      <c r="B3183"/>
      <c r="C3183"/>
      <c r="D3183"/>
      <c r="E3183"/>
      <c r="F3183"/>
      <c r="G3183"/>
      <c r="H3183"/>
      <c r="I3183"/>
    </row>
    <row r="3184" spans="1:9">
      <c r="A3184"/>
      <c r="B3184"/>
      <c r="C3184"/>
      <c r="D3184"/>
      <c r="E3184"/>
      <c r="F3184"/>
      <c r="G3184"/>
      <c r="H3184"/>
      <c r="I3184"/>
    </row>
    <row r="3185" spans="1:9">
      <c r="A3185"/>
      <c r="B3185"/>
      <c r="C3185"/>
      <c r="D3185"/>
      <c r="E3185"/>
      <c r="F3185"/>
      <c r="G3185"/>
      <c r="H3185"/>
      <c r="I3185"/>
    </row>
    <row r="3186" spans="1:9">
      <c r="A3186"/>
      <c r="B3186"/>
      <c r="C3186"/>
      <c r="D3186"/>
      <c r="E3186"/>
      <c r="F3186"/>
      <c r="G3186"/>
      <c r="H3186"/>
      <c r="I3186"/>
    </row>
    <row r="3187" spans="1:9">
      <c r="A3187"/>
      <c r="B3187"/>
      <c r="C3187"/>
      <c r="D3187"/>
      <c r="E3187"/>
      <c r="F3187"/>
      <c r="G3187"/>
      <c r="H3187"/>
      <c r="I3187"/>
    </row>
    <row r="3188" spans="1:9">
      <c r="A3188"/>
      <c r="B3188"/>
      <c r="C3188"/>
      <c r="D3188"/>
      <c r="E3188"/>
      <c r="F3188"/>
      <c r="G3188"/>
      <c r="H3188"/>
      <c r="I3188"/>
    </row>
    <row r="3189" spans="1:9">
      <c r="A3189"/>
      <c r="B3189"/>
      <c r="C3189"/>
      <c r="D3189"/>
      <c r="E3189"/>
      <c r="F3189"/>
      <c r="G3189"/>
      <c r="H3189"/>
      <c r="I3189"/>
    </row>
    <row r="3190" spans="1:9">
      <c r="A3190"/>
      <c r="B3190"/>
      <c r="C3190"/>
      <c r="D3190"/>
      <c r="E3190"/>
      <c r="F3190"/>
      <c r="G3190"/>
      <c r="H3190"/>
      <c r="I3190"/>
    </row>
    <row r="3191" spans="1:9">
      <c r="A3191"/>
      <c r="B3191"/>
      <c r="C3191"/>
      <c r="D3191"/>
      <c r="E3191"/>
      <c r="F3191"/>
      <c r="G3191"/>
      <c r="H3191"/>
      <c r="I3191"/>
    </row>
    <row r="3192" spans="1:9">
      <c r="A3192"/>
      <c r="B3192"/>
      <c r="C3192"/>
      <c r="D3192"/>
      <c r="E3192"/>
      <c r="F3192"/>
      <c r="G3192"/>
      <c r="H3192"/>
      <c r="I3192"/>
    </row>
    <row r="3193" spans="1:9">
      <c r="A3193"/>
      <c r="B3193"/>
      <c r="C3193"/>
      <c r="D3193"/>
      <c r="E3193"/>
      <c r="F3193"/>
      <c r="G3193"/>
      <c r="H3193"/>
      <c r="I3193"/>
    </row>
    <row r="3194" spans="1:9">
      <c r="A3194"/>
      <c r="B3194"/>
      <c r="C3194"/>
      <c r="D3194"/>
      <c r="E3194"/>
      <c r="F3194"/>
      <c r="G3194"/>
      <c r="H3194"/>
      <c r="I3194"/>
    </row>
    <row r="3195" spans="1:9">
      <c r="A3195"/>
      <c r="B3195"/>
      <c r="C3195"/>
      <c r="D3195"/>
      <c r="E3195"/>
      <c r="F3195"/>
      <c r="G3195"/>
      <c r="H3195"/>
      <c r="I3195"/>
    </row>
    <row r="3196" spans="1:9">
      <c r="A3196"/>
      <c r="B3196"/>
      <c r="C3196"/>
      <c r="D3196"/>
      <c r="E3196"/>
      <c r="F3196"/>
      <c r="G3196"/>
      <c r="H3196"/>
      <c r="I3196"/>
    </row>
    <row r="3197" spans="1:9">
      <c r="A3197"/>
      <c r="B3197"/>
      <c r="C3197"/>
      <c r="D3197"/>
      <c r="E3197"/>
      <c r="F3197"/>
      <c r="G3197"/>
      <c r="H3197"/>
      <c r="I3197"/>
    </row>
    <row r="3198" spans="1:9">
      <c r="A3198"/>
      <c r="B3198"/>
      <c r="C3198"/>
      <c r="D3198"/>
      <c r="E3198"/>
      <c r="F3198"/>
      <c r="G3198"/>
      <c r="H3198"/>
      <c r="I3198"/>
    </row>
    <row r="3199" spans="1:9">
      <c r="A3199"/>
      <c r="B3199"/>
      <c r="C3199"/>
      <c r="D3199"/>
      <c r="E3199"/>
      <c r="F3199"/>
      <c r="G3199"/>
      <c r="H3199"/>
      <c r="I3199"/>
    </row>
    <row r="3200" spans="1:9">
      <c r="A3200"/>
      <c r="B3200"/>
      <c r="C3200"/>
      <c r="D3200"/>
      <c r="E3200"/>
      <c r="F3200"/>
      <c r="G3200"/>
      <c r="H3200"/>
      <c r="I3200"/>
    </row>
    <row r="3201" spans="1:9">
      <c r="A3201"/>
      <c r="B3201"/>
      <c r="C3201"/>
      <c r="D3201"/>
      <c r="E3201"/>
      <c r="F3201"/>
      <c r="G3201"/>
      <c r="H3201"/>
      <c r="I3201"/>
    </row>
    <row r="3202" spans="1:9">
      <c r="A3202"/>
      <c r="B3202"/>
      <c r="C3202"/>
      <c r="D3202"/>
      <c r="E3202"/>
      <c r="F3202"/>
      <c r="G3202"/>
      <c r="H3202"/>
      <c r="I3202"/>
    </row>
    <row r="3203" spans="1:9">
      <c r="A3203"/>
      <c r="B3203"/>
      <c r="C3203"/>
      <c r="D3203"/>
      <c r="E3203"/>
      <c r="F3203"/>
      <c r="G3203"/>
      <c r="H3203"/>
      <c r="I3203"/>
    </row>
    <row r="3204" spans="1:9">
      <c r="A3204"/>
      <c r="B3204"/>
      <c r="C3204"/>
      <c r="D3204"/>
      <c r="E3204"/>
      <c r="F3204"/>
      <c r="G3204"/>
      <c r="H3204"/>
      <c r="I3204"/>
    </row>
    <row r="3205" spans="1:9">
      <c r="A3205"/>
      <c r="B3205"/>
      <c r="C3205"/>
      <c r="D3205"/>
      <c r="E3205"/>
      <c r="F3205"/>
      <c r="G3205"/>
      <c r="H3205"/>
      <c r="I3205"/>
    </row>
    <row r="3206" spans="1:9">
      <c r="A3206"/>
      <c r="B3206"/>
      <c r="C3206"/>
      <c r="D3206"/>
      <c r="E3206"/>
      <c r="F3206"/>
      <c r="G3206"/>
      <c r="H3206"/>
      <c r="I3206"/>
    </row>
    <row r="3207" spans="1:9">
      <c r="A3207"/>
      <c r="B3207"/>
      <c r="C3207"/>
      <c r="D3207"/>
      <c r="E3207"/>
      <c r="F3207"/>
      <c r="G3207"/>
      <c r="H3207"/>
      <c r="I3207"/>
    </row>
    <row r="3208" spans="1:9">
      <c r="A3208"/>
      <c r="B3208"/>
      <c r="C3208"/>
      <c r="D3208"/>
      <c r="E3208"/>
      <c r="F3208"/>
      <c r="G3208"/>
      <c r="H3208"/>
      <c r="I3208"/>
    </row>
    <row r="3209" spans="1:9">
      <c r="A3209"/>
      <c r="B3209"/>
      <c r="C3209"/>
      <c r="D3209"/>
      <c r="E3209"/>
      <c r="F3209"/>
      <c r="G3209"/>
      <c r="H3209"/>
      <c r="I3209"/>
    </row>
    <row r="3210" spans="1:9">
      <c r="A3210"/>
      <c r="B3210"/>
      <c r="C3210"/>
      <c r="D3210"/>
      <c r="E3210"/>
      <c r="F3210"/>
      <c r="G3210"/>
      <c r="H3210"/>
      <c r="I3210"/>
    </row>
    <row r="3211" spans="1:9">
      <c r="A3211"/>
      <c r="B3211"/>
      <c r="C3211"/>
      <c r="D3211"/>
      <c r="E3211"/>
      <c r="F3211"/>
      <c r="G3211"/>
      <c r="H3211"/>
      <c r="I3211"/>
    </row>
    <row r="3212" spans="1:9">
      <c r="A3212"/>
      <c r="B3212"/>
      <c r="C3212"/>
      <c r="D3212"/>
      <c r="E3212"/>
      <c r="F3212"/>
      <c r="G3212"/>
      <c r="H3212"/>
      <c r="I3212"/>
    </row>
    <row r="3213" spans="1:9">
      <c r="A3213"/>
      <c r="B3213"/>
      <c r="C3213"/>
      <c r="D3213"/>
      <c r="E3213"/>
      <c r="F3213"/>
      <c r="G3213"/>
      <c r="H3213"/>
      <c r="I3213"/>
    </row>
    <row r="3214" spans="1:9">
      <c r="A3214"/>
      <c r="B3214"/>
      <c r="C3214"/>
      <c r="D3214"/>
      <c r="E3214"/>
      <c r="F3214"/>
      <c r="G3214"/>
      <c r="H3214"/>
      <c r="I3214"/>
    </row>
    <row r="3215" spans="1:9">
      <c r="A3215"/>
      <c r="B3215"/>
      <c r="C3215"/>
      <c r="D3215"/>
      <c r="E3215"/>
      <c r="F3215"/>
      <c r="G3215"/>
      <c r="H3215"/>
      <c r="I3215"/>
    </row>
    <row r="3216" spans="1:9">
      <c r="A3216"/>
      <c r="B3216"/>
      <c r="C3216"/>
      <c r="D3216"/>
      <c r="E3216"/>
      <c r="F3216"/>
      <c r="G3216"/>
      <c r="H3216"/>
      <c r="I3216"/>
    </row>
    <row r="3217" spans="1:9">
      <c r="A3217"/>
      <c r="B3217"/>
      <c r="C3217"/>
      <c r="D3217"/>
      <c r="E3217"/>
      <c r="F3217"/>
      <c r="G3217"/>
      <c r="H3217"/>
      <c r="I3217"/>
    </row>
    <row r="3218" spans="1:9">
      <c r="A3218"/>
      <c r="B3218"/>
      <c r="C3218"/>
      <c r="D3218"/>
      <c r="E3218"/>
      <c r="F3218"/>
      <c r="G3218"/>
      <c r="H3218"/>
      <c r="I3218"/>
    </row>
    <row r="3219" spans="1:9">
      <c r="A3219"/>
      <c r="B3219"/>
      <c r="C3219"/>
      <c r="D3219"/>
      <c r="E3219"/>
      <c r="F3219"/>
      <c r="G3219"/>
      <c r="H3219"/>
      <c r="I3219"/>
    </row>
    <row r="3220" spans="1:9">
      <c r="A3220"/>
      <c r="B3220"/>
      <c r="C3220"/>
      <c r="D3220"/>
      <c r="E3220"/>
      <c r="F3220"/>
      <c r="G3220"/>
      <c r="H3220"/>
      <c r="I3220"/>
    </row>
    <row r="3221" spans="1:9">
      <c r="A3221"/>
      <c r="B3221"/>
      <c r="C3221"/>
      <c r="D3221"/>
      <c r="E3221"/>
      <c r="F3221"/>
      <c r="G3221"/>
      <c r="H3221"/>
      <c r="I3221"/>
    </row>
    <row r="3222" spans="1:9">
      <c r="A3222"/>
      <c r="B3222"/>
      <c r="C3222"/>
      <c r="D3222"/>
      <c r="E3222"/>
      <c r="F3222"/>
      <c r="G3222"/>
      <c r="H3222"/>
      <c r="I3222"/>
    </row>
    <row r="3223" spans="1:9">
      <c r="A3223"/>
      <c r="B3223"/>
      <c r="C3223"/>
      <c r="D3223"/>
      <c r="E3223"/>
      <c r="F3223"/>
      <c r="G3223"/>
      <c r="H3223"/>
      <c r="I3223"/>
    </row>
    <row r="3224" spans="1:9">
      <c r="A3224"/>
      <c r="B3224"/>
      <c r="C3224"/>
      <c r="D3224"/>
      <c r="E3224"/>
      <c r="F3224"/>
      <c r="G3224"/>
      <c r="H3224"/>
      <c r="I3224"/>
    </row>
    <row r="3225" spans="1:9">
      <c r="A3225"/>
      <c r="B3225"/>
      <c r="C3225"/>
      <c r="D3225"/>
      <c r="E3225"/>
      <c r="F3225"/>
      <c r="G3225"/>
      <c r="H3225"/>
      <c r="I3225"/>
    </row>
    <row r="3226" spans="1:9">
      <c r="A3226"/>
      <c r="B3226"/>
      <c r="C3226"/>
      <c r="D3226"/>
      <c r="E3226"/>
      <c r="F3226"/>
      <c r="G3226"/>
      <c r="H3226"/>
      <c r="I3226"/>
    </row>
    <row r="3227" spans="1:9">
      <c r="A3227"/>
      <c r="B3227"/>
      <c r="C3227"/>
      <c r="D3227"/>
      <c r="E3227"/>
      <c r="F3227"/>
      <c r="G3227"/>
      <c r="H3227"/>
      <c r="I3227"/>
    </row>
    <row r="3228" spans="1:9">
      <c r="A3228"/>
      <c r="B3228"/>
      <c r="C3228"/>
      <c r="D3228"/>
      <c r="E3228"/>
      <c r="F3228"/>
      <c r="G3228"/>
      <c r="H3228"/>
      <c r="I3228"/>
    </row>
    <row r="3229" spans="1:9">
      <c r="A3229"/>
      <c r="B3229"/>
      <c r="C3229"/>
      <c r="D3229"/>
      <c r="E3229"/>
      <c r="F3229"/>
      <c r="G3229"/>
      <c r="H3229"/>
      <c r="I3229"/>
    </row>
    <row r="3230" spans="1:9">
      <c r="A3230"/>
      <c r="B3230"/>
      <c r="C3230"/>
      <c r="D3230"/>
      <c r="E3230"/>
      <c r="F3230"/>
      <c r="G3230"/>
      <c r="H3230"/>
      <c r="I3230"/>
    </row>
    <row r="3231" spans="1:9">
      <c r="A3231"/>
      <c r="B3231"/>
      <c r="C3231"/>
      <c r="D3231"/>
      <c r="E3231"/>
      <c r="F3231"/>
      <c r="G3231"/>
      <c r="H3231"/>
      <c r="I3231"/>
    </row>
    <row r="3232" spans="1:9">
      <c r="A3232"/>
      <c r="B3232"/>
      <c r="C3232"/>
      <c r="D3232"/>
      <c r="E3232"/>
      <c r="F3232"/>
      <c r="G3232"/>
      <c r="H3232"/>
      <c r="I3232"/>
    </row>
    <row r="3233" spans="1:9">
      <c r="A3233"/>
      <c r="B3233"/>
      <c r="C3233"/>
      <c r="D3233"/>
      <c r="E3233"/>
      <c r="F3233"/>
      <c r="G3233"/>
      <c r="H3233"/>
      <c r="I3233"/>
    </row>
    <row r="3234" spans="1:9">
      <c r="A3234"/>
      <c r="B3234"/>
      <c r="C3234"/>
      <c r="D3234"/>
      <c r="E3234"/>
      <c r="F3234"/>
      <c r="G3234"/>
      <c r="H3234"/>
      <c r="I3234"/>
    </row>
    <row r="3235" spans="1:9">
      <c r="A3235"/>
      <c r="B3235"/>
      <c r="C3235"/>
      <c r="D3235"/>
      <c r="E3235"/>
      <c r="F3235"/>
      <c r="G3235"/>
      <c r="H3235"/>
      <c r="I3235"/>
    </row>
    <row r="3236" spans="1:9">
      <c r="A3236"/>
      <c r="B3236"/>
      <c r="C3236"/>
      <c r="D3236"/>
      <c r="E3236"/>
      <c r="F3236"/>
      <c r="G3236"/>
      <c r="H3236"/>
      <c r="I3236"/>
    </row>
    <row r="3237" spans="1:9">
      <c r="A3237"/>
      <c r="B3237"/>
      <c r="C3237"/>
      <c r="D3237"/>
      <c r="E3237"/>
      <c r="F3237"/>
      <c r="G3237"/>
      <c r="H3237"/>
      <c r="I3237"/>
    </row>
    <row r="3238" spans="1:9">
      <c r="A3238"/>
      <c r="B3238"/>
      <c r="C3238"/>
      <c r="D3238"/>
      <c r="E3238"/>
      <c r="F3238"/>
      <c r="G3238"/>
      <c r="H3238"/>
      <c r="I3238"/>
    </row>
    <row r="3239" spans="1:9">
      <c r="A3239"/>
      <c r="B3239"/>
      <c r="C3239"/>
      <c r="D3239"/>
      <c r="E3239"/>
      <c r="F3239"/>
      <c r="G3239"/>
      <c r="H3239"/>
      <c r="I3239"/>
    </row>
    <row r="3240" spans="1:9">
      <c r="A3240"/>
      <c r="B3240"/>
      <c r="C3240"/>
      <c r="D3240"/>
      <c r="E3240"/>
      <c r="F3240"/>
      <c r="G3240"/>
      <c r="H3240"/>
      <c r="I3240"/>
    </row>
    <row r="3241" spans="1:9">
      <c r="A3241"/>
      <c r="B3241"/>
      <c r="C3241"/>
      <c r="D3241"/>
      <c r="E3241"/>
      <c r="F3241"/>
      <c r="G3241"/>
      <c r="H3241"/>
      <c r="I3241"/>
    </row>
    <row r="3242" spans="1:9">
      <c r="A3242"/>
      <c r="B3242"/>
      <c r="C3242"/>
      <c r="D3242"/>
      <c r="E3242"/>
      <c r="F3242"/>
      <c r="G3242"/>
      <c r="H3242"/>
      <c r="I3242"/>
    </row>
    <row r="3243" spans="1:9">
      <c r="A3243"/>
      <c r="B3243"/>
      <c r="C3243"/>
      <c r="D3243"/>
      <c r="E3243"/>
      <c r="F3243"/>
      <c r="G3243"/>
      <c r="H3243"/>
      <c r="I3243"/>
    </row>
    <row r="3244" spans="1:9">
      <c r="A3244"/>
      <c r="B3244"/>
      <c r="C3244"/>
      <c r="D3244"/>
      <c r="E3244"/>
      <c r="F3244"/>
      <c r="G3244"/>
      <c r="H3244"/>
      <c r="I3244"/>
    </row>
    <row r="3245" spans="1:9">
      <c r="A3245"/>
      <c r="B3245"/>
      <c r="C3245"/>
      <c r="D3245"/>
      <c r="E3245"/>
      <c r="F3245"/>
      <c r="G3245"/>
      <c r="H3245"/>
      <c r="I3245"/>
    </row>
    <row r="3246" spans="1:9">
      <c r="A3246"/>
      <c r="B3246"/>
      <c r="C3246"/>
      <c r="D3246"/>
      <c r="E3246"/>
      <c r="F3246"/>
      <c r="G3246"/>
      <c r="H3246"/>
      <c r="I3246"/>
    </row>
    <row r="3247" spans="1:9">
      <c r="A3247"/>
      <c r="B3247"/>
      <c r="C3247"/>
      <c r="D3247"/>
      <c r="E3247"/>
      <c r="F3247"/>
      <c r="G3247"/>
      <c r="H3247"/>
      <c r="I3247"/>
    </row>
    <row r="3248" spans="1:9">
      <c r="A3248"/>
      <c r="B3248"/>
      <c r="C3248"/>
      <c r="D3248"/>
      <c r="E3248"/>
      <c r="F3248"/>
      <c r="G3248"/>
      <c r="H3248"/>
      <c r="I3248"/>
    </row>
    <row r="3249" spans="1:9">
      <c r="A3249"/>
      <c r="B3249"/>
      <c r="C3249"/>
      <c r="D3249"/>
      <c r="E3249"/>
      <c r="F3249"/>
      <c r="G3249"/>
      <c r="H3249"/>
      <c r="I3249"/>
    </row>
    <row r="3250" spans="1:9">
      <c r="A3250"/>
      <c r="B3250"/>
      <c r="C3250"/>
      <c r="D3250"/>
      <c r="E3250"/>
      <c r="F3250"/>
      <c r="G3250"/>
      <c r="H3250"/>
      <c r="I3250"/>
    </row>
    <row r="3251" spans="1:9">
      <c r="A3251"/>
      <c r="B3251"/>
      <c r="C3251"/>
      <c r="D3251"/>
      <c r="E3251"/>
      <c r="F3251"/>
      <c r="G3251"/>
      <c r="H3251"/>
      <c r="I3251"/>
    </row>
    <row r="3252" spans="1:9">
      <c r="A3252"/>
      <c r="B3252"/>
      <c r="C3252"/>
      <c r="D3252"/>
      <c r="E3252"/>
      <c r="F3252"/>
      <c r="G3252"/>
      <c r="H3252"/>
      <c r="I3252"/>
    </row>
    <row r="3253" spans="1:9">
      <c r="A3253"/>
      <c r="B3253"/>
      <c r="C3253"/>
      <c r="D3253"/>
      <c r="E3253"/>
      <c r="F3253"/>
      <c r="G3253"/>
      <c r="H3253"/>
      <c r="I3253"/>
    </row>
    <row r="3254" spans="1:9">
      <c r="A3254"/>
      <c r="B3254"/>
      <c r="C3254"/>
      <c r="D3254"/>
      <c r="E3254"/>
      <c r="F3254"/>
      <c r="G3254"/>
      <c r="H3254"/>
      <c r="I3254"/>
    </row>
    <row r="3255" spans="1:9">
      <c r="A3255"/>
      <c r="B3255"/>
      <c r="C3255"/>
      <c r="D3255"/>
      <c r="E3255"/>
      <c r="F3255"/>
      <c r="G3255"/>
      <c r="H3255"/>
      <c r="I3255"/>
    </row>
    <row r="3256" spans="1:9">
      <c r="A3256"/>
      <c r="B3256"/>
      <c r="C3256"/>
      <c r="D3256"/>
      <c r="E3256"/>
      <c r="F3256"/>
      <c r="G3256"/>
      <c r="H3256"/>
      <c r="I3256"/>
    </row>
    <row r="3257" spans="1:9">
      <c r="A3257"/>
      <c r="B3257"/>
      <c r="C3257"/>
      <c r="D3257"/>
      <c r="E3257"/>
      <c r="F3257"/>
      <c r="G3257"/>
      <c r="H3257"/>
      <c r="I3257"/>
    </row>
    <row r="3258" spans="1:9">
      <c r="A3258"/>
      <c r="B3258"/>
      <c r="C3258"/>
      <c r="D3258"/>
      <c r="E3258"/>
      <c r="F3258"/>
      <c r="G3258"/>
      <c r="H3258"/>
      <c r="I3258"/>
    </row>
    <row r="3259" spans="1:9">
      <c r="A3259"/>
      <c r="B3259"/>
      <c r="C3259"/>
      <c r="D3259"/>
      <c r="E3259"/>
      <c r="F3259"/>
      <c r="G3259"/>
      <c r="H3259"/>
      <c r="I3259"/>
    </row>
    <row r="3260" spans="1:9">
      <c r="A3260"/>
      <c r="B3260"/>
      <c r="C3260"/>
      <c r="D3260"/>
      <c r="E3260"/>
      <c r="F3260"/>
      <c r="G3260"/>
      <c r="H3260"/>
      <c r="I3260"/>
    </row>
    <row r="3261" spans="1:9">
      <c r="A3261"/>
      <c r="B3261"/>
      <c r="C3261"/>
      <c r="D3261"/>
      <c r="E3261"/>
      <c r="F3261"/>
      <c r="G3261"/>
      <c r="H3261"/>
      <c r="I3261"/>
    </row>
    <row r="3262" spans="1:9">
      <c r="A3262"/>
      <c r="B3262"/>
      <c r="C3262"/>
      <c r="D3262"/>
      <c r="E3262"/>
      <c r="F3262"/>
      <c r="G3262"/>
      <c r="H3262"/>
      <c r="I3262"/>
    </row>
    <row r="3263" spans="1:9">
      <c r="A3263"/>
      <c r="B3263"/>
      <c r="C3263"/>
      <c r="D3263"/>
      <c r="E3263"/>
      <c r="F3263"/>
      <c r="G3263"/>
      <c r="H3263"/>
      <c r="I3263"/>
    </row>
    <row r="3264" spans="1:9">
      <c r="A3264"/>
      <c r="B3264"/>
      <c r="C3264"/>
      <c r="D3264"/>
      <c r="E3264"/>
      <c r="F3264"/>
      <c r="G3264"/>
      <c r="H3264"/>
      <c r="I3264"/>
    </row>
    <row r="3265" spans="1:9">
      <c r="A3265"/>
      <c r="B3265"/>
      <c r="C3265"/>
      <c r="D3265"/>
      <c r="E3265"/>
      <c r="F3265"/>
      <c r="G3265"/>
      <c r="H3265"/>
      <c r="I3265"/>
    </row>
    <row r="3266" spans="1:9">
      <c r="A3266"/>
      <c r="B3266"/>
      <c r="C3266"/>
      <c r="D3266"/>
      <c r="E3266"/>
      <c r="F3266"/>
      <c r="G3266"/>
      <c r="H3266"/>
      <c r="I3266"/>
    </row>
    <row r="3267" spans="1:9">
      <c r="A3267"/>
      <c r="B3267"/>
      <c r="C3267"/>
      <c r="D3267"/>
      <c r="E3267"/>
      <c r="F3267"/>
      <c r="G3267"/>
      <c r="H3267"/>
      <c r="I3267"/>
    </row>
    <row r="3268" spans="1:9">
      <c r="A3268"/>
      <c r="B3268"/>
      <c r="C3268"/>
      <c r="D3268"/>
      <c r="E3268"/>
      <c r="F3268"/>
      <c r="G3268"/>
      <c r="H3268"/>
      <c r="I3268"/>
    </row>
    <row r="3269" spans="1:9">
      <c r="A3269"/>
      <c r="B3269"/>
      <c r="C3269"/>
      <c r="D3269"/>
      <c r="E3269"/>
      <c r="F3269"/>
      <c r="G3269"/>
      <c r="H3269"/>
      <c r="I3269"/>
    </row>
    <row r="3270" spans="1:9">
      <c r="A3270"/>
      <c r="B3270"/>
      <c r="C3270"/>
      <c r="D3270"/>
      <c r="E3270"/>
      <c r="F3270"/>
      <c r="G3270"/>
      <c r="H3270"/>
      <c r="I3270"/>
    </row>
    <row r="3271" spans="1:9">
      <c r="A3271"/>
      <c r="B3271"/>
      <c r="C3271"/>
      <c r="D3271"/>
      <c r="E3271"/>
      <c r="F3271"/>
      <c r="G3271"/>
      <c r="H3271"/>
      <c r="I3271"/>
    </row>
    <row r="3272" spans="1:9">
      <c r="A3272"/>
      <c r="B3272"/>
      <c r="C3272"/>
      <c r="D3272"/>
      <c r="E3272"/>
      <c r="F3272"/>
      <c r="G3272"/>
      <c r="H3272"/>
      <c r="I3272"/>
    </row>
    <row r="3273" spans="1:9">
      <c r="A3273"/>
      <c r="B3273"/>
      <c r="C3273"/>
      <c r="D3273"/>
      <c r="E3273"/>
      <c r="F3273"/>
      <c r="G3273"/>
      <c r="H3273"/>
      <c r="I3273"/>
    </row>
    <row r="3274" spans="1:9">
      <c r="A3274"/>
      <c r="B3274"/>
      <c r="C3274"/>
      <c r="D3274"/>
      <c r="E3274"/>
      <c r="F3274"/>
      <c r="G3274"/>
      <c r="H3274"/>
      <c r="I3274"/>
    </row>
    <row r="3275" spans="1:9">
      <c r="A3275"/>
      <c r="B3275"/>
      <c r="C3275"/>
      <c r="D3275"/>
      <c r="E3275"/>
      <c r="F3275"/>
      <c r="G3275"/>
      <c r="H3275"/>
      <c r="I3275"/>
    </row>
    <row r="3276" spans="1:9">
      <c r="A3276"/>
      <c r="B3276"/>
      <c r="C3276"/>
      <c r="D3276"/>
      <c r="E3276"/>
      <c r="F3276"/>
      <c r="G3276"/>
      <c r="H3276"/>
      <c r="I3276"/>
    </row>
    <row r="3277" spans="1:9">
      <c r="A3277"/>
      <c r="B3277"/>
      <c r="C3277"/>
      <c r="D3277"/>
      <c r="E3277"/>
      <c r="F3277"/>
      <c r="G3277"/>
      <c r="H3277"/>
      <c r="I3277"/>
    </row>
    <row r="3278" spans="1:9">
      <c r="A3278"/>
      <c r="B3278"/>
      <c r="C3278"/>
      <c r="D3278"/>
      <c r="E3278"/>
      <c r="F3278"/>
      <c r="G3278"/>
      <c r="H3278"/>
      <c r="I3278"/>
    </row>
    <row r="3279" spans="1:9">
      <c r="A3279"/>
      <c r="B3279"/>
      <c r="C3279"/>
      <c r="D3279"/>
      <c r="E3279"/>
      <c r="F3279"/>
      <c r="G3279"/>
      <c r="H3279"/>
      <c r="I3279"/>
    </row>
    <row r="3280" spans="1:9">
      <c r="A3280"/>
      <c r="B3280"/>
      <c r="C3280"/>
      <c r="D3280"/>
      <c r="E3280"/>
      <c r="F3280"/>
      <c r="G3280"/>
      <c r="H3280"/>
      <c r="I3280"/>
    </row>
    <row r="3281" spans="1:9">
      <c r="A3281"/>
      <c r="B3281"/>
      <c r="C3281"/>
      <c r="D3281"/>
      <c r="E3281"/>
      <c r="F3281"/>
      <c r="G3281"/>
      <c r="H3281"/>
      <c r="I3281"/>
    </row>
    <row r="3282" spans="1:9">
      <c r="A3282"/>
      <c r="B3282"/>
      <c r="C3282"/>
      <c r="D3282"/>
      <c r="E3282"/>
      <c r="F3282"/>
      <c r="G3282"/>
      <c r="H3282"/>
      <c r="I3282"/>
    </row>
    <row r="3283" spans="1:9">
      <c r="A3283"/>
      <c r="B3283"/>
      <c r="C3283"/>
      <c r="D3283"/>
      <c r="E3283"/>
      <c r="F3283"/>
      <c r="G3283"/>
      <c r="H3283"/>
      <c r="I3283"/>
    </row>
    <row r="3284" spans="1:9">
      <c r="A3284"/>
      <c r="B3284"/>
      <c r="C3284"/>
      <c r="D3284"/>
      <c r="E3284"/>
      <c r="F3284"/>
      <c r="G3284"/>
      <c r="H3284"/>
      <c r="I3284"/>
    </row>
    <row r="3285" spans="1:9">
      <c r="A3285"/>
      <c r="B3285"/>
      <c r="C3285"/>
      <c r="D3285"/>
      <c r="E3285"/>
      <c r="F3285"/>
      <c r="G3285"/>
      <c r="H3285"/>
      <c r="I3285"/>
    </row>
    <row r="3286" spans="1:9">
      <c r="A3286"/>
      <c r="B3286"/>
      <c r="C3286"/>
      <c r="D3286"/>
      <c r="E3286"/>
      <c r="F3286"/>
      <c r="G3286"/>
      <c r="H3286"/>
      <c r="I3286"/>
    </row>
    <row r="3287" spans="1:9">
      <c r="A3287"/>
      <c r="B3287"/>
      <c r="C3287"/>
      <c r="D3287"/>
      <c r="E3287"/>
      <c r="F3287"/>
      <c r="G3287"/>
      <c r="H3287"/>
      <c r="I3287"/>
    </row>
    <row r="3288" spans="1:9">
      <c r="A3288"/>
      <c r="B3288"/>
      <c r="C3288"/>
      <c r="D3288"/>
      <c r="E3288"/>
      <c r="F3288"/>
      <c r="G3288"/>
      <c r="H3288"/>
      <c r="I3288"/>
    </row>
    <row r="3289" spans="1:9">
      <c r="A3289"/>
      <c r="B3289"/>
      <c r="C3289"/>
      <c r="D3289"/>
      <c r="E3289"/>
      <c r="F3289"/>
      <c r="G3289"/>
      <c r="H3289"/>
      <c r="I3289"/>
    </row>
    <row r="3290" spans="1:9">
      <c r="A3290"/>
      <c r="B3290"/>
      <c r="C3290"/>
      <c r="D3290"/>
      <c r="E3290"/>
      <c r="F3290"/>
      <c r="G3290"/>
      <c r="H3290"/>
      <c r="I3290"/>
    </row>
    <row r="3291" spans="1:9">
      <c r="A3291"/>
      <c r="B3291"/>
      <c r="C3291"/>
      <c r="D3291"/>
      <c r="E3291"/>
      <c r="F3291"/>
      <c r="G3291"/>
      <c r="H3291"/>
      <c r="I3291"/>
    </row>
    <row r="3292" spans="1:9">
      <c r="A3292"/>
      <c r="B3292"/>
      <c r="C3292"/>
      <c r="D3292"/>
      <c r="E3292"/>
      <c r="F3292"/>
      <c r="G3292"/>
      <c r="H3292"/>
      <c r="I3292"/>
    </row>
    <row r="3293" spans="1:9">
      <c r="A3293"/>
      <c r="B3293"/>
      <c r="C3293"/>
      <c r="D3293"/>
      <c r="E3293"/>
      <c r="F3293"/>
      <c r="G3293"/>
      <c r="H3293"/>
      <c r="I3293"/>
    </row>
    <row r="3294" spans="1:9">
      <c r="A3294"/>
      <c r="B3294"/>
      <c r="C3294"/>
      <c r="D3294"/>
      <c r="E3294"/>
      <c r="F3294"/>
      <c r="G3294"/>
      <c r="H3294"/>
      <c r="I3294"/>
    </row>
    <row r="3295" spans="1:9">
      <c r="A3295"/>
      <c r="B3295"/>
      <c r="C3295"/>
      <c r="D3295"/>
      <c r="E3295"/>
      <c r="F3295"/>
      <c r="G3295"/>
      <c r="H3295"/>
      <c r="I3295"/>
    </row>
    <row r="3296" spans="1:9">
      <c r="A3296"/>
      <c r="B3296"/>
      <c r="C3296"/>
      <c r="D3296"/>
      <c r="E3296"/>
      <c r="F3296"/>
      <c r="G3296"/>
      <c r="H3296"/>
      <c r="I3296"/>
    </row>
    <row r="3297" spans="1:9">
      <c r="A3297"/>
      <c r="B3297"/>
      <c r="C3297"/>
      <c r="D3297"/>
      <c r="E3297"/>
      <c r="F3297"/>
      <c r="G3297"/>
      <c r="H3297"/>
      <c r="I3297"/>
    </row>
    <row r="3298" spans="1:9">
      <c r="A3298"/>
      <c r="B3298"/>
      <c r="C3298"/>
      <c r="D3298"/>
      <c r="E3298"/>
      <c r="F3298"/>
      <c r="G3298"/>
      <c r="H3298"/>
      <c r="I3298"/>
    </row>
    <row r="3299" spans="1:9">
      <c r="A3299"/>
      <c r="B3299"/>
      <c r="C3299"/>
      <c r="D3299"/>
      <c r="E3299"/>
      <c r="F3299"/>
      <c r="G3299"/>
      <c r="H3299"/>
      <c r="I3299"/>
    </row>
    <row r="3300" spans="1:9">
      <c r="A3300"/>
      <c r="B3300"/>
      <c r="C3300"/>
      <c r="D3300"/>
      <c r="E3300"/>
      <c r="F3300"/>
      <c r="G3300"/>
      <c r="H3300"/>
      <c r="I3300"/>
    </row>
    <row r="3301" spans="1:9">
      <c r="A3301"/>
      <c r="B3301"/>
      <c r="C3301"/>
      <c r="D3301"/>
      <c r="E3301"/>
      <c r="F3301"/>
      <c r="G3301"/>
      <c r="H3301"/>
      <c r="I3301"/>
    </row>
    <row r="3302" spans="1:9">
      <c r="A3302"/>
      <c r="B3302"/>
      <c r="C3302"/>
      <c r="D3302"/>
      <c r="E3302"/>
      <c r="F3302"/>
      <c r="G3302"/>
      <c r="H3302"/>
      <c r="I3302"/>
    </row>
    <row r="3303" spans="1:9">
      <c r="A3303"/>
      <c r="B3303"/>
      <c r="C3303"/>
      <c r="D3303"/>
      <c r="E3303"/>
      <c r="F3303"/>
      <c r="G3303"/>
      <c r="H3303"/>
      <c r="I3303"/>
    </row>
    <row r="3304" spans="1:9">
      <c r="A3304"/>
      <c r="B3304"/>
      <c r="C3304"/>
      <c r="D3304"/>
      <c r="E3304"/>
      <c r="F3304"/>
      <c r="G3304"/>
      <c r="H3304"/>
      <c r="I3304"/>
    </row>
    <row r="3305" spans="1:9">
      <c r="A3305"/>
      <c r="B3305"/>
      <c r="C3305"/>
      <c r="D3305"/>
      <c r="E3305"/>
      <c r="F3305"/>
      <c r="G3305"/>
      <c r="H3305"/>
      <c r="I3305"/>
    </row>
    <row r="3306" spans="1:9">
      <c r="A3306"/>
      <c r="B3306"/>
      <c r="C3306"/>
      <c r="D3306"/>
      <c r="E3306"/>
      <c r="F3306"/>
      <c r="G3306"/>
      <c r="H3306"/>
      <c r="I3306"/>
    </row>
    <row r="3307" spans="1:9">
      <c r="A3307"/>
      <c r="B3307"/>
      <c r="C3307"/>
      <c r="D3307"/>
      <c r="E3307"/>
      <c r="F3307"/>
      <c r="G3307"/>
      <c r="H3307"/>
      <c r="I3307"/>
    </row>
    <row r="3308" spans="1:9">
      <c r="A3308"/>
      <c r="B3308"/>
      <c r="C3308"/>
      <c r="D3308"/>
      <c r="E3308"/>
      <c r="F3308"/>
      <c r="G3308"/>
      <c r="H3308"/>
      <c r="I3308"/>
    </row>
    <row r="3309" spans="1:9">
      <c r="A3309"/>
      <c r="B3309"/>
      <c r="C3309"/>
      <c r="D3309"/>
      <c r="E3309"/>
      <c r="F3309"/>
      <c r="G3309"/>
      <c r="H3309"/>
      <c r="I3309"/>
    </row>
    <row r="3310" spans="1:9">
      <c r="A3310"/>
      <c r="B3310"/>
      <c r="C3310"/>
      <c r="D3310"/>
      <c r="E3310"/>
      <c r="F3310"/>
      <c r="G3310"/>
      <c r="H3310"/>
      <c r="I3310"/>
    </row>
    <row r="3311" spans="1:9">
      <c r="A3311"/>
      <c r="B3311"/>
      <c r="C3311"/>
      <c r="D3311"/>
      <c r="E3311"/>
      <c r="F3311"/>
      <c r="G3311"/>
      <c r="H3311"/>
      <c r="I3311"/>
    </row>
    <row r="3312" spans="1:9">
      <c r="A3312"/>
      <c r="B3312"/>
      <c r="C3312"/>
      <c r="D3312"/>
      <c r="E3312"/>
      <c r="F3312"/>
      <c r="G3312"/>
      <c r="H3312"/>
      <c r="I3312"/>
    </row>
    <row r="3313" spans="1:9">
      <c r="A3313"/>
      <c r="B3313"/>
      <c r="C3313"/>
      <c r="D3313"/>
      <c r="E3313"/>
      <c r="F3313"/>
      <c r="G3313"/>
      <c r="H3313"/>
      <c r="I3313"/>
    </row>
    <row r="3314" spans="1:9">
      <c r="A3314"/>
      <c r="B3314"/>
      <c r="C3314"/>
      <c r="D3314"/>
      <c r="E3314"/>
      <c r="F3314"/>
      <c r="G3314"/>
      <c r="H3314"/>
      <c r="I3314"/>
    </row>
    <row r="3315" spans="1:9">
      <c r="A3315"/>
      <c r="B3315"/>
      <c r="C3315"/>
      <c r="D3315"/>
      <c r="E3315"/>
      <c r="F3315"/>
      <c r="G3315"/>
      <c r="H3315"/>
      <c r="I3315"/>
    </row>
    <row r="3316" spans="1:9">
      <c r="A3316"/>
      <c r="B3316"/>
      <c r="C3316"/>
      <c r="D3316"/>
      <c r="E3316"/>
      <c r="F3316"/>
      <c r="G3316"/>
      <c r="H3316"/>
      <c r="I3316"/>
    </row>
    <row r="3317" spans="1:9">
      <c r="A3317"/>
      <c r="B3317"/>
      <c r="C3317"/>
      <c r="D3317"/>
      <c r="E3317"/>
      <c r="F3317"/>
      <c r="G3317"/>
      <c r="H3317"/>
      <c r="I3317"/>
    </row>
    <row r="3318" spans="1:9">
      <c r="A3318"/>
      <c r="B3318"/>
      <c r="C3318"/>
      <c r="D3318"/>
      <c r="E3318"/>
      <c r="F3318"/>
      <c r="G3318"/>
      <c r="H3318"/>
      <c r="I3318"/>
    </row>
    <row r="3319" spans="1:9">
      <c r="A3319"/>
      <c r="B3319"/>
      <c r="C3319"/>
      <c r="D3319"/>
      <c r="E3319"/>
      <c r="F3319"/>
      <c r="G3319"/>
      <c r="H3319"/>
      <c r="I3319"/>
    </row>
    <row r="3320" spans="1:9">
      <c r="A3320"/>
      <c r="B3320"/>
      <c r="C3320"/>
      <c r="D3320"/>
      <c r="E3320"/>
      <c r="F3320"/>
      <c r="G3320"/>
      <c r="H3320"/>
      <c r="I3320"/>
    </row>
    <row r="3321" spans="1:9">
      <c r="A3321"/>
      <c r="B3321"/>
      <c r="C3321"/>
      <c r="D3321"/>
      <c r="E3321"/>
      <c r="F3321"/>
      <c r="G3321"/>
      <c r="H3321"/>
      <c r="I3321"/>
    </row>
    <row r="3322" spans="1:9">
      <c r="A3322"/>
      <c r="B3322"/>
      <c r="C3322"/>
      <c r="D3322"/>
      <c r="E3322"/>
      <c r="F3322"/>
      <c r="G3322"/>
      <c r="H3322"/>
      <c r="I3322"/>
    </row>
    <row r="3323" spans="1:9">
      <c r="A3323"/>
      <c r="B3323"/>
      <c r="C3323"/>
      <c r="D3323"/>
      <c r="E3323"/>
      <c r="F3323"/>
      <c r="G3323"/>
      <c r="H3323"/>
      <c r="I3323"/>
    </row>
    <row r="3324" spans="1:9">
      <c r="A3324"/>
      <c r="B3324"/>
      <c r="C3324"/>
      <c r="D3324"/>
      <c r="E3324"/>
      <c r="F3324"/>
      <c r="G3324"/>
      <c r="H3324"/>
      <c r="I3324"/>
    </row>
    <row r="3325" spans="1:9">
      <c r="A3325"/>
      <c r="B3325"/>
      <c r="C3325"/>
      <c r="D3325"/>
      <c r="E3325"/>
      <c r="F3325"/>
      <c r="G3325"/>
      <c r="H3325"/>
      <c r="I3325"/>
    </row>
    <row r="3326" spans="1:9">
      <c r="A3326"/>
      <c r="B3326"/>
      <c r="C3326"/>
      <c r="D3326"/>
      <c r="E3326"/>
      <c r="F3326"/>
      <c r="G3326"/>
      <c r="H3326"/>
      <c r="I3326"/>
    </row>
    <row r="3327" spans="1:9">
      <c r="A3327"/>
      <c r="B3327"/>
      <c r="C3327"/>
      <c r="D3327"/>
      <c r="E3327"/>
      <c r="F3327"/>
      <c r="G3327"/>
      <c r="H3327"/>
      <c r="I3327"/>
    </row>
    <row r="3328" spans="1:9">
      <c r="A3328"/>
      <c r="B3328"/>
      <c r="C3328"/>
      <c r="D3328"/>
      <c r="E3328"/>
      <c r="F3328"/>
      <c r="G3328"/>
      <c r="H3328"/>
      <c r="I3328"/>
    </row>
    <row r="3329" spans="1:9">
      <c r="A3329"/>
      <c r="B3329"/>
      <c r="C3329"/>
      <c r="D3329"/>
      <c r="E3329"/>
      <c r="F3329"/>
      <c r="G3329"/>
      <c r="H3329"/>
      <c r="I3329"/>
    </row>
    <row r="3330" spans="1:9">
      <c r="A3330"/>
      <c r="B3330"/>
      <c r="C3330"/>
      <c r="D3330"/>
      <c r="E3330"/>
      <c r="F3330"/>
      <c r="G3330"/>
      <c r="H3330"/>
      <c r="I3330"/>
    </row>
    <row r="3331" spans="1:9">
      <c r="A3331"/>
      <c r="B3331"/>
      <c r="C3331"/>
      <c r="D3331"/>
      <c r="E3331"/>
      <c r="F3331"/>
      <c r="G3331"/>
      <c r="H3331"/>
      <c r="I3331"/>
    </row>
    <row r="3332" spans="1:9">
      <c r="A3332"/>
      <c r="B3332"/>
      <c r="C3332"/>
      <c r="D3332"/>
      <c r="E3332"/>
      <c r="F3332"/>
      <c r="G3332"/>
      <c r="H3332"/>
      <c r="I3332"/>
    </row>
    <row r="3333" spans="1:9">
      <c r="A3333"/>
      <c r="B3333"/>
      <c r="C3333"/>
      <c r="D3333"/>
      <c r="E3333"/>
      <c r="F3333"/>
      <c r="G3333"/>
      <c r="H3333"/>
      <c r="I3333"/>
    </row>
    <row r="3334" spans="1:9">
      <c r="A3334"/>
      <c r="B3334"/>
      <c r="C3334"/>
      <c r="D3334"/>
      <c r="E3334"/>
      <c r="F3334"/>
      <c r="G3334"/>
      <c r="H3334"/>
      <c r="I3334"/>
    </row>
    <row r="3335" spans="1:9">
      <c r="A3335"/>
      <c r="B3335"/>
      <c r="C3335"/>
      <c r="D3335"/>
      <c r="E3335"/>
      <c r="F3335"/>
      <c r="G3335"/>
      <c r="H3335"/>
      <c r="I3335"/>
    </row>
    <row r="3336" spans="1:9">
      <c r="A3336"/>
      <c r="B3336"/>
      <c r="C3336"/>
      <c r="D3336"/>
      <c r="E3336"/>
      <c r="F3336"/>
      <c r="G3336"/>
      <c r="H3336"/>
      <c r="I3336"/>
    </row>
    <row r="3337" spans="1:9">
      <c r="A3337"/>
      <c r="B3337"/>
      <c r="C3337"/>
      <c r="D3337"/>
      <c r="E3337"/>
      <c r="F3337"/>
      <c r="G3337"/>
      <c r="H3337"/>
      <c r="I3337"/>
    </row>
    <row r="3338" spans="1:9">
      <c r="A3338"/>
      <c r="B3338"/>
      <c r="C3338"/>
      <c r="D3338"/>
      <c r="E3338"/>
      <c r="F3338"/>
      <c r="G3338"/>
      <c r="H3338"/>
      <c r="I3338"/>
    </row>
    <row r="3339" spans="1:9">
      <c r="A3339"/>
      <c r="B3339"/>
      <c r="C3339"/>
      <c r="D3339"/>
      <c r="E3339"/>
      <c r="F3339"/>
      <c r="G3339"/>
      <c r="H3339"/>
      <c r="I3339"/>
    </row>
    <row r="3340" spans="1:9">
      <c r="A3340"/>
      <c r="B3340"/>
      <c r="C3340"/>
      <c r="D3340"/>
      <c r="E3340"/>
      <c r="F3340"/>
      <c r="G3340"/>
      <c r="H3340"/>
      <c r="I3340"/>
    </row>
    <row r="3341" spans="1:9">
      <c r="A3341"/>
      <c r="B3341"/>
      <c r="C3341"/>
      <c r="D3341"/>
      <c r="E3341"/>
      <c r="F3341"/>
      <c r="G3341"/>
      <c r="H3341"/>
      <c r="I3341"/>
    </row>
    <row r="3342" spans="1:9">
      <c r="A3342"/>
      <c r="B3342"/>
      <c r="C3342"/>
      <c r="D3342"/>
      <c r="E3342"/>
      <c r="F3342"/>
      <c r="G3342"/>
      <c r="H3342"/>
      <c r="I3342"/>
    </row>
    <row r="3343" spans="1:9">
      <c r="A3343"/>
      <c r="B3343"/>
      <c r="C3343"/>
      <c r="D3343"/>
      <c r="E3343"/>
      <c r="F3343"/>
      <c r="G3343"/>
      <c r="H3343"/>
      <c r="I3343"/>
    </row>
    <row r="3344" spans="1:9">
      <c r="A3344"/>
      <c r="B3344"/>
      <c r="C3344"/>
      <c r="D3344"/>
      <c r="E3344"/>
      <c r="F3344"/>
      <c r="G3344"/>
      <c r="H3344"/>
      <c r="I3344"/>
    </row>
    <row r="3345" spans="1:9">
      <c r="A3345"/>
      <c r="B3345"/>
      <c r="C3345"/>
      <c r="D3345"/>
      <c r="E3345"/>
      <c r="F3345"/>
      <c r="G3345"/>
      <c r="H3345"/>
      <c r="I3345"/>
    </row>
    <row r="3346" spans="1:9">
      <c r="A3346"/>
      <c r="B3346"/>
      <c r="C3346"/>
      <c r="D3346"/>
      <c r="E3346"/>
      <c r="F3346"/>
      <c r="G3346"/>
      <c r="H3346"/>
      <c r="I3346"/>
    </row>
    <row r="3347" spans="1:9">
      <c r="A3347"/>
      <c r="B3347"/>
      <c r="C3347"/>
      <c r="D3347"/>
      <c r="E3347"/>
      <c r="F3347"/>
      <c r="G3347"/>
      <c r="H3347"/>
      <c r="I3347"/>
    </row>
    <row r="3348" spans="1:9">
      <c r="A3348"/>
      <c r="B3348"/>
      <c r="C3348"/>
      <c r="D3348"/>
      <c r="E3348"/>
      <c r="F3348"/>
      <c r="G3348"/>
      <c r="H3348"/>
      <c r="I3348"/>
    </row>
    <row r="3349" spans="1:9">
      <c r="A3349"/>
      <c r="B3349"/>
      <c r="C3349"/>
      <c r="D3349"/>
      <c r="E3349"/>
      <c r="F3349"/>
      <c r="G3349"/>
      <c r="H3349"/>
      <c r="I3349"/>
    </row>
    <row r="3350" spans="1:9">
      <c r="A3350"/>
      <c r="B3350"/>
      <c r="C3350"/>
      <c r="D3350"/>
      <c r="E3350"/>
      <c r="F3350"/>
      <c r="G3350"/>
      <c r="H3350"/>
      <c r="I3350"/>
    </row>
    <row r="3351" spans="1:9">
      <c r="A3351"/>
      <c r="B3351"/>
      <c r="C3351"/>
      <c r="D3351"/>
      <c r="E3351"/>
      <c r="F3351"/>
      <c r="G3351"/>
      <c r="H3351"/>
      <c r="I3351"/>
    </row>
    <row r="3352" spans="1:9">
      <c r="A3352"/>
      <c r="B3352"/>
      <c r="C3352"/>
      <c r="D3352"/>
      <c r="E3352"/>
      <c r="F3352"/>
      <c r="G3352"/>
      <c r="H3352"/>
      <c r="I3352"/>
    </row>
    <row r="3353" spans="1:9">
      <c r="A3353"/>
      <c r="B3353"/>
      <c r="C3353"/>
      <c r="D3353"/>
      <c r="E3353"/>
      <c r="F3353"/>
      <c r="G3353"/>
      <c r="H3353"/>
      <c r="I3353"/>
    </row>
    <row r="3354" spans="1:9">
      <c r="A3354"/>
      <c r="B3354"/>
      <c r="C3354"/>
      <c r="D3354"/>
      <c r="E3354"/>
      <c r="F3354"/>
      <c r="G3354"/>
      <c r="H3354"/>
      <c r="I3354"/>
    </row>
    <row r="3355" spans="1:9">
      <c r="A3355"/>
      <c r="B3355"/>
      <c r="C3355"/>
      <c r="D3355"/>
      <c r="E3355"/>
      <c r="F3355"/>
      <c r="G3355"/>
      <c r="H3355"/>
      <c r="I3355"/>
    </row>
    <row r="3356" spans="1:9">
      <c r="A3356"/>
      <c r="B3356"/>
      <c r="C3356"/>
      <c r="D3356"/>
      <c r="E3356"/>
      <c r="F3356"/>
      <c r="G3356"/>
      <c r="H3356"/>
      <c r="I3356"/>
    </row>
    <row r="3357" spans="1:9">
      <c r="A3357"/>
      <c r="B3357"/>
      <c r="C3357"/>
      <c r="D3357"/>
      <c r="E3357"/>
      <c r="F3357"/>
      <c r="G3357"/>
      <c r="H3357"/>
      <c r="I3357"/>
    </row>
    <row r="3358" spans="1:9">
      <c r="A3358"/>
      <c r="B3358"/>
      <c r="C3358"/>
      <c r="D3358"/>
      <c r="E3358"/>
      <c r="F3358"/>
      <c r="G3358"/>
      <c r="H3358"/>
      <c r="I3358"/>
    </row>
    <row r="3359" spans="1:9">
      <c r="A3359"/>
      <c r="B3359"/>
      <c r="C3359"/>
      <c r="D3359"/>
      <c r="E3359"/>
      <c r="F3359"/>
      <c r="G3359"/>
      <c r="H3359"/>
      <c r="I3359"/>
    </row>
    <row r="3360" spans="1:9">
      <c r="A3360"/>
      <c r="B3360"/>
      <c r="C3360"/>
      <c r="D3360"/>
      <c r="E3360"/>
      <c r="F3360"/>
      <c r="G3360"/>
      <c r="H3360"/>
      <c r="I3360"/>
    </row>
    <row r="3361" spans="1:9">
      <c r="A3361"/>
      <c r="B3361"/>
      <c r="C3361"/>
      <c r="D3361"/>
      <c r="E3361"/>
      <c r="F3361"/>
      <c r="G3361"/>
      <c r="H3361"/>
      <c r="I3361"/>
    </row>
    <row r="3362" spans="1:9">
      <c r="A3362"/>
      <c r="B3362"/>
      <c r="C3362"/>
      <c r="D3362"/>
      <c r="E3362"/>
      <c r="F3362"/>
      <c r="G3362"/>
      <c r="H3362"/>
      <c r="I3362"/>
    </row>
    <row r="3363" spans="1:9">
      <c r="A3363"/>
      <c r="B3363"/>
      <c r="C3363"/>
      <c r="D3363"/>
      <c r="E3363"/>
      <c r="F3363"/>
      <c r="G3363"/>
      <c r="H3363"/>
      <c r="I3363"/>
    </row>
    <row r="3364" spans="1:9">
      <c r="A3364"/>
      <c r="B3364"/>
      <c r="C3364"/>
      <c r="D3364"/>
      <c r="E3364"/>
      <c r="F3364"/>
      <c r="G3364"/>
      <c r="H3364"/>
      <c r="I3364"/>
    </row>
    <row r="3365" spans="1:9">
      <c r="A3365"/>
      <c r="B3365"/>
      <c r="C3365"/>
      <c r="D3365"/>
      <c r="E3365"/>
      <c r="F3365"/>
      <c r="G3365"/>
      <c r="H3365"/>
      <c r="I3365"/>
    </row>
    <row r="3366" spans="1:9">
      <c r="A3366"/>
      <c r="B3366"/>
      <c r="C3366"/>
      <c r="D3366"/>
      <c r="E3366"/>
      <c r="F3366"/>
      <c r="G3366"/>
      <c r="H3366"/>
      <c r="I3366"/>
    </row>
    <row r="3367" spans="1:9">
      <c r="A3367"/>
      <c r="B3367"/>
      <c r="C3367"/>
      <c r="D3367"/>
      <c r="E3367"/>
      <c r="F3367"/>
      <c r="G3367"/>
      <c r="H3367"/>
      <c r="I3367"/>
    </row>
    <row r="3368" spans="1:9">
      <c r="A3368"/>
      <c r="B3368"/>
      <c r="C3368"/>
      <c r="D3368"/>
      <c r="E3368"/>
      <c r="F3368"/>
      <c r="G3368"/>
      <c r="H3368"/>
      <c r="I3368"/>
    </row>
    <row r="3369" spans="1:9">
      <c r="A3369"/>
      <c r="B3369"/>
      <c r="C3369"/>
      <c r="D3369"/>
      <c r="E3369"/>
      <c r="F3369"/>
      <c r="G3369"/>
      <c r="H3369"/>
      <c r="I3369"/>
    </row>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33940578CF58448A478631772594D7C" ma:contentTypeVersion="8" ma:contentTypeDescription="Create a new document." ma:contentTypeScope="" ma:versionID="3f4f2306ec0853a5d6fc310599472cbe">
  <xsd:schema xmlns:xsd="http://www.w3.org/2001/XMLSchema" xmlns:xs="http://www.w3.org/2001/XMLSchema" xmlns:p="http://schemas.microsoft.com/office/2006/metadata/properties" xmlns:ns2="db4e3add-fa8c-4c56-8d16-4884c4778fdf" xmlns:ns3="33f99ba3-3f57-4987-9ed5-cb07f7a28aeb" targetNamespace="http://schemas.microsoft.com/office/2006/metadata/properties" ma:root="true" ma:fieldsID="2011aa6d8ca30abfc105054f52e5e93e" ns2:_="" ns3:_="">
    <xsd:import namespace="db4e3add-fa8c-4c56-8d16-4884c4778fdf"/>
    <xsd:import namespace="33f99ba3-3f57-4987-9ed5-cb07f7a28ae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4e3add-fa8c-4c56-8d16-4884c4778f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f99ba3-3f57-4987-9ed5-cb07f7a28ae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D38B82-DF34-456B-9641-3F01D168558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3E66929-FE58-4B40-8B22-6F1B5BFBC6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4e3add-fa8c-4c56-8d16-4884c4778fdf"/>
    <ds:schemaRef ds:uri="33f99ba3-3f57-4987-9ed5-cb07f7a28a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128159-1F67-4C53-942D-6E344390EC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Pool info</vt:lpstr>
      <vt:lpstr>Lib pool for seq</vt:lpstr>
      <vt:lpstr>Sample &amp; Index</vt:lpstr>
      <vt:lpstr>'Lib pool for seq'!Print_Area</vt:lpstr>
    </vt:vector>
  </TitlesOfParts>
  <Manager/>
  <Company>The Walter &amp; Eliza Hall Institute of Medical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Daniela Zalcenstein</dc:creator>
  <cp:keywords/>
  <dc:description/>
  <cp:lastModifiedBy>Tracey Baldwin</cp:lastModifiedBy>
  <cp:revision/>
  <dcterms:created xsi:type="dcterms:W3CDTF">2016-09-04T23:49:46Z</dcterms:created>
  <dcterms:modified xsi:type="dcterms:W3CDTF">2020-01-17T05:44:05Z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0x010100433940578CF58448A478631772594D7C</vt:lpwstr>
  </property>
</Properties>
</file>