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inkel/Library/Containers/com.microsoft.Excel/Data/Desktop/Smchnull:vavcre/Smchd1_vavcre_Bcell_RNAseq/Smchd1vavcre_Bcells_female/"/>
    </mc:Choice>
  </mc:AlternateContent>
  <xr:revisionPtr revIDLastSave="0" documentId="13_ncr:1_{B01F521E-170E-7D4E-A443-98F53823F47E}" xr6:coauthVersionLast="36" xr6:coauthVersionMax="36" xr10:uidLastSave="{00000000-0000-0000-0000-000000000000}"/>
  <bookViews>
    <workbookView xWindow="3100" yWindow="460" windowWidth="27920" windowHeight="17540" tabRatio="500" xr2:uid="{00000000-000D-0000-FFFF-FFFF00000000}"/>
  </bookViews>
  <sheets>
    <sheet name="HetvDel_EdgeR_mRNA" sheetId="1" r:id="rId1"/>
    <sheet name="Sheet1" sheetId="2" r:id="rId2"/>
  </sheets>
  <definedNames>
    <definedName name="_xlnm._FilterDatabase" localSheetId="0" hidden="1">HetvDel_EdgeR_mRNA!$A$1:$T$125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7" i="2" l="1"/>
  <c r="H70" i="1"/>
  <c r="H123" i="1"/>
  <c r="H111" i="1"/>
  <c r="H52" i="1"/>
  <c r="H24" i="1"/>
  <c r="H92" i="1"/>
  <c r="H96" i="1"/>
  <c r="H116" i="1"/>
  <c r="H9" i="1"/>
  <c r="H2" i="1"/>
  <c r="H45" i="1"/>
  <c r="H84" i="1"/>
  <c r="H68" i="1"/>
  <c r="H32" i="1"/>
  <c r="H48" i="1"/>
  <c r="H49" i="1"/>
  <c r="H95" i="1"/>
  <c r="H13" i="1"/>
  <c r="H110" i="1"/>
  <c r="H20" i="1"/>
  <c r="H38" i="1"/>
  <c r="H18" i="1"/>
  <c r="H33" i="1"/>
  <c r="H73" i="1"/>
  <c r="H34" i="1"/>
  <c r="H112" i="1"/>
  <c r="H81" i="1"/>
  <c r="H106" i="1"/>
  <c r="H16" i="1"/>
  <c r="H115" i="1"/>
  <c r="H22" i="1"/>
  <c r="H27" i="1"/>
  <c r="H120" i="1"/>
  <c r="H58" i="1"/>
  <c r="H83" i="1"/>
  <c r="H72" i="1"/>
  <c r="H8" i="1"/>
  <c r="H119" i="1"/>
  <c r="H117" i="1"/>
  <c r="H97" i="1"/>
  <c r="H98" i="1"/>
  <c r="H99" i="1"/>
  <c r="H50" i="1"/>
  <c r="H64" i="1"/>
  <c r="H76" i="1"/>
  <c r="H3" i="1"/>
  <c r="H113" i="1"/>
  <c r="H122" i="1"/>
  <c r="H66" i="1"/>
  <c r="H12" i="1"/>
  <c r="H15" i="1"/>
  <c r="H5" i="1"/>
  <c r="H105" i="1"/>
  <c r="H7" i="1"/>
  <c r="H65" i="1"/>
  <c r="H54" i="1"/>
  <c r="H121" i="1"/>
  <c r="H29" i="1"/>
  <c r="H104" i="1"/>
  <c r="H57" i="1"/>
  <c r="H88" i="1"/>
  <c r="H100" i="1"/>
  <c r="H62" i="1"/>
  <c r="H75" i="1"/>
  <c r="H28" i="1"/>
  <c r="H17" i="1"/>
  <c r="H102" i="1"/>
  <c r="H82" i="1"/>
  <c r="H103" i="1"/>
  <c r="H11" i="1"/>
  <c r="H59" i="1"/>
  <c r="H85" i="1"/>
  <c r="H14" i="1"/>
  <c r="H86" i="1"/>
  <c r="H31" i="1"/>
  <c r="H77" i="1"/>
  <c r="H91" i="1"/>
  <c r="H39" i="1"/>
  <c r="H89" i="1"/>
  <c r="H35" i="1"/>
  <c r="H37" i="1"/>
  <c r="H67" i="1"/>
  <c r="H47" i="1"/>
  <c r="H36" i="1"/>
  <c r="H10" i="1"/>
  <c r="H51" i="1"/>
  <c r="H125" i="1"/>
  <c r="H6" i="1"/>
  <c r="H40" i="1"/>
  <c r="H124" i="1"/>
  <c r="H101" i="1"/>
  <c r="H53" i="1"/>
  <c r="H46" i="1"/>
  <c r="H19" i="1"/>
  <c r="H56" i="1"/>
  <c r="H108" i="1"/>
  <c r="H60" i="1"/>
  <c r="H90" i="1"/>
  <c r="H94" i="1"/>
  <c r="H78" i="1"/>
  <c r="H79" i="1"/>
  <c r="H42" i="1"/>
  <c r="H61" i="1"/>
  <c r="H107" i="1"/>
  <c r="H23" i="1"/>
  <c r="H30" i="1"/>
  <c r="H74" i="1"/>
  <c r="H63" i="1"/>
  <c r="H4" i="1"/>
  <c r="H43" i="1"/>
  <c r="H87" i="1"/>
  <c r="H80" i="1"/>
  <c r="H26" i="1"/>
  <c r="H41" i="1"/>
  <c r="H118" i="1"/>
  <c r="H55" i="1"/>
  <c r="H114" i="1"/>
  <c r="H21" i="1"/>
  <c r="H25" i="1"/>
  <c r="H69" i="1"/>
  <c r="H93" i="1"/>
  <c r="H71" i="1"/>
  <c r="H44" i="1"/>
  <c r="H109" i="1"/>
  <c r="G70" i="1"/>
  <c r="G123" i="1"/>
  <c r="G111" i="1"/>
  <c r="G52" i="1"/>
  <c r="G24" i="1"/>
  <c r="G92" i="1"/>
  <c r="G96" i="1"/>
  <c r="G116" i="1"/>
  <c r="G9" i="1"/>
  <c r="G2" i="1"/>
  <c r="G45" i="1"/>
  <c r="G84" i="1"/>
  <c r="G68" i="1"/>
  <c r="G32" i="1"/>
  <c r="G48" i="1"/>
  <c r="G49" i="1"/>
  <c r="G95" i="1"/>
  <c r="G13" i="1"/>
  <c r="G110" i="1"/>
  <c r="G20" i="1"/>
  <c r="G38" i="1"/>
  <c r="G18" i="1"/>
  <c r="G33" i="1"/>
  <c r="G73" i="1"/>
  <c r="G34" i="1"/>
  <c r="G112" i="1"/>
  <c r="G81" i="1"/>
  <c r="G106" i="1"/>
  <c r="G16" i="1"/>
  <c r="G115" i="1"/>
  <c r="G22" i="1"/>
  <c r="G27" i="1"/>
  <c r="G120" i="1"/>
  <c r="G58" i="1"/>
  <c r="G83" i="1"/>
  <c r="G72" i="1"/>
  <c r="G8" i="1"/>
  <c r="G119" i="1"/>
  <c r="G117" i="1"/>
  <c r="G97" i="1"/>
  <c r="G98" i="1"/>
  <c r="G99" i="1"/>
  <c r="G50" i="1"/>
  <c r="G64" i="1"/>
  <c r="G76" i="1"/>
  <c r="G3" i="1"/>
  <c r="G113" i="1"/>
  <c r="G122" i="1"/>
  <c r="G66" i="1"/>
  <c r="G12" i="1"/>
  <c r="G15" i="1"/>
  <c r="G5" i="1"/>
  <c r="G105" i="1"/>
  <c r="G7" i="1"/>
  <c r="G65" i="1"/>
  <c r="G54" i="1"/>
  <c r="G121" i="1"/>
  <c r="G29" i="1"/>
  <c r="G104" i="1"/>
  <c r="G57" i="1"/>
  <c r="G88" i="1"/>
  <c r="G100" i="1"/>
  <c r="G62" i="1"/>
  <c r="G75" i="1"/>
  <c r="G28" i="1"/>
  <c r="G17" i="1"/>
  <c r="G102" i="1"/>
  <c r="G82" i="1"/>
  <c r="G103" i="1"/>
  <c r="G11" i="1"/>
  <c r="G59" i="1"/>
  <c r="G85" i="1"/>
  <c r="G14" i="1"/>
  <c r="G86" i="1"/>
  <c r="G31" i="1"/>
  <c r="G77" i="1"/>
  <c r="G91" i="1"/>
  <c r="G39" i="1"/>
  <c r="G89" i="1"/>
  <c r="G35" i="1"/>
  <c r="G37" i="1"/>
  <c r="G67" i="1"/>
  <c r="G47" i="1"/>
  <c r="G36" i="1"/>
  <c r="G10" i="1"/>
  <c r="G51" i="1"/>
  <c r="G125" i="1"/>
  <c r="G6" i="1"/>
  <c r="G40" i="1"/>
  <c r="G124" i="1"/>
  <c r="G101" i="1"/>
  <c r="G53" i="1"/>
  <c r="G46" i="1"/>
  <c r="G19" i="1"/>
  <c r="G56" i="1"/>
  <c r="G108" i="1"/>
  <c r="G60" i="1"/>
  <c r="G90" i="1"/>
  <c r="G94" i="1"/>
  <c r="G78" i="1"/>
  <c r="G79" i="1"/>
  <c r="G42" i="1"/>
  <c r="G61" i="1"/>
  <c r="G107" i="1"/>
  <c r="G23" i="1"/>
  <c r="G30" i="1"/>
  <c r="G74" i="1"/>
  <c r="G63" i="1"/>
  <c r="G4" i="1"/>
  <c r="G43" i="1"/>
  <c r="G87" i="1"/>
  <c r="G80" i="1"/>
  <c r="G26" i="1"/>
  <c r="G41" i="1"/>
  <c r="G118" i="1"/>
  <c r="G55" i="1"/>
  <c r="G114" i="1"/>
  <c r="G21" i="1"/>
  <c r="G25" i="1"/>
  <c r="G69" i="1"/>
  <c r="G93" i="1"/>
  <c r="G71" i="1"/>
  <c r="G44" i="1"/>
  <c r="G109" i="1"/>
</calcChain>
</file>

<file path=xl/sharedStrings.xml><?xml version="1.0" encoding="utf-8"?>
<sst xmlns="http://schemas.openxmlformats.org/spreadsheetml/2006/main" count="416" uniqueCount="149">
  <si>
    <t>Probe</t>
  </si>
  <si>
    <t>Chromosome</t>
  </si>
  <si>
    <t>Start</t>
  </si>
  <si>
    <t>End</t>
  </si>
  <si>
    <t>Strand</t>
  </si>
  <si>
    <t>FDR</t>
  </si>
  <si>
    <t>Smch_het</t>
  </si>
  <si>
    <t>Bcell_B167het_trim.bam</t>
  </si>
  <si>
    <t>Bcell_B189het_trim.bam</t>
  </si>
  <si>
    <t>Bcell_B202het_trim.bam</t>
  </si>
  <si>
    <t>Bcell_B203het_trim.bam</t>
  </si>
  <si>
    <t>Bcell_B242het_trim.bam</t>
  </si>
  <si>
    <t>Smch_del</t>
  </si>
  <si>
    <t>Bcell_B166del_trim.bam</t>
  </si>
  <si>
    <t>Bcell_B190del_trim.bam</t>
  </si>
  <si>
    <t>Bcell_B200del_trim.bam</t>
  </si>
  <si>
    <t>Bcell_B210del_trim.bam</t>
  </si>
  <si>
    <t>Bcell_B243del_trim.bam</t>
  </si>
  <si>
    <t>Satb2</t>
  </si>
  <si>
    <t>-</t>
  </si>
  <si>
    <t>Pard3b</t>
  </si>
  <si>
    <t>+</t>
  </si>
  <si>
    <t>Wnt10a</t>
  </si>
  <si>
    <t>C130026I21Rik</t>
  </si>
  <si>
    <t>Gm16028</t>
  </si>
  <si>
    <t>Gm16025</t>
  </si>
  <si>
    <t>Cxcr7</t>
  </si>
  <si>
    <t>Rgs7</t>
  </si>
  <si>
    <t>Tgfb2</t>
  </si>
  <si>
    <t>Esrrg</t>
  </si>
  <si>
    <t>Prox1</t>
  </si>
  <si>
    <t>Gm17566</t>
  </si>
  <si>
    <t>Syt14</t>
  </si>
  <si>
    <t>C130021I20Rik</t>
  </si>
  <si>
    <t>Lhx2</t>
  </si>
  <si>
    <t>Gad1</t>
  </si>
  <si>
    <t>Syt13</t>
  </si>
  <si>
    <t>Meis2</t>
  </si>
  <si>
    <t>Jag1</t>
  </si>
  <si>
    <t>Macrod2</t>
  </si>
  <si>
    <t>C630020P19Rik</t>
  </si>
  <si>
    <t>Pcsk2</t>
  </si>
  <si>
    <t>Cdh4</t>
  </si>
  <si>
    <t>Nbea</t>
  </si>
  <si>
    <t>Fam160a1</t>
  </si>
  <si>
    <t>Tbx15</t>
  </si>
  <si>
    <t>Nr1h5</t>
  </si>
  <si>
    <t>Col25a1</t>
  </si>
  <si>
    <t>AI481877</t>
  </si>
  <si>
    <t>Elavl2</t>
  </si>
  <si>
    <t>Prkcz</t>
  </si>
  <si>
    <t>Pclo</t>
  </si>
  <si>
    <t>Gnai1</t>
  </si>
  <si>
    <t>Crmp1</t>
  </si>
  <si>
    <t>Gm10430</t>
  </si>
  <si>
    <t>Lphn3</t>
  </si>
  <si>
    <t>Crlf2</t>
  </si>
  <si>
    <t>Fzd10</t>
  </si>
  <si>
    <t>Sdk1</t>
  </si>
  <si>
    <t>Peg10</t>
  </si>
  <si>
    <t>Foxp2</t>
  </si>
  <si>
    <t>Aqp1</t>
  </si>
  <si>
    <t>Atoh1</t>
  </si>
  <si>
    <t>Magi1</t>
  </si>
  <si>
    <t>Rasgef1a</t>
  </si>
  <si>
    <t>Rps4y2</t>
  </si>
  <si>
    <t>Peg3</t>
  </si>
  <si>
    <t>Shank1</t>
  </si>
  <si>
    <t>Cpt1c</t>
  </si>
  <si>
    <t>Rasip1</t>
  </si>
  <si>
    <t>Ndn</t>
  </si>
  <si>
    <t>Mkrn3</t>
  </si>
  <si>
    <t>Peg12</t>
  </si>
  <si>
    <t>Fam189a1</t>
  </si>
  <si>
    <t>Tjp1</t>
  </si>
  <si>
    <t>St8sia2</t>
  </si>
  <si>
    <t>Rab38</t>
  </si>
  <si>
    <t>Hbb-b1</t>
  </si>
  <si>
    <t>Ebf3</t>
  </si>
  <si>
    <t>Ank1</t>
  </si>
  <si>
    <t>Sfrp1</t>
  </si>
  <si>
    <t>Large</t>
  </si>
  <si>
    <t>Nr3c2</t>
  </si>
  <si>
    <t>Tox3</t>
  </si>
  <si>
    <t>Cdh13</t>
  </si>
  <si>
    <t>Zcchc14</t>
  </si>
  <si>
    <t>Fat3</t>
  </si>
  <si>
    <t>Vps26b</t>
  </si>
  <si>
    <t>Igsf9b</t>
  </si>
  <si>
    <t>Arhgef12</t>
  </si>
  <si>
    <t>Ncam1</t>
  </si>
  <si>
    <t>Gm11149</t>
  </si>
  <si>
    <t>Sh3bgrl2</t>
  </si>
  <si>
    <t>Scn5a</t>
  </si>
  <si>
    <t>Dcbld1</t>
  </si>
  <si>
    <t>Tmtc2</t>
  </si>
  <si>
    <t>Grip1</t>
  </si>
  <si>
    <t>Epn2</t>
  </si>
  <si>
    <t>Abca8b</t>
  </si>
  <si>
    <t>Kcnj2</t>
  </si>
  <si>
    <t>5730507C01Rik</t>
  </si>
  <si>
    <t>2410018L13Rik</t>
  </si>
  <si>
    <t>Pax9</t>
  </si>
  <si>
    <t>Ifi27l2a</t>
  </si>
  <si>
    <t>Cyp46a1</t>
  </si>
  <si>
    <t>Id4</t>
  </si>
  <si>
    <t>Tspan17</t>
  </si>
  <si>
    <t>Ube2ql1</t>
  </si>
  <si>
    <t>Isl1</t>
  </si>
  <si>
    <t>Ptprg</t>
  </si>
  <si>
    <t>Bmpr1a</t>
  </si>
  <si>
    <t>Bmp4</t>
  </si>
  <si>
    <t>Xkr6</t>
  </si>
  <si>
    <t>AC214054.1</t>
  </si>
  <si>
    <t>Pcdh17</t>
  </si>
  <si>
    <t>Ptk2</t>
  </si>
  <si>
    <t>Fam83h</t>
  </si>
  <si>
    <t>Phf21b</t>
  </si>
  <si>
    <t>Pdzrn4</t>
  </si>
  <si>
    <t>Pvrl3</t>
  </si>
  <si>
    <t>Speer2</t>
  </si>
  <si>
    <t>Robo1</t>
  </si>
  <si>
    <t>Mllt4</t>
  </si>
  <si>
    <t>Cacna1h</t>
  </si>
  <si>
    <t>Stap2</t>
  </si>
  <si>
    <t>Smchd1</t>
  </si>
  <si>
    <t>Fzd8</t>
  </si>
  <si>
    <t>Fam59a</t>
  </si>
  <si>
    <t>D0H4S114</t>
  </si>
  <si>
    <t>Pcdhac1</t>
  </si>
  <si>
    <t>Pcdhb5</t>
  </si>
  <si>
    <t>Dagla</t>
  </si>
  <si>
    <t>Dmrt3</t>
  </si>
  <si>
    <t>Dmrt2</t>
  </si>
  <si>
    <t>1810030O07Rik</t>
  </si>
  <si>
    <t>X</t>
  </si>
  <si>
    <t>Med14</t>
  </si>
  <si>
    <t>Usp9x</t>
  </si>
  <si>
    <t>Cask</t>
  </si>
  <si>
    <t>Xlr</t>
  </si>
  <si>
    <t>Sox3</t>
  </si>
  <si>
    <t>Gm15063</t>
  </si>
  <si>
    <t>Klhl4</t>
  </si>
  <si>
    <t>Pcdh19</t>
  </si>
  <si>
    <t>Bex2</t>
  </si>
  <si>
    <t xml:space="preserve">Average expression </t>
  </si>
  <si>
    <t>Differential expression</t>
  </si>
  <si>
    <t>Fold Change (log2)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</si>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</sst>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"/>
  <sheetViews>
    <sheetView tabSelected="1" workbookViewId="0">
      <selection activeCell="A7" sqref="A7"/>
    </sheetView>
  </sheetViews>
  <sheetFormatPr baseColWidth="10" defaultRowHeight="16" x14ac:dyDescent="0.2"/>
  <cols>
    <col min="1" max="1" width="14" bestFit="1" customWidth="1"/>
    <col min="2" max="2" width="12.1640625" bestFit="1" customWidth="1"/>
    <col min="7" max="7" width="17.33203125" bestFit="1" customWidth="1"/>
    <col min="8" max="8" width="19.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145</v>
      </c>
      <c r="H1" s="2" t="s">
        <v>146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2">
      <c r="A2" t="s">
        <v>30</v>
      </c>
      <c r="B2">
        <v>1</v>
      </c>
      <c r="C2">
        <v>190118038</v>
      </c>
      <c r="D2">
        <v>190170680</v>
      </c>
      <c r="E2" t="s">
        <v>19</v>
      </c>
      <c r="F2">
        <v>0</v>
      </c>
      <c r="G2">
        <f t="shared" ref="G2:G33" si="0">AVERAGE(I2,O2)</f>
        <v>2.8009290500000001</v>
      </c>
      <c r="H2">
        <f t="shared" ref="H2:H33" si="1">O2-I2</f>
        <v>3.9204099000000001</v>
      </c>
      <c r="I2">
        <v>0.84072409999999997</v>
      </c>
      <c r="J2">
        <v>0.93153019999999997</v>
      </c>
      <c r="K2">
        <v>0.90858249999999996</v>
      </c>
      <c r="L2">
        <v>1.3004606999999999</v>
      </c>
      <c r="M2">
        <v>0.74386185000000005</v>
      </c>
      <c r="N2">
        <v>0.31918489999999999</v>
      </c>
      <c r="O2">
        <v>4.7611340000000002</v>
      </c>
      <c r="P2">
        <v>4.942844</v>
      </c>
      <c r="Q2">
        <v>4.9556785000000003</v>
      </c>
      <c r="R2">
        <v>4.5450109999999997</v>
      </c>
      <c r="S2">
        <v>4.6776004000000002</v>
      </c>
      <c r="T2">
        <v>4.6845355</v>
      </c>
    </row>
    <row r="3" spans="1:20" x14ac:dyDescent="0.2">
      <c r="A3" s="4" t="s">
        <v>66</v>
      </c>
      <c r="B3">
        <v>7</v>
      </c>
      <c r="C3">
        <v>6703892</v>
      </c>
      <c r="D3">
        <v>6730421</v>
      </c>
      <c r="E3" t="s">
        <v>19</v>
      </c>
      <c r="F3" s="1">
        <v>5.2088999999999998E-41</v>
      </c>
      <c r="G3">
        <f t="shared" si="0"/>
        <v>0.78921865000000002</v>
      </c>
      <c r="H3">
        <f t="shared" si="1"/>
        <v>5.3678267000000002</v>
      </c>
      <c r="I3">
        <v>-1.8946947000000001</v>
      </c>
      <c r="J3">
        <v>-2.0519816999999998</v>
      </c>
      <c r="K3">
        <v>-0.71944870000000005</v>
      </c>
      <c r="L3">
        <v>-0.62553890000000001</v>
      </c>
      <c r="M3">
        <v>-2.4887988999999999</v>
      </c>
      <c r="N3">
        <v>-3.5877056000000001</v>
      </c>
      <c r="O3">
        <v>3.4731320000000001</v>
      </c>
      <c r="P3">
        <v>3.4157798000000001</v>
      </c>
      <c r="Q3">
        <v>3.2614174</v>
      </c>
      <c r="R3">
        <v>3.4610085000000002</v>
      </c>
      <c r="S3">
        <v>3.3540614</v>
      </c>
      <c r="T3">
        <v>3.8733919999999999</v>
      </c>
    </row>
    <row r="4" spans="1:20" x14ac:dyDescent="0.2">
      <c r="A4" s="3" t="s">
        <v>129</v>
      </c>
      <c r="B4">
        <v>18</v>
      </c>
      <c r="C4">
        <v>36930285</v>
      </c>
      <c r="D4">
        <v>37187657</v>
      </c>
      <c r="E4" t="s">
        <v>21</v>
      </c>
      <c r="F4" s="1">
        <v>6.8142300000000003E-40</v>
      </c>
      <c r="G4">
        <f t="shared" si="0"/>
        <v>0.50566685</v>
      </c>
      <c r="H4">
        <f t="shared" si="1"/>
        <v>4.1924193000000001</v>
      </c>
      <c r="I4">
        <v>-1.5905427999999999</v>
      </c>
      <c r="J4">
        <v>-1.9264509999999999</v>
      </c>
      <c r="K4">
        <v>-1.8569522000000001</v>
      </c>
      <c r="L4">
        <v>-0.57823305999999997</v>
      </c>
      <c r="M4">
        <v>-2.0033720000000002</v>
      </c>
      <c r="N4">
        <v>-1.5877056000000001</v>
      </c>
      <c r="O4">
        <v>2.6018764999999999</v>
      </c>
      <c r="P4">
        <v>2.6547185999999998</v>
      </c>
      <c r="Q4">
        <v>2.8139582000000001</v>
      </c>
      <c r="R4">
        <v>2.3384418</v>
      </c>
      <c r="S4">
        <v>2.6776004000000002</v>
      </c>
      <c r="T4">
        <v>2.5246642000000001</v>
      </c>
    </row>
    <row r="5" spans="1:20" x14ac:dyDescent="0.2">
      <c r="A5" s="4" t="s">
        <v>72</v>
      </c>
      <c r="B5">
        <v>7</v>
      </c>
      <c r="C5">
        <v>62461871</v>
      </c>
      <c r="D5">
        <v>62464510</v>
      </c>
      <c r="E5" t="s">
        <v>19</v>
      </c>
      <c r="F5" s="1">
        <v>2.1180319000000002E-25</v>
      </c>
      <c r="G5">
        <f t="shared" si="0"/>
        <v>2.3357901000000001</v>
      </c>
      <c r="H5">
        <f t="shared" si="1"/>
        <v>2.2446918</v>
      </c>
      <c r="I5">
        <v>1.2134442000000001</v>
      </c>
      <c r="J5">
        <v>0.73651420000000001</v>
      </c>
      <c r="K5">
        <v>1.1786715999999999</v>
      </c>
      <c r="L5">
        <v>1.2619864000000001</v>
      </c>
      <c r="M5">
        <v>1.2553622</v>
      </c>
      <c r="N5">
        <v>1.6346868000000001</v>
      </c>
      <c r="O5">
        <v>3.4581360000000001</v>
      </c>
      <c r="P5">
        <v>3.6278948999999998</v>
      </c>
      <c r="Q5">
        <v>3.3318064000000001</v>
      </c>
      <c r="R5">
        <v>3.4577403000000002</v>
      </c>
      <c r="S5">
        <v>3.5672128000000001</v>
      </c>
      <c r="T5">
        <v>3.3060238000000002</v>
      </c>
    </row>
    <row r="6" spans="1:20" x14ac:dyDescent="0.2">
      <c r="A6" t="s">
        <v>108</v>
      </c>
      <c r="B6">
        <v>13</v>
      </c>
      <c r="C6">
        <v>116298281</v>
      </c>
      <c r="D6">
        <v>116309688</v>
      </c>
      <c r="E6" t="s">
        <v>19</v>
      </c>
      <c r="F6" s="1">
        <v>4.3196818000000001E-21</v>
      </c>
      <c r="G6">
        <f t="shared" si="0"/>
        <v>1.0650918650000001</v>
      </c>
      <c r="H6">
        <f t="shared" si="1"/>
        <v>3.9862332700000001</v>
      </c>
      <c r="I6">
        <v>-0.92802477000000005</v>
      </c>
      <c r="J6">
        <v>-0.11909588</v>
      </c>
      <c r="K6">
        <v>-0.37152543999999998</v>
      </c>
      <c r="L6">
        <v>-0.48803530000000001</v>
      </c>
      <c r="M6">
        <v>-1.488799</v>
      </c>
      <c r="N6">
        <v>-2.1726681999999999</v>
      </c>
      <c r="O6">
        <v>3.0582085000000001</v>
      </c>
      <c r="P6">
        <v>3.8330562000000001</v>
      </c>
      <c r="Q6">
        <v>3.0869768</v>
      </c>
      <c r="R6">
        <v>2.9995352999999998</v>
      </c>
      <c r="S6">
        <v>3.1463700000000001</v>
      </c>
      <c r="T6">
        <v>2.2251039000000001</v>
      </c>
    </row>
    <row r="7" spans="1:20" x14ac:dyDescent="0.2">
      <c r="A7" t="s">
        <v>74</v>
      </c>
      <c r="B7">
        <v>7</v>
      </c>
      <c r="C7">
        <v>65296165</v>
      </c>
      <c r="D7">
        <v>65371239</v>
      </c>
      <c r="E7" t="s">
        <v>19</v>
      </c>
      <c r="F7" s="1">
        <v>1.6432672999999999E-20</v>
      </c>
      <c r="G7">
        <f t="shared" si="0"/>
        <v>1.21830572</v>
      </c>
      <c r="H7">
        <f t="shared" si="1"/>
        <v>3.8014333599999999</v>
      </c>
      <c r="I7">
        <v>-0.68241096000000001</v>
      </c>
      <c r="J7">
        <v>-0.30196000000000001</v>
      </c>
      <c r="K7">
        <v>0.52155940000000001</v>
      </c>
      <c r="L7">
        <v>-0.62553890000000001</v>
      </c>
      <c r="M7">
        <v>-1.6408020000000001</v>
      </c>
      <c r="N7">
        <v>-1.3653133</v>
      </c>
      <c r="O7">
        <v>3.1190224</v>
      </c>
      <c r="P7">
        <v>3.809377</v>
      </c>
      <c r="Q7">
        <v>2.4560647000000002</v>
      </c>
      <c r="R7">
        <v>3.2692956999999998</v>
      </c>
      <c r="S7">
        <v>2.8870537000000001</v>
      </c>
      <c r="T7">
        <v>3.1733212000000002</v>
      </c>
    </row>
    <row r="8" spans="1:20" x14ac:dyDescent="0.2">
      <c r="A8" t="s">
        <v>57</v>
      </c>
      <c r="B8">
        <v>5</v>
      </c>
      <c r="C8">
        <v>128601106</v>
      </c>
      <c r="D8">
        <v>128604093</v>
      </c>
      <c r="E8" t="s">
        <v>21</v>
      </c>
      <c r="F8" s="1">
        <v>4.2953040000000001E-17</v>
      </c>
      <c r="G8">
        <f t="shared" si="0"/>
        <v>-1.94117242</v>
      </c>
      <c r="H8">
        <f t="shared" si="1"/>
        <v>4.0877203599999996</v>
      </c>
      <c r="I8">
        <v>-3.9850325999999998</v>
      </c>
      <c r="J8">
        <v>-2.9264510000000001</v>
      </c>
      <c r="K8">
        <v>-4.3308834999999997</v>
      </c>
      <c r="L8">
        <v>-4.5324289999999996</v>
      </c>
      <c r="M8">
        <v>-4.9627303999999999</v>
      </c>
      <c r="N8">
        <v>-3.1726681999999999</v>
      </c>
      <c r="O8">
        <v>0.10268776</v>
      </c>
      <c r="P8">
        <v>-5.7155949999999997E-2</v>
      </c>
      <c r="Q8">
        <v>0.35452664</v>
      </c>
      <c r="R8">
        <v>0.1966677</v>
      </c>
      <c r="S8">
        <v>7.96988E-2</v>
      </c>
      <c r="T8">
        <v>-6.0298305000000003E-2</v>
      </c>
    </row>
    <row r="9" spans="1:20" x14ac:dyDescent="0.2">
      <c r="A9" t="s">
        <v>29</v>
      </c>
      <c r="B9">
        <v>1</v>
      </c>
      <c r="C9">
        <v>187608791</v>
      </c>
      <c r="D9">
        <v>188214885</v>
      </c>
      <c r="E9" t="s">
        <v>21</v>
      </c>
      <c r="F9" s="1">
        <v>5.3780090000000002E-16</v>
      </c>
      <c r="G9">
        <f t="shared" si="0"/>
        <v>-1.6743893500000002</v>
      </c>
      <c r="H9">
        <f t="shared" si="1"/>
        <v>4.9533167000000002</v>
      </c>
      <c r="I9">
        <v>-4.1510477000000003</v>
      </c>
      <c r="J9">
        <v>-3.1894852999999999</v>
      </c>
      <c r="K9">
        <v>-4.3308834999999997</v>
      </c>
      <c r="L9">
        <v>-2.9474668999999998</v>
      </c>
      <c r="M9">
        <v>-4.9627303999999999</v>
      </c>
      <c r="N9">
        <v>-5.3246713000000003</v>
      </c>
      <c r="O9">
        <v>0.80226900000000001</v>
      </c>
      <c r="P9">
        <v>1.3327906</v>
      </c>
      <c r="Q9">
        <v>1.6275451999999999</v>
      </c>
      <c r="R9">
        <v>0.67310579999999998</v>
      </c>
      <c r="S9">
        <v>-8.5360389999999994E-2</v>
      </c>
      <c r="T9">
        <v>0.4632637</v>
      </c>
    </row>
    <row r="10" spans="1:20" x14ac:dyDescent="0.2">
      <c r="A10" t="s">
        <v>105</v>
      </c>
      <c r="B10">
        <v>13</v>
      </c>
      <c r="C10">
        <v>48261427</v>
      </c>
      <c r="D10">
        <v>48264036</v>
      </c>
      <c r="E10" t="s">
        <v>21</v>
      </c>
      <c r="F10" s="1">
        <v>1.3952974000000001E-15</v>
      </c>
      <c r="G10">
        <f t="shared" si="0"/>
        <v>-2.7211154450000001</v>
      </c>
      <c r="H10">
        <f t="shared" si="1"/>
        <v>4.9442231100000003</v>
      </c>
      <c r="I10">
        <v>-5.1932270000000003</v>
      </c>
      <c r="J10">
        <v>-5.6634164</v>
      </c>
      <c r="K10">
        <v>-4.3308834999999997</v>
      </c>
      <c r="L10">
        <v>-5.6844324999999998</v>
      </c>
      <c r="M10">
        <v>-4.9627303999999999</v>
      </c>
      <c r="N10">
        <v>-5.3246713000000003</v>
      </c>
      <c r="O10">
        <v>-0.24900389000000001</v>
      </c>
      <c r="P10">
        <v>-0.59320872999999996</v>
      </c>
      <c r="Q10">
        <v>0.74684410000000001</v>
      </c>
      <c r="R10">
        <v>-1.1569693000000001</v>
      </c>
      <c r="S10">
        <v>0.11817307000000001</v>
      </c>
      <c r="T10">
        <v>-0.35985856999999999</v>
      </c>
    </row>
    <row r="11" spans="1:20" x14ac:dyDescent="0.2">
      <c r="A11" t="s">
        <v>90</v>
      </c>
      <c r="B11">
        <v>9</v>
      </c>
      <c r="C11">
        <v>49504361</v>
      </c>
      <c r="D11">
        <v>49798922</v>
      </c>
      <c r="E11" t="s">
        <v>19</v>
      </c>
      <c r="F11" s="1">
        <v>4.0894040000000001E-14</v>
      </c>
      <c r="G11">
        <f t="shared" si="0"/>
        <v>0.62105788000000006</v>
      </c>
      <c r="H11">
        <f t="shared" si="1"/>
        <v>2.3082826399999998</v>
      </c>
      <c r="I11">
        <v>-0.53308343999999996</v>
      </c>
      <c r="J11">
        <v>-0.42395052</v>
      </c>
      <c r="K11">
        <v>-9.1417440000000003E-2</v>
      </c>
      <c r="L11">
        <v>-0.72507447000000003</v>
      </c>
      <c r="M11">
        <v>-1.1102873</v>
      </c>
      <c r="N11">
        <v>-0.31468721999999999</v>
      </c>
      <c r="O11">
        <v>1.7751992000000001</v>
      </c>
      <c r="P11">
        <v>1.7853028</v>
      </c>
      <c r="Q11">
        <v>2.0174916000000001</v>
      </c>
      <c r="R11">
        <v>2.1160492999999998</v>
      </c>
      <c r="S11">
        <v>1.2625629</v>
      </c>
      <c r="T11">
        <v>1.6945891</v>
      </c>
    </row>
    <row r="12" spans="1:20" x14ac:dyDescent="0.2">
      <c r="A12" s="4" t="s">
        <v>70</v>
      </c>
      <c r="B12">
        <v>7</v>
      </c>
      <c r="C12">
        <v>62348277</v>
      </c>
      <c r="D12">
        <v>62349928</v>
      </c>
      <c r="E12" t="s">
        <v>21</v>
      </c>
      <c r="F12" s="1">
        <v>2.8573219999999999E-13</v>
      </c>
      <c r="G12">
        <f t="shared" si="0"/>
        <v>-1.5883018</v>
      </c>
      <c r="H12">
        <f t="shared" si="1"/>
        <v>4.2038884000000003</v>
      </c>
      <c r="I12">
        <v>-3.6902460000000001</v>
      </c>
      <c r="J12">
        <v>-3.1894852999999999</v>
      </c>
      <c r="K12">
        <v>-2.1788805</v>
      </c>
      <c r="L12">
        <v>-4.5324289999999996</v>
      </c>
      <c r="M12">
        <v>-3.2257642999999998</v>
      </c>
      <c r="N12">
        <v>-5.3246713000000003</v>
      </c>
      <c r="O12">
        <v>0.51364240000000005</v>
      </c>
      <c r="P12">
        <v>1.3702654000000001</v>
      </c>
      <c r="Q12">
        <v>1.7491657000000001E-2</v>
      </c>
      <c r="R12">
        <v>0.42799317999999997</v>
      </c>
      <c r="S12">
        <v>0.22779746000000001</v>
      </c>
      <c r="T12">
        <v>0.52466409999999997</v>
      </c>
    </row>
    <row r="13" spans="1:20" x14ac:dyDescent="0.2">
      <c r="A13" t="s">
        <v>38</v>
      </c>
      <c r="B13">
        <v>2</v>
      </c>
      <c r="C13">
        <v>137081456</v>
      </c>
      <c r="D13">
        <v>137116644</v>
      </c>
      <c r="E13" t="s">
        <v>19</v>
      </c>
      <c r="F13" s="1">
        <v>8.1242869999999996E-13</v>
      </c>
      <c r="G13">
        <f t="shared" si="0"/>
        <v>-1.1465522300000002</v>
      </c>
      <c r="H13">
        <f t="shared" si="1"/>
        <v>3.1318003399999998</v>
      </c>
      <c r="I13">
        <v>-2.7124524000000001</v>
      </c>
      <c r="J13">
        <v>-2.5114133000000001</v>
      </c>
      <c r="K13">
        <v>-2.1788805</v>
      </c>
      <c r="L13">
        <v>-2.2105011999999999</v>
      </c>
      <c r="M13">
        <v>-3.8107274000000002</v>
      </c>
      <c r="N13">
        <v>-2.8507400000000001</v>
      </c>
      <c r="O13">
        <v>0.41934793999999997</v>
      </c>
      <c r="P13">
        <v>-0.16024943999999999</v>
      </c>
      <c r="Q13">
        <v>0.47000393000000001</v>
      </c>
      <c r="R13">
        <v>0.8228529</v>
      </c>
      <c r="S13">
        <v>0.2965103</v>
      </c>
      <c r="T13">
        <v>0.6676221</v>
      </c>
    </row>
    <row r="14" spans="1:20" x14ac:dyDescent="0.2">
      <c r="A14" t="s">
        <v>93</v>
      </c>
      <c r="B14">
        <v>9</v>
      </c>
      <c r="C14">
        <v>119483408</v>
      </c>
      <c r="D14">
        <v>119579016</v>
      </c>
      <c r="E14" t="s">
        <v>19</v>
      </c>
      <c r="F14" s="1">
        <v>2.7891453999999999E-12</v>
      </c>
      <c r="G14">
        <f t="shared" si="0"/>
        <v>-2.9304715699999999</v>
      </c>
      <c r="H14">
        <f t="shared" si="1"/>
        <v>4.46470886</v>
      </c>
      <c r="I14">
        <v>-5.1628259999999999</v>
      </c>
      <c r="J14">
        <v>-5.6634164</v>
      </c>
      <c r="K14">
        <v>-4.3308834999999997</v>
      </c>
      <c r="L14">
        <v>-5.6844324999999998</v>
      </c>
      <c r="M14">
        <v>-4.9627303999999999</v>
      </c>
      <c r="N14">
        <v>-5.1726679999999998</v>
      </c>
      <c r="O14">
        <v>-0.69811714000000002</v>
      </c>
      <c r="P14">
        <v>-0.10778202000000001</v>
      </c>
      <c r="Q14">
        <v>0.12711618999999999</v>
      </c>
      <c r="R14">
        <v>-0.93457674999999996</v>
      </c>
      <c r="S14">
        <v>-1.3223996</v>
      </c>
      <c r="T14">
        <v>-1.2529433999999999</v>
      </c>
    </row>
    <row r="15" spans="1:20" x14ac:dyDescent="0.2">
      <c r="A15" s="4" t="s">
        <v>71</v>
      </c>
      <c r="B15">
        <v>7</v>
      </c>
      <c r="C15">
        <v>62417593</v>
      </c>
      <c r="D15">
        <v>62420139</v>
      </c>
      <c r="E15" t="s">
        <v>19</v>
      </c>
      <c r="F15" s="1">
        <v>2.9483609999999999E-12</v>
      </c>
      <c r="G15">
        <f t="shared" si="0"/>
        <v>-0.32320242999999999</v>
      </c>
      <c r="H15">
        <f t="shared" si="1"/>
        <v>2.5505577399999999</v>
      </c>
      <c r="I15">
        <v>-1.5984813</v>
      </c>
      <c r="J15">
        <v>-2.5114133000000001</v>
      </c>
      <c r="K15">
        <v>-0.85695224999999997</v>
      </c>
      <c r="L15">
        <v>-1.2845019</v>
      </c>
      <c r="M15">
        <v>-1.488799</v>
      </c>
      <c r="N15">
        <v>-1.8507401000000001</v>
      </c>
      <c r="O15">
        <v>0.95207644000000002</v>
      </c>
      <c r="P15">
        <v>0.89221793000000005</v>
      </c>
      <c r="Q15">
        <v>0.55092394</v>
      </c>
      <c r="R15">
        <v>1.1160493</v>
      </c>
      <c r="S15">
        <v>1.1740263</v>
      </c>
      <c r="T15">
        <v>1.0271646000000001</v>
      </c>
    </row>
    <row r="16" spans="1:20" x14ac:dyDescent="0.2">
      <c r="A16" t="s">
        <v>49</v>
      </c>
      <c r="B16">
        <v>4</v>
      </c>
      <c r="C16">
        <v>91250763</v>
      </c>
      <c r="D16">
        <v>91400785</v>
      </c>
      <c r="E16" t="s">
        <v>19</v>
      </c>
      <c r="F16" s="1">
        <v>2.1341394000000001E-11</v>
      </c>
      <c r="G16">
        <f t="shared" si="0"/>
        <v>-2.8568843500000001</v>
      </c>
      <c r="H16">
        <f t="shared" si="1"/>
        <v>4.6118832999999997</v>
      </c>
      <c r="I16">
        <v>-5.1628259999999999</v>
      </c>
      <c r="J16">
        <v>-5.6634164</v>
      </c>
      <c r="K16">
        <v>-4.3308834999999997</v>
      </c>
      <c r="L16">
        <v>-5.5324289999999996</v>
      </c>
      <c r="M16">
        <v>-4.9627303999999999</v>
      </c>
      <c r="N16">
        <v>-5.3246713000000003</v>
      </c>
      <c r="O16">
        <v>-0.55094270000000001</v>
      </c>
      <c r="P16">
        <v>0.12925723</v>
      </c>
      <c r="Q16">
        <v>0.52445169999999997</v>
      </c>
      <c r="R16">
        <v>-1.3268941999999999</v>
      </c>
      <c r="S16">
        <v>-0.60619259999999997</v>
      </c>
      <c r="T16">
        <v>-1.4753358000000001</v>
      </c>
    </row>
    <row r="17" spans="1:20" x14ac:dyDescent="0.2">
      <c r="A17" s="3" t="s">
        <v>86</v>
      </c>
      <c r="B17">
        <v>9</v>
      </c>
      <c r="C17">
        <v>15910205</v>
      </c>
      <c r="D17">
        <v>16378231</v>
      </c>
      <c r="E17" t="s">
        <v>19</v>
      </c>
      <c r="F17" s="1">
        <v>4.2354346000000003E-11</v>
      </c>
      <c r="G17">
        <f t="shared" si="0"/>
        <v>-0.81148470000000006</v>
      </c>
      <c r="H17">
        <f t="shared" si="1"/>
        <v>3.628752</v>
      </c>
      <c r="I17">
        <v>-2.6258607</v>
      </c>
      <c r="J17">
        <v>-3.1894852999999999</v>
      </c>
      <c r="K17">
        <v>-2.5939177999999998</v>
      </c>
      <c r="L17">
        <v>-1.9474669</v>
      </c>
      <c r="M17">
        <v>-3.2257642999999998</v>
      </c>
      <c r="N17">
        <v>-2.1726681999999999</v>
      </c>
      <c r="O17">
        <v>1.0028912999999999</v>
      </c>
      <c r="P17">
        <v>1.1933876000000001</v>
      </c>
      <c r="Q17">
        <v>2.1271162000000001</v>
      </c>
      <c r="R17">
        <v>6.5423200000000001E-2</v>
      </c>
      <c r="S17">
        <v>0.26256287</v>
      </c>
      <c r="T17">
        <v>1.3659664</v>
      </c>
    </row>
    <row r="18" spans="1:20" x14ac:dyDescent="0.2">
      <c r="A18" s="3" t="s">
        <v>42</v>
      </c>
      <c r="B18">
        <v>2</v>
      </c>
      <c r="C18">
        <v>179442431</v>
      </c>
      <c r="D18">
        <v>179899373</v>
      </c>
      <c r="E18" t="s">
        <v>21</v>
      </c>
      <c r="F18" s="1">
        <v>7.9394580000000004E-11</v>
      </c>
      <c r="G18">
        <f t="shared" si="0"/>
        <v>-1.77686017</v>
      </c>
      <c r="H18">
        <f t="shared" si="1"/>
        <v>5.2607576599999994</v>
      </c>
      <c r="I18">
        <v>-4.4072389999999997</v>
      </c>
      <c r="J18">
        <v>-2.1894849999999999</v>
      </c>
      <c r="K18">
        <v>-4.1788800000000004</v>
      </c>
      <c r="L18">
        <v>-5.5324289999999996</v>
      </c>
      <c r="M18">
        <v>-4.9627303999999999</v>
      </c>
      <c r="N18">
        <v>-5.1726679999999998</v>
      </c>
      <c r="O18">
        <v>0.85351865999999998</v>
      </c>
      <c r="P18">
        <v>1.1509522000000001</v>
      </c>
      <c r="Q18">
        <v>2.0363506999999998</v>
      </c>
      <c r="R18">
        <v>1.0129557</v>
      </c>
      <c r="S18">
        <v>0.54267085000000004</v>
      </c>
      <c r="T18">
        <v>-0.47533584000000001</v>
      </c>
    </row>
    <row r="19" spans="1:20" x14ac:dyDescent="0.2">
      <c r="A19" s="3" t="s">
        <v>114</v>
      </c>
      <c r="B19">
        <v>14</v>
      </c>
      <c r="C19">
        <v>84443563</v>
      </c>
      <c r="D19">
        <v>84537060</v>
      </c>
      <c r="E19" t="s">
        <v>21</v>
      </c>
      <c r="F19" s="1">
        <v>1.9369578000000001E-10</v>
      </c>
      <c r="G19">
        <f t="shared" si="0"/>
        <v>-2.3448219799999999</v>
      </c>
      <c r="H19">
        <f t="shared" si="1"/>
        <v>3.61961924</v>
      </c>
      <c r="I19">
        <v>-4.1546316000000001</v>
      </c>
      <c r="J19">
        <v>-3.5114130000000001</v>
      </c>
      <c r="K19">
        <v>-4.1788800000000004</v>
      </c>
      <c r="L19">
        <v>-3.9474668999999998</v>
      </c>
      <c r="M19">
        <v>-3.8107274000000002</v>
      </c>
      <c r="N19">
        <v>-5.3246713000000003</v>
      </c>
      <c r="O19">
        <v>-0.53501235999999996</v>
      </c>
      <c r="P19">
        <v>-0.74521199999999999</v>
      </c>
      <c r="Q19">
        <v>-0.83811829999999998</v>
      </c>
      <c r="R19">
        <v>-4.9661089999999998E-3</v>
      </c>
      <c r="S19">
        <v>-0.48589831999999999</v>
      </c>
      <c r="T19">
        <v>-0.60086673000000002</v>
      </c>
    </row>
    <row r="20" spans="1:20" x14ac:dyDescent="0.2">
      <c r="A20" t="s">
        <v>40</v>
      </c>
      <c r="B20">
        <v>2</v>
      </c>
      <c r="C20">
        <v>143535476</v>
      </c>
      <c r="D20">
        <v>143547837</v>
      </c>
      <c r="E20" t="s">
        <v>19</v>
      </c>
      <c r="F20" s="1">
        <v>2.6760524000000001E-10</v>
      </c>
      <c r="G20">
        <f t="shared" si="0"/>
        <v>-3.1151909</v>
      </c>
      <c r="H20">
        <f t="shared" si="1"/>
        <v>4.1560722000000005</v>
      </c>
      <c r="I20">
        <v>-5.1932270000000003</v>
      </c>
      <c r="J20">
        <v>-5.6634164</v>
      </c>
      <c r="K20">
        <v>-4.3308834999999997</v>
      </c>
      <c r="L20">
        <v>-5.6844324999999998</v>
      </c>
      <c r="M20">
        <v>-4.9627303999999999</v>
      </c>
      <c r="N20">
        <v>-5.3246713000000003</v>
      </c>
      <c r="O20">
        <v>-1.0371547999999999</v>
      </c>
      <c r="P20">
        <v>-0.59320872999999996</v>
      </c>
      <c r="Q20">
        <v>1.7491657000000001E-2</v>
      </c>
      <c r="R20">
        <v>-0.74193180000000003</v>
      </c>
      <c r="S20">
        <v>-1.1297543999999999</v>
      </c>
      <c r="T20">
        <v>-2.7383701999999999</v>
      </c>
    </row>
    <row r="21" spans="1:20" x14ac:dyDescent="0.2">
      <c r="A21" t="s">
        <v>139</v>
      </c>
      <c r="B21" t="s">
        <v>135</v>
      </c>
      <c r="C21">
        <v>53777118</v>
      </c>
      <c r="D21">
        <v>53797706</v>
      </c>
      <c r="E21" t="s">
        <v>19</v>
      </c>
      <c r="F21" s="1">
        <v>7.7497220000000004E-10</v>
      </c>
      <c r="G21">
        <f t="shared" si="0"/>
        <v>-2.895464</v>
      </c>
      <c r="H21">
        <f t="shared" si="1"/>
        <v>-4.7172849999999995</v>
      </c>
      <c r="I21">
        <v>-0.53682149999999995</v>
      </c>
      <c r="J21">
        <v>0.41932397999999999</v>
      </c>
      <c r="K21">
        <v>-1.8569522000000001</v>
      </c>
      <c r="L21">
        <v>-1.8319896</v>
      </c>
      <c r="M21">
        <v>0.8039828</v>
      </c>
      <c r="N21">
        <v>-0.21847188000000001</v>
      </c>
      <c r="O21">
        <v>-5.2541064999999998</v>
      </c>
      <c r="P21">
        <v>-5.0671400000000002</v>
      </c>
      <c r="Q21">
        <v>-5.3824386999999998</v>
      </c>
      <c r="R21">
        <v>-5.3268943000000002</v>
      </c>
      <c r="S21">
        <v>-5.2817574</v>
      </c>
      <c r="T21">
        <v>-5.2123017000000003</v>
      </c>
    </row>
    <row r="22" spans="1:20" x14ac:dyDescent="0.2">
      <c r="A22" t="s">
        <v>51</v>
      </c>
      <c r="B22">
        <v>5</v>
      </c>
      <c r="C22">
        <v>14514918</v>
      </c>
      <c r="D22">
        <v>14863457</v>
      </c>
      <c r="E22" t="s">
        <v>21</v>
      </c>
      <c r="F22" s="1">
        <v>9.7258870000000005E-10</v>
      </c>
      <c r="G22">
        <f t="shared" si="0"/>
        <v>-3.2700936499999997</v>
      </c>
      <c r="H22">
        <f t="shared" si="1"/>
        <v>3.7854646999999999</v>
      </c>
      <c r="I22">
        <v>-5.1628259999999999</v>
      </c>
      <c r="J22">
        <v>-5.6634164</v>
      </c>
      <c r="K22">
        <v>-4.3308834999999997</v>
      </c>
      <c r="L22">
        <v>-5.5324289999999996</v>
      </c>
      <c r="M22">
        <v>-4.9627303999999999</v>
      </c>
      <c r="N22">
        <v>-5.3246713000000003</v>
      </c>
      <c r="O22">
        <v>-1.3773613</v>
      </c>
      <c r="P22">
        <v>-0.82767415</v>
      </c>
      <c r="Q22">
        <v>-1.7710041999999999</v>
      </c>
      <c r="R22">
        <v>-1.3268941999999999</v>
      </c>
      <c r="S22">
        <v>-1.2228638999999999</v>
      </c>
      <c r="T22">
        <v>-1.7383702000000001</v>
      </c>
    </row>
    <row r="23" spans="1:20" x14ac:dyDescent="0.2">
      <c r="A23" t="s">
        <v>125</v>
      </c>
      <c r="B23">
        <v>17</v>
      </c>
      <c r="C23">
        <v>71344489</v>
      </c>
      <c r="D23">
        <v>71475343</v>
      </c>
      <c r="E23" t="s">
        <v>19</v>
      </c>
      <c r="F23" s="1">
        <v>9.7258870000000005E-10</v>
      </c>
      <c r="G23">
        <f t="shared" si="0"/>
        <v>6.8986262499999995</v>
      </c>
      <c r="H23">
        <f t="shared" si="1"/>
        <v>-0.83892450000000007</v>
      </c>
      <c r="I23">
        <v>7.3180885</v>
      </c>
      <c r="J23">
        <v>7.4109854999999998</v>
      </c>
      <c r="K23">
        <v>7.2321010000000001</v>
      </c>
      <c r="L23">
        <v>7.3992313999999997</v>
      </c>
      <c r="M23">
        <v>7.2590579999999996</v>
      </c>
      <c r="N23">
        <v>7.2890673000000001</v>
      </c>
      <c r="O23">
        <v>6.4791639999999999</v>
      </c>
      <c r="P23">
        <v>6.4937240000000003</v>
      </c>
      <c r="Q23">
        <v>6.4406629999999998</v>
      </c>
      <c r="R23">
        <v>6.3916388</v>
      </c>
      <c r="S23">
        <v>6.7436895000000003</v>
      </c>
      <c r="T23">
        <v>6.3261029999999998</v>
      </c>
    </row>
    <row r="24" spans="1:20" x14ac:dyDescent="0.2">
      <c r="A24" t="s">
        <v>25</v>
      </c>
      <c r="B24">
        <v>1</v>
      </c>
      <c r="C24">
        <v>85326729</v>
      </c>
      <c r="D24">
        <v>85342615</v>
      </c>
      <c r="E24" t="s">
        <v>21</v>
      </c>
      <c r="F24" s="1">
        <v>2.2114937000000001E-9</v>
      </c>
      <c r="G24">
        <f t="shared" si="0"/>
        <v>-3.3207542999999999</v>
      </c>
      <c r="H24">
        <f t="shared" si="1"/>
        <v>3.7449454000000002</v>
      </c>
      <c r="I24">
        <v>-5.1932270000000003</v>
      </c>
      <c r="J24">
        <v>-5.6634164</v>
      </c>
      <c r="K24">
        <v>-4.3308834999999997</v>
      </c>
      <c r="L24">
        <v>-5.6844324999999998</v>
      </c>
      <c r="M24">
        <v>-4.9627303999999999</v>
      </c>
      <c r="N24">
        <v>-5.3246713000000003</v>
      </c>
      <c r="O24">
        <v>-1.4482816000000001</v>
      </c>
      <c r="P24">
        <v>-1.0082464</v>
      </c>
      <c r="Q24">
        <v>-2.6454735</v>
      </c>
      <c r="R24">
        <v>-1.6264546</v>
      </c>
      <c r="S24">
        <v>-1.2228638999999999</v>
      </c>
      <c r="T24">
        <v>-0.73837019999999998</v>
      </c>
    </row>
    <row r="25" spans="1:20" x14ac:dyDescent="0.2">
      <c r="A25" t="s">
        <v>140</v>
      </c>
      <c r="B25" t="s">
        <v>135</v>
      </c>
      <c r="C25">
        <v>60891370</v>
      </c>
      <c r="D25">
        <v>60893430</v>
      </c>
      <c r="E25" t="s">
        <v>19</v>
      </c>
      <c r="F25" s="1">
        <v>4.4226972999999996E-9</v>
      </c>
      <c r="G25">
        <f t="shared" si="0"/>
        <v>-3.3516378500000004</v>
      </c>
      <c r="H25">
        <f t="shared" si="1"/>
        <v>3.6831783000000002</v>
      </c>
      <c r="I25">
        <v>-5.1932270000000003</v>
      </c>
      <c r="J25">
        <v>-5.6634164</v>
      </c>
      <c r="K25">
        <v>-4.3308834999999997</v>
      </c>
      <c r="L25">
        <v>-5.6844324999999998</v>
      </c>
      <c r="M25">
        <v>-4.9627303999999999</v>
      </c>
      <c r="N25">
        <v>-5.3246713000000003</v>
      </c>
      <c r="O25">
        <v>-1.5100487</v>
      </c>
      <c r="P25">
        <v>-2.1077821000000001</v>
      </c>
      <c r="Q25">
        <v>-1.2304358</v>
      </c>
      <c r="R25">
        <v>-1.8674626000000001</v>
      </c>
      <c r="S25">
        <v>-1.8078263999999999</v>
      </c>
      <c r="T25">
        <v>-0.53673630000000006</v>
      </c>
    </row>
    <row r="26" spans="1:20" x14ac:dyDescent="0.2">
      <c r="A26" t="s">
        <v>133</v>
      </c>
      <c r="B26">
        <v>19</v>
      </c>
      <c r="C26">
        <v>25672420</v>
      </c>
      <c r="D26">
        <v>25679010</v>
      </c>
      <c r="E26" t="s">
        <v>21</v>
      </c>
      <c r="F26" s="1">
        <v>6.6546430000000004E-8</v>
      </c>
      <c r="G26">
        <f t="shared" si="0"/>
        <v>-0.40986513499999994</v>
      </c>
      <c r="H26">
        <f t="shared" si="1"/>
        <v>2.3398865299999998</v>
      </c>
      <c r="I26">
        <v>-1.5798083999999999</v>
      </c>
      <c r="J26">
        <v>-1.1190958</v>
      </c>
      <c r="K26">
        <v>-1.0089554000000001</v>
      </c>
      <c r="L26">
        <v>-1.8319896</v>
      </c>
      <c r="M26">
        <v>-2.2257644999999999</v>
      </c>
      <c r="N26">
        <v>-1.7132365000000001</v>
      </c>
      <c r="O26">
        <v>0.76007813000000002</v>
      </c>
      <c r="P26">
        <v>1.0848631</v>
      </c>
      <c r="Q26">
        <v>1.1958289</v>
      </c>
      <c r="R26">
        <v>0.9210332</v>
      </c>
      <c r="S26">
        <v>-0.27177346000000002</v>
      </c>
      <c r="T26">
        <v>0.87043899999999996</v>
      </c>
    </row>
    <row r="27" spans="1:20" x14ac:dyDescent="0.2">
      <c r="A27" t="s">
        <v>52</v>
      </c>
      <c r="B27">
        <v>5</v>
      </c>
      <c r="C27">
        <v>18265135</v>
      </c>
      <c r="D27">
        <v>18360413</v>
      </c>
      <c r="E27" t="s">
        <v>19</v>
      </c>
      <c r="F27" s="1">
        <v>9.0496419999999993E-8</v>
      </c>
      <c r="G27">
        <f t="shared" si="0"/>
        <v>0.74979546499999994</v>
      </c>
      <c r="H27">
        <f t="shared" si="1"/>
        <v>2.2220224699999997</v>
      </c>
      <c r="I27">
        <v>-0.36121576999999999</v>
      </c>
      <c r="J27">
        <v>0.67841125000000002</v>
      </c>
      <c r="K27">
        <v>-0.17888029999999999</v>
      </c>
      <c r="L27">
        <v>-0.77754190000000001</v>
      </c>
      <c r="M27">
        <v>-1.1102873</v>
      </c>
      <c r="N27">
        <v>-0.4177807</v>
      </c>
      <c r="O27">
        <v>1.8608066999999999</v>
      </c>
      <c r="P27">
        <v>1.9675062000000001</v>
      </c>
      <c r="Q27">
        <v>2.2207754</v>
      </c>
      <c r="R27">
        <v>1.7816301999999999</v>
      </c>
      <c r="S27">
        <v>1.4996022</v>
      </c>
      <c r="T27">
        <v>1.8345195000000001</v>
      </c>
    </row>
    <row r="28" spans="1:20" x14ac:dyDescent="0.2">
      <c r="A28" t="s">
        <v>85</v>
      </c>
      <c r="B28">
        <v>8</v>
      </c>
      <c r="C28">
        <v>121598703</v>
      </c>
      <c r="D28">
        <v>121652901</v>
      </c>
      <c r="E28" t="s">
        <v>19</v>
      </c>
      <c r="F28" s="1">
        <v>1.2059984000000001E-7</v>
      </c>
      <c r="G28">
        <f t="shared" si="0"/>
        <v>-0.35468705</v>
      </c>
      <c r="H28">
        <f t="shared" si="1"/>
        <v>2.0637882999999997</v>
      </c>
      <c r="I28">
        <v>-1.3865812</v>
      </c>
      <c r="J28">
        <v>-1.9264509999999999</v>
      </c>
      <c r="K28">
        <v>-0.71944870000000005</v>
      </c>
      <c r="L28">
        <v>-0.88857330000000001</v>
      </c>
      <c r="M28">
        <v>-1.8107271</v>
      </c>
      <c r="N28">
        <v>-1.5877056000000001</v>
      </c>
      <c r="O28">
        <v>0.67720709999999995</v>
      </c>
      <c r="P28">
        <v>0.83975060000000001</v>
      </c>
      <c r="Q28">
        <v>0.83565336000000001</v>
      </c>
      <c r="R28">
        <v>0.53108679999999997</v>
      </c>
      <c r="S28">
        <v>0.26256287</v>
      </c>
      <c r="T28">
        <v>0.91698164000000004</v>
      </c>
    </row>
    <row r="29" spans="1:20" x14ac:dyDescent="0.2">
      <c r="A29" t="s">
        <v>78</v>
      </c>
      <c r="B29">
        <v>7</v>
      </c>
      <c r="C29">
        <v>137193673</v>
      </c>
      <c r="D29">
        <v>137314445</v>
      </c>
      <c r="E29" t="s">
        <v>19</v>
      </c>
      <c r="F29" s="1">
        <v>4.2580824999999998E-7</v>
      </c>
      <c r="G29">
        <f t="shared" si="0"/>
        <v>-3.4183987</v>
      </c>
      <c r="H29">
        <f t="shared" si="1"/>
        <v>3.4888545999999998</v>
      </c>
      <c r="I29">
        <v>-5.1628259999999999</v>
      </c>
      <c r="J29">
        <v>-5.5114130000000001</v>
      </c>
      <c r="K29">
        <v>-4.3308834999999997</v>
      </c>
      <c r="L29">
        <v>-5.6844324999999998</v>
      </c>
      <c r="M29">
        <v>-4.9627303999999999</v>
      </c>
      <c r="N29">
        <v>-5.3246713000000003</v>
      </c>
      <c r="O29">
        <v>-1.6739714000000001</v>
      </c>
      <c r="P29">
        <v>-1.2146972</v>
      </c>
      <c r="Q29">
        <v>-1.5299959999999999</v>
      </c>
      <c r="R29">
        <v>-2.0049663</v>
      </c>
      <c r="S29">
        <v>-0.88182693999999995</v>
      </c>
      <c r="T29">
        <v>-2.7383701999999999</v>
      </c>
    </row>
    <row r="30" spans="1:20" x14ac:dyDescent="0.2">
      <c r="A30" t="s">
        <v>126</v>
      </c>
      <c r="B30">
        <v>18</v>
      </c>
      <c r="C30">
        <v>9212856</v>
      </c>
      <c r="D30">
        <v>9216201</v>
      </c>
      <c r="E30" t="s">
        <v>21</v>
      </c>
      <c r="F30" s="1">
        <v>8.2972220000000003E-7</v>
      </c>
      <c r="G30">
        <f t="shared" si="0"/>
        <v>-1.626861305</v>
      </c>
      <c r="H30">
        <f t="shared" si="1"/>
        <v>2.9267697900000003</v>
      </c>
      <c r="I30">
        <v>-3.0902462000000002</v>
      </c>
      <c r="J30">
        <v>-1.9264509999999999</v>
      </c>
      <c r="K30">
        <v>-3.1788802</v>
      </c>
      <c r="L30">
        <v>-2.3625042000000001</v>
      </c>
      <c r="M30">
        <v>-3.8107274000000002</v>
      </c>
      <c r="N30">
        <v>-4.1726679999999998</v>
      </c>
      <c r="O30">
        <v>-0.16347640999999999</v>
      </c>
      <c r="P30">
        <v>0.37026527999999997</v>
      </c>
      <c r="Q30">
        <v>-0.10115278</v>
      </c>
      <c r="R30">
        <v>0.25806823000000001</v>
      </c>
      <c r="S30">
        <v>-0.60619259999999997</v>
      </c>
      <c r="T30">
        <v>-0.73837019999999998</v>
      </c>
    </row>
    <row r="31" spans="1:20" x14ac:dyDescent="0.2">
      <c r="A31" t="s">
        <v>95</v>
      </c>
      <c r="B31">
        <v>10</v>
      </c>
      <c r="C31">
        <v>105187663</v>
      </c>
      <c r="D31">
        <v>105574451</v>
      </c>
      <c r="E31" t="s">
        <v>19</v>
      </c>
      <c r="F31" s="1">
        <v>8.7569355999999997E-7</v>
      </c>
      <c r="G31">
        <f t="shared" si="0"/>
        <v>0.19726373000000003</v>
      </c>
      <c r="H31">
        <f t="shared" si="1"/>
        <v>1.7115917400000003</v>
      </c>
      <c r="I31">
        <v>-0.65853214000000004</v>
      </c>
      <c r="J31">
        <v>-0.26348576000000001</v>
      </c>
      <c r="K31">
        <v>-1.0089554000000001</v>
      </c>
      <c r="L31">
        <v>-1.0729978</v>
      </c>
      <c r="M31">
        <v>-0.41840968000000001</v>
      </c>
      <c r="N31">
        <v>-0.52881204999999998</v>
      </c>
      <c r="O31">
        <v>1.0530596000000001</v>
      </c>
      <c r="P31">
        <v>0.89221793000000005</v>
      </c>
      <c r="Q31">
        <v>0.99838287000000003</v>
      </c>
      <c r="R31">
        <v>1.5679235</v>
      </c>
      <c r="S31">
        <v>0.80098279999999999</v>
      </c>
      <c r="T31">
        <v>1.0057910000000001</v>
      </c>
    </row>
    <row r="32" spans="1:20" x14ac:dyDescent="0.2">
      <c r="A32" t="s">
        <v>34</v>
      </c>
      <c r="B32">
        <v>2</v>
      </c>
      <c r="C32">
        <v>38339281</v>
      </c>
      <c r="D32">
        <v>38369733</v>
      </c>
      <c r="E32" t="s">
        <v>21</v>
      </c>
      <c r="F32" s="1">
        <v>2.3770476000000002E-6</v>
      </c>
      <c r="G32">
        <f t="shared" si="0"/>
        <v>-0.77036273499999997</v>
      </c>
      <c r="H32">
        <f t="shared" si="1"/>
        <v>2.0430257300000001</v>
      </c>
      <c r="I32">
        <v>-1.7918756</v>
      </c>
      <c r="J32">
        <v>-1.6045228</v>
      </c>
      <c r="K32">
        <v>-2.1788805</v>
      </c>
      <c r="L32">
        <v>-1.3625043999999999</v>
      </c>
      <c r="M32">
        <v>-1.8107271</v>
      </c>
      <c r="N32">
        <v>-2.0027430000000002</v>
      </c>
      <c r="O32">
        <v>0.25115013000000003</v>
      </c>
      <c r="P32">
        <v>3.9059438000000002E-2</v>
      </c>
      <c r="Q32">
        <v>0.52445169999999997</v>
      </c>
      <c r="R32">
        <v>0.1966677</v>
      </c>
      <c r="S32">
        <v>0.80098279999999999</v>
      </c>
      <c r="T32">
        <v>-0.30541086000000001</v>
      </c>
    </row>
    <row r="33" spans="1:20" x14ac:dyDescent="0.2">
      <c r="A33" t="s">
        <v>43</v>
      </c>
      <c r="B33">
        <v>3</v>
      </c>
      <c r="C33">
        <v>55625205</v>
      </c>
      <c r="D33">
        <v>56183701</v>
      </c>
      <c r="E33" t="s">
        <v>19</v>
      </c>
      <c r="F33" s="1">
        <v>6.1661212E-6</v>
      </c>
      <c r="G33">
        <f t="shared" si="0"/>
        <v>0.57060589999999989</v>
      </c>
      <c r="H33">
        <f t="shared" si="1"/>
        <v>2.4323402000000001</v>
      </c>
      <c r="I33">
        <v>-0.64556420000000003</v>
      </c>
      <c r="J33">
        <v>-0.55721693999999999</v>
      </c>
      <c r="K33">
        <v>0.95040270000000004</v>
      </c>
      <c r="L33">
        <v>-1.4449666000000001</v>
      </c>
      <c r="M33">
        <v>-1.0033722</v>
      </c>
      <c r="N33">
        <v>-1.1726681999999999</v>
      </c>
      <c r="O33">
        <v>1.7867759999999999</v>
      </c>
      <c r="P33">
        <v>1.9917536</v>
      </c>
      <c r="Q33">
        <v>1.4134203999999999</v>
      </c>
      <c r="R33">
        <v>1.9492301999999999</v>
      </c>
      <c r="S33">
        <v>1.9255279000000001</v>
      </c>
      <c r="T33">
        <v>1.6539470999999999</v>
      </c>
    </row>
    <row r="34" spans="1:20" x14ac:dyDescent="0.2">
      <c r="A34" t="s">
        <v>45</v>
      </c>
      <c r="B34">
        <v>3</v>
      </c>
      <c r="C34">
        <v>99240381</v>
      </c>
      <c r="D34">
        <v>99354259</v>
      </c>
      <c r="E34" t="s">
        <v>21</v>
      </c>
      <c r="F34" s="1">
        <v>8.9243140000000002E-6</v>
      </c>
      <c r="G34">
        <f t="shared" ref="G34:G65" si="2">AVERAGE(I34,O34)</f>
        <v>-2.3660246699999998</v>
      </c>
      <c r="H34">
        <f t="shared" ref="H34:H65" si="3">O34-I34</f>
        <v>3.3503986599999998</v>
      </c>
      <c r="I34">
        <v>-4.0412239999999997</v>
      </c>
      <c r="J34">
        <v>-2.5114133000000001</v>
      </c>
      <c r="K34">
        <v>-4.1788800000000004</v>
      </c>
      <c r="L34">
        <v>-4.5324289999999996</v>
      </c>
      <c r="M34">
        <v>-4.810727</v>
      </c>
      <c r="N34">
        <v>-4.1726679999999998</v>
      </c>
      <c r="O34">
        <v>-0.69082533999999995</v>
      </c>
      <c r="P34">
        <v>-1.107782</v>
      </c>
      <c r="Q34">
        <v>-0.58657956</v>
      </c>
      <c r="R34">
        <v>-0.80333226999999996</v>
      </c>
      <c r="S34">
        <v>0.2965103</v>
      </c>
      <c r="T34">
        <v>-1.2529433999999999</v>
      </c>
    </row>
    <row r="35" spans="1:20" x14ac:dyDescent="0.2">
      <c r="A35" t="s">
        <v>100</v>
      </c>
      <c r="B35">
        <v>12</v>
      </c>
      <c r="C35">
        <v>18514738</v>
      </c>
      <c r="D35">
        <v>18534191</v>
      </c>
      <c r="E35" t="s">
        <v>21</v>
      </c>
      <c r="F35" s="1">
        <v>1.143735E-5</v>
      </c>
      <c r="G35">
        <f t="shared" si="2"/>
        <v>-3.4976927999999998</v>
      </c>
      <c r="H35">
        <f t="shared" si="3"/>
        <v>3.3302664000000002</v>
      </c>
      <c r="I35">
        <v>-5.1628259999999999</v>
      </c>
      <c r="J35">
        <v>-5.5114130000000001</v>
      </c>
      <c r="K35">
        <v>-4.3308834999999997</v>
      </c>
      <c r="L35">
        <v>-5.6844324999999998</v>
      </c>
      <c r="M35">
        <v>-4.9627303999999999</v>
      </c>
      <c r="N35">
        <v>-5.3246713000000003</v>
      </c>
      <c r="O35">
        <v>-1.8325596</v>
      </c>
      <c r="P35">
        <v>-1.745212</v>
      </c>
      <c r="Q35">
        <v>-0.52999604</v>
      </c>
      <c r="R35">
        <v>-2.1569693000000001</v>
      </c>
      <c r="S35">
        <v>-3.1297543000000001</v>
      </c>
      <c r="T35">
        <v>-1.6008667000000001</v>
      </c>
    </row>
    <row r="36" spans="1:20" x14ac:dyDescent="0.2">
      <c r="A36" t="s">
        <v>104</v>
      </c>
      <c r="B36">
        <v>12</v>
      </c>
      <c r="C36">
        <v>108334377</v>
      </c>
      <c r="D36">
        <v>108362231</v>
      </c>
      <c r="E36" t="s">
        <v>21</v>
      </c>
      <c r="F36" s="1">
        <v>1.3867604E-5</v>
      </c>
      <c r="G36">
        <f t="shared" si="2"/>
        <v>-0.81676640000000011</v>
      </c>
      <c r="H36">
        <f t="shared" si="3"/>
        <v>2.6612608</v>
      </c>
      <c r="I36">
        <v>-2.1473968000000001</v>
      </c>
      <c r="J36">
        <v>-0.60452276000000005</v>
      </c>
      <c r="K36">
        <v>-3.1788802</v>
      </c>
      <c r="L36">
        <v>-1.7250745000000001</v>
      </c>
      <c r="M36">
        <v>-3.2257642999999998</v>
      </c>
      <c r="N36">
        <v>-2.0027430000000002</v>
      </c>
      <c r="O36">
        <v>0.51386399999999999</v>
      </c>
      <c r="P36">
        <v>0.44241506000000003</v>
      </c>
      <c r="Q36">
        <v>0.79193205</v>
      </c>
      <c r="R36">
        <v>0.8228529</v>
      </c>
      <c r="S36">
        <v>0.48495539999999998</v>
      </c>
      <c r="T36">
        <v>2.7164593000000001E-2</v>
      </c>
    </row>
    <row r="37" spans="1:20" x14ac:dyDescent="0.2">
      <c r="A37" t="s">
        <v>101</v>
      </c>
      <c r="B37">
        <v>12</v>
      </c>
      <c r="C37">
        <v>22953997</v>
      </c>
      <c r="D37">
        <v>23010284</v>
      </c>
      <c r="E37" t="s">
        <v>19</v>
      </c>
      <c r="F37" s="1">
        <v>3.7854510000000002E-5</v>
      </c>
      <c r="G37">
        <f t="shared" si="2"/>
        <v>-2.1801985500000001</v>
      </c>
      <c r="H37">
        <f t="shared" si="3"/>
        <v>2.8540805000000002</v>
      </c>
      <c r="I37">
        <v>-3.6072388000000002</v>
      </c>
      <c r="J37">
        <v>-5.6634164</v>
      </c>
      <c r="K37">
        <v>-2.1788805</v>
      </c>
      <c r="L37">
        <v>-3.5324295000000001</v>
      </c>
      <c r="M37">
        <v>-2.4887988999999999</v>
      </c>
      <c r="N37">
        <v>-4.1726679999999998</v>
      </c>
      <c r="O37">
        <v>-0.75315829999999995</v>
      </c>
      <c r="P37">
        <v>-1.0082464</v>
      </c>
      <c r="Q37">
        <v>-0.37245473000000001</v>
      </c>
      <c r="R37">
        <v>-0.74193180000000003</v>
      </c>
      <c r="S37">
        <v>-0.67032283999999998</v>
      </c>
      <c r="T37">
        <v>-0.97283540000000002</v>
      </c>
    </row>
    <row r="38" spans="1:20" x14ac:dyDescent="0.2">
      <c r="A38" t="s">
        <v>41</v>
      </c>
      <c r="B38">
        <v>2</v>
      </c>
      <c r="C38">
        <v>143546156</v>
      </c>
      <c r="D38">
        <v>143816285</v>
      </c>
      <c r="E38" t="s">
        <v>21</v>
      </c>
      <c r="F38" s="1">
        <v>3.8858340000000003E-5</v>
      </c>
      <c r="G38">
        <f t="shared" si="2"/>
        <v>-3.8007518999999998</v>
      </c>
      <c r="H38">
        <f t="shared" si="3"/>
        <v>2.7849502000000004</v>
      </c>
      <c r="I38">
        <v>-5.1932270000000003</v>
      </c>
      <c r="J38">
        <v>-5.6634164</v>
      </c>
      <c r="K38">
        <v>-4.3308834999999997</v>
      </c>
      <c r="L38">
        <v>-5.6844324999999998</v>
      </c>
      <c r="M38">
        <v>-4.9627303999999999</v>
      </c>
      <c r="N38">
        <v>-5.3246713000000003</v>
      </c>
      <c r="O38">
        <v>-2.4082767999999999</v>
      </c>
      <c r="P38">
        <v>-1.5932088</v>
      </c>
      <c r="Q38">
        <v>-2.4230809999999998</v>
      </c>
      <c r="R38">
        <v>-2.1569693000000001</v>
      </c>
      <c r="S38">
        <v>-1.8078263999999999</v>
      </c>
      <c r="T38">
        <v>-4.0602980000000004</v>
      </c>
    </row>
    <row r="39" spans="1:20" x14ac:dyDescent="0.2">
      <c r="A39" t="s">
        <v>98</v>
      </c>
      <c r="B39">
        <v>11</v>
      </c>
      <c r="C39">
        <v>109932190</v>
      </c>
      <c r="D39">
        <v>109995845</v>
      </c>
      <c r="E39" t="s">
        <v>19</v>
      </c>
      <c r="F39" s="1">
        <v>4.0529837999999997E-5</v>
      </c>
      <c r="G39">
        <f t="shared" si="2"/>
        <v>-0.43207921500000002</v>
      </c>
      <c r="H39">
        <f t="shared" si="3"/>
        <v>2.2275903699999997</v>
      </c>
      <c r="I39">
        <v>-1.5458744</v>
      </c>
      <c r="J39">
        <v>-1.2634858</v>
      </c>
      <c r="K39">
        <v>-0.85695224999999997</v>
      </c>
      <c r="L39">
        <v>-0.94746697000000002</v>
      </c>
      <c r="M39">
        <v>-2.4887988999999999</v>
      </c>
      <c r="N39">
        <v>-2.1726681999999999</v>
      </c>
      <c r="O39">
        <v>0.68171596999999995</v>
      </c>
      <c r="P39">
        <v>0.86622279999999996</v>
      </c>
      <c r="Q39">
        <v>0.41342040000000002</v>
      </c>
      <c r="R39">
        <v>0.53108679999999997</v>
      </c>
      <c r="S39">
        <v>-4.2291623E-2</v>
      </c>
      <c r="T39">
        <v>1.6401414999999999</v>
      </c>
    </row>
    <row r="40" spans="1:20" x14ac:dyDescent="0.2">
      <c r="A40" t="s">
        <v>109</v>
      </c>
      <c r="B40">
        <v>14</v>
      </c>
      <c r="C40">
        <v>11553532</v>
      </c>
      <c r="D40">
        <v>12242041</v>
      </c>
      <c r="E40" t="s">
        <v>21</v>
      </c>
      <c r="F40" s="1">
        <v>7.0829219999999997E-5</v>
      </c>
      <c r="G40">
        <f t="shared" si="2"/>
        <v>-3.7914409500000001</v>
      </c>
      <c r="H40">
        <f t="shared" si="3"/>
        <v>2.8035721000000002</v>
      </c>
      <c r="I40">
        <v>-5.1932270000000003</v>
      </c>
      <c r="J40">
        <v>-5.6634164</v>
      </c>
      <c r="K40">
        <v>-4.3308834999999997</v>
      </c>
      <c r="L40">
        <v>-5.6844324999999998</v>
      </c>
      <c r="M40">
        <v>-4.9627303999999999</v>
      </c>
      <c r="N40">
        <v>-5.3246713000000003</v>
      </c>
      <c r="O40">
        <v>-2.3896549</v>
      </c>
      <c r="P40">
        <v>-1.0082464</v>
      </c>
      <c r="Q40">
        <v>-2.2304358</v>
      </c>
      <c r="R40">
        <v>-2.5195394000000002</v>
      </c>
      <c r="S40">
        <v>-2.1297545000000002</v>
      </c>
      <c r="T40">
        <v>-4.0602980000000004</v>
      </c>
    </row>
    <row r="41" spans="1:20" x14ac:dyDescent="0.2">
      <c r="A41" t="s">
        <v>134</v>
      </c>
      <c r="B41" t="s">
        <v>135</v>
      </c>
      <c r="C41">
        <v>12654879</v>
      </c>
      <c r="D41">
        <v>12673668</v>
      </c>
      <c r="E41" t="s">
        <v>19</v>
      </c>
      <c r="F41" s="1">
        <v>1.049321E-4</v>
      </c>
      <c r="G41">
        <f t="shared" si="2"/>
        <v>5.6490277500000001</v>
      </c>
      <c r="H41">
        <f t="shared" si="3"/>
        <v>0.56560149999999965</v>
      </c>
      <c r="I41">
        <v>5.3662270000000003</v>
      </c>
      <c r="J41">
        <v>5.4928074000000002</v>
      </c>
      <c r="K41">
        <v>5.3269310000000001</v>
      </c>
      <c r="L41">
        <v>5.2700871999999999</v>
      </c>
      <c r="M41">
        <v>5.3913964999999999</v>
      </c>
      <c r="N41">
        <v>5.3499135999999998</v>
      </c>
      <c r="O41">
        <v>5.9318284999999999</v>
      </c>
      <c r="P41">
        <v>6.1319869999999996</v>
      </c>
      <c r="Q41">
        <v>5.7821889999999998</v>
      </c>
      <c r="R41">
        <v>6.0448829999999996</v>
      </c>
      <c r="S41">
        <v>5.8482412999999998</v>
      </c>
      <c r="T41">
        <v>5.8518423999999998</v>
      </c>
    </row>
    <row r="42" spans="1:20" x14ac:dyDescent="0.2">
      <c r="A42" t="s">
        <v>122</v>
      </c>
      <c r="B42">
        <v>17</v>
      </c>
      <c r="C42">
        <v>13760539</v>
      </c>
      <c r="D42">
        <v>13906150</v>
      </c>
      <c r="E42" t="s">
        <v>21</v>
      </c>
      <c r="F42" s="1">
        <v>1.06380074E-4</v>
      </c>
      <c r="G42">
        <f t="shared" si="2"/>
        <v>1.98077675</v>
      </c>
      <c r="H42">
        <f t="shared" si="3"/>
        <v>1.2890534999999999</v>
      </c>
      <c r="I42">
        <v>1.3362499999999999</v>
      </c>
      <c r="J42">
        <v>1.4427831</v>
      </c>
      <c r="K42">
        <v>1.6024792999999999</v>
      </c>
      <c r="L42">
        <v>1.1540712</v>
      </c>
      <c r="M42">
        <v>1.2116407</v>
      </c>
      <c r="N42">
        <v>1.2702754000000001</v>
      </c>
      <c r="O42">
        <v>2.6253034999999998</v>
      </c>
      <c r="P42">
        <v>2.6921933</v>
      </c>
      <c r="Q42">
        <v>2.2371696999999999</v>
      </c>
      <c r="R42">
        <v>2.6899139999999999</v>
      </c>
      <c r="S42">
        <v>2.0796988000000001</v>
      </c>
      <c r="T42">
        <v>3.4275416999999999</v>
      </c>
    </row>
    <row r="43" spans="1:20" x14ac:dyDescent="0.2">
      <c r="A43" s="3" t="s">
        <v>130</v>
      </c>
      <c r="B43">
        <v>18</v>
      </c>
      <c r="C43">
        <v>37320381</v>
      </c>
      <c r="D43">
        <v>37323913</v>
      </c>
      <c r="E43" t="s">
        <v>21</v>
      </c>
      <c r="F43" s="1">
        <v>1.5113250000000001E-4</v>
      </c>
      <c r="G43">
        <f t="shared" si="2"/>
        <v>-1.7076191150000002</v>
      </c>
      <c r="H43">
        <f t="shared" si="3"/>
        <v>2.93843817</v>
      </c>
      <c r="I43">
        <v>-3.1768382000000002</v>
      </c>
      <c r="J43">
        <v>-2.5114133000000001</v>
      </c>
      <c r="K43">
        <v>-2.1788805</v>
      </c>
      <c r="L43">
        <v>-4.5324289999999996</v>
      </c>
      <c r="M43">
        <v>-4.810727</v>
      </c>
      <c r="N43">
        <v>-1.8507401000000001</v>
      </c>
      <c r="O43">
        <v>-0.23840003000000001</v>
      </c>
      <c r="P43">
        <v>-0.39157494999999998</v>
      </c>
      <c r="Q43">
        <v>0.72376054999999995</v>
      </c>
      <c r="R43">
        <v>-0.28250012000000002</v>
      </c>
      <c r="S43">
        <v>-0.42931481999999999</v>
      </c>
      <c r="T43">
        <v>-0.81237079999999995</v>
      </c>
    </row>
    <row r="44" spans="1:20" x14ac:dyDescent="0.2">
      <c r="A44" t="s">
        <v>144</v>
      </c>
      <c r="B44" t="s">
        <v>135</v>
      </c>
      <c r="C44">
        <v>136066564</v>
      </c>
      <c r="D44">
        <v>136068236</v>
      </c>
      <c r="E44" t="s">
        <v>19</v>
      </c>
      <c r="F44" s="1">
        <v>2.0387334E-4</v>
      </c>
      <c r="G44">
        <f t="shared" si="2"/>
        <v>-3.8634301000000004</v>
      </c>
      <c r="H44">
        <f t="shared" si="3"/>
        <v>2.6595938000000001</v>
      </c>
      <c r="I44">
        <v>-5.1932270000000003</v>
      </c>
      <c r="J44">
        <v>-5.6634164</v>
      </c>
      <c r="K44">
        <v>-4.3308834999999997</v>
      </c>
      <c r="L44">
        <v>-5.6844324999999998</v>
      </c>
      <c r="M44">
        <v>-4.9627303999999999</v>
      </c>
      <c r="N44">
        <v>-5.3246713000000003</v>
      </c>
      <c r="O44">
        <v>-2.5336332000000001</v>
      </c>
      <c r="P44">
        <v>-2.9151368</v>
      </c>
      <c r="Q44">
        <v>-1.142973</v>
      </c>
      <c r="R44">
        <v>-2.0049663</v>
      </c>
      <c r="S44">
        <v>-2.5447920000000002</v>
      </c>
      <c r="T44">
        <v>-4.0602980000000004</v>
      </c>
    </row>
    <row r="45" spans="1:20" x14ac:dyDescent="0.2">
      <c r="A45" t="s">
        <v>31</v>
      </c>
      <c r="B45">
        <v>1</v>
      </c>
      <c r="C45">
        <v>190170296</v>
      </c>
      <c r="D45">
        <v>190217276</v>
      </c>
      <c r="E45" t="s">
        <v>21</v>
      </c>
      <c r="F45" s="1">
        <v>2.556166E-4</v>
      </c>
      <c r="G45">
        <f t="shared" si="2"/>
        <v>-2.9811122000000001</v>
      </c>
      <c r="H45">
        <f t="shared" si="3"/>
        <v>3.2404867999999998</v>
      </c>
      <c r="I45">
        <v>-4.6013555999999998</v>
      </c>
      <c r="J45">
        <v>-5.6634164</v>
      </c>
      <c r="K45">
        <v>-4.3308834999999997</v>
      </c>
      <c r="L45">
        <v>-2.7250744999999998</v>
      </c>
      <c r="M45">
        <v>-4.9627303999999999</v>
      </c>
      <c r="N45">
        <v>-5.3246713000000003</v>
      </c>
      <c r="O45">
        <v>-1.3608688</v>
      </c>
      <c r="P45">
        <v>-0.45570526</v>
      </c>
      <c r="Q45">
        <v>-1.3235452000000001</v>
      </c>
      <c r="R45">
        <v>-1.3268941999999999</v>
      </c>
      <c r="S45">
        <v>-1.9598294000000001</v>
      </c>
      <c r="T45">
        <v>-1.7383702000000001</v>
      </c>
    </row>
    <row r="46" spans="1:20" x14ac:dyDescent="0.2">
      <c r="A46" t="s">
        <v>113</v>
      </c>
      <c r="B46">
        <v>14</v>
      </c>
      <c r="C46">
        <v>69421886</v>
      </c>
      <c r="D46">
        <v>69503362</v>
      </c>
      <c r="E46" t="s">
        <v>19</v>
      </c>
      <c r="F46" s="1">
        <v>2.6755559999999998E-4</v>
      </c>
      <c r="G46">
        <f t="shared" si="2"/>
        <v>-1.8849101800000001</v>
      </c>
      <c r="H46">
        <f t="shared" si="3"/>
        <v>-2.4644612399999999</v>
      </c>
      <c r="I46">
        <v>-0.65267956000000005</v>
      </c>
      <c r="J46">
        <v>-0.42395052</v>
      </c>
      <c r="K46">
        <v>-1.8569522000000001</v>
      </c>
      <c r="L46">
        <v>-0.24702722999999999</v>
      </c>
      <c r="M46">
        <v>-0.81072706000000005</v>
      </c>
      <c r="N46">
        <v>7.5259279999999998E-2</v>
      </c>
      <c r="O46">
        <v>-3.1171408</v>
      </c>
      <c r="P46">
        <v>-5.0671400000000002</v>
      </c>
      <c r="Q46">
        <v>-2.6454735</v>
      </c>
      <c r="R46">
        <v>-2.3268943000000002</v>
      </c>
      <c r="S46">
        <v>-2.8078265</v>
      </c>
      <c r="T46">
        <v>-2.7383701999999999</v>
      </c>
    </row>
    <row r="47" spans="1:20" x14ac:dyDescent="0.2">
      <c r="A47" t="s">
        <v>103</v>
      </c>
      <c r="B47">
        <v>12</v>
      </c>
      <c r="C47">
        <v>103442167</v>
      </c>
      <c r="D47">
        <v>103443680</v>
      </c>
      <c r="E47" t="s">
        <v>19</v>
      </c>
      <c r="F47" s="1">
        <v>3.7641724E-4</v>
      </c>
      <c r="G47">
        <f t="shared" si="2"/>
        <v>5.2209624999999997</v>
      </c>
      <c r="H47">
        <f t="shared" si="3"/>
        <v>0.62917500000000004</v>
      </c>
      <c r="I47">
        <v>4.9063749999999997</v>
      </c>
      <c r="J47">
        <v>4.9521112</v>
      </c>
      <c r="K47">
        <v>5.1430480000000003</v>
      </c>
      <c r="L47">
        <v>4.6806745999999997</v>
      </c>
      <c r="M47">
        <v>4.9950165999999996</v>
      </c>
      <c r="N47">
        <v>4.7610226000000004</v>
      </c>
      <c r="O47">
        <v>5.5355499999999997</v>
      </c>
      <c r="P47">
        <v>5.7242036000000001</v>
      </c>
      <c r="Q47">
        <v>5.6936340000000003</v>
      </c>
      <c r="R47">
        <v>5.3984722999999999</v>
      </c>
      <c r="S47">
        <v>5.5619892999999996</v>
      </c>
      <c r="T47">
        <v>5.2994510000000004</v>
      </c>
    </row>
    <row r="48" spans="1:20" x14ac:dyDescent="0.2">
      <c r="A48" t="s">
        <v>35</v>
      </c>
      <c r="B48">
        <v>2</v>
      </c>
      <c r="C48">
        <v>70553072</v>
      </c>
      <c r="D48">
        <v>70602014</v>
      </c>
      <c r="E48" t="s">
        <v>21</v>
      </c>
      <c r="F48" s="1">
        <v>4.16119E-4</v>
      </c>
      <c r="G48">
        <f t="shared" si="2"/>
        <v>2.2008211499999999</v>
      </c>
      <c r="H48">
        <f t="shared" si="3"/>
        <v>1.0478639000000001</v>
      </c>
      <c r="I48">
        <v>1.6768892</v>
      </c>
      <c r="J48">
        <v>1.4772713</v>
      </c>
      <c r="K48">
        <v>1.4060823</v>
      </c>
      <c r="L48">
        <v>1.5760951000000001</v>
      </c>
      <c r="M48">
        <v>2.1434693</v>
      </c>
      <c r="N48">
        <v>1.781528</v>
      </c>
      <c r="O48">
        <v>2.7247531</v>
      </c>
      <c r="P48">
        <v>2.4511851999999998</v>
      </c>
      <c r="Q48">
        <v>3.0456886000000001</v>
      </c>
      <c r="R48">
        <v>2.4740057000000002</v>
      </c>
      <c r="S48">
        <v>2.7589885999999999</v>
      </c>
      <c r="T48">
        <v>2.8938980000000001</v>
      </c>
    </row>
    <row r="49" spans="1:20" x14ac:dyDescent="0.2">
      <c r="A49" t="s">
        <v>36</v>
      </c>
      <c r="B49">
        <v>2</v>
      </c>
      <c r="C49">
        <v>92915098</v>
      </c>
      <c r="D49">
        <v>92956058</v>
      </c>
      <c r="E49" t="s">
        <v>21</v>
      </c>
      <c r="F49" s="1">
        <v>4.3433992000000001E-4</v>
      </c>
      <c r="G49">
        <f t="shared" si="2"/>
        <v>-0.86357329999999999</v>
      </c>
      <c r="H49">
        <f t="shared" si="3"/>
        <v>2.1731701999999999</v>
      </c>
      <c r="I49">
        <v>-1.9501584000000001</v>
      </c>
      <c r="J49">
        <v>-1.8109735</v>
      </c>
      <c r="K49">
        <v>-1.0089554000000001</v>
      </c>
      <c r="L49">
        <v>-1.5324293</v>
      </c>
      <c r="M49">
        <v>-3.8107274000000002</v>
      </c>
      <c r="N49">
        <v>-1.5877056000000001</v>
      </c>
      <c r="O49">
        <v>0.22301180000000001</v>
      </c>
      <c r="P49">
        <v>-0.52281946000000001</v>
      </c>
      <c r="Q49">
        <v>1.0363507000000001</v>
      </c>
      <c r="R49">
        <v>0.34553114000000001</v>
      </c>
      <c r="S49">
        <v>0.36209859999999999</v>
      </c>
      <c r="T49">
        <v>-0.10610202000000001</v>
      </c>
    </row>
    <row r="50" spans="1:20" x14ac:dyDescent="0.2">
      <c r="A50" t="s">
        <v>63</v>
      </c>
      <c r="B50">
        <v>6</v>
      </c>
      <c r="C50">
        <v>93675455</v>
      </c>
      <c r="D50">
        <v>94283322</v>
      </c>
      <c r="E50" t="s">
        <v>19</v>
      </c>
      <c r="F50" s="1">
        <v>6.9943670000000002E-4</v>
      </c>
      <c r="G50">
        <f t="shared" si="2"/>
        <v>-0.95157879999999995</v>
      </c>
      <c r="H50">
        <f t="shared" si="3"/>
        <v>2.9743801999999997</v>
      </c>
      <c r="I50">
        <v>-2.4387688999999999</v>
      </c>
      <c r="J50">
        <v>-1.9264509999999999</v>
      </c>
      <c r="K50">
        <v>-1.0089554000000001</v>
      </c>
      <c r="L50">
        <v>-1.4449666000000001</v>
      </c>
      <c r="M50">
        <v>-4.9627303999999999</v>
      </c>
      <c r="N50">
        <v>-2.8507400000000001</v>
      </c>
      <c r="O50">
        <v>0.53561130000000001</v>
      </c>
      <c r="P50">
        <v>0.89221793000000005</v>
      </c>
      <c r="Q50">
        <v>1.6024541999999999</v>
      </c>
      <c r="R50">
        <v>0.53108679999999997</v>
      </c>
      <c r="S50">
        <v>0.62513304000000003</v>
      </c>
      <c r="T50">
        <v>-0.97283540000000002</v>
      </c>
    </row>
    <row r="51" spans="1:20" x14ac:dyDescent="0.2">
      <c r="A51" t="s">
        <v>106</v>
      </c>
      <c r="B51">
        <v>13</v>
      </c>
      <c r="C51">
        <v>54789377</v>
      </c>
      <c r="D51">
        <v>54796776</v>
      </c>
      <c r="E51" t="s">
        <v>21</v>
      </c>
      <c r="F51" s="1">
        <v>7.0895824999999996E-4</v>
      </c>
      <c r="G51">
        <f t="shared" si="2"/>
        <v>2.99499665</v>
      </c>
      <c r="H51">
        <f t="shared" si="3"/>
        <v>0.78545589999999965</v>
      </c>
      <c r="I51">
        <v>2.6022687000000002</v>
      </c>
      <c r="J51">
        <v>2.5707357000000002</v>
      </c>
      <c r="K51">
        <v>2.4935450000000001</v>
      </c>
      <c r="L51">
        <v>2.8251225999999998</v>
      </c>
      <c r="M51">
        <v>2.4180918</v>
      </c>
      <c r="N51">
        <v>2.7038487999999998</v>
      </c>
      <c r="O51">
        <v>3.3877245999999999</v>
      </c>
      <c r="P51">
        <v>3.5319463999999998</v>
      </c>
      <c r="Q51">
        <v>3.4206159999999999</v>
      </c>
      <c r="R51">
        <v>3.3205643</v>
      </c>
      <c r="S51">
        <v>3.2100954000000002</v>
      </c>
      <c r="T51">
        <v>3.4554014</v>
      </c>
    </row>
    <row r="52" spans="1:20" x14ac:dyDescent="0.2">
      <c r="A52" t="s">
        <v>24</v>
      </c>
      <c r="B52">
        <v>1</v>
      </c>
      <c r="C52">
        <v>85246851</v>
      </c>
      <c r="D52">
        <v>85255465</v>
      </c>
      <c r="E52" t="s">
        <v>21</v>
      </c>
      <c r="F52" s="1">
        <v>7.8701390000000002E-4</v>
      </c>
      <c r="G52">
        <f t="shared" si="2"/>
        <v>0.6234398000000001</v>
      </c>
      <c r="H52">
        <f t="shared" si="3"/>
        <v>2.6691107999999999</v>
      </c>
      <c r="I52">
        <v>-0.71111559999999996</v>
      </c>
      <c r="J52">
        <v>-0.70405830000000003</v>
      </c>
      <c r="K52">
        <v>0.90858249999999996</v>
      </c>
      <c r="L52">
        <v>-0.28450189999999997</v>
      </c>
      <c r="M52">
        <v>-1.1102873</v>
      </c>
      <c r="N52">
        <v>-2.365313</v>
      </c>
      <c r="O52">
        <v>1.9579952</v>
      </c>
      <c r="P52">
        <v>2.8127837000000002</v>
      </c>
      <c r="Q52">
        <v>0.16188166000000001</v>
      </c>
      <c r="R52">
        <v>2.8075320000000001</v>
      </c>
      <c r="S52">
        <v>1.2100955</v>
      </c>
      <c r="T52">
        <v>2.7976828</v>
      </c>
    </row>
    <row r="53" spans="1:20" x14ac:dyDescent="0.2">
      <c r="A53" t="s">
        <v>112</v>
      </c>
      <c r="B53">
        <v>14</v>
      </c>
      <c r="C53">
        <v>63606503</v>
      </c>
      <c r="D53">
        <v>63820809</v>
      </c>
      <c r="E53" t="s">
        <v>21</v>
      </c>
      <c r="F53" s="1">
        <v>8.5235962999999999E-4</v>
      </c>
      <c r="G53">
        <f t="shared" si="2"/>
        <v>-2.1406072700000003</v>
      </c>
      <c r="H53">
        <f t="shared" si="3"/>
        <v>3.5228358600000003</v>
      </c>
      <c r="I53">
        <v>-3.9020252000000002</v>
      </c>
      <c r="J53">
        <v>-5.6634164</v>
      </c>
      <c r="K53">
        <v>-4.3308834999999997</v>
      </c>
      <c r="L53">
        <v>-2.5324295000000001</v>
      </c>
      <c r="M53">
        <v>-3.8107274000000002</v>
      </c>
      <c r="N53">
        <v>-3.1726681999999999</v>
      </c>
      <c r="O53">
        <v>-0.37918933999999999</v>
      </c>
      <c r="P53">
        <v>0.94284403000000006</v>
      </c>
      <c r="Q53">
        <v>-2.9085076000000001</v>
      </c>
      <c r="R53">
        <v>-0.1174409</v>
      </c>
      <c r="S53">
        <v>-1.3223996</v>
      </c>
      <c r="T53">
        <v>1.5095571999999999</v>
      </c>
    </row>
    <row r="54" spans="1:20" x14ac:dyDescent="0.2">
      <c r="A54" t="s">
        <v>76</v>
      </c>
      <c r="B54">
        <v>7</v>
      </c>
      <c r="C54">
        <v>88430273</v>
      </c>
      <c r="D54">
        <v>88491466</v>
      </c>
      <c r="E54" t="s">
        <v>21</v>
      </c>
      <c r="F54" s="1">
        <v>8.9371233000000005E-4</v>
      </c>
      <c r="G54">
        <f t="shared" si="2"/>
        <v>-3.2298527000000004</v>
      </c>
      <c r="H54">
        <f t="shared" si="3"/>
        <v>-3.2321186000000002</v>
      </c>
      <c r="I54">
        <v>-1.6137934</v>
      </c>
      <c r="J54">
        <v>-1.9264509999999999</v>
      </c>
      <c r="K54">
        <v>-0.47844051999999998</v>
      </c>
      <c r="L54">
        <v>-2.9474668999999998</v>
      </c>
      <c r="M54">
        <v>-1.3512953999999999</v>
      </c>
      <c r="N54">
        <v>-1.3653133</v>
      </c>
      <c r="O54">
        <v>-4.8459120000000002</v>
      </c>
      <c r="P54">
        <v>-4.9151369999999996</v>
      </c>
      <c r="Q54">
        <v>-5.3824386999999998</v>
      </c>
      <c r="R54">
        <v>-5.3268943000000002</v>
      </c>
      <c r="S54">
        <v>-3.5447920000000002</v>
      </c>
      <c r="T54">
        <v>-5.0602980000000004</v>
      </c>
    </row>
    <row r="55" spans="1:20" x14ac:dyDescent="0.2">
      <c r="A55" t="s">
        <v>137</v>
      </c>
      <c r="B55" t="s">
        <v>135</v>
      </c>
      <c r="C55">
        <v>13071498</v>
      </c>
      <c r="D55">
        <v>13173328</v>
      </c>
      <c r="E55" t="s">
        <v>21</v>
      </c>
      <c r="F55" s="1">
        <v>9.0913799999999998E-4</v>
      </c>
      <c r="G55">
        <f t="shared" si="2"/>
        <v>6.8251317499999997</v>
      </c>
      <c r="H55">
        <f t="shared" si="3"/>
        <v>0.61903449999999971</v>
      </c>
      <c r="I55">
        <v>6.5156144999999999</v>
      </c>
      <c r="J55">
        <v>6.7098712999999996</v>
      </c>
      <c r="K55">
        <v>6.5651120000000001</v>
      </c>
      <c r="L55">
        <v>6.6891579999999999</v>
      </c>
      <c r="M55">
        <v>6.4180919999999997</v>
      </c>
      <c r="N55">
        <v>6.1958380000000002</v>
      </c>
      <c r="O55">
        <v>7.1346489999999996</v>
      </c>
      <c r="P55">
        <v>7.4299911999999999</v>
      </c>
      <c r="Q55">
        <v>6.8606686999999997</v>
      </c>
      <c r="R55">
        <v>7.2214460000000003</v>
      </c>
      <c r="S55">
        <v>6.979749</v>
      </c>
      <c r="T55">
        <v>7.1813874000000002</v>
      </c>
    </row>
    <row r="56" spans="1:20" x14ac:dyDescent="0.2">
      <c r="A56" t="s">
        <v>115</v>
      </c>
      <c r="B56">
        <v>15</v>
      </c>
      <c r="C56">
        <v>73205105</v>
      </c>
      <c r="D56">
        <v>73423191</v>
      </c>
      <c r="E56" t="s">
        <v>19</v>
      </c>
      <c r="F56">
        <v>1.0188243999999999E-3</v>
      </c>
      <c r="G56">
        <f t="shared" si="2"/>
        <v>2.5991651500000001</v>
      </c>
      <c r="H56">
        <f t="shared" si="3"/>
        <v>1.0329863000000001</v>
      </c>
      <c r="I56">
        <v>2.0826720000000001</v>
      </c>
      <c r="J56">
        <v>1.7459745</v>
      </c>
      <c r="K56">
        <v>2.1249006000000001</v>
      </c>
      <c r="L56">
        <v>1.9351761000000001</v>
      </c>
      <c r="M56">
        <v>2.5901524999999999</v>
      </c>
      <c r="N56">
        <v>2.0171564000000002</v>
      </c>
      <c r="O56">
        <v>3.1156583000000002</v>
      </c>
      <c r="P56">
        <v>3.4511854999999998</v>
      </c>
      <c r="Q56">
        <v>2.7695642</v>
      </c>
      <c r="R56">
        <v>3.039428</v>
      </c>
      <c r="S56">
        <v>2.800983</v>
      </c>
      <c r="T56">
        <v>3.5171306000000002</v>
      </c>
    </row>
    <row r="57" spans="1:20" x14ac:dyDescent="0.2">
      <c r="A57" t="s">
        <v>80</v>
      </c>
      <c r="B57">
        <v>8</v>
      </c>
      <c r="C57">
        <v>23411502</v>
      </c>
      <c r="D57">
        <v>23449632</v>
      </c>
      <c r="E57" t="s">
        <v>21</v>
      </c>
      <c r="F57">
        <v>1.1942565E-3</v>
      </c>
      <c r="G57">
        <f t="shared" si="2"/>
        <v>-3.2330293999999999</v>
      </c>
      <c r="H57">
        <f t="shared" si="3"/>
        <v>3.1040058000000004</v>
      </c>
      <c r="I57">
        <v>-4.7850323000000001</v>
      </c>
      <c r="J57">
        <v>-3.9264510000000001</v>
      </c>
      <c r="K57">
        <v>-4.1788800000000004</v>
      </c>
      <c r="L57">
        <v>-5.5324289999999996</v>
      </c>
      <c r="M57">
        <v>-4.9627303999999999</v>
      </c>
      <c r="N57">
        <v>-5.3246713000000003</v>
      </c>
      <c r="O57">
        <v>-1.6810265</v>
      </c>
      <c r="P57">
        <v>-1.9151369</v>
      </c>
      <c r="Q57">
        <v>-2.6454735</v>
      </c>
      <c r="R57">
        <v>-0.23943141000000001</v>
      </c>
      <c r="S57">
        <v>-1.1297543999999999</v>
      </c>
      <c r="T57">
        <v>-2.4753357999999999</v>
      </c>
    </row>
    <row r="58" spans="1:20" x14ac:dyDescent="0.2">
      <c r="A58" t="s">
        <v>54</v>
      </c>
      <c r="B58">
        <v>5</v>
      </c>
      <c r="C58">
        <v>76656512</v>
      </c>
      <c r="D58">
        <v>76658355</v>
      </c>
      <c r="E58" t="s">
        <v>21</v>
      </c>
      <c r="F58">
        <v>1.3032594999999999E-3</v>
      </c>
      <c r="G58">
        <f t="shared" si="2"/>
        <v>-3.1503836999999999</v>
      </c>
      <c r="H58">
        <f t="shared" si="3"/>
        <v>-2.8178725999999994</v>
      </c>
      <c r="I58">
        <v>-1.7414474</v>
      </c>
      <c r="J58">
        <v>-1.6045228</v>
      </c>
      <c r="K58">
        <v>-1.3715253999999999</v>
      </c>
      <c r="L58">
        <v>-1.7250745000000001</v>
      </c>
      <c r="M58">
        <v>-1.6408020000000001</v>
      </c>
      <c r="N58">
        <v>-2.365313</v>
      </c>
      <c r="O58">
        <v>-4.5593199999999996</v>
      </c>
      <c r="P58">
        <v>-5.0671400000000002</v>
      </c>
      <c r="Q58">
        <v>-5.3824386999999998</v>
      </c>
      <c r="R58">
        <v>-3.0049663</v>
      </c>
      <c r="S58">
        <v>-5.2817574</v>
      </c>
      <c r="T58">
        <v>-4.0602980000000004</v>
      </c>
    </row>
    <row r="59" spans="1:20" x14ac:dyDescent="0.2">
      <c r="A59" t="s">
        <v>91</v>
      </c>
      <c r="B59">
        <v>9</v>
      </c>
      <c r="C59">
        <v>49518336</v>
      </c>
      <c r="D59">
        <v>49562944</v>
      </c>
      <c r="E59" t="s">
        <v>21</v>
      </c>
      <c r="F59">
        <v>1.3032594999999999E-3</v>
      </c>
      <c r="G59">
        <f t="shared" si="2"/>
        <v>-3.1995544000000002</v>
      </c>
      <c r="H59">
        <f t="shared" si="3"/>
        <v>2.8925581999999999</v>
      </c>
      <c r="I59">
        <v>-4.6458335000000002</v>
      </c>
      <c r="J59">
        <v>-2.9264510000000001</v>
      </c>
      <c r="K59">
        <v>-4.3308834999999997</v>
      </c>
      <c r="L59">
        <v>-5.6844324999999998</v>
      </c>
      <c r="M59">
        <v>-4.9627303999999999</v>
      </c>
      <c r="N59">
        <v>-5.3246713000000003</v>
      </c>
      <c r="O59">
        <v>-1.7532753000000001</v>
      </c>
      <c r="P59">
        <v>-1.107782</v>
      </c>
      <c r="Q59">
        <v>-2.0605109000000001</v>
      </c>
      <c r="R59">
        <v>-1.8674626000000001</v>
      </c>
      <c r="S59">
        <v>-1.6703228999999999</v>
      </c>
      <c r="T59">
        <v>-2.0602982000000001</v>
      </c>
    </row>
    <row r="60" spans="1:20" x14ac:dyDescent="0.2">
      <c r="A60" t="s">
        <v>117</v>
      </c>
      <c r="B60">
        <v>15</v>
      </c>
      <c r="C60">
        <v>84785381</v>
      </c>
      <c r="D60">
        <v>84856049</v>
      </c>
      <c r="E60" t="s">
        <v>19</v>
      </c>
      <c r="F60">
        <v>1.3032594999999999E-3</v>
      </c>
      <c r="G60">
        <f t="shared" si="2"/>
        <v>0.29442367000000003</v>
      </c>
      <c r="H60">
        <f t="shared" si="3"/>
        <v>1.17552334</v>
      </c>
      <c r="I60">
        <v>-0.29333799999999999</v>
      </c>
      <c r="J60">
        <v>-0.22601108</v>
      </c>
      <c r="K60">
        <v>-0.27198972999999999</v>
      </c>
      <c r="L60">
        <v>-0.28450189999999997</v>
      </c>
      <c r="M60">
        <v>-0.64080210000000004</v>
      </c>
      <c r="N60">
        <v>-4.3385178000000003E-2</v>
      </c>
      <c r="O60">
        <v>0.88218534000000004</v>
      </c>
      <c r="P60">
        <v>0.99175360000000001</v>
      </c>
      <c r="Q60">
        <v>0.83565336000000001</v>
      </c>
      <c r="R60">
        <v>0.45446547999999998</v>
      </c>
      <c r="S60">
        <v>0.99952850000000004</v>
      </c>
      <c r="T60">
        <v>1.1295263</v>
      </c>
    </row>
    <row r="61" spans="1:20" x14ac:dyDescent="0.2">
      <c r="A61" t="s">
        <v>123</v>
      </c>
      <c r="B61">
        <v>17</v>
      </c>
      <c r="C61">
        <v>25374285</v>
      </c>
      <c r="D61">
        <v>25433783</v>
      </c>
      <c r="E61" t="s">
        <v>19</v>
      </c>
      <c r="F61">
        <v>1.3032594999999999E-3</v>
      </c>
      <c r="G61">
        <f t="shared" si="2"/>
        <v>4.08690935</v>
      </c>
      <c r="H61">
        <f t="shared" si="3"/>
        <v>0.87896929999999962</v>
      </c>
      <c r="I61">
        <v>3.6474247000000002</v>
      </c>
      <c r="J61">
        <v>4.0697875000000003</v>
      </c>
      <c r="K61">
        <v>3.8041130999999999</v>
      </c>
      <c r="L61">
        <v>3.5916920000000001</v>
      </c>
      <c r="M61">
        <v>2.9640599999999999</v>
      </c>
      <c r="N61">
        <v>3.8074715000000001</v>
      </c>
      <c r="O61">
        <v>4.5263939999999998</v>
      </c>
      <c r="P61">
        <v>4.5906750000000001</v>
      </c>
      <c r="Q61">
        <v>4.6854440000000004</v>
      </c>
      <c r="R61">
        <v>4.5799966000000003</v>
      </c>
      <c r="S61">
        <v>4.4720162999999999</v>
      </c>
      <c r="T61">
        <v>4.3038363000000004</v>
      </c>
    </row>
    <row r="62" spans="1:20" x14ac:dyDescent="0.2">
      <c r="A62" t="s">
        <v>83</v>
      </c>
      <c r="B62">
        <v>8</v>
      </c>
      <c r="C62">
        <v>90247040</v>
      </c>
      <c r="D62">
        <v>90348343</v>
      </c>
      <c r="E62" t="s">
        <v>19</v>
      </c>
      <c r="F62">
        <v>1.5639161999999999E-3</v>
      </c>
      <c r="G62">
        <f t="shared" si="2"/>
        <v>-1.3630437</v>
      </c>
      <c r="H62">
        <f t="shared" si="3"/>
        <v>1.8026916000000002</v>
      </c>
      <c r="I62">
        <v>-2.2643895000000001</v>
      </c>
      <c r="J62">
        <v>-1.7040583</v>
      </c>
      <c r="K62">
        <v>-1.8569522000000001</v>
      </c>
      <c r="L62">
        <v>-2.3625042000000001</v>
      </c>
      <c r="M62">
        <v>-3.2257642999999998</v>
      </c>
      <c r="N62">
        <v>-2.1726681999999999</v>
      </c>
      <c r="O62">
        <v>-0.46169789999999999</v>
      </c>
      <c r="P62">
        <v>-0.66720939999999995</v>
      </c>
      <c r="Q62">
        <v>1.7491657000000001E-2</v>
      </c>
      <c r="R62">
        <v>-0.28250012000000002</v>
      </c>
      <c r="S62">
        <v>-0.9598295</v>
      </c>
      <c r="T62">
        <v>-0.41644216000000001</v>
      </c>
    </row>
    <row r="63" spans="1:20" x14ac:dyDescent="0.2">
      <c r="A63" t="s">
        <v>128</v>
      </c>
      <c r="B63">
        <v>18</v>
      </c>
      <c r="C63">
        <v>33437019</v>
      </c>
      <c r="D63">
        <v>33464029</v>
      </c>
      <c r="E63" t="s">
        <v>19</v>
      </c>
      <c r="F63">
        <v>2.5576641999999999E-3</v>
      </c>
      <c r="G63">
        <f t="shared" si="2"/>
        <v>-2.3110351499999999</v>
      </c>
      <c r="H63">
        <f t="shared" si="3"/>
        <v>2.7302664999999999</v>
      </c>
      <c r="I63">
        <v>-3.6761683999999999</v>
      </c>
      <c r="J63">
        <v>-3.9264510000000001</v>
      </c>
      <c r="K63">
        <v>-4.1788800000000004</v>
      </c>
      <c r="L63">
        <v>-2.9474668999999998</v>
      </c>
      <c r="M63">
        <v>-4.9627303999999999</v>
      </c>
      <c r="N63">
        <v>-2.365313</v>
      </c>
      <c r="O63">
        <v>-0.94590189999999996</v>
      </c>
      <c r="P63">
        <v>-1.2146972</v>
      </c>
      <c r="Q63">
        <v>-0.10115278</v>
      </c>
      <c r="R63">
        <v>0.13253738000000001</v>
      </c>
      <c r="S63">
        <v>-1.8078263999999999</v>
      </c>
      <c r="T63">
        <v>-1.7383702000000001</v>
      </c>
    </row>
    <row r="64" spans="1:20" x14ac:dyDescent="0.2">
      <c r="A64" t="s">
        <v>64</v>
      </c>
      <c r="B64">
        <v>6</v>
      </c>
      <c r="C64">
        <v>118066385</v>
      </c>
      <c r="D64">
        <v>118091546</v>
      </c>
      <c r="E64" t="s">
        <v>21</v>
      </c>
      <c r="F64">
        <v>2.7983690000000002E-3</v>
      </c>
      <c r="G64">
        <f t="shared" si="2"/>
        <v>4.3330790000000008E-2</v>
      </c>
      <c r="H64">
        <f t="shared" si="3"/>
        <v>1.3520688999999999</v>
      </c>
      <c r="I64">
        <v>-0.63270366</v>
      </c>
      <c r="J64">
        <v>-0.92645085000000005</v>
      </c>
      <c r="K64">
        <v>-0.27198972999999999</v>
      </c>
      <c r="L64">
        <v>-0.21050128000000001</v>
      </c>
      <c r="M64">
        <v>-1.2257644999999999</v>
      </c>
      <c r="N64">
        <v>-0.52881204999999998</v>
      </c>
      <c r="O64">
        <v>0.71936524000000002</v>
      </c>
      <c r="P64">
        <v>0.72871929999999996</v>
      </c>
      <c r="Q64">
        <v>1.1789552000000001</v>
      </c>
      <c r="R64">
        <v>0.16495894</v>
      </c>
      <c r="S64">
        <v>0.67760043999999997</v>
      </c>
      <c r="T64">
        <v>0.84659229999999996</v>
      </c>
    </row>
    <row r="65" spans="1:20" x14ac:dyDescent="0.2">
      <c r="A65" t="s">
        <v>75</v>
      </c>
      <c r="B65">
        <v>7</v>
      </c>
      <c r="C65">
        <v>73939119</v>
      </c>
      <c r="D65">
        <v>74013682</v>
      </c>
      <c r="E65" t="s">
        <v>19</v>
      </c>
      <c r="F65">
        <v>2.9909653E-3</v>
      </c>
      <c r="G65">
        <f t="shared" si="2"/>
        <v>-2.7966545000000003</v>
      </c>
      <c r="H65">
        <f t="shared" si="3"/>
        <v>2.4819690000000003</v>
      </c>
      <c r="I65">
        <v>-4.0376390000000004</v>
      </c>
      <c r="J65">
        <v>-4.5114130000000001</v>
      </c>
      <c r="K65">
        <v>-3.1788802</v>
      </c>
      <c r="L65">
        <v>-3.9474668999999998</v>
      </c>
      <c r="M65">
        <v>-3.2257642999999998</v>
      </c>
      <c r="N65">
        <v>-5.3246713000000003</v>
      </c>
      <c r="O65">
        <v>-1.5556700000000001</v>
      </c>
      <c r="P65">
        <v>-1.745212</v>
      </c>
      <c r="Q65">
        <v>-1.2304358</v>
      </c>
      <c r="R65">
        <v>-1.4200037000000001</v>
      </c>
      <c r="S65">
        <v>-2.3223995999999998</v>
      </c>
      <c r="T65">
        <v>-1.0602982999999999</v>
      </c>
    </row>
    <row r="66" spans="1:20" x14ac:dyDescent="0.2">
      <c r="A66" t="s">
        <v>69</v>
      </c>
      <c r="B66">
        <v>7</v>
      </c>
      <c r="C66">
        <v>45627488</v>
      </c>
      <c r="D66">
        <v>45639093</v>
      </c>
      <c r="E66" t="s">
        <v>21</v>
      </c>
      <c r="F66">
        <v>3.7745271999999998E-3</v>
      </c>
      <c r="G66">
        <f t="shared" ref="G66:G97" si="4">AVERAGE(I66,O66)</f>
        <v>-2.0416511000000002</v>
      </c>
      <c r="H66">
        <f t="shared" ref="H66:H97" si="5">O66-I66</f>
        <v>2.3311752000000001</v>
      </c>
      <c r="I66">
        <v>-3.2072387</v>
      </c>
      <c r="J66">
        <v>-1.9264509999999999</v>
      </c>
      <c r="K66">
        <v>-4.1788800000000004</v>
      </c>
      <c r="L66">
        <v>-3.5324295000000001</v>
      </c>
      <c r="M66">
        <v>-3.8107274000000002</v>
      </c>
      <c r="N66">
        <v>-2.5877056000000001</v>
      </c>
      <c r="O66">
        <v>-0.8760635</v>
      </c>
      <c r="P66">
        <v>-1.5932088</v>
      </c>
      <c r="Q66">
        <v>-0.83811829999999998</v>
      </c>
      <c r="R66">
        <v>-0.80333226999999996</v>
      </c>
      <c r="S66">
        <v>-1.1297543999999999</v>
      </c>
      <c r="T66">
        <v>-1.5904155999999999E-2</v>
      </c>
    </row>
    <row r="67" spans="1:20" x14ac:dyDescent="0.2">
      <c r="A67" t="s">
        <v>102</v>
      </c>
      <c r="B67">
        <v>12</v>
      </c>
      <c r="C67">
        <v>56691767</v>
      </c>
      <c r="D67">
        <v>56712822</v>
      </c>
      <c r="E67" t="s">
        <v>21</v>
      </c>
      <c r="F67">
        <v>4.0114108000000002E-3</v>
      </c>
      <c r="G67">
        <f t="shared" si="4"/>
        <v>-3.19851515</v>
      </c>
      <c r="H67">
        <f t="shared" si="5"/>
        <v>3.2946377</v>
      </c>
      <c r="I67">
        <v>-4.845834</v>
      </c>
      <c r="J67">
        <v>-5.6634164</v>
      </c>
      <c r="K67">
        <v>-2.5939177999999998</v>
      </c>
      <c r="L67">
        <v>-5.6844324999999998</v>
      </c>
      <c r="M67">
        <v>-4.9627303999999999</v>
      </c>
      <c r="N67">
        <v>-5.3246713000000003</v>
      </c>
      <c r="O67">
        <v>-1.5511963</v>
      </c>
      <c r="P67">
        <v>-1.0082464</v>
      </c>
      <c r="Q67">
        <v>-3.6454732000000001</v>
      </c>
      <c r="R67">
        <v>-1.0049661000000001</v>
      </c>
      <c r="S67">
        <v>-1.4293146999999999</v>
      </c>
      <c r="T67">
        <v>-0.66798097000000001</v>
      </c>
    </row>
    <row r="68" spans="1:20" x14ac:dyDescent="0.2">
      <c r="A68" t="s">
        <v>33</v>
      </c>
      <c r="B68">
        <v>2</v>
      </c>
      <c r="C68">
        <v>33641193</v>
      </c>
      <c r="D68">
        <v>33646349</v>
      </c>
      <c r="E68" t="s">
        <v>21</v>
      </c>
      <c r="F68">
        <v>5.1840925999999997E-3</v>
      </c>
      <c r="G68">
        <f t="shared" si="4"/>
        <v>-4.0365970999999998</v>
      </c>
      <c r="H68">
        <f t="shared" si="5"/>
        <v>2.3132598000000004</v>
      </c>
      <c r="I68">
        <v>-5.1932270000000003</v>
      </c>
      <c r="J68">
        <v>-5.6634164</v>
      </c>
      <c r="K68">
        <v>-4.3308834999999997</v>
      </c>
      <c r="L68">
        <v>-5.6844324999999998</v>
      </c>
      <c r="M68">
        <v>-4.9627303999999999</v>
      </c>
      <c r="N68">
        <v>-5.3246713000000003</v>
      </c>
      <c r="O68">
        <v>-2.8799671999999998</v>
      </c>
      <c r="P68">
        <v>-2.3301744000000002</v>
      </c>
      <c r="Q68">
        <v>-2.9085076000000001</v>
      </c>
      <c r="R68">
        <v>-2.5195394000000002</v>
      </c>
      <c r="S68">
        <v>-5.2817574</v>
      </c>
      <c r="T68">
        <v>-1.3598585000000001</v>
      </c>
    </row>
    <row r="69" spans="1:20" x14ac:dyDescent="0.2">
      <c r="A69" t="s">
        <v>141</v>
      </c>
      <c r="B69" t="s">
        <v>135</v>
      </c>
      <c r="C69">
        <v>75573452</v>
      </c>
      <c r="D69">
        <v>75575268</v>
      </c>
      <c r="E69" t="s">
        <v>21</v>
      </c>
      <c r="F69">
        <v>5.1840925999999997E-3</v>
      </c>
      <c r="G69">
        <f t="shared" si="4"/>
        <v>-2.92231525</v>
      </c>
      <c r="H69">
        <f t="shared" si="5"/>
        <v>2.3966625000000006</v>
      </c>
      <c r="I69">
        <v>-4.1206465000000003</v>
      </c>
      <c r="J69">
        <v>-3.9264510000000001</v>
      </c>
      <c r="K69">
        <v>-4.3308834999999997</v>
      </c>
      <c r="L69">
        <v>-3.9474668999999998</v>
      </c>
      <c r="M69">
        <v>-3.2257642999999998</v>
      </c>
      <c r="N69">
        <v>-5.1726679999999998</v>
      </c>
      <c r="O69">
        <v>-1.723984</v>
      </c>
      <c r="P69">
        <v>-1.0082464</v>
      </c>
      <c r="Q69">
        <v>-2.6454735</v>
      </c>
      <c r="R69">
        <v>-2.0049663</v>
      </c>
      <c r="S69">
        <v>-1.2228638999999999</v>
      </c>
      <c r="T69">
        <v>-1.7383702000000001</v>
      </c>
    </row>
    <row r="70" spans="1:20" x14ac:dyDescent="0.2">
      <c r="A70" t="s">
        <v>20</v>
      </c>
      <c r="B70">
        <v>1</v>
      </c>
      <c r="C70">
        <v>61638824</v>
      </c>
      <c r="D70">
        <v>62642284</v>
      </c>
      <c r="E70" t="s">
        <v>21</v>
      </c>
      <c r="F70">
        <v>6.3620279999999996E-3</v>
      </c>
      <c r="G70">
        <f t="shared" si="4"/>
        <v>1.60997005</v>
      </c>
      <c r="H70">
        <f t="shared" si="5"/>
        <v>0.95726310000000003</v>
      </c>
      <c r="I70">
        <v>1.1313385</v>
      </c>
      <c r="J70">
        <v>1.0584423999999999</v>
      </c>
      <c r="K70">
        <v>1.3129728000000001</v>
      </c>
      <c r="L70">
        <v>1.0525329999999999</v>
      </c>
      <c r="M70">
        <v>1.4746752000000001</v>
      </c>
      <c r="N70">
        <v>0.75806916000000002</v>
      </c>
      <c r="O70">
        <v>2.0886016000000001</v>
      </c>
      <c r="P70">
        <v>2.1072310000000001</v>
      </c>
      <c r="Q70">
        <v>1.6884273999999999</v>
      </c>
      <c r="R70">
        <v>2.2429614</v>
      </c>
      <c r="S70">
        <v>1.9255279000000001</v>
      </c>
      <c r="T70">
        <v>2.4788603999999999</v>
      </c>
    </row>
    <row r="71" spans="1:20" x14ac:dyDescent="0.2">
      <c r="A71" s="3" t="s">
        <v>143</v>
      </c>
      <c r="B71" t="s">
        <v>135</v>
      </c>
      <c r="C71">
        <v>133582863</v>
      </c>
      <c r="D71">
        <v>133688993</v>
      </c>
      <c r="E71" t="s">
        <v>19</v>
      </c>
      <c r="F71">
        <v>6.3620279999999996E-3</v>
      </c>
      <c r="G71">
        <f t="shared" si="4"/>
        <v>-3.9432255</v>
      </c>
      <c r="H71">
        <f t="shared" si="5"/>
        <v>2.4392009999999997</v>
      </c>
      <c r="I71">
        <v>-5.1628259999999999</v>
      </c>
      <c r="J71">
        <v>-5.6634164</v>
      </c>
      <c r="K71">
        <v>-4.3308834999999997</v>
      </c>
      <c r="L71">
        <v>-5.6844324999999998</v>
      </c>
      <c r="M71">
        <v>-4.9627303999999999</v>
      </c>
      <c r="N71">
        <v>-5.1726679999999998</v>
      </c>
      <c r="O71">
        <v>-2.7236250000000002</v>
      </c>
      <c r="P71">
        <v>-2.3301744000000002</v>
      </c>
      <c r="Q71">
        <v>-1.2304358</v>
      </c>
      <c r="R71">
        <v>-5.3268943000000002</v>
      </c>
      <c r="S71">
        <v>-1.6703228999999999</v>
      </c>
      <c r="T71">
        <v>-3.0602982000000001</v>
      </c>
    </row>
    <row r="72" spans="1:20" x14ac:dyDescent="0.2">
      <c r="A72" t="s">
        <v>56</v>
      </c>
      <c r="B72">
        <v>5</v>
      </c>
      <c r="C72">
        <v>109554711</v>
      </c>
      <c r="D72">
        <v>109558993</v>
      </c>
      <c r="E72" t="s">
        <v>19</v>
      </c>
      <c r="F72">
        <v>6.601155E-3</v>
      </c>
      <c r="G72">
        <f t="shared" si="4"/>
        <v>4.9670242</v>
      </c>
      <c r="H72">
        <f t="shared" si="5"/>
        <v>0.56782839999999979</v>
      </c>
      <c r="I72">
        <v>4.6831100000000001</v>
      </c>
      <c r="J72">
        <v>4.4672970000000003</v>
      </c>
      <c r="K72">
        <v>4.6853056000000004</v>
      </c>
      <c r="L72">
        <v>4.6084002999999996</v>
      </c>
      <c r="M72">
        <v>4.8385290000000003</v>
      </c>
      <c r="N72">
        <v>4.8160160000000003</v>
      </c>
      <c r="O72">
        <v>5.2509383999999999</v>
      </c>
      <c r="P72">
        <v>4.9751269999999996</v>
      </c>
      <c r="Q72">
        <v>5.4991846000000004</v>
      </c>
      <c r="R72">
        <v>5.317863</v>
      </c>
      <c r="S72">
        <v>4.9510630000000004</v>
      </c>
      <c r="T72">
        <v>5.5114546000000004</v>
      </c>
    </row>
    <row r="73" spans="1:20" x14ac:dyDescent="0.2">
      <c r="A73" t="s">
        <v>44</v>
      </c>
      <c r="B73">
        <v>3</v>
      </c>
      <c r="C73">
        <v>85660061</v>
      </c>
      <c r="D73">
        <v>85746266</v>
      </c>
      <c r="E73" t="s">
        <v>19</v>
      </c>
      <c r="F73">
        <v>6.8031630000000001E-3</v>
      </c>
      <c r="G73">
        <f t="shared" si="4"/>
        <v>0.90329024000000002</v>
      </c>
      <c r="H73">
        <f t="shared" si="5"/>
        <v>1.3406255200000001</v>
      </c>
      <c r="I73">
        <v>0.23297747999999999</v>
      </c>
      <c r="J73">
        <v>0.13244294000000001</v>
      </c>
      <c r="K73">
        <v>0.4060822</v>
      </c>
      <c r="L73">
        <v>0.44485049999999998</v>
      </c>
      <c r="M73">
        <v>0.54682500000000001</v>
      </c>
      <c r="N73">
        <v>-0.36531325999999997</v>
      </c>
      <c r="O73">
        <v>1.5736030000000001</v>
      </c>
      <c r="P73">
        <v>1.9050419999999999</v>
      </c>
      <c r="Q73">
        <v>0.47000393000000001</v>
      </c>
      <c r="R73">
        <v>2.2580683000000001</v>
      </c>
      <c r="S73">
        <v>1.1556477999999999</v>
      </c>
      <c r="T73">
        <v>2.079253</v>
      </c>
    </row>
    <row r="74" spans="1:20" x14ac:dyDescent="0.2">
      <c r="A74" t="s">
        <v>127</v>
      </c>
      <c r="B74">
        <v>18</v>
      </c>
      <c r="C74">
        <v>21127201</v>
      </c>
      <c r="D74">
        <v>21300138</v>
      </c>
      <c r="E74" t="s">
        <v>19</v>
      </c>
      <c r="F74">
        <v>7.7088162999999999E-3</v>
      </c>
      <c r="G74">
        <f t="shared" si="4"/>
        <v>-0.2851571</v>
      </c>
      <c r="H74">
        <f t="shared" si="5"/>
        <v>1.3784518000000001</v>
      </c>
      <c r="I74">
        <v>-0.974383</v>
      </c>
      <c r="J74">
        <v>-0.92645085000000005</v>
      </c>
      <c r="K74">
        <v>-0.27198972999999999</v>
      </c>
      <c r="L74">
        <v>-1.4449666000000001</v>
      </c>
      <c r="M74">
        <v>-0.64080210000000004</v>
      </c>
      <c r="N74">
        <v>-1.5877056000000001</v>
      </c>
      <c r="O74">
        <v>0.40406880000000001</v>
      </c>
      <c r="P74">
        <v>0.83975060000000001</v>
      </c>
      <c r="Q74">
        <v>0.4974847</v>
      </c>
      <c r="R74">
        <v>0.55574875999999995</v>
      </c>
      <c r="S74">
        <v>0.32967716000000002</v>
      </c>
      <c r="T74">
        <v>-0.20231730000000001</v>
      </c>
    </row>
    <row r="75" spans="1:20" x14ac:dyDescent="0.2">
      <c r="A75" t="s">
        <v>84</v>
      </c>
      <c r="B75">
        <v>8</v>
      </c>
      <c r="C75">
        <v>118283733</v>
      </c>
      <c r="D75">
        <v>119324921</v>
      </c>
      <c r="E75" t="s">
        <v>21</v>
      </c>
      <c r="F75">
        <v>7.7728974000000001E-3</v>
      </c>
      <c r="G75">
        <f t="shared" si="4"/>
        <v>-1.534153925</v>
      </c>
      <c r="H75">
        <f t="shared" si="5"/>
        <v>2.2588241499999997</v>
      </c>
      <c r="I75">
        <v>-2.6635659999999999</v>
      </c>
      <c r="J75">
        <v>-1.8109735</v>
      </c>
      <c r="K75">
        <v>-4.3308834999999997</v>
      </c>
      <c r="L75">
        <v>-1.9474669</v>
      </c>
      <c r="M75">
        <v>-3.2257642999999998</v>
      </c>
      <c r="N75">
        <v>-2.0027430000000002</v>
      </c>
      <c r="O75">
        <v>-0.40474185000000001</v>
      </c>
      <c r="P75">
        <v>0.69957285999999996</v>
      </c>
      <c r="Q75">
        <v>-1.4230809</v>
      </c>
      <c r="R75">
        <v>-0.23943141000000001</v>
      </c>
      <c r="S75">
        <v>-0.32239960000000001</v>
      </c>
      <c r="T75">
        <v>-0.73837019999999998</v>
      </c>
    </row>
    <row r="76" spans="1:20" x14ac:dyDescent="0.2">
      <c r="A76" t="s">
        <v>65</v>
      </c>
      <c r="B76">
        <v>6</v>
      </c>
      <c r="C76">
        <v>148354656</v>
      </c>
      <c r="D76">
        <v>148355598</v>
      </c>
      <c r="E76" t="s">
        <v>21</v>
      </c>
      <c r="F76">
        <v>7.8942649999999993E-3</v>
      </c>
      <c r="G76">
        <f t="shared" si="4"/>
        <v>1.4777349000000002</v>
      </c>
      <c r="H76">
        <f t="shared" si="5"/>
        <v>1.6027492000000001</v>
      </c>
      <c r="I76">
        <v>0.67636030000000003</v>
      </c>
      <c r="J76">
        <v>0.89797764999999996</v>
      </c>
      <c r="K76">
        <v>0.9910447</v>
      </c>
      <c r="L76">
        <v>0.53365980000000002</v>
      </c>
      <c r="M76">
        <v>0.54682500000000001</v>
      </c>
      <c r="N76">
        <v>0.41229436000000003</v>
      </c>
      <c r="O76">
        <v>2.2791095000000001</v>
      </c>
      <c r="P76">
        <v>3.5442947999999999</v>
      </c>
      <c r="Q76">
        <v>1.2452977000000001</v>
      </c>
      <c r="R76">
        <v>2.3804647999999999</v>
      </c>
      <c r="S76">
        <v>0.22779746000000001</v>
      </c>
      <c r="T76">
        <v>3.9976932999999999</v>
      </c>
    </row>
    <row r="77" spans="1:20" x14ac:dyDescent="0.2">
      <c r="A77" t="s">
        <v>96</v>
      </c>
      <c r="B77">
        <v>10</v>
      </c>
      <c r="C77">
        <v>119454034</v>
      </c>
      <c r="D77">
        <v>120087261</v>
      </c>
      <c r="E77" t="s">
        <v>21</v>
      </c>
      <c r="F77">
        <v>7.8942649999999993E-3</v>
      </c>
      <c r="G77">
        <f t="shared" si="4"/>
        <v>-0.15794639999999999</v>
      </c>
      <c r="H77">
        <f t="shared" si="5"/>
        <v>1.3951286000000001</v>
      </c>
      <c r="I77">
        <v>-0.85551069999999996</v>
      </c>
      <c r="J77">
        <v>-0.92645085000000005</v>
      </c>
      <c r="K77">
        <v>-0.71944870000000005</v>
      </c>
      <c r="L77">
        <v>-1.3625043999999999</v>
      </c>
      <c r="M77">
        <v>-0.90383639999999998</v>
      </c>
      <c r="N77">
        <v>-0.36531325999999997</v>
      </c>
      <c r="O77">
        <v>0.53961789999999998</v>
      </c>
      <c r="P77">
        <v>-8.2463580000000005E-3</v>
      </c>
      <c r="Q77">
        <v>1.4277757</v>
      </c>
      <c r="R77">
        <v>0.69547355</v>
      </c>
      <c r="S77">
        <v>0.51410169999999999</v>
      </c>
      <c r="T77">
        <v>6.8984710000000005E-2</v>
      </c>
    </row>
    <row r="78" spans="1:20" x14ac:dyDescent="0.2">
      <c r="A78" t="s">
        <v>120</v>
      </c>
      <c r="B78">
        <v>16</v>
      </c>
      <c r="C78">
        <v>69856874</v>
      </c>
      <c r="D78">
        <v>69863744</v>
      </c>
      <c r="E78" t="s">
        <v>19</v>
      </c>
      <c r="F78">
        <v>7.8942649999999993E-3</v>
      </c>
      <c r="G78">
        <f t="shared" si="4"/>
        <v>-1.6517914500000002</v>
      </c>
      <c r="H78">
        <f t="shared" si="5"/>
        <v>1.8873371000000001</v>
      </c>
      <c r="I78">
        <v>-2.5954600000000001</v>
      </c>
      <c r="J78">
        <v>-3.1894852999999999</v>
      </c>
      <c r="K78">
        <v>-1.8569522000000001</v>
      </c>
      <c r="L78">
        <v>-2.5324295000000001</v>
      </c>
      <c r="M78">
        <v>-3.2257642999999998</v>
      </c>
      <c r="N78">
        <v>-2.1726681999999999</v>
      </c>
      <c r="O78">
        <v>-0.7081229</v>
      </c>
      <c r="P78">
        <v>-0.59320872999999996</v>
      </c>
      <c r="Q78">
        <v>-0.70687390000000005</v>
      </c>
      <c r="R78">
        <v>-0.86746259999999997</v>
      </c>
      <c r="S78">
        <v>0.22779746000000001</v>
      </c>
      <c r="T78">
        <v>-1.6008667000000001</v>
      </c>
    </row>
    <row r="79" spans="1:20" x14ac:dyDescent="0.2">
      <c r="A79" t="s">
        <v>121</v>
      </c>
      <c r="B79">
        <v>16</v>
      </c>
      <c r="C79">
        <v>72663149</v>
      </c>
      <c r="D79">
        <v>73046095</v>
      </c>
      <c r="E79" t="s">
        <v>21</v>
      </c>
      <c r="F79">
        <v>7.8942649999999993E-3</v>
      </c>
      <c r="G79">
        <f t="shared" si="4"/>
        <v>-1.07715765</v>
      </c>
      <c r="H79">
        <f t="shared" si="5"/>
        <v>3.7921920999999998</v>
      </c>
      <c r="I79">
        <v>-2.9732536999999999</v>
      </c>
      <c r="J79">
        <v>-1.5114133000000001</v>
      </c>
      <c r="K79">
        <v>-4.3308834999999997</v>
      </c>
      <c r="L79">
        <v>-3.2105011999999999</v>
      </c>
      <c r="M79">
        <v>-0.48879895000000001</v>
      </c>
      <c r="N79">
        <v>-5.3246713000000003</v>
      </c>
      <c r="O79">
        <v>0.81893839999999996</v>
      </c>
      <c r="P79">
        <v>1.1933876000000001</v>
      </c>
      <c r="Q79">
        <v>-0.64547336</v>
      </c>
      <c r="R79">
        <v>1.7499214000000001</v>
      </c>
      <c r="S79">
        <v>0.22779746000000001</v>
      </c>
      <c r="T79">
        <v>1.5690583</v>
      </c>
    </row>
    <row r="80" spans="1:20" x14ac:dyDescent="0.2">
      <c r="A80" t="s">
        <v>132</v>
      </c>
      <c r="B80">
        <v>19</v>
      </c>
      <c r="C80">
        <v>25610537</v>
      </c>
      <c r="D80">
        <v>25623920</v>
      </c>
      <c r="E80" t="s">
        <v>21</v>
      </c>
      <c r="F80">
        <v>8.4167180000000001E-3</v>
      </c>
      <c r="G80">
        <f t="shared" si="4"/>
        <v>1.9009906000000001</v>
      </c>
      <c r="H80">
        <f t="shared" si="5"/>
        <v>1.0763958000000002</v>
      </c>
      <c r="I80">
        <v>1.3627927</v>
      </c>
      <c r="J80">
        <v>1.4885866999999999</v>
      </c>
      <c r="K80">
        <v>1.4935452</v>
      </c>
      <c r="L80">
        <v>1.2877495999999999</v>
      </c>
      <c r="M80">
        <v>0.77423554999999999</v>
      </c>
      <c r="N80">
        <v>1.7698463</v>
      </c>
      <c r="O80">
        <v>2.4391885000000002</v>
      </c>
      <c r="P80">
        <v>2.8127837000000002</v>
      </c>
      <c r="Q80">
        <v>3.0316589999999999</v>
      </c>
      <c r="R80">
        <v>2.3097305000000001</v>
      </c>
      <c r="S80">
        <v>1.8926133000000001</v>
      </c>
      <c r="T80">
        <v>2.1491551000000002</v>
      </c>
    </row>
    <row r="81" spans="1:20" x14ac:dyDescent="0.2">
      <c r="A81" t="s">
        <v>47</v>
      </c>
      <c r="B81">
        <v>3</v>
      </c>
      <c r="C81">
        <v>130180891</v>
      </c>
      <c r="D81">
        <v>130599877</v>
      </c>
      <c r="E81" t="s">
        <v>21</v>
      </c>
      <c r="F81">
        <v>8.6560290000000008E-3</v>
      </c>
      <c r="G81">
        <f t="shared" si="4"/>
        <v>1.6618665750000001</v>
      </c>
      <c r="H81">
        <f t="shared" si="5"/>
        <v>1.32807845</v>
      </c>
      <c r="I81">
        <v>0.99782735</v>
      </c>
      <c r="J81">
        <v>1.7269914</v>
      </c>
      <c r="K81">
        <v>1.0690472</v>
      </c>
      <c r="L81">
        <v>1.2877495999999999</v>
      </c>
      <c r="M81">
        <v>-0.22576451</v>
      </c>
      <c r="N81">
        <v>1.1311126</v>
      </c>
      <c r="O81">
        <v>2.3259058000000001</v>
      </c>
      <c r="P81">
        <v>2.2943164999999999</v>
      </c>
      <c r="Q81">
        <v>2.5574667</v>
      </c>
      <c r="R81">
        <v>2.5248547000000001</v>
      </c>
      <c r="S81">
        <v>2.3131889999999999</v>
      </c>
      <c r="T81">
        <v>1.9397017000000001</v>
      </c>
    </row>
    <row r="82" spans="1:20" x14ac:dyDescent="0.2">
      <c r="A82" t="s">
        <v>88</v>
      </c>
      <c r="B82">
        <v>9</v>
      </c>
      <c r="C82">
        <v>27299228</v>
      </c>
      <c r="D82">
        <v>27334763</v>
      </c>
      <c r="E82" t="s">
        <v>21</v>
      </c>
      <c r="F82">
        <v>9.6466959999999997E-3</v>
      </c>
      <c r="G82">
        <f t="shared" si="4"/>
        <v>-3.7383894</v>
      </c>
      <c r="H82">
        <f t="shared" si="5"/>
        <v>2.4488737999999999</v>
      </c>
      <c r="I82">
        <v>-4.9628262999999997</v>
      </c>
      <c r="J82">
        <v>-5.6634164</v>
      </c>
      <c r="K82">
        <v>-4.3308834999999997</v>
      </c>
      <c r="L82">
        <v>-4.5324289999999996</v>
      </c>
      <c r="M82">
        <v>-4.9627303999999999</v>
      </c>
      <c r="N82">
        <v>-5.3246713000000003</v>
      </c>
      <c r="O82">
        <v>-2.5139524999999998</v>
      </c>
      <c r="P82">
        <v>-1.2146972</v>
      </c>
      <c r="Q82">
        <v>-5.2304360000000001</v>
      </c>
      <c r="R82">
        <v>-0.93457674999999996</v>
      </c>
      <c r="S82">
        <v>-3.1297543000000001</v>
      </c>
      <c r="T82">
        <v>-2.0602982000000001</v>
      </c>
    </row>
    <row r="83" spans="1:20" x14ac:dyDescent="0.2">
      <c r="A83" t="s">
        <v>55</v>
      </c>
      <c r="B83">
        <v>5</v>
      </c>
      <c r="C83">
        <v>81020138</v>
      </c>
      <c r="D83">
        <v>81825133</v>
      </c>
      <c r="E83" t="s">
        <v>21</v>
      </c>
      <c r="F83">
        <v>1.0668553000000001E-2</v>
      </c>
      <c r="G83">
        <f t="shared" si="4"/>
        <v>-3.6736870000000001</v>
      </c>
      <c r="H83">
        <f t="shared" si="5"/>
        <v>2.517477</v>
      </c>
      <c r="I83">
        <v>-4.9324254999999999</v>
      </c>
      <c r="J83">
        <v>-4.5114130000000001</v>
      </c>
      <c r="K83">
        <v>-4.3308834999999997</v>
      </c>
      <c r="L83">
        <v>-5.6844324999999998</v>
      </c>
      <c r="M83">
        <v>-4.9627303999999999</v>
      </c>
      <c r="N83">
        <v>-5.1726679999999998</v>
      </c>
      <c r="O83">
        <v>-2.4149484999999999</v>
      </c>
      <c r="P83">
        <v>-2.3301744000000002</v>
      </c>
      <c r="Q83">
        <v>-0.98250835999999997</v>
      </c>
      <c r="R83">
        <v>-1.7419317999999999</v>
      </c>
      <c r="S83">
        <v>-3.5447920000000002</v>
      </c>
      <c r="T83">
        <v>-3.475336</v>
      </c>
    </row>
    <row r="84" spans="1:20" x14ac:dyDescent="0.2">
      <c r="A84" t="s">
        <v>32</v>
      </c>
      <c r="B84">
        <v>1</v>
      </c>
      <c r="C84">
        <v>192897307</v>
      </c>
      <c r="D84">
        <v>193035698</v>
      </c>
      <c r="E84" t="s">
        <v>19</v>
      </c>
      <c r="F84">
        <v>1.1059901E-2</v>
      </c>
      <c r="G84">
        <f t="shared" si="4"/>
        <v>-4.0049337000000005</v>
      </c>
      <c r="H84">
        <f t="shared" si="5"/>
        <v>2.3157845999999997</v>
      </c>
      <c r="I84">
        <v>-5.1628259999999999</v>
      </c>
      <c r="J84">
        <v>-5.6634164</v>
      </c>
      <c r="K84">
        <v>-4.3308834999999997</v>
      </c>
      <c r="L84">
        <v>-5.5324289999999996</v>
      </c>
      <c r="M84">
        <v>-4.9627303999999999</v>
      </c>
      <c r="N84">
        <v>-5.3246713000000003</v>
      </c>
      <c r="O84">
        <v>-2.8470414000000002</v>
      </c>
      <c r="P84">
        <v>-1.745212</v>
      </c>
      <c r="Q84">
        <v>-3.6454732000000001</v>
      </c>
      <c r="R84">
        <v>-1.2394314</v>
      </c>
      <c r="S84">
        <v>-4.1297544999999998</v>
      </c>
      <c r="T84">
        <v>-3.475336</v>
      </c>
    </row>
    <row r="85" spans="1:20" x14ac:dyDescent="0.2">
      <c r="A85" t="s">
        <v>92</v>
      </c>
      <c r="B85">
        <v>9</v>
      </c>
      <c r="C85">
        <v>83548338</v>
      </c>
      <c r="D85">
        <v>83600292</v>
      </c>
      <c r="E85" t="s">
        <v>21</v>
      </c>
      <c r="F85">
        <v>1.1439583999999999E-2</v>
      </c>
      <c r="G85">
        <f t="shared" si="4"/>
        <v>0.65485816000000008</v>
      </c>
      <c r="H85">
        <f t="shared" si="5"/>
        <v>1.15896168</v>
      </c>
      <c r="I85">
        <v>7.5377319999999998E-2</v>
      </c>
      <c r="J85">
        <v>0.5546759</v>
      </c>
      <c r="K85">
        <v>0.2805513</v>
      </c>
      <c r="L85">
        <v>0.11142672000000001</v>
      </c>
      <c r="M85">
        <v>-0.35129537999999999</v>
      </c>
      <c r="N85">
        <v>-0.21847188000000001</v>
      </c>
      <c r="O85">
        <v>1.2343390000000001</v>
      </c>
      <c r="P85">
        <v>1.1292572000000001</v>
      </c>
      <c r="Q85">
        <v>1.1618816999999999</v>
      </c>
      <c r="R85">
        <v>1.8727780000000001</v>
      </c>
      <c r="S85">
        <v>1.2100955</v>
      </c>
      <c r="T85">
        <v>0.79768269999999997</v>
      </c>
    </row>
    <row r="86" spans="1:20" x14ac:dyDescent="0.2">
      <c r="A86" t="s">
        <v>94</v>
      </c>
      <c r="B86">
        <v>10</v>
      </c>
      <c r="C86">
        <v>52233619</v>
      </c>
      <c r="D86">
        <v>52321378</v>
      </c>
      <c r="E86" t="s">
        <v>21</v>
      </c>
      <c r="F86">
        <v>1.6274363E-2</v>
      </c>
      <c r="G86">
        <f t="shared" si="4"/>
        <v>2.6719884999999999</v>
      </c>
      <c r="H86">
        <f t="shared" si="5"/>
        <v>0.77560699999999994</v>
      </c>
      <c r="I86">
        <v>2.2841849999999999</v>
      </c>
      <c r="J86">
        <v>2.4014760000000002</v>
      </c>
      <c r="K86">
        <v>2.296853</v>
      </c>
      <c r="L86">
        <v>2.181816</v>
      </c>
      <c r="M86">
        <v>2.1665527999999998</v>
      </c>
      <c r="N86">
        <v>2.3742263000000001</v>
      </c>
      <c r="O86">
        <v>3.0597919999999998</v>
      </c>
      <c r="P86">
        <v>3.1237822</v>
      </c>
      <c r="Q86">
        <v>3.5143979999999999</v>
      </c>
      <c r="R86">
        <v>2.8023889999999998</v>
      </c>
      <c r="S86">
        <v>3.2321894000000002</v>
      </c>
      <c r="T86">
        <v>2.6262023000000001</v>
      </c>
    </row>
    <row r="87" spans="1:20" x14ac:dyDescent="0.2">
      <c r="A87" t="s">
        <v>131</v>
      </c>
      <c r="B87">
        <v>19</v>
      </c>
      <c r="C87">
        <v>10245265</v>
      </c>
      <c r="D87">
        <v>10304877</v>
      </c>
      <c r="E87" t="s">
        <v>19</v>
      </c>
      <c r="F87">
        <v>1.6471225999999999E-2</v>
      </c>
      <c r="G87">
        <f t="shared" si="4"/>
        <v>-3.4731814000000001</v>
      </c>
      <c r="H87">
        <f t="shared" si="5"/>
        <v>2.5184872</v>
      </c>
      <c r="I87">
        <v>-4.7324250000000001</v>
      </c>
      <c r="J87">
        <v>-4.5114130000000001</v>
      </c>
      <c r="K87">
        <v>-4.3308834999999997</v>
      </c>
      <c r="L87">
        <v>-4.5324289999999996</v>
      </c>
      <c r="M87">
        <v>-4.9627303999999999</v>
      </c>
      <c r="N87">
        <v>-5.3246713000000003</v>
      </c>
      <c r="O87">
        <v>-2.2139378000000001</v>
      </c>
      <c r="P87">
        <v>-0.45570526</v>
      </c>
      <c r="Q87">
        <v>-5.3824386999999998</v>
      </c>
      <c r="R87">
        <v>-1.6264546</v>
      </c>
      <c r="S87">
        <v>-1.1297543999999999</v>
      </c>
      <c r="T87">
        <v>-2.4753357999999999</v>
      </c>
    </row>
    <row r="88" spans="1:20" x14ac:dyDescent="0.2">
      <c r="A88" t="s">
        <v>81</v>
      </c>
      <c r="B88">
        <v>8</v>
      </c>
      <c r="C88">
        <v>72814599</v>
      </c>
      <c r="D88">
        <v>73353540</v>
      </c>
      <c r="E88" t="s">
        <v>19</v>
      </c>
      <c r="F88">
        <v>1.6763753999999999E-2</v>
      </c>
      <c r="G88">
        <f t="shared" si="4"/>
        <v>1.9410968999999998</v>
      </c>
      <c r="H88">
        <f t="shared" si="5"/>
        <v>0.82606420000000003</v>
      </c>
      <c r="I88">
        <v>1.5280647999999999</v>
      </c>
      <c r="J88">
        <v>1.6585118000000001</v>
      </c>
      <c r="K88">
        <v>1.7753159999999999</v>
      </c>
      <c r="L88">
        <v>1.2090377000000001</v>
      </c>
      <c r="M88">
        <v>1.6155378</v>
      </c>
      <c r="N88">
        <v>1.3819207</v>
      </c>
      <c r="O88">
        <v>2.3541289999999999</v>
      </c>
      <c r="P88">
        <v>2.4942540000000002</v>
      </c>
      <c r="Q88">
        <v>2.3989208</v>
      </c>
      <c r="R88">
        <v>2.5434706</v>
      </c>
      <c r="S88">
        <v>1.8244418</v>
      </c>
      <c r="T88">
        <v>2.5095572000000002</v>
      </c>
    </row>
    <row r="89" spans="1:20" x14ac:dyDescent="0.2">
      <c r="A89" t="s">
        <v>99</v>
      </c>
      <c r="B89">
        <v>11</v>
      </c>
      <c r="C89">
        <v>111066164</v>
      </c>
      <c r="D89">
        <v>111076821</v>
      </c>
      <c r="E89" t="s">
        <v>21</v>
      </c>
      <c r="F89">
        <v>1.6763753999999999E-2</v>
      </c>
      <c r="G89">
        <f t="shared" si="4"/>
        <v>2.0462826999999999</v>
      </c>
      <c r="H89">
        <f t="shared" si="5"/>
        <v>0.8899222</v>
      </c>
      <c r="I89">
        <v>1.6013215999999999</v>
      </c>
      <c r="J89">
        <v>1.9148514000000001</v>
      </c>
      <c r="K89">
        <v>1.8434874999999999</v>
      </c>
      <c r="L89">
        <v>1.1954910999999999</v>
      </c>
      <c r="M89">
        <v>1.3185560000000001</v>
      </c>
      <c r="N89">
        <v>1.7342225</v>
      </c>
      <c r="O89">
        <v>2.4912437999999999</v>
      </c>
      <c r="P89">
        <v>2.8397505000000001</v>
      </c>
      <c r="Q89">
        <v>2.6150544</v>
      </c>
      <c r="R89">
        <v>2.555749</v>
      </c>
      <c r="S89">
        <v>2.0796988000000001</v>
      </c>
      <c r="T89">
        <v>2.3659666000000001</v>
      </c>
    </row>
    <row r="90" spans="1:20" x14ac:dyDescent="0.2">
      <c r="A90" t="s">
        <v>118</v>
      </c>
      <c r="B90">
        <v>15</v>
      </c>
      <c r="C90">
        <v>92396915</v>
      </c>
      <c r="D90">
        <v>92771819</v>
      </c>
      <c r="E90" t="s">
        <v>21</v>
      </c>
      <c r="F90">
        <v>1.7310896999999999E-2</v>
      </c>
      <c r="G90">
        <f t="shared" si="4"/>
        <v>-4.2066411500000003</v>
      </c>
      <c r="H90">
        <f t="shared" si="5"/>
        <v>1.9731717000000004</v>
      </c>
      <c r="I90">
        <v>-5.1932270000000003</v>
      </c>
      <c r="J90">
        <v>-5.6634164</v>
      </c>
      <c r="K90">
        <v>-4.3308834999999997</v>
      </c>
      <c r="L90">
        <v>-5.6844324999999998</v>
      </c>
      <c r="M90">
        <v>-4.9627303999999999</v>
      </c>
      <c r="N90">
        <v>-5.3246713000000003</v>
      </c>
      <c r="O90">
        <v>-3.2200552999999998</v>
      </c>
      <c r="P90">
        <v>-5.0671400000000002</v>
      </c>
      <c r="Q90">
        <v>-2.9085076000000001</v>
      </c>
      <c r="R90">
        <v>-2.5195394000000002</v>
      </c>
      <c r="S90">
        <v>-3.1297543000000001</v>
      </c>
      <c r="T90">
        <v>-2.4753357999999999</v>
      </c>
    </row>
    <row r="91" spans="1:20" x14ac:dyDescent="0.2">
      <c r="A91" t="s">
        <v>97</v>
      </c>
      <c r="B91">
        <v>11</v>
      </c>
      <c r="C91">
        <v>61517249</v>
      </c>
      <c r="D91">
        <v>61579687</v>
      </c>
      <c r="E91" t="s">
        <v>19</v>
      </c>
      <c r="F91">
        <v>1.7625221999999999E-2</v>
      </c>
      <c r="G91">
        <f t="shared" si="4"/>
        <v>1.9376566</v>
      </c>
      <c r="H91">
        <f t="shared" si="5"/>
        <v>0.75084280000000003</v>
      </c>
      <c r="I91">
        <v>1.5622351999999999</v>
      </c>
      <c r="J91">
        <v>1.6882591</v>
      </c>
      <c r="K91">
        <v>1.6024792999999999</v>
      </c>
      <c r="L91">
        <v>1.6071219999999999</v>
      </c>
      <c r="M91">
        <v>1.5468249999999999</v>
      </c>
      <c r="N91">
        <v>1.3664906999999999</v>
      </c>
      <c r="O91">
        <v>2.313078</v>
      </c>
      <c r="P91">
        <v>2.0156003999999998</v>
      </c>
      <c r="Q91">
        <v>2.3241532</v>
      </c>
      <c r="R91">
        <v>2.4346568999999998</v>
      </c>
      <c r="S91">
        <v>2.2365677000000002</v>
      </c>
      <c r="T91">
        <v>2.5544114000000002</v>
      </c>
    </row>
    <row r="92" spans="1:20" x14ac:dyDescent="0.2">
      <c r="A92" t="s">
        <v>26</v>
      </c>
      <c r="B92">
        <v>1</v>
      </c>
      <c r="C92">
        <v>90203980</v>
      </c>
      <c r="D92">
        <v>90216751</v>
      </c>
      <c r="E92" t="s">
        <v>21</v>
      </c>
      <c r="F92">
        <v>1.8131978999999999E-2</v>
      </c>
      <c r="G92">
        <f t="shared" si="4"/>
        <v>0.43136119000000001</v>
      </c>
      <c r="H92">
        <f t="shared" si="5"/>
        <v>1.67003982</v>
      </c>
      <c r="I92">
        <v>-0.40365872000000003</v>
      </c>
      <c r="J92">
        <v>0.10329661499999999</v>
      </c>
      <c r="K92">
        <v>0.52155940000000001</v>
      </c>
      <c r="L92">
        <v>-0.88857330000000001</v>
      </c>
      <c r="M92">
        <v>-0.16687084999999999</v>
      </c>
      <c r="N92">
        <v>-1.5877056000000001</v>
      </c>
      <c r="O92">
        <v>1.2663811</v>
      </c>
      <c r="P92">
        <v>0.47718050000000001</v>
      </c>
      <c r="Q92">
        <v>2.2533799999999999</v>
      </c>
      <c r="R92">
        <v>0.9210332</v>
      </c>
      <c r="S92">
        <v>1.5706853000000001</v>
      </c>
      <c r="T92">
        <v>1.1096267</v>
      </c>
    </row>
    <row r="93" spans="1:20" x14ac:dyDescent="0.2">
      <c r="A93" t="s">
        <v>142</v>
      </c>
      <c r="B93" t="s">
        <v>135</v>
      </c>
      <c r="C93">
        <v>114474333</v>
      </c>
      <c r="D93">
        <v>114560829</v>
      </c>
      <c r="E93" t="s">
        <v>21</v>
      </c>
      <c r="F93">
        <v>1.8131978999999999E-2</v>
      </c>
      <c r="G93">
        <f t="shared" si="4"/>
        <v>-0.27068519999999996</v>
      </c>
      <c r="H93">
        <f t="shared" si="5"/>
        <v>1.5439723999999999</v>
      </c>
      <c r="I93">
        <v>-1.0426713999999999</v>
      </c>
      <c r="J93">
        <v>-0.92645085000000005</v>
      </c>
      <c r="K93">
        <v>6.9047175000000002E-2</v>
      </c>
      <c r="L93">
        <v>-1.0729978</v>
      </c>
      <c r="M93">
        <v>-1.8107271</v>
      </c>
      <c r="N93">
        <v>-1.4722284000000001</v>
      </c>
      <c r="O93">
        <v>0.501301</v>
      </c>
      <c r="P93">
        <v>0.47718050000000001</v>
      </c>
      <c r="Q93">
        <v>1.0549664000000001</v>
      </c>
      <c r="R93">
        <v>0.45446547999999998</v>
      </c>
      <c r="S93">
        <v>0.93633467000000004</v>
      </c>
      <c r="T93">
        <v>-0.41644216000000001</v>
      </c>
    </row>
    <row r="94" spans="1:20" x14ac:dyDescent="0.2">
      <c r="A94" t="s">
        <v>119</v>
      </c>
      <c r="B94">
        <v>16</v>
      </c>
      <c r="C94">
        <v>46387706</v>
      </c>
      <c r="D94">
        <v>46498525</v>
      </c>
      <c r="E94" t="s">
        <v>19</v>
      </c>
      <c r="F94">
        <v>1.9059367000000001E-2</v>
      </c>
      <c r="G94">
        <f t="shared" si="4"/>
        <v>0.9968473149999999</v>
      </c>
      <c r="H94">
        <f t="shared" si="5"/>
        <v>1.13099017</v>
      </c>
      <c r="I94">
        <v>0.43135223</v>
      </c>
      <c r="J94">
        <v>0.32147672999999999</v>
      </c>
      <c r="K94">
        <v>-0.47844051999999998</v>
      </c>
      <c r="L94">
        <v>1.0221595999999999</v>
      </c>
      <c r="M94">
        <v>0.58159035000000003</v>
      </c>
      <c r="N94">
        <v>0.70997489999999996</v>
      </c>
      <c r="O94">
        <v>1.5623423999999999</v>
      </c>
      <c r="P94">
        <v>1.4067912</v>
      </c>
      <c r="Q94">
        <v>1.9593887000000001</v>
      </c>
      <c r="R94">
        <v>1.3596063</v>
      </c>
      <c r="S94">
        <v>1.6384299</v>
      </c>
      <c r="T94">
        <v>1.4474963000000001</v>
      </c>
    </row>
    <row r="95" spans="1:20" x14ac:dyDescent="0.2">
      <c r="A95" t="s">
        <v>37</v>
      </c>
      <c r="B95">
        <v>2</v>
      </c>
      <c r="C95">
        <v>115863064</v>
      </c>
      <c r="D95">
        <v>116065839</v>
      </c>
      <c r="E95" t="s">
        <v>19</v>
      </c>
      <c r="F95">
        <v>1.9335536E-2</v>
      </c>
      <c r="G95">
        <f t="shared" si="4"/>
        <v>-4.2984799999999996</v>
      </c>
      <c r="H95">
        <f t="shared" si="5"/>
        <v>1.7894940000000004</v>
      </c>
      <c r="I95">
        <v>-5.1932270000000003</v>
      </c>
      <c r="J95">
        <v>-5.6634164</v>
      </c>
      <c r="K95">
        <v>-4.3308834999999997</v>
      </c>
      <c r="L95">
        <v>-5.6844324999999998</v>
      </c>
      <c r="M95">
        <v>-4.9627303999999999</v>
      </c>
      <c r="N95">
        <v>-5.3246713000000003</v>
      </c>
      <c r="O95">
        <v>-3.4037329999999999</v>
      </c>
      <c r="P95">
        <v>-1.9151369</v>
      </c>
      <c r="Q95">
        <v>-5.2304360000000001</v>
      </c>
      <c r="R95">
        <v>-3.0049663</v>
      </c>
      <c r="S95">
        <v>-2.8078265</v>
      </c>
      <c r="T95">
        <v>-4.0602980000000004</v>
      </c>
    </row>
    <row r="96" spans="1:20" x14ac:dyDescent="0.2">
      <c r="A96" t="s">
        <v>27</v>
      </c>
      <c r="B96">
        <v>1</v>
      </c>
      <c r="C96">
        <v>175059736</v>
      </c>
      <c r="D96">
        <v>175491130</v>
      </c>
      <c r="E96" t="s">
        <v>19</v>
      </c>
      <c r="F96">
        <v>2.0675900000000001E-2</v>
      </c>
      <c r="G96">
        <f t="shared" si="4"/>
        <v>-3.3188936500000001</v>
      </c>
      <c r="H96">
        <f t="shared" si="5"/>
        <v>2.6374906999999999</v>
      </c>
      <c r="I96">
        <v>-4.6376390000000001</v>
      </c>
      <c r="J96">
        <v>-3.1894852999999999</v>
      </c>
      <c r="K96">
        <v>-4.3308834999999997</v>
      </c>
      <c r="L96">
        <v>-5.5324289999999996</v>
      </c>
      <c r="M96">
        <v>-4.810727</v>
      </c>
      <c r="N96">
        <v>-5.3246713000000003</v>
      </c>
      <c r="O96">
        <v>-2.0001483000000002</v>
      </c>
      <c r="P96">
        <v>-1.3301744</v>
      </c>
      <c r="Q96">
        <v>-0.90850765</v>
      </c>
      <c r="R96">
        <v>-2.7419316999999999</v>
      </c>
      <c r="S96">
        <v>-1.5447919999999999</v>
      </c>
      <c r="T96">
        <v>-3.475336</v>
      </c>
    </row>
    <row r="97" spans="1:20" x14ac:dyDescent="0.2">
      <c r="A97" t="s">
        <v>60</v>
      </c>
      <c r="B97">
        <v>6</v>
      </c>
      <c r="C97">
        <v>14901349</v>
      </c>
      <c r="D97">
        <v>15441977</v>
      </c>
      <c r="E97" t="s">
        <v>21</v>
      </c>
      <c r="F97">
        <v>2.1826463000000001E-2</v>
      </c>
      <c r="G97">
        <f t="shared" si="4"/>
        <v>-2.6355520499999998</v>
      </c>
      <c r="H97">
        <f t="shared" si="5"/>
        <v>3.0989607000000001</v>
      </c>
      <c r="I97">
        <v>-4.1850323999999999</v>
      </c>
      <c r="J97">
        <v>-5.6634164</v>
      </c>
      <c r="K97">
        <v>-1.5939178000000001</v>
      </c>
      <c r="L97">
        <v>-4.5324289999999996</v>
      </c>
      <c r="M97">
        <v>-3.8107274000000002</v>
      </c>
      <c r="N97">
        <v>-5.3246713000000003</v>
      </c>
      <c r="O97">
        <v>-1.0860717</v>
      </c>
      <c r="P97">
        <v>-0.74521199999999999</v>
      </c>
      <c r="Q97">
        <v>-1.142973</v>
      </c>
      <c r="R97">
        <v>-0.68303806</v>
      </c>
      <c r="S97">
        <v>-2.3223995999999998</v>
      </c>
      <c r="T97">
        <v>-0.53673630000000006</v>
      </c>
    </row>
    <row r="98" spans="1:20" x14ac:dyDescent="0.2">
      <c r="A98" t="s">
        <v>61</v>
      </c>
      <c r="B98">
        <v>6</v>
      </c>
      <c r="C98">
        <v>55336432</v>
      </c>
      <c r="D98">
        <v>55348555</v>
      </c>
      <c r="E98" t="s">
        <v>21</v>
      </c>
      <c r="F98">
        <v>2.2075513000000001E-2</v>
      </c>
      <c r="G98">
        <f t="shared" ref="G98:G125" si="6">AVERAGE(I98,O98)</f>
        <v>2.3706734000000003</v>
      </c>
      <c r="H98">
        <f t="shared" ref="H98:H125" si="7">O98-I98</f>
        <v>-0.98218580000000011</v>
      </c>
      <c r="I98">
        <v>2.8617663000000002</v>
      </c>
      <c r="J98">
        <v>2.3403358000000001</v>
      </c>
      <c r="K98">
        <v>3.6024791999999999</v>
      </c>
      <c r="L98">
        <v>2.6524459999999999</v>
      </c>
      <c r="M98">
        <v>2.5643125000000002</v>
      </c>
      <c r="N98">
        <v>3.1492599999999999</v>
      </c>
      <c r="O98">
        <v>1.8795805000000001</v>
      </c>
      <c r="P98">
        <v>2.0037262</v>
      </c>
      <c r="Q98">
        <v>1.3545266</v>
      </c>
      <c r="R98">
        <v>2.012956</v>
      </c>
      <c r="S98">
        <v>1.9577085000000001</v>
      </c>
      <c r="T98">
        <v>2.0689847000000001</v>
      </c>
    </row>
    <row r="99" spans="1:20" x14ac:dyDescent="0.2">
      <c r="A99" t="s">
        <v>62</v>
      </c>
      <c r="B99">
        <v>6</v>
      </c>
      <c r="C99">
        <v>64729146</v>
      </c>
      <c r="D99">
        <v>64731233</v>
      </c>
      <c r="E99" t="s">
        <v>21</v>
      </c>
      <c r="F99">
        <v>2.2130067999999999E-2</v>
      </c>
      <c r="G99">
        <f t="shared" si="6"/>
        <v>-4.0984797000000004</v>
      </c>
      <c r="H99">
        <f t="shared" si="7"/>
        <v>2.1286925999999999</v>
      </c>
      <c r="I99">
        <v>-5.1628259999999999</v>
      </c>
      <c r="J99">
        <v>-5.5114130000000001</v>
      </c>
      <c r="K99">
        <v>-4.3308834999999997</v>
      </c>
      <c r="L99">
        <v>-5.6844324999999998</v>
      </c>
      <c r="M99">
        <v>-4.9627303999999999</v>
      </c>
      <c r="N99">
        <v>-5.3246713000000003</v>
      </c>
      <c r="O99">
        <v>-3.0341334</v>
      </c>
      <c r="P99">
        <v>-4.9151369999999996</v>
      </c>
      <c r="Q99">
        <v>-2.6454735</v>
      </c>
      <c r="R99">
        <v>-1.7419317999999999</v>
      </c>
      <c r="S99">
        <v>-5.1297544999999998</v>
      </c>
      <c r="T99">
        <v>-0.73837019999999998</v>
      </c>
    </row>
    <row r="100" spans="1:20" x14ac:dyDescent="0.2">
      <c r="A100" t="s">
        <v>82</v>
      </c>
      <c r="B100">
        <v>8</v>
      </c>
      <c r="C100">
        <v>76899442</v>
      </c>
      <c r="D100">
        <v>77245012</v>
      </c>
      <c r="E100" t="s">
        <v>21</v>
      </c>
      <c r="F100">
        <v>2.2130067999999999E-2</v>
      </c>
      <c r="G100">
        <f t="shared" si="6"/>
        <v>2.6549520499999999</v>
      </c>
      <c r="H100">
        <f t="shared" si="7"/>
        <v>0.9791913000000001</v>
      </c>
      <c r="I100">
        <v>2.1653563999999998</v>
      </c>
      <c r="J100">
        <v>2.216507</v>
      </c>
      <c r="K100">
        <v>1.8211196999999999</v>
      </c>
      <c r="L100">
        <v>2.20228</v>
      </c>
      <c r="M100">
        <v>2.4466608000000001</v>
      </c>
      <c r="N100">
        <v>2.1402147</v>
      </c>
      <c r="O100">
        <v>3.1445476999999999</v>
      </c>
      <c r="P100">
        <v>3.4685674</v>
      </c>
      <c r="Q100">
        <v>2.1004809999999998</v>
      </c>
      <c r="R100">
        <v>3.5465498000000002</v>
      </c>
      <c r="S100">
        <v>2.7219943999999998</v>
      </c>
      <c r="T100">
        <v>3.8851453999999999</v>
      </c>
    </row>
    <row r="101" spans="1:20" x14ac:dyDescent="0.2">
      <c r="A101" t="s">
        <v>111</v>
      </c>
      <c r="B101">
        <v>14</v>
      </c>
      <c r="C101">
        <v>46383520</v>
      </c>
      <c r="D101">
        <v>46390669</v>
      </c>
      <c r="E101" t="s">
        <v>19</v>
      </c>
      <c r="F101">
        <v>2.2566316999999999E-2</v>
      </c>
      <c r="G101">
        <f t="shared" si="6"/>
        <v>-0.41901382999999992</v>
      </c>
      <c r="H101">
        <f t="shared" si="7"/>
        <v>1.44767834</v>
      </c>
      <c r="I101">
        <v>-1.1428529999999999</v>
      </c>
      <c r="J101">
        <v>-1.1894852</v>
      </c>
      <c r="K101">
        <v>-0.59391780000000005</v>
      </c>
      <c r="L101">
        <v>-2.5324295000000001</v>
      </c>
      <c r="M101">
        <v>-0.81072706000000005</v>
      </c>
      <c r="N101">
        <v>-0.5877057</v>
      </c>
      <c r="O101">
        <v>0.30482534</v>
      </c>
      <c r="P101">
        <v>0.72871929999999996</v>
      </c>
      <c r="Q101">
        <v>0.35452664</v>
      </c>
      <c r="R101">
        <v>-4.1491974000000001E-2</v>
      </c>
      <c r="S101">
        <v>0.45520806000000003</v>
      </c>
      <c r="T101">
        <v>2.7164593000000001E-2</v>
      </c>
    </row>
    <row r="102" spans="1:20" x14ac:dyDescent="0.2">
      <c r="A102" t="s">
        <v>87</v>
      </c>
      <c r="B102">
        <v>9</v>
      </c>
      <c r="C102">
        <v>27004503</v>
      </c>
      <c r="D102">
        <v>27030094</v>
      </c>
      <c r="E102" t="s">
        <v>19</v>
      </c>
      <c r="F102">
        <v>2.2828155999999999E-2</v>
      </c>
      <c r="G102">
        <f t="shared" si="6"/>
        <v>5.17738415</v>
      </c>
      <c r="H102">
        <f t="shared" si="7"/>
        <v>0.43303829999999977</v>
      </c>
      <c r="I102">
        <v>4.9608650000000001</v>
      </c>
      <c r="J102">
        <v>4.8744493000000002</v>
      </c>
      <c r="K102">
        <v>5.0785080000000002</v>
      </c>
      <c r="L102">
        <v>4.8748383999999998</v>
      </c>
      <c r="M102">
        <v>5.1185309999999999</v>
      </c>
      <c r="N102">
        <v>4.8579990000000004</v>
      </c>
      <c r="O102">
        <v>5.3939032999999998</v>
      </c>
      <c r="P102">
        <v>5.4825377</v>
      </c>
      <c r="Q102">
        <v>5.3058113999999996</v>
      </c>
      <c r="R102">
        <v>5.5671654000000004</v>
      </c>
      <c r="S102">
        <v>5.2189736</v>
      </c>
      <c r="T102">
        <v>5.3950290000000001</v>
      </c>
    </row>
    <row r="103" spans="1:20" x14ac:dyDescent="0.2">
      <c r="A103" t="s">
        <v>89</v>
      </c>
      <c r="B103">
        <v>9</v>
      </c>
      <c r="C103">
        <v>42963842</v>
      </c>
      <c r="D103">
        <v>43105718</v>
      </c>
      <c r="E103" t="s">
        <v>19</v>
      </c>
      <c r="F103">
        <v>2.2871890999999998E-2</v>
      </c>
      <c r="G103">
        <f t="shared" si="6"/>
        <v>5.26847215</v>
      </c>
      <c r="H103">
        <f t="shared" si="7"/>
        <v>0.5338048999999998</v>
      </c>
      <c r="I103">
        <v>5.0015697000000001</v>
      </c>
      <c r="J103">
        <v>4.9953903999999998</v>
      </c>
      <c r="K103">
        <v>4.8490257000000003</v>
      </c>
      <c r="L103">
        <v>5.2652320000000001</v>
      </c>
      <c r="M103">
        <v>5.0237439999999998</v>
      </c>
      <c r="N103">
        <v>4.8744560000000003</v>
      </c>
      <c r="O103">
        <v>5.5353745999999999</v>
      </c>
      <c r="P103">
        <v>5.7713637000000002</v>
      </c>
      <c r="Q103">
        <v>5.1586575999999997</v>
      </c>
      <c r="R103">
        <v>5.6316585999999997</v>
      </c>
      <c r="S103">
        <v>5.2859873999999998</v>
      </c>
      <c r="T103">
        <v>5.8292054999999996</v>
      </c>
    </row>
    <row r="104" spans="1:20" x14ac:dyDescent="0.2">
      <c r="A104" t="s">
        <v>79</v>
      </c>
      <c r="B104">
        <v>8</v>
      </c>
      <c r="C104">
        <v>22974844</v>
      </c>
      <c r="D104">
        <v>23150497</v>
      </c>
      <c r="E104" t="s">
        <v>21</v>
      </c>
      <c r="F104">
        <v>2.3036312E-2</v>
      </c>
      <c r="G104">
        <f t="shared" si="6"/>
        <v>1.290114625</v>
      </c>
      <c r="H104">
        <f t="shared" si="7"/>
        <v>-0.96933815000000001</v>
      </c>
      <c r="I104">
        <v>1.7747837</v>
      </c>
      <c r="J104">
        <v>1.4885866999999999</v>
      </c>
      <c r="K104">
        <v>2.1065217999999999</v>
      </c>
      <c r="L104">
        <v>1.6071219999999999</v>
      </c>
      <c r="M104">
        <v>1.8331291999999999</v>
      </c>
      <c r="N104">
        <v>1.8385590000000001</v>
      </c>
      <c r="O104">
        <v>0.80544554999999995</v>
      </c>
      <c r="P104">
        <v>0.69957285999999996</v>
      </c>
      <c r="Q104">
        <v>0.44198949999999998</v>
      </c>
      <c r="R104">
        <v>1.2878156999999999</v>
      </c>
      <c r="S104">
        <v>0.57068514999999997</v>
      </c>
      <c r="T104">
        <v>1.0271646000000001</v>
      </c>
    </row>
    <row r="105" spans="1:20" x14ac:dyDescent="0.2">
      <c r="A105" t="s">
        <v>73</v>
      </c>
      <c r="B105">
        <v>7</v>
      </c>
      <c r="C105">
        <v>64756113</v>
      </c>
      <c r="D105">
        <v>65156570</v>
      </c>
      <c r="E105" t="s">
        <v>19</v>
      </c>
      <c r="F105">
        <v>2.3417535999999999E-2</v>
      </c>
      <c r="G105">
        <f t="shared" si="6"/>
        <v>2.3815622999999997</v>
      </c>
      <c r="H105">
        <f t="shared" si="7"/>
        <v>1.118903</v>
      </c>
      <c r="I105">
        <v>1.8221107999999999</v>
      </c>
      <c r="J105">
        <v>2.1252111999999999</v>
      </c>
      <c r="K105">
        <v>2.2640631</v>
      </c>
      <c r="L105">
        <v>1.5656026999999999</v>
      </c>
      <c r="M105">
        <v>1.7891858</v>
      </c>
      <c r="N105">
        <v>1.3664906999999999</v>
      </c>
      <c r="O105">
        <v>2.9410137999999999</v>
      </c>
      <c r="P105">
        <v>3.3563260000000001</v>
      </c>
      <c r="Q105">
        <v>3.9142222000000002</v>
      </c>
      <c r="R105">
        <v>2.786848</v>
      </c>
      <c r="S105">
        <v>2.7891088000000002</v>
      </c>
      <c r="T105">
        <v>1.8585649</v>
      </c>
    </row>
    <row r="106" spans="1:20" x14ac:dyDescent="0.2">
      <c r="A106" t="s">
        <v>48</v>
      </c>
      <c r="B106">
        <v>4</v>
      </c>
      <c r="C106">
        <v>59043753</v>
      </c>
      <c r="D106">
        <v>59138983</v>
      </c>
      <c r="E106" t="s">
        <v>19</v>
      </c>
      <c r="F106">
        <v>2.4775078999999998E-2</v>
      </c>
      <c r="G106">
        <f t="shared" si="6"/>
        <v>-4.2580985</v>
      </c>
      <c r="H106">
        <f t="shared" si="7"/>
        <v>-2.0528169999999997</v>
      </c>
      <c r="I106">
        <v>-3.23169</v>
      </c>
      <c r="J106">
        <v>-3.5114130000000001</v>
      </c>
      <c r="K106">
        <v>-4.3308834999999997</v>
      </c>
      <c r="L106">
        <v>-2.7250744999999998</v>
      </c>
      <c r="M106">
        <v>-3.2257642999999998</v>
      </c>
      <c r="N106">
        <v>-2.365313</v>
      </c>
      <c r="O106">
        <v>-5.2845069999999996</v>
      </c>
      <c r="P106">
        <v>-5.0671400000000002</v>
      </c>
      <c r="Q106">
        <v>-5.3824386999999998</v>
      </c>
      <c r="R106">
        <v>-5.4788975999999998</v>
      </c>
      <c r="S106">
        <v>-5.2817574</v>
      </c>
      <c r="T106">
        <v>-5.2123017000000003</v>
      </c>
    </row>
    <row r="107" spans="1:20" x14ac:dyDescent="0.2">
      <c r="A107" t="s">
        <v>124</v>
      </c>
      <c r="B107">
        <v>17</v>
      </c>
      <c r="C107">
        <v>55997081</v>
      </c>
      <c r="D107">
        <v>56005570</v>
      </c>
      <c r="E107" t="s">
        <v>19</v>
      </c>
      <c r="F107">
        <v>2.4775078999999998E-2</v>
      </c>
      <c r="G107">
        <f t="shared" si="6"/>
        <v>-3.3003070000000001</v>
      </c>
      <c r="H107">
        <f t="shared" si="7"/>
        <v>2.274664</v>
      </c>
      <c r="I107">
        <v>-4.4376389999999999</v>
      </c>
      <c r="J107">
        <v>-5.5114130000000001</v>
      </c>
      <c r="K107">
        <v>-4.3308834999999997</v>
      </c>
      <c r="L107">
        <v>-3.9474668999999998</v>
      </c>
      <c r="M107">
        <v>-4.810727</v>
      </c>
      <c r="N107">
        <v>-3.5877056000000001</v>
      </c>
      <c r="O107">
        <v>-2.1629749999999999</v>
      </c>
      <c r="P107">
        <v>-2.1077821000000001</v>
      </c>
      <c r="Q107">
        <v>-3.6454732000000001</v>
      </c>
      <c r="R107">
        <v>-1.6264546</v>
      </c>
      <c r="S107">
        <v>-1.5447919999999999</v>
      </c>
      <c r="T107">
        <v>-1.8903732</v>
      </c>
    </row>
    <row r="108" spans="1:20" x14ac:dyDescent="0.2">
      <c r="A108" t="s">
        <v>116</v>
      </c>
      <c r="B108">
        <v>15</v>
      </c>
      <c r="C108">
        <v>76001093</v>
      </c>
      <c r="D108">
        <v>76014336</v>
      </c>
      <c r="E108" t="s">
        <v>19</v>
      </c>
      <c r="F108">
        <v>2.698037E-2</v>
      </c>
      <c r="G108">
        <f t="shared" si="6"/>
        <v>-2.5391636000000002</v>
      </c>
      <c r="H108">
        <f t="shared" si="7"/>
        <v>2.3419788000000001</v>
      </c>
      <c r="I108">
        <v>-3.710153</v>
      </c>
      <c r="J108">
        <v>-2.7040582</v>
      </c>
      <c r="K108">
        <v>-4.3308834999999997</v>
      </c>
      <c r="L108">
        <v>-4.5324289999999996</v>
      </c>
      <c r="M108">
        <v>-4.810727</v>
      </c>
      <c r="N108">
        <v>-2.1726681999999999</v>
      </c>
      <c r="O108">
        <v>-1.3681741999999999</v>
      </c>
      <c r="P108">
        <v>-1.4557054</v>
      </c>
      <c r="Q108">
        <v>-1.5299959999999999</v>
      </c>
      <c r="R108">
        <v>-1.7419317999999999</v>
      </c>
      <c r="S108">
        <v>-1.2228638999999999</v>
      </c>
      <c r="T108">
        <v>-0.89037334999999995</v>
      </c>
    </row>
    <row r="109" spans="1:20" x14ac:dyDescent="0.2">
      <c r="A109" t="s">
        <v>18</v>
      </c>
      <c r="B109">
        <v>1</v>
      </c>
      <c r="C109">
        <v>56793986</v>
      </c>
      <c r="D109">
        <v>56978650</v>
      </c>
      <c r="E109" t="s">
        <v>19</v>
      </c>
      <c r="F109">
        <v>2.8508952000000001E-2</v>
      </c>
      <c r="G109">
        <f t="shared" si="6"/>
        <v>2.1366294000000003</v>
      </c>
      <c r="H109">
        <f t="shared" si="7"/>
        <v>0.71881040000000018</v>
      </c>
      <c r="I109">
        <v>1.7772242</v>
      </c>
      <c r="J109">
        <v>1.7647109999999999</v>
      </c>
      <c r="K109">
        <v>1.6791005999999999</v>
      </c>
      <c r="L109">
        <v>1.6071219999999999</v>
      </c>
      <c r="M109">
        <v>1.9966279</v>
      </c>
      <c r="N109">
        <v>1.8385590000000001</v>
      </c>
      <c r="O109">
        <v>2.4960346000000002</v>
      </c>
      <c r="P109">
        <v>2.8195727000000002</v>
      </c>
      <c r="Q109">
        <v>2.5574667</v>
      </c>
      <c r="R109">
        <v>2.4740057000000002</v>
      </c>
      <c r="S109">
        <v>2.4996022999999998</v>
      </c>
      <c r="T109">
        <v>2.1295264</v>
      </c>
    </row>
    <row r="110" spans="1:20" x14ac:dyDescent="0.2">
      <c r="A110" t="s">
        <v>39</v>
      </c>
      <c r="B110">
        <v>2</v>
      </c>
      <c r="C110">
        <v>140395309</v>
      </c>
      <c r="D110">
        <v>142392966</v>
      </c>
      <c r="E110" t="s">
        <v>21</v>
      </c>
      <c r="F110">
        <v>2.9286023000000001E-2</v>
      </c>
      <c r="G110">
        <f t="shared" si="6"/>
        <v>-0.25633612500000003</v>
      </c>
      <c r="H110">
        <f t="shared" si="7"/>
        <v>1.26528949</v>
      </c>
      <c r="I110">
        <v>-0.88898087000000003</v>
      </c>
      <c r="J110">
        <v>-1.4239504000000001</v>
      </c>
      <c r="K110">
        <v>-0.59391780000000005</v>
      </c>
      <c r="L110">
        <v>-1.0729978</v>
      </c>
      <c r="M110">
        <v>-1.2257644999999999</v>
      </c>
      <c r="N110">
        <v>-0.12827408000000001</v>
      </c>
      <c r="O110">
        <v>0.37630861999999998</v>
      </c>
      <c r="P110">
        <v>0.75728846000000005</v>
      </c>
      <c r="Q110">
        <v>0.55092394</v>
      </c>
      <c r="R110">
        <v>-0.15696926</v>
      </c>
      <c r="S110">
        <v>0.54267085000000004</v>
      </c>
      <c r="T110">
        <v>0.18762920999999999</v>
      </c>
    </row>
    <row r="111" spans="1:20" x14ac:dyDescent="0.2">
      <c r="A111" t="s">
        <v>23</v>
      </c>
      <c r="B111">
        <v>1</v>
      </c>
      <c r="C111">
        <v>84992690</v>
      </c>
      <c r="D111">
        <v>85270566</v>
      </c>
      <c r="E111" t="s">
        <v>19</v>
      </c>
      <c r="F111">
        <v>3.0767767000000001E-2</v>
      </c>
      <c r="G111">
        <f t="shared" si="6"/>
        <v>3.8132901500000003</v>
      </c>
      <c r="H111">
        <f t="shared" si="7"/>
        <v>1.2922610999999997</v>
      </c>
      <c r="I111">
        <v>3.1671596000000002</v>
      </c>
      <c r="J111">
        <v>3.4044661999999999</v>
      </c>
      <c r="K111">
        <v>4.0010289999999999</v>
      </c>
      <c r="L111">
        <v>3.4590926</v>
      </c>
      <c r="M111">
        <v>3.3236992000000001</v>
      </c>
      <c r="N111">
        <v>1.6475108000000001</v>
      </c>
      <c r="O111">
        <v>4.4594206999999999</v>
      </c>
      <c r="P111">
        <v>4.9705589999999997</v>
      </c>
      <c r="Q111">
        <v>3.7751887000000002</v>
      </c>
      <c r="R111">
        <v>4.4313292999999998</v>
      </c>
      <c r="S111">
        <v>4.1579579999999998</v>
      </c>
      <c r="T111">
        <v>4.9620695000000001</v>
      </c>
    </row>
    <row r="112" spans="1:20" x14ac:dyDescent="0.2">
      <c r="A112" t="s">
        <v>46</v>
      </c>
      <c r="B112">
        <v>3</v>
      </c>
      <c r="C112">
        <v>102939658</v>
      </c>
      <c r="D112">
        <v>102964133</v>
      </c>
      <c r="E112" t="s">
        <v>19</v>
      </c>
      <c r="F112">
        <v>3.1850549999999998E-2</v>
      </c>
      <c r="G112">
        <f t="shared" si="6"/>
        <v>-2.9829042000000001</v>
      </c>
      <c r="H112">
        <f t="shared" si="7"/>
        <v>-2.1260162000000005</v>
      </c>
      <c r="I112">
        <v>-1.9198961000000001</v>
      </c>
      <c r="J112">
        <v>-1.7040583</v>
      </c>
      <c r="K112">
        <v>-2.5939177999999998</v>
      </c>
      <c r="L112">
        <v>-2.0729978</v>
      </c>
      <c r="M112">
        <v>-1.2257644999999999</v>
      </c>
      <c r="N112">
        <v>-2.0027430000000002</v>
      </c>
      <c r="O112">
        <v>-4.0459123000000004</v>
      </c>
      <c r="P112">
        <v>-5.0671400000000002</v>
      </c>
      <c r="Q112">
        <v>-4.2304360000000001</v>
      </c>
      <c r="R112">
        <v>-4.3268943000000002</v>
      </c>
      <c r="S112">
        <v>-3.1297543000000001</v>
      </c>
      <c r="T112">
        <v>-3.475336</v>
      </c>
    </row>
    <row r="113" spans="1:20" x14ac:dyDescent="0.2">
      <c r="A113" t="s">
        <v>67</v>
      </c>
      <c r="B113">
        <v>7</v>
      </c>
      <c r="C113">
        <v>44310253</v>
      </c>
      <c r="D113">
        <v>44358351</v>
      </c>
      <c r="E113" t="s">
        <v>21</v>
      </c>
      <c r="F113">
        <v>3.3855690000000001E-2</v>
      </c>
      <c r="G113">
        <f t="shared" si="6"/>
        <v>2.4570429499999999</v>
      </c>
      <c r="H113">
        <f t="shared" si="7"/>
        <v>1.2577271000000001</v>
      </c>
      <c r="I113">
        <v>1.8281794</v>
      </c>
      <c r="J113">
        <v>1.9315301</v>
      </c>
      <c r="K113">
        <v>0.77531600000000001</v>
      </c>
      <c r="L113">
        <v>2.5916920000000001</v>
      </c>
      <c r="M113">
        <v>1.9706326000000001</v>
      </c>
      <c r="N113">
        <v>1.8717258999999999</v>
      </c>
      <c r="O113">
        <v>3.0859065000000001</v>
      </c>
      <c r="P113">
        <v>3.0621428000000002</v>
      </c>
      <c r="Q113">
        <v>2.384274</v>
      </c>
      <c r="R113">
        <v>3.0174015000000001</v>
      </c>
      <c r="S113">
        <v>2.7406104</v>
      </c>
      <c r="T113">
        <v>4.225104</v>
      </c>
    </row>
    <row r="114" spans="1:20" x14ac:dyDescent="0.2">
      <c r="A114" t="s">
        <v>138</v>
      </c>
      <c r="B114" t="s">
        <v>135</v>
      </c>
      <c r="C114">
        <v>13517080</v>
      </c>
      <c r="D114">
        <v>13851367</v>
      </c>
      <c r="E114" t="s">
        <v>19</v>
      </c>
      <c r="F114">
        <v>3.4818303000000002E-2</v>
      </c>
      <c r="G114">
        <f t="shared" si="6"/>
        <v>2.3328961000000001</v>
      </c>
      <c r="H114">
        <f t="shared" si="7"/>
        <v>0.74455859999999996</v>
      </c>
      <c r="I114">
        <v>1.9606167999999999</v>
      </c>
      <c r="J114">
        <v>1.9480184</v>
      </c>
      <c r="K114">
        <v>2.0879064000000001</v>
      </c>
      <c r="L114">
        <v>1.6867391</v>
      </c>
      <c r="M114">
        <v>2.1550571999999999</v>
      </c>
      <c r="N114">
        <v>1.9253638</v>
      </c>
      <c r="O114">
        <v>2.7051753999999999</v>
      </c>
      <c r="P114">
        <v>2.9552279000000001</v>
      </c>
      <c r="Q114">
        <v>2.8780885</v>
      </c>
      <c r="R114">
        <v>2.6214727999999998</v>
      </c>
      <c r="S114">
        <v>2.1370323</v>
      </c>
      <c r="T114">
        <v>2.9340552999999998</v>
      </c>
    </row>
    <row r="115" spans="1:20" x14ac:dyDescent="0.2">
      <c r="A115" t="s">
        <v>50</v>
      </c>
      <c r="B115">
        <v>4</v>
      </c>
      <c r="C115">
        <v>155260129</v>
      </c>
      <c r="D115">
        <v>155361361</v>
      </c>
      <c r="E115" t="s">
        <v>19</v>
      </c>
      <c r="F115">
        <v>3.6151759999999998E-2</v>
      </c>
      <c r="G115">
        <f t="shared" si="6"/>
        <v>0.451715225</v>
      </c>
      <c r="H115">
        <f t="shared" si="7"/>
        <v>1.2474131499999999</v>
      </c>
      <c r="I115">
        <v>-0.17199134999999999</v>
      </c>
      <c r="J115">
        <v>-0.55721693999999999</v>
      </c>
      <c r="K115">
        <v>-0.59391780000000005</v>
      </c>
      <c r="L115">
        <v>0.44485049999999998</v>
      </c>
      <c r="M115">
        <v>0.31855591999999999</v>
      </c>
      <c r="N115">
        <v>-0.47222839999999999</v>
      </c>
      <c r="O115">
        <v>1.0754218</v>
      </c>
      <c r="P115">
        <v>1.1072309</v>
      </c>
      <c r="Q115">
        <v>0.1958289</v>
      </c>
      <c r="R115">
        <v>1.1966676999999999</v>
      </c>
      <c r="S115">
        <v>1.0796988000000001</v>
      </c>
      <c r="T115">
        <v>1.7976828</v>
      </c>
    </row>
    <row r="116" spans="1:20" x14ac:dyDescent="0.2">
      <c r="A116" t="s">
        <v>28</v>
      </c>
      <c r="B116">
        <v>1</v>
      </c>
      <c r="C116">
        <v>186623186</v>
      </c>
      <c r="D116">
        <v>186705992</v>
      </c>
      <c r="E116" t="s">
        <v>19</v>
      </c>
      <c r="F116">
        <v>3.8384818000000001E-2</v>
      </c>
      <c r="G116">
        <f t="shared" si="6"/>
        <v>-0.390389765</v>
      </c>
      <c r="H116">
        <f t="shared" si="7"/>
        <v>1.3096296699999999</v>
      </c>
      <c r="I116">
        <v>-1.0452045999999999</v>
      </c>
      <c r="J116">
        <v>-1.5114133000000001</v>
      </c>
      <c r="K116">
        <v>-1.3715253999999999</v>
      </c>
      <c r="L116">
        <v>-0.77754190000000001</v>
      </c>
      <c r="M116">
        <v>-0.56279944999999998</v>
      </c>
      <c r="N116">
        <v>-1.0027431</v>
      </c>
      <c r="O116">
        <v>0.26442506999999998</v>
      </c>
      <c r="P116">
        <v>0.81278353999999997</v>
      </c>
      <c r="Q116">
        <v>0.76956415</v>
      </c>
      <c r="R116">
        <v>0.53108679999999997</v>
      </c>
      <c r="S116">
        <v>0.36209859999999999</v>
      </c>
      <c r="T116">
        <v>-1.1534077</v>
      </c>
    </row>
    <row r="117" spans="1:20" x14ac:dyDescent="0.2">
      <c r="A117" s="4" t="s">
        <v>59</v>
      </c>
      <c r="B117">
        <v>6</v>
      </c>
      <c r="C117">
        <v>4747306</v>
      </c>
      <c r="D117">
        <v>4760517</v>
      </c>
      <c r="E117" t="s">
        <v>21</v>
      </c>
      <c r="F117">
        <v>3.8846124000000003E-2</v>
      </c>
      <c r="G117">
        <f t="shared" si="6"/>
        <v>-0.14496452500000001</v>
      </c>
      <c r="H117">
        <f t="shared" si="7"/>
        <v>1.44156145</v>
      </c>
      <c r="I117">
        <v>-0.86574525000000002</v>
      </c>
      <c r="J117">
        <v>-1.9264509999999999</v>
      </c>
      <c r="K117">
        <v>-1.3715253999999999</v>
      </c>
      <c r="L117">
        <v>-0.72507447000000003</v>
      </c>
      <c r="M117">
        <v>-0.41840968000000001</v>
      </c>
      <c r="N117">
        <v>0.11273411</v>
      </c>
      <c r="O117">
        <v>0.5758162</v>
      </c>
      <c r="P117">
        <v>0.47718050000000001</v>
      </c>
      <c r="Q117">
        <v>0.95938880000000004</v>
      </c>
      <c r="R117">
        <v>0.25806823000000001</v>
      </c>
      <c r="S117">
        <v>0.36209859999999999</v>
      </c>
      <c r="T117">
        <v>0.82234479999999999</v>
      </c>
    </row>
    <row r="118" spans="1:20" x14ac:dyDescent="0.2">
      <c r="A118" t="s">
        <v>136</v>
      </c>
      <c r="B118" t="s">
        <v>135</v>
      </c>
      <c r="C118">
        <v>12675369</v>
      </c>
      <c r="D118">
        <v>12762073</v>
      </c>
      <c r="E118" t="s">
        <v>19</v>
      </c>
      <c r="F118">
        <v>3.8846124000000003E-2</v>
      </c>
      <c r="G118">
        <f t="shared" si="6"/>
        <v>6.5377714999999998</v>
      </c>
      <c r="H118">
        <f t="shared" si="7"/>
        <v>0.42232300000000045</v>
      </c>
      <c r="I118">
        <v>6.3266099999999996</v>
      </c>
      <c r="J118">
        <v>6.3477329999999998</v>
      </c>
      <c r="K118">
        <v>6.5023580000000001</v>
      </c>
      <c r="L118">
        <v>6.4340760000000001</v>
      </c>
      <c r="M118">
        <v>6.227506</v>
      </c>
      <c r="N118">
        <v>6.121378</v>
      </c>
      <c r="O118">
        <v>6.7489330000000001</v>
      </c>
      <c r="P118">
        <v>6.8397509999999997</v>
      </c>
      <c r="Q118">
        <v>6.7922789999999997</v>
      </c>
      <c r="R118">
        <v>6.7226140000000001</v>
      </c>
      <c r="S118">
        <v>6.8957309999999996</v>
      </c>
      <c r="T118">
        <v>6.4942903999999997</v>
      </c>
    </row>
    <row r="119" spans="1:20" x14ac:dyDescent="0.2">
      <c r="A119" t="s">
        <v>58</v>
      </c>
      <c r="B119">
        <v>5</v>
      </c>
      <c r="C119">
        <v>141241490</v>
      </c>
      <c r="D119">
        <v>142215586</v>
      </c>
      <c r="E119" t="s">
        <v>21</v>
      </c>
      <c r="F119">
        <v>3.8847501999999999E-2</v>
      </c>
      <c r="G119">
        <f t="shared" si="6"/>
        <v>5.6457150000000011E-2</v>
      </c>
      <c r="H119">
        <f t="shared" si="7"/>
        <v>1.2877182999999999</v>
      </c>
      <c r="I119">
        <v>-0.58740199999999998</v>
      </c>
      <c r="J119">
        <v>-1.5114133000000001</v>
      </c>
      <c r="K119">
        <v>-8.9552699999999996E-3</v>
      </c>
      <c r="L119">
        <v>-0.83198965000000003</v>
      </c>
      <c r="M119">
        <v>-5.5839515999999999E-2</v>
      </c>
      <c r="N119">
        <v>-0.52881204999999998</v>
      </c>
      <c r="O119">
        <v>0.7003163</v>
      </c>
      <c r="P119">
        <v>0.51112776999999998</v>
      </c>
      <c r="Q119">
        <v>1.4974848000000001</v>
      </c>
      <c r="R119">
        <v>0.37354540000000003</v>
      </c>
      <c r="S119">
        <v>0.62513304000000003</v>
      </c>
      <c r="T119">
        <v>0.49429053000000001</v>
      </c>
    </row>
    <row r="120" spans="1:20" x14ac:dyDescent="0.2">
      <c r="A120" t="s">
        <v>53</v>
      </c>
      <c r="B120">
        <v>5</v>
      </c>
      <c r="C120">
        <v>37242080</v>
      </c>
      <c r="D120">
        <v>37292132</v>
      </c>
      <c r="E120" t="s">
        <v>21</v>
      </c>
      <c r="F120">
        <v>3.9742949999999999E-2</v>
      </c>
      <c r="G120">
        <f t="shared" si="6"/>
        <v>-1.775494025</v>
      </c>
      <c r="H120">
        <f t="shared" si="7"/>
        <v>2.7275487500000004</v>
      </c>
      <c r="I120">
        <v>-3.1392684000000002</v>
      </c>
      <c r="J120">
        <v>-3.9264510000000001</v>
      </c>
      <c r="K120">
        <v>-2.5939177999999998</v>
      </c>
      <c r="L120">
        <v>-2.9474668999999998</v>
      </c>
      <c r="M120">
        <v>-0.90383639999999998</v>
      </c>
      <c r="N120">
        <v>-5.3246713000000003</v>
      </c>
      <c r="O120">
        <v>-0.41171964999999999</v>
      </c>
      <c r="P120">
        <v>-0.21469721</v>
      </c>
      <c r="Q120">
        <v>0.12711618999999999</v>
      </c>
      <c r="R120">
        <v>-0.80333226999999996</v>
      </c>
      <c r="S120">
        <v>-0.42931481999999999</v>
      </c>
      <c r="T120">
        <v>-0.73837019999999998</v>
      </c>
    </row>
    <row r="121" spans="1:20" x14ac:dyDescent="0.2">
      <c r="A121" t="s">
        <v>77</v>
      </c>
      <c r="B121">
        <v>7</v>
      </c>
      <c r="C121">
        <v>103826534</v>
      </c>
      <c r="D121">
        <v>103828096</v>
      </c>
      <c r="E121" t="s">
        <v>19</v>
      </c>
      <c r="F121">
        <v>4.0987898000000002E-2</v>
      </c>
      <c r="G121">
        <f t="shared" si="6"/>
        <v>5.09539615</v>
      </c>
      <c r="H121">
        <f t="shared" si="7"/>
        <v>-1.1691263000000003</v>
      </c>
      <c r="I121">
        <v>5.6799593000000002</v>
      </c>
      <c r="J121">
        <v>4.3527727000000001</v>
      </c>
      <c r="K121">
        <v>6.6516346999999998</v>
      </c>
      <c r="L121">
        <v>4.9979769999999997</v>
      </c>
      <c r="M121">
        <v>7.2617399999999996</v>
      </c>
      <c r="N121">
        <v>5.1356710000000003</v>
      </c>
      <c r="O121">
        <v>4.5108329999999999</v>
      </c>
      <c r="P121">
        <v>4.4921308</v>
      </c>
      <c r="Q121">
        <v>4.0293074000000004</v>
      </c>
      <c r="R121">
        <v>4.3472980000000003</v>
      </c>
      <c r="S121">
        <v>5.1853952000000003</v>
      </c>
      <c r="T121">
        <v>4.5000343000000003</v>
      </c>
    </row>
    <row r="122" spans="1:20" x14ac:dyDescent="0.2">
      <c r="A122" t="s">
        <v>68</v>
      </c>
      <c r="B122">
        <v>7</v>
      </c>
      <c r="C122">
        <v>44959373</v>
      </c>
      <c r="D122">
        <v>44974851</v>
      </c>
      <c r="E122" t="s">
        <v>19</v>
      </c>
      <c r="F122">
        <v>4.1783960000000002E-2</v>
      </c>
      <c r="G122">
        <f t="shared" si="6"/>
        <v>-3.6925902000000002</v>
      </c>
      <c r="H122">
        <f t="shared" si="7"/>
        <v>2.4188689999999999</v>
      </c>
      <c r="I122">
        <v>-4.9020247000000001</v>
      </c>
      <c r="J122">
        <v>-5.5114130000000001</v>
      </c>
      <c r="K122">
        <v>-3.1788802</v>
      </c>
      <c r="L122">
        <v>-5.5324289999999996</v>
      </c>
      <c r="M122">
        <v>-4.9627303999999999</v>
      </c>
      <c r="N122">
        <v>-5.3246713000000003</v>
      </c>
      <c r="O122">
        <v>-2.4831557000000002</v>
      </c>
      <c r="P122">
        <v>-3.9151368</v>
      </c>
      <c r="Q122">
        <v>-1.9085076000000001</v>
      </c>
      <c r="R122">
        <v>-2.1569693000000001</v>
      </c>
      <c r="S122">
        <v>-2.5447920000000002</v>
      </c>
      <c r="T122">
        <v>-1.8903732</v>
      </c>
    </row>
    <row r="123" spans="1:20" x14ac:dyDescent="0.2">
      <c r="A123" t="s">
        <v>22</v>
      </c>
      <c r="B123">
        <v>1</v>
      </c>
      <c r="C123">
        <v>74791516</v>
      </c>
      <c r="D123">
        <v>74804179</v>
      </c>
      <c r="E123" t="s">
        <v>21</v>
      </c>
      <c r="F123">
        <v>4.4521900000000003E-2</v>
      </c>
      <c r="G123">
        <f t="shared" si="6"/>
        <v>2.4283724000000002</v>
      </c>
      <c r="H123">
        <f t="shared" si="7"/>
        <v>0.79554320000000001</v>
      </c>
      <c r="I123">
        <v>2.0306008000000002</v>
      </c>
      <c r="J123">
        <v>2.2699463</v>
      </c>
      <c r="K123">
        <v>2.1249006000000001</v>
      </c>
      <c r="L123">
        <v>1.667243</v>
      </c>
      <c r="M123">
        <v>2.0347629999999999</v>
      </c>
      <c r="N123">
        <v>2.0561503999999999</v>
      </c>
      <c r="O123">
        <v>2.8261440000000002</v>
      </c>
      <c r="P123">
        <v>2.7572885</v>
      </c>
      <c r="Q123">
        <v>3.2533799999999999</v>
      </c>
      <c r="R123">
        <v>2.6899139999999999</v>
      </c>
      <c r="S123">
        <v>2.2189736</v>
      </c>
      <c r="T123">
        <v>3.2111646999999999</v>
      </c>
    </row>
    <row r="124" spans="1:20" x14ac:dyDescent="0.2">
      <c r="A124" t="s">
        <v>110</v>
      </c>
      <c r="B124">
        <v>14</v>
      </c>
      <c r="C124">
        <v>34410734</v>
      </c>
      <c r="D124">
        <v>34503341</v>
      </c>
      <c r="E124" t="s">
        <v>19</v>
      </c>
      <c r="F124">
        <v>4.8143376000000002E-2</v>
      </c>
      <c r="G124">
        <f t="shared" si="6"/>
        <v>2.2582797499999998</v>
      </c>
      <c r="H124">
        <f t="shared" si="7"/>
        <v>0.83333889999999999</v>
      </c>
      <c r="I124">
        <v>1.8416102999999999</v>
      </c>
      <c r="J124">
        <v>1.8461388000000001</v>
      </c>
      <c r="K124">
        <v>2.2640631</v>
      </c>
      <c r="L124">
        <v>1.7894987</v>
      </c>
      <c r="M124">
        <v>1.9574573</v>
      </c>
      <c r="N124">
        <v>1.3508937000000001</v>
      </c>
      <c r="O124">
        <v>2.6749491999999999</v>
      </c>
      <c r="P124">
        <v>2.7713637000000002</v>
      </c>
      <c r="Q124">
        <v>2.2207754</v>
      </c>
      <c r="R124">
        <v>2.9398922999999999</v>
      </c>
      <c r="S124">
        <v>3.0600700000000001</v>
      </c>
      <c r="T124">
        <v>2.3826451</v>
      </c>
    </row>
    <row r="125" spans="1:20" x14ac:dyDescent="0.2">
      <c r="A125" t="s">
        <v>107</v>
      </c>
      <c r="B125">
        <v>13</v>
      </c>
      <c r="C125">
        <v>69702835</v>
      </c>
      <c r="D125">
        <v>69739897</v>
      </c>
      <c r="E125" t="s">
        <v>19</v>
      </c>
      <c r="F125">
        <v>4.8450741999999998E-2</v>
      </c>
      <c r="G125">
        <f t="shared" si="6"/>
        <v>-4.2736263000000001</v>
      </c>
      <c r="H125">
        <f t="shared" si="7"/>
        <v>1.8392014000000003</v>
      </c>
      <c r="I125">
        <v>-5.1932270000000003</v>
      </c>
      <c r="J125">
        <v>-5.6634164</v>
      </c>
      <c r="K125">
        <v>-4.3308834999999997</v>
      </c>
      <c r="L125">
        <v>-5.6844324999999998</v>
      </c>
      <c r="M125">
        <v>-4.9627303999999999</v>
      </c>
      <c r="N125">
        <v>-5.3246713000000003</v>
      </c>
      <c r="O125">
        <v>-3.3540255999999999</v>
      </c>
      <c r="P125">
        <v>-5.0671400000000002</v>
      </c>
      <c r="Q125">
        <v>-3.6454732000000001</v>
      </c>
      <c r="R125">
        <v>-3.3268943000000002</v>
      </c>
      <c r="S125">
        <v>-3.1297543000000001</v>
      </c>
      <c r="T125">
        <v>-1.6008667000000001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workbookViewId="0">
      <selection activeCell="A98" sqref="A98"/>
    </sheetView>
  </sheetViews>
  <sheetFormatPr baseColWidth="10" defaultRowHeight="16" x14ac:dyDescent="0.2"/>
  <cols>
    <col min="1" max="1" width="14" bestFit="1" customWidth="1"/>
    <col min="2" max="2" width="12.1640625" bestFit="1" customWidth="1"/>
    <col min="3" max="3" width="17.33203125" bestFit="1" customWidth="1"/>
    <col min="4" max="4" width="19.5" bestFit="1" customWidth="1"/>
  </cols>
  <sheetData>
    <row r="1" spans="1:4" s="2" customFormat="1" x14ac:dyDescent="0.2">
      <c r="A1" s="6" t="s">
        <v>0</v>
      </c>
      <c r="B1" s="7" t="s">
        <v>5</v>
      </c>
      <c r="C1" s="7" t="s">
        <v>145</v>
      </c>
      <c r="D1" s="8" t="s">
        <v>147</v>
      </c>
    </row>
    <row r="2" spans="1:4" x14ac:dyDescent="0.2">
      <c r="A2" s="9" t="s">
        <v>30</v>
      </c>
      <c r="B2" s="5">
        <v>0</v>
      </c>
      <c r="C2" s="5">
        <v>2.8009290500000001</v>
      </c>
      <c r="D2" s="10">
        <v>3.9204099000000001</v>
      </c>
    </row>
    <row r="3" spans="1:4" x14ac:dyDescent="0.2">
      <c r="A3" s="9" t="s">
        <v>66</v>
      </c>
      <c r="B3" s="5">
        <v>5.2088999999999998E-41</v>
      </c>
      <c r="C3" s="5">
        <v>0.78921865000000002</v>
      </c>
      <c r="D3" s="10">
        <v>5.3678267000000002</v>
      </c>
    </row>
    <row r="4" spans="1:4" x14ac:dyDescent="0.2">
      <c r="A4" s="9" t="s">
        <v>129</v>
      </c>
      <c r="B4" s="5">
        <v>6.8142300000000003E-40</v>
      </c>
      <c r="C4" s="5">
        <v>0.50566685</v>
      </c>
      <c r="D4" s="10">
        <v>4.1924193000000001</v>
      </c>
    </row>
    <row r="5" spans="1:4" x14ac:dyDescent="0.2">
      <c r="A5" s="9" t="s">
        <v>72</v>
      </c>
      <c r="B5" s="5">
        <v>2.1180319000000002E-25</v>
      </c>
      <c r="C5" s="5">
        <v>2.3357901000000001</v>
      </c>
      <c r="D5" s="10">
        <v>2.2446918</v>
      </c>
    </row>
    <row r="6" spans="1:4" x14ac:dyDescent="0.2">
      <c r="A6" s="9" t="s">
        <v>108</v>
      </c>
      <c r="B6" s="5">
        <v>4.3196818000000001E-21</v>
      </c>
      <c r="C6" s="5">
        <v>1.0650918650000001</v>
      </c>
      <c r="D6" s="10">
        <v>3.9862332700000001</v>
      </c>
    </row>
    <row r="7" spans="1:4" x14ac:dyDescent="0.2">
      <c r="A7" s="9" t="s">
        <v>74</v>
      </c>
      <c r="B7" s="5">
        <v>1.6432672999999999E-20</v>
      </c>
      <c r="C7" s="5">
        <v>1.21830572</v>
      </c>
      <c r="D7" s="10">
        <v>3.8014333599999999</v>
      </c>
    </row>
    <row r="8" spans="1:4" x14ac:dyDescent="0.2">
      <c r="A8" s="9" t="s">
        <v>57</v>
      </c>
      <c r="B8" s="5">
        <v>4.2953040000000001E-17</v>
      </c>
      <c r="C8" s="5">
        <v>-1.94117242</v>
      </c>
      <c r="D8" s="10">
        <v>4.0877203599999996</v>
      </c>
    </row>
    <row r="9" spans="1:4" x14ac:dyDescent="0.2">
      <c r="A9" s="9" t="s">
        <v>29</v>
      </c>
      <c r="B9" s="5">
        <v>5.3780090000000002E-16</v>
      </c>
      <c r="C9" s="5">
        <v>-1.6743893500000002</v>
      </c>
      <c r="D9" s="10">
        <v>4.9533167000000002</v>
      </c>
    </row>
    <row r="10" spans="1:4" x14ac:dyDescent="0.2">
      <c r="A10" s="9" t="s">
        <v>105</v>
      </c>
      <c r="B10" s="5">
        <v>1.3952974000000001E-15</v>
      </c>
      <c r="C10" s="5">
        <v>-2.7211154450000001</v>
      </c>
      <c r="D10" s="10">
        <v>4.9442231100000003</v>
      </c>
    </row>
    <row r="11" spans="1:4" x14ac:dyDescent="0.2">
      <c r="A11" s="9" t="s">
        <v>90</v>
      </c>
      <c r="B11" s="5">
        <v>4.0894040000000001E-14</v>
      </c>
      <c r="C11" s="5">
        <v>0.62105788000000006</v>
      </c>
      <c r="D11" s="10">
        <v>2.3082826399999998</v>
      </c>
    </row>
    <row r="12" spans="1:4" x14ac:dyDescent="0.2">
      <c r="A12" s="9" t="s">
        <v>70</v>
      </c>
      <c r="B12" s="5">
        <v>2.8573219999999999E-13</v>
      </c>
      <c r="C12" s="5">
        <v>-1.5883018</v>
      </c>
      <c r="D12" s="10">
        <v>4.2038884000000003</v>
      </c>
    </row>
    <row r="13" spans="1:4" x14ac:dyDescent="0.2">
      <c r="A13" s="9" t="s">
        <v>38</v>
      </c>
      <c r="B13" s="5">
        <v>8.1242869999999996E-13</v>
      </c>
      <c r="C13" s="5">
        <v>-1.1465522300000002</v>
      </c>
      <c r="D13" s="10">
        <v>3.1318003399999998</v>
      </c>
    </row>
    <row r="14" spans="1:4" x14ac:dyDescent="0.2">
      <c r="A14" s="9" t="s">
        <v>93</v>
      </c>
      <c r="B14" s="5">
        <v>2.7891453999999999E-12</v>
      </c>
      <c r="C14" s="5">
        <v>-2.9304715699999999</v>
      </c>
      <c r="D14" s="10">
        <v>4.46470886</v>
      </c>
    </row>
    <row r="15" spans="1:4" x14ac:dyDescent="0.2">
      <c r="A15" s="9" t="s">
        <v>71</v>
      </c>
      <c r="B15" s="5">
        <v>2.9483609999999999E-12</v>
      </c>
      <c r="C15" s="5">
        <v>-0.32320242999999999</v>
      </c>
      <c r="D15" s="10">
        <v>2.5505577399999999</v>
      </c>
    </row>
    <row r="16" spans="1:4" x14ac:dyDescent="0.2">
      <c r="A16" s="9" t="s">
        <v>49</v>
      </c>
      <c r="B16" s="5">
        <v>2.1341394000000001E-11</v>
      </c>
      <c r="C16" s="5">
        <v>-2.8568843500000001</v>
      </c>
      <c r="D16" s="10">
        <v>4.6118832999999997</v>
      </c>
    </row>
    <row r="17" spans="1:5" x14ac:dyDescent="0.2">
      <c r="A17" s="9" t="s">
        <v>86</v>
      </c>
      <c r="B17" s="5">
        <v>4.2354346000000003E-11</v>
      </c>
      <c r="C17" s="5">
        <v>-0.81148470000000006</v>
      </c>
      <c r="D17" s="10">
        <v>3.628752</v>
      </c>
    </row>
    <row r="18" spans="1:5" x14ac:dyDescent="0.2">
      <c r="A18" s="9" t="s">
        <v>42</v>
      </c>
      <c r="B18" s="5">
        <v>7.9394580000000004E-11</v>
      </c>
      <c r="C18" s="5">
        <v>-1.77686017</v>
      </c>
      <c r="D18" s="10">
        <v>5.2607576599999994</v>
      </c>
    </row>
    <row r="19" spans="1:5" x14ac:dyDescent="0.2">
      <c r="A19" s="9" t="s">
        <v>114</v>
      </c>
      <c r="B19" s="5">
        <v>1.9369578000000001E-10</v>
      </c>
      <c r="C19" s="5">
        <v>-2.3448219799999999</v>
      </c>
      <c r="D19" s="10">
        <v>3.61961924</v>
      </c>
    </row>
    <row r="20" spans="1:5" x14ac:dyDescent="0.2">
      <c r="A20" s="9" t="s">
        <v>40</v>
      </c>
      <c r="B20" s="5">
        <v>2.6760524000000001E-10</v>
      </c>
      <c r="C20" s="5">
        <v>-3.1151909</v>
      </c>
      <c r="D20" s="10">
        <v>4.1560722000000005</v>
      </c>
    </row>
    <row r="21" spans="1:5" x14ac:dyDescent="0.2">
      <c r="A21" s="9" t="s">
        <v>139</v>
      </c>
      <c r="B21" s="5">
        <v>7.7497220000000004E-10</v>
      </c>
      <c r="C21" s="5">
        <v>-2.895464</v>
      </c>
      <c r="D21" s="10">
        <v>-4.7172849999999995</v>
      </c>
      <c r="E21" t="s">
        <v>148</v>
      </c>
    </row>
    <row r="22" spans="1:5" x14ac:dyDescent="0.2">
      <c r="A22" s="9" t="s">
        <v>51</v>
      </c>
      <c r="B22" s="5">
        <v>9.7258870000000005E-10</v>
      </c>
      <c r="C22" s="5">
        <v>-3.2700936499999997</v>
      </c>
      <c r="D22" s="10">
        <v>3.7854646999999999</v>
      </c>
    </row>
    <row r="23" spans="1:5" x14ac:dyDescent="0.2">
      <c r="A23" s="9" t="s">
        <v>125</v>
      </c>
      <c r="B23" s="5">
        <v>9.7258870000000005E-10</v>
      </c>
      <c r="C23" s="5">
        <v>6.8986262499999995</v>
      </c>
      <c r="D23" s="10">
        <v>-0.83892450000000007</v>
      </c>
      <c r="E23" t="s">
        <v>148</v>
      </c>
    </row>
    <row r="24" spans="1:5" x14ac:dyDescent="0.2">
      <c r="A24" s="9" t="s">
        <v>25</v>
      </c>
      <c r="B24" s="5">
        <v>2.2114937000000001E-9</v>
      </c>
      <c r="C24" s="5">
        <v>-3.3207542999999999</v>
      </c>
      <c r="D24" s="10">
        <v>3.7449454000000002</v>
      </c>
    </row>
    <row r="25" spans="1:5" x14ac:dyDescent="0.2">
      <c r="A25" s="9" t="s">
        <v>140</v>
      </c>
      <c r="B25" s="5">
        <v>4.4226972999999996E-9</v>
      </c>
      <c r="C25" s="5">
        <v>-3.3516378500000004</v>
      </c>
      <c r="D25" s="10">
        <v>3.6831783000000002</v>
      </c>
    </row>
    <row r="26" spans="1:5" ht="17" thickBot="1" x14ac:dyDescent="0.25">
      <c r="A26" s="11" t="s">
        <v>133</v>
      </c>
      <c r="B26" s="12">
        <v>6.6546430000000004E-8</v>
      </c>
      <c r="C26" s="12">
        <v>-0.40986513499999994</v>
      </c>
      <c r="D26" s="13">
        <v>2.3398865299999998</v>
      </c>
    </row>
    <row r="27" spans="1:5" x14ac:dyDescent="0.2">
      <c r="A27" s="14" t="s">
        <v>52</v>
      </c>
      <c r="B27" s="15">
        <v>9.0496419999999993E-8</v>
      </c>
      <c r="C27" s="15">
        <v>0.74979546499999994</v>
      </c>
      <c r="D27" s="16">
        <v>2.2220224699999997</v>
      </c>
    </row>
    <row r="28" spans="1:5" x14ac:dyDescent="0.2">
      <c r="A28" s="9" t="s">
        <v>85</v>
      </c>
      <c r="B28" s="5">
        <v>1.2059984000000001E-7</v>
      </c>
      <c r="C28" s="5">
        <v>-0.35468705</v>
      </c>
      <c r="D28" s="10">
        <v>2.0637882999999997</v>
      </c>
    </row>
    <row r="29" spans="1:5" x14ac:dyDescent="0.2">
      <c r="A29" s="9" t="s">
        <v>78</v>
      </c>
      <c r="B29" s="5">
        <v>4.2580824999999998E-7</v>
      </c>
      <c r="C29" s="5">
        <v>-3.4183987</v>
      </c>
      <c r="D29" s="10">
        <v>3.4888545999999998</v>
      </c>
    </row>
    <row r="30" spans="1:5" x14ac:dyDescent="0.2">
      <c r="A30" s="9" t="s">
        <v>126</v>
      </c>
      <c r="B30" s="5">
        <v>8.2972220000000003E-7</v>
      </c>
      <c r="C30" s="5">
        <v>-1.626861305</v>
      </c>
      <c r="D30" s="10">
        <v>2.9267697900000003</v>
      </c>
    </row>
    <row r="31" spans="1:5" ht="17" thickBot="1" x14ac:dyDescent="0.25">
      <c r="A31" s="11" t="s">
        <v>95</v>
      </c>
      <c r="B31" s="12">
        <v>8.7569355999999997E-7</v>
      </c>
      <c r="C31" s="12">
        <v>0.19726373000000003</v>
      </c>
      <c r="D31" s="13">
        <v>1.7115917400000003</v>
      </c>
    </row>
    <row r="32" spans="1:5" x14ac:dyDescent="0.2">
      <c r="A32" t="s">
        <v>34</v>
      </c>
      <c r="B32">
        <v>2.3770476000000002E-6</v>
      </c>
      <c r="C32">
        <v>-0.77036273499999997</v>
      </c>
      <c r="D32">
        <v>2.0430257300000001</v>
      </c>
    </row>
    <row r="33" spans="1:5" x14ac:dyDescent="0.2">
      <c r="A33" t="s">
        <v>43</v>
      </c>
      <c r="B33">
        <v>6.1661212E-6</v>
      </c>
      <c r="C33">
        <v>0.57060589999999989</v>
      </c>
      <c r="D33">
        <v>2.4323402000000001</v>
      </c>
    </row>
    <row r="34" spans="1:5" x14ac:dyDescent="0.2">
      <c r="A34" t="s">
        <v>45</v>
      </c>
      <c r="B34">
        <v>8.9243140000000002E-6</v>
      </c>
      <c r="C34">
        <v>-2.3660246699999998</v>
      </c>
      <c r="D34">
        <v>3.3503986599999998</v>
      </c>
    </row>
    <row r="35" spans="1:5" x14ac:dyDescent="0.2">
      <c r="A35" t="s">
        <v>100</v>
      </c>
      <c r="B35">
        <v>1.143735E-5</v>
      </c>
      <c r="C35">
        <v>-3.4976927999999998</v>
      </c>
      <c r="D35">
        <v>3.3302664000000002</v>
      </c>
    </row>
    <row r="36" spans="1:5" x14ac:dyDescent="0.2">
      <c r="A36" t="s">
        <v>104</v>
      </c>
      <c r="B36">
        <v>1.3867604E-5</v>
      </c>
      <c r="C36">
        <v>-0.81676640000000011</v>
      </c>
      <c r="D36">
        <v>2.6612608</v>
      </c>
    </row>
    <row r="37" spans="1:5" x14ac:dyDescent="0.2">
      <c r="A37" t="s">
        <v>101</v>
      </c>
      <c r="B37">
        <v>3.7854510000000002E-5</v>
      </c>
      <c r="C37">
        <v>-2.1801985500000001</v>
      </c>
      <c r="D37">
        <v>2.8540805000000002</v>
      </c>
    </row>
    <row r="38" spans="1:5" x14ac:dyDescent="0.2">
      <c r="A38" t="s">
        <v>41</v>
      </c>
      <c r="B38">
        <v>3.8858340000000003E-5</v>
      </c>
      <c r="C38">
        <v>-3.8007518999999998</v>
      </c>
      <c r="D38">
        <v>2.7849502000000004</v>
      </c>
    </row>
    <row r="39" spans="1:5" x14ac:dyDescent="0.2">
      <c r="A39" t="s">
        <v>98</v>
      </c>
      <c r="B39">
        <v>4.0529837999999997E-5</v>
      </c>
      <c r="C39">
        <v>-0.43207921500000002</v>
      </c>
      <c r="D39">
        <v>2.2275903699999997</v>
      </c>
    </row>
    <row r="40" spans="1:5" x14ac:dyDescent="0.2">
      <c r="A40" t="s">
        <v>109</v>
      </c>
      <c r="B40">
        <v>7.0829219999999997E-5</v>
      </c>
      <c r="C40">
        <v>-3.7914409500000001</v>
      </c>
      <c r="D40">
        <v>2.8035721000000002</v>
      </c>
    </row>
    <row r="41" spans="1:5" x14ac:dyDescent="0.2">
      <c r="A41" t="s">
        <v>134</v>
      </c>
      <c r="B41">
        <v>1.049321E-4</v>
      </c>
      <c r="C41">
        <v>5.6490277500000001</v>
      </c>
      <c r="D41">
        <v>0.56560149999999965</v>
      </c>
    </row>
    <row r="42" spans="1:5" x14ac:dyDescent="0.2">
      <c r="A42" t="s">
        <v>122</v>
      </c>
      <c r="B42">
        <v>1.06380074E-4</v>
      </c>
      <c r="C42">
        <v>1.98077675</v>
      </c>
      <c r="D42">
        <v>1.2890534999999999</v>
      </c>
    </row>
    <row r="43" spans="1:5" x14ac:dyDescent="0.2">
      <c r="A43" t="s">
        <v>130</v>
      </c>
      <c r="B43">
        <v>1.5113250000000001E-4</v>
      </c>
      <c r="C43">
        <v>-1.7076191150000002</v>
      </c>
      <c r="D43">
        <v>2.93843817</v>
      </c>
    </row>
    <row r="44" spans="1:5" x14ac:dyDescent="0.2">
      <c r="A44" t="s">
        <v>144</v>
      </c>
      <c r="B44">
        <v>2.0387334E-4</v>
      </c>
      <c r="C44">
        <v>-3.8634301000000004</v>
      </c>
      <c r="D44">
        <v>2.6595938000000001</v>
      </c>
    </row>
    <row r="45" spans="1:5" x14ac:dyDescent="0.2">
      <c r="A45" t="s">
        <v>31</v>
      </c>
      <c r="B45">
        <v>2.556166E-4</v>
      </c>
      <c r="C45">
        <v>-2.9811122000000001</v>
      </c>
      <c r="D45">
        <v>3.2404867999999998</v>
      </c>
    </row>
    <row r="46" spans="1:5" x14ac:dyDescent="0.2">
      <c r="A46" t="s">
        <v>113</v>
      </c>
      <c r="B46">
        <v>2.6755559999999998E-4</v>
      </c>
      <c r="C46">
        <v>-1.8849101800000001</v>
      </c>
      <c r="D46">
        <v>-2.4644612399999999</v>
      </c>
      <c r="E46" t="s">
        <v>148</v>
      </c>
    </row>
    <row r="47" spans="1:5" x14ac:dyDescent="0.2">
      <c r="A47" t="s">
        <v>103</v>
      </c>
      <c r="B47">
        <v>3.7641724E-4</v>
      </c>
      <c r="C47">
        <v>5.2209624999999997</v>
      </c>
      <c r="D47">
        <v>0.62917500000000004</v>
      </c>
    </row>
    <row r="48" spans="1:5" x14ac:dyDescent="0.2">
      <c r="A48" t="s">
        <v>35</v>
      </c>
      <c r="B48">
        <v>4.16119E-4</v>
      </c>
      <c r="C48">
        <v>2.2008211499999999</v>
      </c>
      <c r="D48">
        <v>1.0478639000000001</v>
      </c>
    </row>
    <row r="49" spans="1:5" x14ac:dyDescent="0.2">
      <c r="A49" t="s">
        <v>36</v>
      </c>
      <c r="B49">
        <v>4.3433992000000001E-4</v>
      </c>
      <c r="C49">
        <v>-0.86357329999999999</v>
      </c>
      <c r="D49">
        <v>2.1731701999999999</v>
      </c>
    </row>
    <row r="50" spans="1:5" x14ac:dyDescent="0.2">
      <c r="A50" t="s">
        <v>63</v>
      </c>
      <c r="B50">
        <v>6.9943670000000002E-4</v>
      </c>
      <c r="C50">
        <v>-0.95157879999999995</v>
      </c>
      <c r="D50">
        <v>2.9743801999999997</v>
      </c>
    </row>
    <row r="51" spans="1:5" x14ac:dyDescent="0.2">
      <c r="A51" t="s">
        <v>106</v>
      </c>
      <c r="B51">
        <v>7.0895824999999996E-4</v>
      </c>
      <c r="C51">
        <v>2.99499665</v>
      </c>
      <c r="D51">
        <v>0.78545589999999965</v>
      </c>
    </row>
    <row r="52" spans="1:5" x14ac:dyDescent="0.2">
      <c r="A52" t="s">
        <v>24</v>
      </c>
      <c r="B52">
        <v>7.8701390000000002E-4</v>
      </c>
      <c r="C52">
        <v>0.6234398000000001</v>
      </c>
      <c r="D52">
        <v>2.6691107999999999</v>
      </c>
    </row>
    <row r="53" spans="1:5" x14ac:dyDescent="0.2">
      <c r="A53" t="s">
        <v>112</v>
      </c>
      <c r="B53">
        <v>8.5235962999999999E-4</v>
      </c>
      <c r="C53">
        <v>-2.1406072700000003</v>
      </c>
      <c r="D53">
        <v>3.5228358600000003</v>
      </c>
    </row>
    <row r="54" spans="1:5" x14ac:dyDescent="0.2">
      <c r="A54" t="s">
        <v>76</v>
      </c>
      <c r="B54">
        <v>8.9371233000000005E-4</v>
      </c>
      <c r="C54">
        <v>-3.2298527000000004</v>
      </c>
      <c r="D54">
        <v>-3.2321186000000002</v>
      </c>
      <c r="E54" t="s">
        <v>148</v>
      </c>
    </row>
    <row r="55" spans="1:5" x14ac:dyDescent="0.2">
      <c r="A55" t="s">
        <v>137</v>
      </c>
      <c r="B55">
        <v>9.0913799999999998E-4</v>
      </c>
      <c r="C55">
        <v>6.8251317499999997</v>
      </c>
      <c r="D55">
        <v>0.61903449999999971</v>
      </c>
    </row>
    <row r="56" spans="1:5" x14ac:dyDescent="0.2">
      <c r="A56" t="s">
        <v>115</v>
      </c>
      <c r="B56">
        <v>1.0188243999999999E-3</v>
      </c>
      <c r="C56">
        <v>2.5991651500000001</v>
      </c>
      <c r="D56">
        <v>1.0329863000000001</v>
      </c>
    </row>
    <row r="57" spans="1:5" x14ac:dyDescent="0.2">
      <c r="A57" t="s">
        <v>80</v>
      </c>
      <c r="B57">
        <v>1.1942565E-3</v>
      </c>
      <c r="C57">
        <v>-3.2330293999999999</v>
      </c>
      <c r="D57">
        <v>3.1040058000000004</v>
      </c>
    </row>
    <row r="58" spans="1:5" x14ac:dyDescent="0.2">
      <c r="A58" t="s">
        <v>54</v>
      </c>
      <c r="B58">
        <v>1.3032594999999999E-3</v>
      </c>
      <c r="C58">
        <v>-3.1503836999999999</v>
      </c>
      <c r="D58">
        <v>-2.8178725999999994</v>
      </c>
      <c r="E58" t="s">
        <v>148</v>
      </c>
    </row>
    <row r="59" spans="1:5" x14ac:dyDescent="0.2">
      <c r="A59" t="s">
        <v>91</v>
      </c>
      <c r="B59">
        <v>1.3032594999999999E-3</v>
      </c>
      <c r="C59">
        <v>-3.1995544000000002</v>
      </c>
      <c r="D59">
        <v>2.8925581999999999</v>
      </c>
    </row>
    <row r="60" spans="1:5" x14ac:dyDescent="0.2">
      <c r="A60" t="s">
        <v>117</v>
      </c>
      <c r="B60">
        <v>1.3032594999999999E-3</v>
      </c>
      <c r="C60">
        <v>0.29442367000000003</v>
      </c>
      <c r="D60">
        <v>1.17552334</v>
      </c>
    </row>
    <row r="61" spans="1:5" x14ac:dyDescent="0.2">
      <c r="A61" t="s">
        <v>123</v>
      </c>
      <c r="B61">
        <v>1.3032594999999999E-3</v>
      </c>
      <c r="C61">
        <v>4.08690935</v>
      </c>
      <c r="D61">
        <v>0.87896929999999962</v>
      </c>
    </row>
    <row r="62" spans="1:5" x14ac:dyDescent="0.2">
      <c r="A62" t="s">
        <v>83</v>
      </c>
      <c r="B62">
        <v>1.5639161999999999E-3</v>
      </c>
      <c r="C62">
        <v>-1.3630437</v>
      </c>
      <c r="D62">
        <v>1.8026916000000002</v>
      </c>
    </row>
    <row r="63" spans="1:5" x14ac:dyDescent="0.2">
      <c r="A63" t="s">
        <v>128</v>
      </c>
      <c r="B63">
        <v>2.5576641999999999E-3</v>
      </c>
      <c r="C63">
        <v>-2.3110351499999999</v>
      </c>
      <c r="D63">
        <v>2.7302664999999999</v>
      </c>
    </row>
    <row r="64" spans="1:5" x14ac:dyDescent="0.2">
      <c r="A64" t="s">
        <v>64</v>
      </c>
      <c r="B64">
        <v>2.7983690000000002E-3</v>
      </c>
      <c r="C64">
        <v>4.3330790000000008E-2</v>
      </c>
      <c r="D64">
        <v>1.3520688999999999</v>
      </c>
    </row>
    <row r="65" spans="1:4" x14ac:dyDescent="0.2">
      <c r="A65" t="s">
        <v>75</v>
      </c>
      <c r="B65">
        <v>2.9909653E-3</v>
      </c>
      <c r="C65">
        <v>-2.7966545000000003</v>
      </c>
      <c r="D65">
        <v>2.4819690000000003</v>
      </c>
    </row>
    <row r="66" spans="1:4" x14ac:dyDescent="0.2">
      <c r="A66" t="s">
        <v>69</v>
      </c>
      <c r="B66">
        <v>3.7745271999999998E-3</v>
      </c>
      <c r="C66">
        <v>-2.0416511000000002</v>
      </c>
      <c r="D66">
        <v>2.3311752000000001</v>
      </c>
    </row>
    <row r="67" spans="1:4" x14ac:dyDescent="0.2">
      <c r="A67" t="s">
        <v>102</v>
      </c>
      <c r="B67">
        <v>4.0114108000000002E-3</v>
      </c>
      <c r="C67">
        <v>-3.19851515</v>
      </c>
      <c r="D67">
        <v>3.2946377</v>
      </c>
    </row>
    <row r="68" spans="1:4" x14ac:dyDescent="0.2">
      <c r="A68" t="s">
        <v>33</v>
      </c>
      <c r="B68">
        <v>5.1840925999999997E-3</v>
      </c>
      <c r="C68">
        <v>-4.0365970999999998</v>
      </c>
      <c r="D68">
        <v>2.3132598000000004</v>
      </c>
    </row>
    <row r="69" spans="1:4" x14ac:dyDescent="0.2">
      <c r="A69" t="s">
        <v>141</v>
      </c>
      <c r="B69">
        <v>5.1840925999999997E-3</v>
      </c>
      <c r="C69">
        <v>-2.92231525</v>
      </c>
      <c r="D69">
        <v>2.3966625000000006</v>
      </c>
    </row>
    <row r="70" spans="1:4" x14ac:dyDescent="0.2">
      <c r="A70" t="s">
        <v>20</v>
      </c>
      <c r="B70">
        <v>6.3620279999999996E-3</v>
      </c>
      <c r="C70">
        <v>1.60997005</v>
      </c>
      <c r="D70">
        <v>0.95726310000000003</v>
      </c>
    </row>
    <row r="71" spans="1:4" x14ac:dyDescent="0.2">
      <c r="A71" t="s">
        <v>143</v>
      </c>
      <c r="B71">
        <v>6.3620279999999996E-3</v>
      </c>
      <c r="C71">
        <v>-3.9432255</v>
      </c>
      <c r="D71">
        <v>2.4392009999999997</v>
      </c>
    </row>
    <row r="72" spans="1:4" x14ac:dyDescent="0.2">
      <c r="A72" t="s">
        <v>56</v>
      </c>
      <c r="B72">
        <v>6.601155E-3</v>
      </c>
      <c r="C72">
        <v>4.9670242</v>
      </c>
      <c r="D72">
        <v>0.56782839999999979</v>
      </c>
    </row>
    <row r="73" spans="1:4" x14ac:dyDescent="0.2">
      <c r="A73" t="s">
        <v>44</v>
      </c>
      <c r="B73">
        <v>6.8031630000000001E-3</v>
      </c>
      <c r="C73">
        <v>0.90329024000000002</v>
      </c>
      <c r="D73">
        <v>1.3406255200000001</v>
      </c>
    </row>
    <row r="74" spans="1:4" x14ac:dyDescent="0.2">
      <c r="A74" t="s">
        <v>127</v>
      </c>
      <c r="B74">
        <v>7.7088162999999999E-3</v>
      </c>
      <c r="C74">
        <v>-0.2851571</v>
      </c>
      <c r="D74">
        <v>1.3784518000000001</v>
      </c>
    </row>
    <row r="75" spans="1:4" x14ac:dyDescent="0.2">
      <c r="A75" t="s">
        <v>84</v>
      </c>
      <c r="B75">
        <v>7.7728974000000001E-3</v>
      </c>
      <c r="C75">
        <v>-1.534153925</v>
      </c>
      <c r="D75">
        <v>2.2588241499999997</v>
      </c>
    </row>
    <row r="76" spans="1:4" x14ac:dyDescent="0.2">
      <c r="A76" t="s">
        <v>65</v>
      </c>
      <c r="B76">
        <v>7.8942649999999993E-3</v>
      </c>
      <c r="C76">
        <v>1.4777349000000002</v>
      </c>
      <c r="D76">
        <v>1.6027492000000001</v>
      </c>
    </row>
    <row r="77" spans="1:4" x14ac:dyDescent="0.2">
      <c r="A77" t="s">
        <v>96</v>
      </c>
      <c r="B77">
        <v>7.8942649999999993E-3</v>
      </c>
      <c r="C77">
        <v>-0.15794639999999999</v>
      </c>
      <c r="D77">
        <v>1.3951286000000001</v>
      </c>
    </row>
    <row r="78" spans="1:4" x14ac:dyDescent="0.2">
      <c r="A78" t="s">
        <v>120</v>
      </c>
      <c r="B78">
        <v>7.8942649999999993E-3</v>
      </c>
      <c r="C78">
        <v>-1.6517914500000002</v>
      </c>
      <c r="D78">
        <v>1.8873371000000001</v>
      </c>
    </row>
    <row r="79" spans="1:4" x14ac:dyDescent="0.2">
      <c r="A79" t="s">
        <v>121</v>
      </c>
      <c r="B79">
        <v>7.8942649999999993E-3</v>
      </c>
      <c r="C79">
        <v>-1.07715765</v>
      </c>
      <c r="D79">
        <v>3.7921920999999998</v>
      </c>
    </row>
    <row r="80" spans="1:4" x14ac:dyDescent="0.2">
      <c r="A80" t="s">
        <v>132</v>
      </c>
      <c r="B80">
        <v>8.4167180000000001E-3</v>
      </c>
      <c r="C80">
        <v>1.9009906000000001</v>
      </c>
      <c r="D80">
        <v>1.0763958000000002</v>
      </c>
    </row>
    <row r="81" spans="1:4" x14ac:dyDescent="0.2">
      <c r="A81" t="s">
        <v>47</v>
      </c>
      <c r="B81">
        <v>8.6560290000000008E-3</v>
      </c>
      <c r="C81">
        <v>1.6618665750000001</v>
      </c>
      <c r="D81">
        <v>1.32807845</v>
      </c>
    </row>
    <row r="82" spans="1:4" x14ac:dyDescent="0.2">
      <c r="A82" t="s">
        <v>88</v>
      </c>
      <c r="B82">
        <v>9.6466959999999997E-3</v>
      </c>
      <c r="C82">
        <v>-3.7383894</v>
      </c>
      <c r="D82">
        <v>2.4488737999999999</v>
      </c>
    </row>
    <row r="83" spans="1:4" x14ac:dyDescent="0.2">
      <c r="A83" t="s">
        <v>55</v>
      </c>
      <c r="B83">
        <v>1.0668553000000001E-2</v>
      </c>
      <c r="C83">
        <v>-3.6736870000000001</v>
      </c>
      <c r="D83">
        <v>2.517477</v>
      </c>
    </row>
    <row r="84" spans="1:4" x14ac:dyDescent="0.2">
      <c r="A84" t="s">
        <v>32</v>
      </c>
      <c r="B84">
        <v>1.1059901E-2</v>
      </c>
      <c r="C84">
        <v>-4.0049337000000005</v>
      </c>
      <c r="D84">
        <v>2.3157845999999997</v>
      </c>
    </row>
    <row r="85" spans="1:4" x14ac:dyDescent="0.2">
      <c r="A85" t="s">
        <v>92</v>
      </c>
      <c r="B85">
        <v>1.1439583999999999E-2</v>
      </c>
      <c r="C85">
        <v>0.65485816000000008</v>
      </c>
      <c r="D85">
        <v>1.15896168</v>
      </c>
    </row>
    <row r="86" spans="1:4" x14ac:dyDescent="0.2">
      <c r="A86" t="s">
        <v>94</v>
      </c>
      <c r="B86">
        <v>1.6274363E-2</v>
      </c>
      <c r="C86">
        <v>2.6719884999999999</v>
      </c>
      <c r="D86">
        <v>0.77560699999999994</v>
      </c>
    </row>
    <row r="87" spans="1:4" x14ac:dyDescent="0.2">
      <c r="A87" t="s">
        <v>131</v>
      </c>
      <c r="B87">
        <v>1.6471225999999999E-2</v>
      </c>
      <c r="C87">
        <v>-3.4731814000000001</v>
      </c>
      <c r="D87">
        <v>2.5184872</v>
      </c>
    </row>
    <row r="88" spans="1:4" x14ac:dyDescent="0.2">
      <c r="A88" t="s">
        <v>81</v>
      </c>
      <c r="B88">
        <v>1.6763753999999999E-2</v>
      </c>
      <c r="C88">
        <v>1.9410968999999998</v>
      </c>
      <c r="D88">
        <v>0.82606420000000003</v>
      </c>
    </row>
    <row r="89" spans="1:4" x14ac:dyDescent="0.2">
      <c r="A89" t="s">
        <v>99</v>
      </c>
      <c r="B89">
        <v>1.6763753999999999E-2</v>
      </c>
      <c r="C89">
        <v>2.0462826999999999</v>
      </c>
      <c r="D89">
        <v>0.8899222</v>
      </c>
    </row>
    <row r="90" spans="1:4" x14ac:dyDescent="0.2">
      <c r="A90" t="s">
        <v>118</v>
      </c>
      <c r="B90">
        <v>1.7310896999999999E-2</v>
      </c>
      <c r="C90">
        <v>-4.2066411500000003</v>
      </c>
      <c r="D90">
        <v>1.9731717000000004</v>
      </c>
    </row>
    <row r="91" spans="1:4" x14ac:dyDescent="0.2">
      <c r="A91" t="s">
        <v>97</v>
      </c>
      <c r="B91">
        <v>1.7625221999999999E-2</v>
      </c>
      <c r="C91">
        <v>1.9376566</v>
      </c>
      <c r="D91">
        <v>0.75084280000000003</v>
      </c>
    </row>
    <row r="92" spans="1:4" x14ac:dyDescent="0.2">
      <c r="A92" t="s">
        <v>26</v>
      </c>
      <c r="B92">
        <v>1.8131978999999999E-2</v>
      </c>
      <c r="C92">
        <v>0.43136119000000001</v>
      </c>
      <c r="D92">
        <v>1.67003982</v>
      </c>
    </row>
    <row r="93" spans="1:4" x14ac:dyDescent="0.2">
      <c r="A93" t="s">
        <v>142</v>
      </c>
      <c r="B93">
        <v>1.8131978999999999E-2</v>
      </c>
      <c r="C93">
        <v>-0.27068519999999996</v>
      </c>
      <c r="D93">
        <v>1.5439723999999999</v>
      </c>
    </row>
    <row r="94" spans="1:4" x14ac:dyDescent="0.2">
      <c r="A94" t="s">
        <v>119</v>
      </c>
      <c r="B94">
        <v>1.9059367000000001E-2</v>
      </c>
      <c r="C94">
        <v>0.9968473149999999</v>
      </c>
      <c r="D94">
        <v>1.13099017</v>
      </c>
    </row>
    <row r="95" spans="1:4" x14ac:dyDescent="0.2">
      <c r="A95" t="s">
        <v>37</v>
      </c>
      <c r="B95">
        <v>1.9335536E-2</v>
      </c>
      <c r="C95">
        <v>-4.2984799999999996</v>
      </c>
      <c r="D95">
        <v>1.7894940000000004</v>
      </c>
    </row>
    <row r="96" spans="1:4" x14ac:dyDescent="0.2">
      <c r="A96" t="s">
        <v>27</v>
      </c>
      <c r="B96">
        <v>2.0675900000000001E-2</v>
      </c>
      <c r="C96">
        <v>-3.3188936500000001</v>
      </c>
      <c r="D96">
        <v>2.6374906999999999</v>
      </c>
    </row>
    <row r="97" spans="1:5" x14ac:dyDescent="0.2">
      <c r="A97" t="s">
        <v>60</v>
      </c>
      <c r="B97">
        <v>2.1826463000000001E-2</v>
      </c>
      <c r="C97">
        <v>-2.6355520499999998</v>
      </c>
      <c r="D97">
        <v>3.0989607000000001</v>
      </c>
    </row>
    <row r="98" spans="1:5" x14ac:dyDescent="0.2">
      <c r="A98" t="s">
        <v>61</v>
      </c>
      <c r="B98">
        <v>2.2075513000000001E-2</v>
      </c>
      <c r="C98">
        <v>2.3706734000000003</v>
      </c>
      <c r="D98">
        <v>-0.98218580000000011</v>
      </c>
      <c r="E98" t="s">
        <v>148</v>
      </c>
    </row>
    <row r="99" spans="1:5" x14ac:dyDescent="0.2">
      <c r="A99" t="s">
        <v>62</v>
      </c>
      <c r="B99">
        <v>2.2130067999999999E-2</v>
      </c>
      <c r="C99">
        <v>-4.0984797000000004</v>
      </c>
      <c r="D99">
        <v>2.1286925999999999</v>
      </c>
    </row>
    <row r="100" spans="1:5" x14ac:dyDescent="0.2">
      <c r="A100" t="s">
        <v>82</v>
      </c>
      <c r="B100">
        <v>2.2130067999999999E-2</v>
      </c>
      <c r="C100">
        <v>2.6549520499999999</v>
      </c>
      <c r="D100">
        <v>0.9791913000000001</v>
      </c>
    </row>
    <row r="101" spans="1:5" x14ac:dyDescent="0.2">
      <c r="A101" t="s">
        <v>111</v>
      </c>
      <c r="B101">
        <v>2.2566316999999999E-2</v>
      </c>
      <c r="C101">
        <v>-0.41901382999999992</v>
      </c>
      <c r="D101">
        <v>1.44767834</v>
      </c>
    </row>
    <row r="102" spans="1:5" x14ac:dyDescent="0.2">
      <c r="A102" t="s">
        <v>87</v>
      </c>
      <c r="B102">
        <v>2.2828155999999999E-2</v>
      </c>
      <c r="C102">
        <v>5.17738415</v>
      </c>
      <c r="D102">
        <v>0.43303829999999977</v>
      </c>
    </row>
    <row r="103" spans="1:5" x14ac:dyDescent="0.2">
      <c r="A103" t="s">
        <v>89</v>
      </c>
      <c r="B103">
        <v>2.2871890999999998E-2</v>
      </c>
      <c r="C103">
        <v>5.26847215</v>
      </c>
      <c r="D103">
        <v>0.5338048999999998</v>
      </c>
    </row>
    <row r="104" spans="1:5" x14ac:dyDescent="0.2">
      <c r="A104" t="s">
        <v>79</v>
      </c>
      <c r="B104">
        <v>2.3036312E-2</v>
      </c>
      <c r="C104">
        <v>1.290114625</v>
      </c>
      <c r="D104">
        <v>-0.96933815000000001</v>
      </c>
      <c r="E104" t="s">
        <v>148</v>
      </c>
    </row>
    <row r="105" spans="1:5" x14ac:dyDescent="0.2">
      <c r="A105" t="s">
        <v>73</v>
      </c>
      <c r="B105">
        <v>2.3417535999999999E-2</v>
      </c>
      <c r="C105">
        <v>2.3815622999999997</v>
      </c>
      <c r="D105">
        <v>1.118903</v>
      </c>
    </row>
    <row r="106" spans="1:5" x14ac:dyDescent="0.2">
      <c r="A106" t="s">
        <v>48</v>
      </c>
      <c r="B106">
        <v>2.4775078999999998E-2</v>
      </c>
      <c r="C106">
        <v>-4.2580985</v>
      </c>
      <c r="D106">
        <v>-2.0528169999999997</v>
      </c>
      <c r="E106" t="s">
        <v>148</v>
      </c>
    </row>
    <row r="107" spans="1:5" x14ac:dyDescent="0.2">
      <c r="A107" t="s">
        <v>124</v>
      </c>
      <c r="B107">
        <v>2.4775078999999998E-2</v>
      </c>
      <c r="C107">
        <v>-3.3003070000000001</v>
      </c>
      <c r="D107">
        <v>2.274664</v>
      </c>
    </row>
    <row r="108" spans="1:5" x14ac:dyDescent="0.2">
      <c r="A108" t="s">
        <v>116</v>
      </c>
      <c r="B108">
        <v>2.698037E-2</v>
      </c>
      <c r="C108">
        <v>-2.5391636000000002</v>
      </c>
      <c r="D108">
        <v>2.3419788000000001</v>
      </c>
    </row>
    <row r="109" spans="1:5" x14ac:dyDescent="0.2">
      <c r="A109" t="s">
        <v>18</v>
      </c>
      <c r="B109">
        <v>2.8508952000000001E-2</v>
      </c>
      <c r="C109">
        <v>2.1366294000000003</v>
      </c>
      <c r="D109">
        <v>0.71881040000000018</v>
      </c>
    </row>
    <row r="110" spans="1:5" x14ac:dyDescent="0.2">
      <c r="A110" t="s">
        <v>39</v>
      </c>
      <c r="B110">
        <v>2.9286023000000001E-2</v>
      </c>
      <c r="C110">
        <v>-0.25633612500000003</v>
      </c>
      <c r="D110">
        <v>1.26528949</v>
      </c>
    </row>
    <row r="111" spans="1:5" x14ac:dyDescent="0.2">
      <c r="A111" t="s">
        <v>23</v>
      </c>
      <c r="B111">
        <v>3.0767767000000001E-2</v>
      </c>
      <c r="C111">
        <v>3.8132901500000003</v>
      </c>
      <c r="D111">
        <v>1.2922610999999997</v>
      </c>
    </row>
    <row r="112" spans="1:5" x14ac:dyDescent="0.2">
      <c r="A112" t="s">
        <v>46</v>
      </c>
      <c r="B112">
        <v>3.1850549999999998E-2</v>
      </c>
      <c r="C112">
        <v>-2.9829042000000001</v>
      </c>
      <c r="D112">
        <v>-2.1260162000000005</v>
      </c>
      <c r="E112" t="s">
        <v>148</v>
      </c>
    </row>
    <row r="113" spans="1:5" x14ac:dyDescent="0.2">
      <c r="A113" t="s">
        <v>67</v>
      </c>
      <c r="B113">
        <v>3.3855690000000001E-2</v>
      </c>
      <c r="C113">
        <v>2.4570429499999999</v>
      </c>
      <c r="D113">
        <v>1.2577271000000001</v>
      </c>
    </row>
    <row r="114" spans="1:5" x14ac:dyDescent="0.2">
      <c r="A114" t="s">
        <v>138</v>
      </c>
      <c r="B114">
        <v>3.4818303000000002E-2</v>
      </c>
      <c r="C114">
        <v>2.3328961000000001</v>
      </c>
      <c r="D114">
        <v>0.74455859999999996</v>
      </c>
    </row>
    <row r="115" spans="1:5" x14ac:dyDescent="0.2">
      <c r="A115" t="s">
        <v>50</v>
      </c>
      <c r="B115">
        <v>3.6151759999999998E-2</v>
      </c>
      <c r="C115">
        <v>0.451715225</v>
      </c>
      <c r="D115">
        <v>1.2474131499999999</v>
      </c>
    </row>
    <row r="116" spans="1:5" x14ac:dyDescent="0.2">
      <c r="A116" t="s">
        <v>28</v>
      </c>
      <c r="B116">
        <v>3.8384818000000001E-2</v>
      </c>
      <c r="C116">
        <v>-0.390389765</v>
      </c>
      <c r="D116">
        <v>1.3096296699999999</v>
      </c>
    </row>
    <row r="117" spans="1:5" x14ac:dyDescent="0.2">
      <c r="A117" t="s">
        <v>59</v>
      </c>
      <c r="B117">
        <v>3.8846124000000003E-2</v>
      </c>
      <c r="C117">
        <v>-0.14496452500000001</v>
      </c>
      <c r="D117">
        <v>1.44156145</v>
      </c>
    </row>
    <row r="118" spans="1:5" x14ac:dyDescent="0.2">
      <c r="A118" t="s">
        <v>136</v>
      </c>
      <c r="B118">
        <v>3.8846124000000003E-2</v>
      </c>
      <c r="C118">
        <v>6.5377714999999998</v>
      </c>
      <c r="D118">
        <v>0.42232300000000045</v>
      </c>
    </row>
    <row r="119" spans="1:5" x14ac:dyDescent="0.2">
      <c r="A119" t="s">
        <v>58</v>
      </c>
      <c r="B119">
        <v>3.8847501999999999E-2</v>
      </c>
      <c r="C119">
        <v>5.6457150000000011E-2</v>
      </c>
      <c r="D119">
        <v>1.2877182999999999</v>
      </c>
    </row>
    <row r="120" spans="1:5" x14ac:dyDescent="0.2">
      <c r="A120" t="s">
        <v>53</v>
      </c>
      <c r="B120">
        <v>3.9742949999999999E-2</v>
      </c>
      <c r="C120">
        <v>-1.775494025</v>
      </c>
      <c r="D120">
        <v>2.7275487500000004</v>
      </c>
    </row>
    <row r="121" spans="1:5" x14ac:dyDescent="0.2">
      <c r="A121" t="s">
        <v>77</v>
      </c>
      <c r="B121">
        <v>4.0987898000000002E-2</v>
      </c>
      <c r="C121">
        <v>5.09539615</v>
      </c>
      <c r="D121">
        <v>-1.1691263000000003</v>
      </c>
      <c r="E121" t="s">
        <v>148</v>
      </c>
    </row>
    <row r="122" spans="1:5" x14ac:dyDescent="0.2">
      <c r="A122" t="s">
        <v>68</v>
      </c>
      <c r="B122">
        <v>4.1783960000000002E-2</v>
      </c>
      <c r="C122">
        <v>-3.6925902000000002</v>
      </c>
      <c r="D122">
        <v>2.4188689999999999</v>
      </c>
    </row>
    <row r="123" spans="1:5" x14ac:dyDescent="0.2">
      <c r="A123" t="s">
        <v>22</v>
      </c>
      <c r="B123">
        <v>4.4521900000000003E-2</v>
      </c>
      <c r="C123">
        <v>2.4283724000000002</v>
      </c>
      <c r="D123">
        <v>0.79554320000000001</v>
      </c>
    </row>
    <row r="124" spans="1:5" x14ac:dyDescent="0.2">
      <c r="A124" t="s">
        <v>110</v>
      </c>
      <c r="B124">
        <v>4.8143376000000002E-2</v>
      </c>
      <c r="C124">
        <v>2.2582797499999998</v>
      </c>
      <c r="D124">
        <v>0.83333889999999999</v>
      </c>
    </row>
    <row r="125" spans="1:5" x14ac:dyDescent="0.2">
      <c r="A125" t="s">
        <v>107</v>
      </c>
      <c r="B125">
        <v>4.8450741999999998E-2</v>
      </c>
      <c r="C125">
        <v>-4.2736263000000001</v>
      </c>
      <c r="D125">
        <v>1.8392014000000003</v>
      </c>
    </row>
    <row r="127" spans="1:5" x14ac:dyDescent="0.2">
      <c r="E127">
        <f>98+26</f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HetvDel_EdgeR_mRNA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2016-08-01T02:35:55Z</dcterms:created>
  <dcterms:modified xsi:type="dcterms:W3CDTF">2019-03-08T03:44:32Z</dcterms:modified>
</cp:coreProperties>
</file>