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Desktop\PJECT7\FOCS\SRC2022\"/>
    </mc:Choice>
  </mc:AlternateContent>
  <xr:revisionPtr revIDLastSave="0" documentId="13_ncr:1_{6F35187B-F905-4355-951A-812FE7D9A3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11" i="1"/>
  <c r="M4" i="1"/>
  <c r="M10" i="1"/>
  <c r="M2" i="1"/>
  <c r="M5" i="1"/>
  <c r="M9" i="1"/>
  <c r="M3" i="1"/>
  <c r="H8" i="1" l="1"/>
  <c r="H5" i="1"/>
  <c r="H9" i="1"/>
  <c r="H7" i="1"/>
  <c r="H6" i="1"/>
  <c r="H4" i="1"/>
  <c r="H2" i="1"/>
  <c r="H10" i="1"/>
  <c r="H3" i="1"/>
  <c r="H11" i="1"/>
</calcChain>
</file>

<file path=xl/sharedStrings.xml><?xml version="1.0" encoding="utf-8"?>
<sst xmlns="http://schemas.openxmlformats.org/spreadsheetml/2006/main" count="33" uniqueCount="25">
  <si>
    <t>TITLE</t>
  </si>
  <si>
    <t>ENGINE</t>
  </si>
  <si>
    <t>CHASSIS</t>
  </si>
  <si>
    <t>WING</t>
  </si>
  <si>
    <t>ERS</t>
  </si>
  <si>
    <t>PERFORMANCE</t>
  </si>
  <si>
    <t>SPEED</t>
  </si>
  <si>
    <t>LOSS</t>
  </si>
  <si>
    <t>Scuderia Ferrari</t>
  </si>
  <si>
    <t>Red Bull Racing</t>
  </si>
  <si>
    <t>Alfa Romeo Racing</t>
  </si>
  <si>
    <t>McLaren F1 Team</t>
  </si>
  <si>
    <t>Ferrari</t>
  </si>
  <si>
    <t>Mercedes</t>
  </si>
  <si>
    <t>Renault</t>
  </si>
  <si>
    <t>Aston Martin F1 Team</t>
  </si>
  <si>
    <t>Alpine F1 Team</t>
  </si>
  <si>
    <t>Mercedes F1 Team</t>
  </si>
  <si>
    <t>Scuderia AlphaTauri</t>
  </si>
  <si>
    <t>Williams Racing</t>
  </si>
  <si>
    <t>Haas F1 Team</t>
  </si>
  <si>
    <t>STAMINA</t>
  </si>
  <si>
    <t>OVERALL</t>
  </si>
  <si>
    <t>Honda</t>
  </si>
  <si>
    <t>WET 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</si>
</sst>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Bahnschrift"/>
      <family val="2"/>
      <charset val="162"/>
    </font>
    <font>
      <b/>
      <sz val="10"/>
      <name val="Bahnschrift"/>
      <family val="2"/>
      <charset val="162"/>
    </font>
    <font>
      <sz val="10"/>
      <color theme="1"/>
      <name val="Bahnschrift"/>
      <family val="2"/>
      <charset val="162"/>
    </font>
    <font>
      <b/>
      <sz val="10"/>
      <color theme="0"/>
      <name val="Bahnschrift"/>
      <family val="2"/>
      <charset val="162"/>
    </font>
    <font>
      <b/>
      <sz val="10"/>
      <color rgb="FFFF0000"/>
      <name val="Bahnschrift"/>
      <family val="2"/>
      <charset val="162"/>
    </font>
    <font>
      <b/>
      <sz val="10"/>
      <color rgb="FF66FFCC"/>
      <name val="Bahnschrift"/>
      <family val="2"/>
      <charset val="162"/>
    </font>
    <font>
      <sz val="11"/>
      <color theme="1"/>
      <name val="Bahnschrift"/>
      <family val="2"/>
      <charset val="162"/>
    </font>
    <font>
      <b/>
      <sz val="10"/>
      <color rgb="FFFF33CC"/>
      <name val="Bahnschrift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0" borderId="0" xfId="0" applyFont="1"/>
    <xf numFmtId="0" fontId="8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66FFCC"/>
      <color rgb="FF00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Normal="100" workbookViewId="0"/>
  </sheetViews>
  <sheetFormatPr defaultColWidth="16.109375" defaultRowHeight="18" customHeight="1" x14ac:dyDescent="0.25"/>
  <cols>
    <col min="1" max="1" width="35.5546875" style="3" customWidth="1"/>
    <col min="2" max="2" width="22.21875" style="3" customWidth="1"/>
    <col min="3" max="3" width="16.109375" style="13"/>
    <col min="4" max="4" width="11.109375" style="13" customWidth="1"/>
    <col min="5" max="6" width="12.21875" style="3" customWidth="1"/>
    <col min="7" max="7" width="16.6640625" style="3" customWidth="1"/>
    <col min="8" max="8" width="20" style="3" customWidth="1"/>
    <col min="9" max="12" width="12.21875" style="3" customWidth="1"/>
    <col min="13" max="13" width="7.77734375" style="3" customWidth="1"/>
    <col min="14" max="16384" width="16.109375" style="3"/>
  </cols>
  <sheetData>
    <row r="1" spans="1:13" ht="18" customHeight="1" x14ac:dyDescent="0.3">
      <c r="A1" s="1" t="s">
        <v>0</v>
      </c>
      <c r="B1" s="1" t="s">
        <v>1</v>
      </c>
      <c r="C1" s="2" t="s">
        <v>5</v>
      </c>
      <c r="D1" s="2" t="s">
        <v>6</v>
      </c>
      <c r="E1" s="2" t="s">
        <v>3</v>
      </c>
      <c r="F1" s="2" t="s">
        <v>2</v>
      </c>
      <c r="G1" s="2" t="s">
        <v>24</v>
      </c>
      <c r="H1" s="2" t="s">
        <v>22</v>
      </c>
      <c r="I1" s="2" t="s">
        <v>1</v>
      </c>
      <c r="J1" s="2" t="s">
        <v>2</v>
      </c>
      <c r="K1" s="1" t="s">
        <v>7</v>
      </c>
      <c r="L1" s="1" t="s">
        <v>21</v>
      </c>
      <c r="M1" s="1" t="s">
        <v>4</v>
      </c>
    </row>
    <row r="2" spans="1:13" ht="18" customHeight="1" x14ac:dyDescent="0.3">
      <c r="A2" s="5" t="s">
        <v>9</v>
      </c>
      <c r="B2" s="3" t="s">
        <v>23</v>
      </c>
      <c r="C2" s="3">
        <v>0</v>
      </c>
      <c r="D2" s="3">
        <v>0</v>
      </c>
      <c r="E2" s="3">
        <v>1</v>
      </c>
      <c r="F2" s="3">
        <v>1</v>
      </c>
      <c r="G2" s="3">
        <v>96</v>
      </c>
      <c r="H2" s="3">
        <f>((((I2+(((((E2*3)+(F2*3))+(C2+D2))/2)+(G2/75))/1.5)+(J2*2))/9)+(M2*3)+5)/3</f>
        <v>13.372086419753087</v>
      </c>
      <c r="I2" s="3">
        <v>98</v>
      </c>
      <c r="J2" s="3">
        <v>96</v>
      </c>
      <c r="K2" s="3">
        <v>0</v>
      </c>
      <c r="L2" s="3">
        <v>75</v>
      </c>
      <c r="M2" s="3">
        <f>((I2*8)+(L2)+(C2*2))/1000</f>
        <v>0.85899999999999999</v>
      </c>
    </row>
    <row r="3" spans="1:13" ht="18" customHeight="1" x14ac:dyDescent="0.3">
      <c r="A3" s="4" t="s">
        <v>8</v>
      </c>
      <c r="B3" s="3" t="s">
        <v>12</v>
      </c>
      <c r="C3" s="3">
        <v>1</v>
      </c>
      <c r="D3" s="3">
        <v>1</v>
      </c>
      <c r="E3" s="3">
        <v>1</v>
      </c>
      <c r="F3" s="3">
        <v>1</v>
      </c>
      <c r="G3" s="3">
        <v>82</v>
      </c>
      <c r="H3" s="3">
        <f>((((I3+(((((E3*3)+(F3*3))+(C3+D3))/2)+(G3/75))/1.5)+(J3*2))/9)+(M3*3)+5)/3</f>
        <v>13.123946502057613</v>
      </c>
      <c r="I3" s="3">
        <v>92</v>
      </c>
      <c r="J3" s="3">
        <v>96</v>
      </c>
      <c r="K3" s="3">
        <v>0</v>
      </c>
      <c r="L3" s="3">
        <v>75</v>
      </c>
      <c r="M3" s="3">
        <f>((I3*8)+(L3)+(C3*2))/1000</f>
        <v>0.81299999999999994</v>
      </c>
    </row>
    <row r="4" spans="1:13" ht="18" customHeight="1" x14ac:dyDescent="0.3">
      <c r="A4" s="9" t="s">
        <v>17</v>
      </c>
      <c r="B4" s="3" t="s">
        <v>13</v>
      </c>
      <c r="C4" s="3">
        <v>0</v>
      </c>
      <c r="D4" s="3">
        <v>0</v>
      </c>
      <c r="E4" s="3">
        <v>1</v>
      </c>
      <c r="F4" s="3">
        <v>0</v>
      </c>
      <c r="G4" s="3">
        <v>70</v>
      </c>
      <c r="H4" s="3">
        <f>((((I4+(((((E4*3)+(F4*3))+(C4+D4))/2)+(G4/75))/1.5)+(J4*2))/9)+(M4*3)+5)/3</f>
        <v>12.544748971193414</v>
      </c>
      <c r="I4" s="3">
        <v>90</v>
      </c>
      <c r="J4" s="3">
        <v>90</v>
      </c>
      <c r="K4" s="3">
        <v>0</v>
      </c>
      <c r="L4" s="3">
        <v>98</v>
      </c>
      <c r="M4" s="3">
        <f>((I4*8)+(L4)+(C4*2))/1000</f>
        <v>0.81799999999999995</v>
      </c>
    </row>
    <row r="5" spans="1:13" ht="18" customHeight="1" x14ac:dyDescent="0.3">
      <c r="A5" s="14" t="s">
        <v>16</v>
      </c>
      <c r="B5" s="3" t="s">
        <v>14</v>
      </c>
      <c r="C5" s="3">
        <v>0</v>
      </c>
      <c r="D5" s="3">
        <v>0</v>
      </c>
      <c r="E5" s="3">
        <v>1</v>
      </c>
      <c r="F5" s="3">
        <v>1</v>
      </c>
      <c r="G5" s="3">
        <v>70</v>
      </c>
      <c r="H5" s="3">
        <f>((((I5+(((((E5*3)+(F5*3))+(C5+D5))/2)+(G5/75))/1.5)+(J5*2))/9)+(M5*3)+5)/3</f>
        <v>12.434674897119342</v>
      </c>
      <c r="I5" s="3">
        <v>89</v>
      </c>
      <c r="J5" s="3">
        <v>89</v>
      </c>
      <c r="K5" s="3">
        <v>0</v>
      </c>
      <c r="L5" s="3">
        <v>70</v>
      </c>
      <c r="M5" s="3">
        <f>((I5*8)+(L5)+(C5*2))/1000</f>
        <v>0.78200000000000003</v>
      </c>
    </row>
    <row r="6" spans="1:13" ht="18" customHeight="1" x14ac:dyDescent="0.3">
      <c r="A6" s="6" t="s">
        <v>11</v>
      </c>
      <c r="B6" s="3" t="s">
        <v>13</v>
      </c>
      <c r="C6" s="3">
        <v>0</v>
      </c>
      <c r="D6" s="3">
        <v>1</v>
      </c>
      <c r="E6" s="3">
        <v>1</v>
      </c>
      <c r="F6" s="3">
        <v>1</v>
      </c>
      <c r="G6" s="3">
        <v>80</v>
      </c>
      <c r="H6" s="3">
        <f>((((I6+(((((E6*3)+(F6*3))+(C6+D6))/2)+(G6/75))/1.5)+(J6*2))/9)+(M6*3)+5)/3</f>
        <v>12.364201646090537</v>
      </c>
      <c r="I6" s="3">
        <v>90</v>
      </c>
      <c r="J6" s="3">
        <v>87</v>
      </c>
      <c r="K6" s="3">
        <v>0</v>
      </c>
      <c r="L6" s="3">
        <v>87</v>
      </c>
      <c r="M6" s="3">
        <f>((I6*8)+(L6)+(C6*2))/1000</f>
        <v>0.80700000000000005</v>
      </c>
    </row>
    <row r="7" spans="1:13" ht="18" customHeight="1" x14ac:dyDescent="0.3">
      <c r="A7" s="7" t="s">
        <v>20</v>
      </c>
      <c r="B7" s="3" t="s">
        <v>12</v>
      </c>
      <c r="C7" s="3">
        <v>1</v>
      </c>
      <c r="D7" s="3">
        <v>1</v>
      </c>
      <c r="E7" s="3">
        <v>0</v>
      </c>
      <c r="F7" s="3">
        <v>1</v>
      </c>
      <c r="G7" s="3">
        <v>90</v>
      </c>
      <c r="H7" s="3">
        <f>((((I7+(((((E7*3)+(F7*3))+(C7+D7))/2)+(G7/75))/1.5)+(J7*2))/9)+(M7*3)+5)/3</f>
        <v>12.289728395061729</v>
      </c>
      <c r="I7" s="3">
        <v>92</v>
      </c>
      <c r="J7" s="3">
        <v>85</v>
      </c>
      <c r="K7" s="3">
        <v>0</v>
      </c>
      <c r="L7" s="3">
        <v>90</v>
      </c>
      <c r="M7" s="3">
        <f>((I7*8)+(L7)+(C7*2))/1000</f>
        <v>0.82799999999999996</v>
      </c>
    </row>
    <row r="8" spans="1:13" ht="18" customHeight="1" x14ac:dyDescent="0.3">
      <c r="A8" s="8" t="s">
        <v>10</v>
      </c>
      <c r="B8" s="3" t="s">
        <v>12</v>
      </c>
      <c r="C8" s="3">
        <v>1</v>
      </c>
      <c r="D8" s="3">
        <v>0</v>
      </c>
      <c r="E8" s="3">
        <v>1</v>
      </c>
      <c r="F8" s="3">
        <v>0</v>
      </c>
      <c r="G8" s="3">
        <v>82</v>
      </c>
      <c r="H8" s="3">
        <f>((((I8+(((((E8*3)+(F8*3))+(C8+D8))/2)+(G8/75))/1.5)+(J8*2))/9)+(M8*3)+5)/3</f>
        <v>12.266748971193415</v>
      </c>
      <c r="I8" s="3">
        <v>92</v>
      </c>
      <c r="J8" s="3">
        <v>85</v>
      </c>
      <c r="K8" s="3">
        <v>0</v>
      </c>
      <c r="L8" s="3">
        <v>82</v>
      </c>
      <c r="M8" s="3">
        <f>((I8*8)+(L8)+(C8*2))/1000</f>
        <v>0.82</v>
      </c>
    </row>
    <row r="9" spans="1:13" ht="18" customHeight="1" x14ac:dyDescent="0.3">
      <c r="A9" s="11" t="s">
        <v>15</v>
      </c>
      <c r="B9" s="3" t="s">
        <v>13</v>
      </c>
      <c r="C9" s="3">
        <v>0</v>
      </c>
      <c r="D9" s="3">
        <v>1</v>
      </c>
      <c r="E9" s="3">
        <v>0</v>
      </c>
      <c r="F9" s="3">
        <v>0</v>
      </c>
      <c r="G9" s="3">
        <v>95</v>
      </c>
      <c r="H9" s="3">
        <f>((((I9+(((((E9*3)+(F9*3))+(C9+D9))/2)+(G9/75))/1.5)+(J9*2))/9)+(M9*3)+5)/3</f>
        <v>12.134917695473254</v>
      </c>
      <c r="I9" s="3">
        <v>90</v>
      </c>
      <c r="J9" s="3">
        <v>85</v>
      </c>
      <c r="K9" s="3">
        <v>0</v>
      </c>
      <c r="L9" s="3">
        <v>75</v>
      </c>
      <c r="M9" s="3">
        <f>((I9*8)+(L9)+(C9*2))/1000</f>
        <v>0.79500000000000004</v>
      </c>
    </row>
    <row r="10" spans="1:13" ht="18" customHeight="1" x14ac:dyDescent="0.3">
      <c r="A10" s="10" t="s">
        <v>18</v>
      </c>
      <c r="B10" s="3" t="s">
        <v>23</v>
      </c>
      <c r="C10" s="3">
        <v>0</v>
      </c>
      <c r="D10" s="3">
        <v>0</v>
      </c>
      <c r="E10" s="3">
        <v>1</v>
      </c>
      <c r="F10" s="3">
        <v>1</v>
      </c>
      <c r="G10" s="3">
        <v>70</v>
      </c>
      <c r="H10" s="3">
        <f>((((I10+(((((E10*3)+(F10*3))+(C10+D10))/2)+(G10/75))/1.5)+(J10*2))/9)+(M10*3)+5)/3</f>
        <v>11.951119341563787</v>
      </c>
      <c r="I10" s="3">
        <v>98</v>
      </c>
      <c r="J10" s="3">
        <v>77</v>
      </c>
      <c r="K10" s="3">
        <v>0</v>
      </c>
      <c r="L10" s="3">
        <v>70</v>
      </c>
      <c r="M10" s="3">
        <f>((I10*8)+(L10)+(C10*2))/1000</f>
        <v>0.85399999999999998</v>
      </c>
    </row>
    <row r="11" spans="1:13" ht="18" customHeight="1" x14ac:dyDescent="0.3">
      <c r="A11" s="12" t="s">
        <v>19</v>
      </c>
      <c r="B11" s="3" t="s">
        <v>13</v>
      </c>
      <c r="C11" s="3">
        <v>0</v>
      </c>
      <c r="D11" s="3">
        <v>0</v>
      </c>
      <c r="E11" s="3">
        <v>1</v>
      </c>
      <c r="F11" s="3">
        <v>0</v>
      </c>
      <c r="G11" s="3">
        <v>70</v>
      </c>
      <c r="H11" s="3">
        <f>((((I11+(((((E11*3)+(F11*3))+(C11+D11))/2)+(G11/75))/1.5)+(J11*2))/9)+(M11*3)+5)/3</f>
        <v>11.410637860082304</v>
      </c>
      <c r="I11" s="3">
        <v>90</v>
      </c>
      <c r="J11" s="3">
        <v>75</v>
      </c>
      <c r="K11" s="3">
        <v>0</v>
      </c>
      <c r="L11" s="3">
        <v>75</v>
      </c>
      <c r="M11" s="3">
        <f>((I11*8)+(L11)+(C11*2))/1000</f>
        <v>0.79500000000000004</v>
      </c>
    </row>
  </sheetData>
  <sortState xmlns:xlrd2="http://schemas.microsoft.com/office/spreadsheetml/2017/richdata2" ref="A2:M11">
    <sortCondition descending="1" ref="H2:H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2022-06-28T11:16:44Z</dcterms:modified>
</cp:coreProperties>
</file>