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24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<sst xmlns="http://schemas.openxmlformats.org/spreadsheetml/2006/main" count="16">
  <si>
    <t>measure</t>
  </si>
  <si>
    <t>max_value</t>
  </si>
  <si>
    <t>get_max_value_time</t>
  </si>
  <si>
    <t>duration_time</t>
  </si>
  <si>
    <t>all_cases</t>
  </si>
  <si>
    <t>decline rate</t>
  </si>
  <si>
    <t>No Intervention</t>
  </si>
  <si>
    <t>M_10%</t>
  </si>
  <si>
    <t>M_20%</t>
  </si>
  <si>
    <t>M_30%</t>
  </si>
  <si>
    <t>M_40%</t>
  </si>
  <si>
    <t>M_50%</t>
  </si>
  <si>
    <t>M_60%</t>
  </si>
  <si>
    <t>M_70%</t>
  </si>
  <si>
    <t>M_80%</t>
  </si>
  <si>
    <t>M_90%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</si>
</sst>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4" fillId="2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8" fillId="8" borderId="4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3" fillId="13" borderId="4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5" fillId="17" borderId="5" applyNumberFormat="0" applyAlignment="0" applyProtection="0">
      <alignment vertical="center"/>
    </xf>
    <xf numFmtId="0" fontId="20" fillId="13" borderId="7" applyNumberFormat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" fillId="7" borderId="3" applyNumberFormat="0" applyFon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center" vertical="top"/>
    </xf>
    <xf numFmtId="0" fontId="0" fillId="0" borderId="0" xfId="0" applyFont="1" applyFill="1" applyAlignment="1"/>
    <xf numFmtId="10" fontId="0" fillId="0" borderId="0" xfId="9" applyNumberForma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1"/>
  <sheetViews>
    <sheetView tabSelected="1" workbookViewId="0">
      <selection activeCell="A1" sqref="A$1:F$1048576"/>
    </sheetView>
  </sheetViews>
  <sheetFormatPr defaultColWidth="9" defaultRowHeight="16.8" outlineLevelCol="5"/>
  <sheetData>
    <row r="1" s="1" customFormat="1" ht="17.6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3" t="s">
        <v>6</v>
      </c>
      <c r="B2">
        <v>1770814.20404284</v>
      </c>
      <c r="C2">
        <v>15</v>
      </c>
      <c r="D2">
        <v>24</v>
      </c>
      <c r="E2">
        <v>14275397.4045913</v>
      </c>
      <c r="F2" s="4">
        <v>0</v>
      </c>
    </row>
    <row r="3" spans="1:6">
      <c r="A3" t="s">
        <v>7</v>
      </c>
      <c r="B3">
        <v>1738684.866074</v>
      </c>
      <c r="C3">
        <v>16</v>
      </c>
      <c r="D3">
        <v>63</v>
      </c>
      <c r="E3">
        <v>13125431.8927449</v>
      </c>
      <c r="F3" s="4">
        <f>($E$2-E3)/$E$2</f>
        <v>0.0805557617244785</v>
      </c>
    </row>
    <row r="4" spans="1:6">
      <c r="A4" t="s">
        <v>8</v>
      </c>
      <c r="B4">
        <v>1750388.83655404</v>
      </c>
      <c r="C4">
        <v>16</v>
      </c>
      <c r="D4">
        <v>69</v>
      </c>
      <c r="E4">
        <v>12485175.0265269</v>
      </c>
      <c r="F4" s="4">
        <f>($E$2-E4)/$E$2</f>
        <v>0.125406132475773</v>
      </c>
    </row>
    <row r="5" spans="1:6">
      <c r="A5" t="s">
        <v>9</v>
      </c>
      <c r="B5">
        <v>1744134.20404901</v>
      </c>
      <c r="C5">
        <v>16</v>
      </c>
      <c r="D5">
        <v>69</v>
      </c>
      <c r="E5">
        <v>12458096.6294116</v>
      </c>
      <c r="F5" s="4">
        <f t="shared" ref="F5:F11" si="0">($E$2-E5)/$E$2</f>
        <v>0.127302990149704</v>
      </c>
    </row>
    <row r="6" spans="1:6">
      <c r="A6" t="s">
        <v>10</v>
      </c>
      <c r="B6">
        <v>1689981.76378893</v>
      </c>
      <c r="C6">
        <v>17</v>
      </c>
      <c r="D6">
        <v>70</v>
      </c>
      <c r="E6">
        <v>12385866.6400371</v>
      </c>
      <c r="F6" s="4">
        <f t="shared" si="0"/>
        <v>0.132362743467059</v>
      </c>
    </row>
    <row r="7" spans="1:6">
      <c r="A7" t="s">
        <v>11</v>
      </c>
      <c r="B7">
        <v>1668702.26771821</v>
      </c>
      <c r="C7">
        <v>17</v>
      </c>
      <c r="D7">
        <v>71</v>
      </c>
      <c r="E7">
        <v>12363408.6918124</v>
      </c>
      <c r="F7" s="4">
        <f t="shared" si="0"/>
        <v>0.133935935973591</v>
      </c>
    </row>
    <row r="8" spans="1:6">
      <c r="A8" t="s">
        <v>12</v>
      </c>
      <c r="B8">
        <v>1611750.35972596</v>
      </c>
      <c r="C8">
        <v>18</v>
      </c>
      <c r="D8">
        <v>72</v>
      </c>
      <c r="E8">
        <v>12353706.413474</v>
      </c>
      <c r="F8" s="4">
        <f t="shared" si="0"/>
        <v>0.13461558628829</v>
      </c>
    </row>
    <row r="9" spans="1:6">
      <c r="A9" t="s">
        <v>13</v>
      </c>
      <c r="B9">
        <v>1528749.02854099</v>
      </c>
      <c r="C9">
        <v>20</v>
      </c>
      <c r="D9">
        <v>73</v>
      </c>
      <c r="E9">
        <v>12346451.4203758</v>
      </c>
      <c r="F9" s="4">
        <f t="shared" si="0"/>
        <v>0.135123802829834</v>
      </c>
    </row>
    <row r="10" spans="1:6">
      <c r="A10" t="s">
        <v>14</v>
      </c>
      <c r="B10">
        <v>1370148.30085848</v>
      </c>
      <c r="C10">
        <v>23</v>
      </c>
      <c r="D10">
        <v>77</v>
      </c>
      <c r="E10">
        <v>12337391.4145064</v>
      </c>
      <c r="F10" s="4">
        <f t="shared" si="0"/>
        <v>0.135758461579616</v>
      </c>
    </row>
    <row r="11" spans="1:6">
      <c r="A11" t="s">
        <v>15</v>
      </c>
      <c r="B11">
        <v>1018253.03650593</v>
      </c>
      <c r="C11">
        <v>32</v>
      </c>
      <c r="D11">
        <v>94</v>
      </c>
      <c r="E11">
        <v>12260894.7579284</v>
      </c>
      <c r="F11" s="4">
        <f t="shared" si="0"/>
        <v>0.141117097448718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2022-04-24T21:21:00Z</dcterms:created>
  <dcterms:modified xsi:type="dcterms:W3CDTF">2022-04-25T13:42:26Z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