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<sst xmlns="http://schemas.openxmlformats.org/spreadsheetml/2006/main" count="6">
  <si>
    <t>measure</t>
  </si>
  <si>
    <t>max_value</t>
  </si>
  <si>
    <t>get_max_value_time</t>
  </si>
  <si>
    <t>duration_time</t>
  </si>
  <si>
    <t>all_cases</t>
  </si>
  <si>
    <t>decline rate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</si>
</sst>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10" fontId="0" fillId="0" borderId="0" xfId="9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A2" sqref="A2:A11"/>
    </sheetView>
  </sheetViews>
  <sheetFormatPr defaultColWidth="9" defaultRowHeight="16.8" outlineLevelCol="5"/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2:6">
      <c r="B2">
        <v>1770814.20404284</v>
      </c>
      <c r="C2">
        <v>15</v>
      </c>
      <c r="D2">
        <v>24</v>
      </c>
      <c r="E2">
        <v>14275397.4045913</v>
      </c>
      <c r="F2" s="3">
        <v>0</v>
      </c>
    </row>
    <row r="3" spans="2:6">
      <c r="B3">
        <v>1737448.75951554</v>
      </c>
      <c r="C3">
        <v>16</v>
      </c>
      <c r="D3">
        <v>63</v>
      </c>
      <c r="E3">
        <v>13155393.5508538</v>
      </c>
      <c r="F3" s="3">
        <f>($E$2-E3)/$E$2</f>
        <v>0.0784569299189756</v>
      </c>
    </row>
    <row r="4" spans="2:6">
      <c r="B4">
        <v>1754864.72317678</v>
      </c>
      <c r="C4">
        <v>16</v>
      </c>
      <c r="D4">
        <v>68</v>
      </c>
      <c r="E4">
        <v>12703086.4653347</v>
      </c>
      <c r="F4" s="3">
        <f>($E$2-E4)/$E$2</f>
        <v>0.110141307782505</v>
      </c>
    </row>
    <row r="5" spans="2:6">
      <c r="B5">
        <v>1747833.23113321</v>
      </c>
      <c r="C5">
        <v>16</v>
      </c>
      <c r="D5">
        <v>69</v>
      </c>
      <c r="E5">
        <v>12471996.7793432</v>
      </c>
      <c r="F5" s="3">
        <f t="shared" ref="F5:F11" si="0">($E$2-E5)/$E$2</f>
        <v>0.126329276456298</v>
      </c>
    </row>
    <row r="6" spans="2:6">
      <c r="B6">
        <v>1684479.66222078</v>
      </c>
      <c r="C6">
        <v>17</v>
      </c>
      <c r="D6">
        <v>70</v>
      </c>
      <c r="E6">
        <v>12391023.7189331</v>
      </c>
      <c r="F6" s="3">
        <f t="shared" si="0"/>
        <v>0.132001487051575</v>
      </c>
    </row>
    <row r="7" spans="2:6">
      <c r="B7">
        <v>1682273.83516635</v>
      </c>
      <c r="C7">
        <v>17</v>
      </c>
      <c r="D7">
        <v>70</v>
      </c>
      <c r="E7">
        <v>12365382.7660535</v>
      </c>
      <c r="F7" s="3">
        <f t="shared" si="0"/>
        <v>0.133797650909776</v>
      </c>
    </row>
    <row r="8" spans="2:6">
      <c r="B8">
        <v>1629143.0125556</v>
      </c>
      <c r="C8">
        <v>18</v>
      </c>
      <c r="D8">
        <v>71</v>
      </c>
      <c r="E8">
        <v>12354770.402855</v>
      </c>
      <c r="F8" s="3">
        <f t="shared" si="0"/>
        <v>0.134541053205186</v>
      </c>
    </row>
    <row r="9" spans="2:6">
      <c r="B9">
        <v>1529686.30814973</v>
      </c>
      <c r="C9">
        <v>20</v>
      </c>
      <c r="D9">
        <v>73</v>
      </c>
      <c r="E9">
        <v>12347307.4060222</v>
      </c>
      <c r="F9" s="3">
        <f t="shared" si="0"/>
        <v>0.135063840530917</v>
      </c>
    </row>
    <row r="10" spans="2:6">
      <c r="B10">
        <v>1381353.52498262</v>
      </c>
      <c r="C10">
        <v>23</v>
      </c>
      <c r="D10">
        <v>77</v>
      </c>
      <c r="E10">
        <v>12338570.8400249</v>
      </c>
      <c r="F10" s="3">
        <f t="shared" si="0"/>
        <v>0.135675842127064</v>
      </c>
    </row>
    <row r="11" spans="2:6">
      <c r="B11">
        <v>1042142.55106639</v>
      </c>
      <c r="C11">
        <v>31</v>
      </c>
      <c r="D11">
        <v>92</v>
      </c>
      <c r="E11">
        <v>12273700.8442327</v>
      </c>
      <c r="F11" s="3">
        <f t="shared" si="0"/>
        <v>0.140220023557091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2022-04-25T05:21:00Z</dcterms:created>
  <dcterms:modified xsi:type="dcterms:W3CDTF">2022-04-26T10:21:38Z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