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Housing-Affordability-Weber-County\intermediate\"/>
    </mc:Choice>
  </mc:AlternateContent>
  <xr:revisionPtr revIDLastSave="0" documentId="8_{446366BC-85E6-4ED9-AF04-CE9D05D35FCE}" xr6:coauthVersionLast="47" xr6:coauthVersionMax="47" xr10:uidLastSave="{00000000-0000-0000-0000-000000000000}"/>
  <bookViews>
    <workbookView xWindow="-16320" yWindow="-6795" windowWidth="16440" windowHeight="28440"/>
  </bookViews>
  <sheets>
    <sheet name="ParcelBuildingTypes" sheetId="1" r:id="rId1"/>
  </sheets>
  <calcPr calcId="0"/>
</workbook>
</file>

<file path=xl/calcChain.xml><?xml version="1.0" encoding="utf-8"?>
<calcChain xmlns="http://schemas.openxmlformats.org/spreadsheetml/2006/main">
  <c r="B19" i="1" l="1"/>
  <c r="C7" i="1" s="1"/>
  <c r="C4" i="1" l="1"/>
  <c r="C14" i="1"/>
  <c r="C8" i="1"/>
  <c r="C12" i="1"/>
  <c r="C16" i="1"/>
  <c r="C2" i="1"/>
  <c r="C6" i="1"/>
  <c r="C9" i="1"/>
  <c r="C18" i="1"/>
  <c r="C3" i="1"/>
  <c r="C10" i="1"/>
  <c r="C15" i="1"/>
  <c r="C11" i="1"/>
  <c r="C5" i="1"/>
  <c r="C13" i="1"/>
  <c r="C17" i="1"/>
  <c r="C19" i="1" l="1"/>
</calcChain>
</file>

<file path=xl/sharedStrings.xml><?xml version="1.0" encoding="utf-8"?>
<sst xmlns="http://schemas.openxmlformats.org/spreadsheetml/2006/main" count="34" uniqueCount="27">
  <si>
    <t>Acres</t>
  </si>
  <si>
    <t>Agriculture</t>
  </si>
  <si>
    <t>Church</t>
  </si>
  <si>
    <t>Educational</t>
  </si>
  <si>
    <t>Empty Buildable</t>
  </si>
  <si>
    <t>Governmental</t>
  </si>
  <si>
    <t>Group Quarters</t>
  </si>
  <si>
    <t>Healthcare</t>
  </si>
  <si>
    <t>Industrial</t>
  </si>
  <si>
    <t>Multi Family Res</t>
  </si>
  <si>
    <t>No Build</t>
  </si>
  <si>
    <t>Office</t>
  </si>
  <si>
    <t>Open Space Non-Buildable</t>
  </si>
  <si>
    <t>Other</t>
  </si>
  <si>
    <t>Retail</t>
  </si>
  <si>
    <t>Single Family Res</t>
  </si>
  <si>
    <t>Utilities</t>
  </si>
  <si>
    <t>Percent Total</t>
  </si>
  <si>
    <t>Single-Family</t>
  </si>
  <si>
    <t>Multi-Family</t>
  </si>
  <si>
    <t>Commercial/Office</t>
  </si>
  <si>
    <t>Agricultural</t>
  </si>
  <si>
    <t>Undeveloped</t>
  </si>
  <si>
    <t>[Null]</t>
  </si>
  <si>
    <t>Proposed Tool Filter</t>
  </si>
  <si>
    <t>Total</t>
  </si>
  <si>
    <t>REMM 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</si>
</sst>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0" fontId="16" fillId="0" borderId="0" xfId="0" applyFont="1"/>
    <xf numFmtId="0" fontId="0" fillId="33" borderId="0" xfId="0" applyFill="1"/>
    <xf numFmtId="3" fontId="0" fillId="33" borderId="0" xfId="0" applyNumberFormat="1" applyFill="1"/>
    <xf numFmtId="165" fontId="0" fillId="33" borderId="0" xfId="1" applyNumberFormat="1" applyFont="1" applyFill="1"/>
    <xf numFmtId="0" fontId="16" fillId="33" borderId="0" xfId="0" applyFont="1" applyFill="1"/>
    <xf numFmtId="3" fontId="16" fillId="33" borderId="0" xfId="0" applyNumberFormat="1" applyFont="1" applyFill="1"/>
    <xf numFmtId="165" fontId="16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/>
  </sheetViews>
  <sheetFormatPr defaultRowHeight="15" x14ac:dyDescent="0.25"/>
  <cols>
    <col min="1" max="1" width="25.140625" bestFit="1" customWidth="1"/>
    <col min="2" max="2" width="10.140625" bestFit="1" customWidth="1"/>
    <col min="3" max="3" width="12.7109375" bestFit="1" customWidth="1"/>
    <col min="4" max="4" width="28.5703125" bestFit="1" customWidth="1"/>
  </cols>
  <sheetData>
    <row r="1" spans="1:4" x14ac:dyDescent="0.25">
      <c r="A1" s="3" t="s">
        <v>26</v>
      </c>
      <c r="B1" s="3" t="s">
        <v>0</v>
      </c>
      <c r="C1" s="3" t="s">
        <v>17</v>
      </c>
      <c r="D1" s="3" t="s">
        <v>24</v>
      </c>
    </row>
    <row r="2" spans="1:4" x14ac:dyDescent="0.25">
      <c r="A2" t="s">
        <v>23</v>
      </c>
      <c r="B2" s="1">
        <v>324115</v>
      </c>
      <c r="C2" s="2">
        <f>B2/$B$19</f>
        <v>0.7982341641217614</v>
      </c>
    </row>
    <row r="3" spans="1:4" x14ac:dyDescent="0.25">
      <c r="A3" s="4" t="s">
        <v>1</v>
      </c>
      <c r="B3" s="5">
        <v>24305</v>
      </c>
      <c r="C3" s="6">
        <f>B3/$B$19</f>
        <v>5.9858634617279083E-2</v>
      </c>
      <c r="D3" s="4" t="s">
        <v>21</v>
      </c>
    </row>
    <row r="4" spans="1:4" x14ac:dyDescent="0.25">
      <c r="A4" t="s">
        <v>4</v>
      </c>
      <c r="B4" s="1">
        <v>7879</v>
      </c>
      <c r="C4" s="2">
        <f>B4/$B$19</f>
        <v>1.9404492168259284E-2</v>
      </c>
      <c r="D4" t="s">
        <v>22</v>
      </c>
    </row>
    <row r="5" spans="1:4" x14ac:dyDescent="0.25">
      <c r="A5" s="4" t="s">
        <v>12</v>
      </c>
      <c r="B5" s="5">
        <v>1019</v>
      </c>
      <c r="C5" s="6">
        <f>B5/$B$19</f>
        <v>2.509604965028076E-3</v>
      </c>
      <c r="D5" s="4"/>
    </row>
    <row r="6" spans="1:4" x14ac:dyDescent="0.25">
      <c r="A6" t="s">
        <v>2</v>
      </c>
      <c r="B6" s="1">
        <v>98</v>
      </c>
      <c r="C6" s="2">
        <f>B6/$B$19</f>
        <v>2.4135553147473156E-4</v>
      </c>
      <c r="D6" t="s">
        <v>18</v>
      </c>
    </row>
    <row r="7" spans="1:4" x14ac:dyDescent="0.25">
      <c r="A7" s="4" t="s">
        <v>15</v>
      </c>
      <c r="B7" s="5">
        <v>24729</v>
      </c>
      <c r="C7" s="6">
        <f>B7/$B$19</f>
        <v>6.0902866712639149E-2</v>
      </c>
      <c r="D7" s="4" t="s">
        <v>18</v>
      </c>
    </row>
    <row r="8" spans="1:4" x14ac:dyDescent="0.25">
      <c r="A8" t="s">
        <v>9</v>
      </c>
      <c r="B8" s="1">
        <v>2279</v>
      </c>
      <c r="C8" s="2">
        <f>B8/$B$19</f>
        <v>5.6127475125603392E-3</v>
      </c>
      <c r="D8" t="s">
        <v>19</v>
      </c>
    </row>
    <row r="9" spans="1:4" x14ac:dyDescent="0.25">
      <c r="A9" s="4" t="s">
        <v>6</v>
      </c>
      <c r="B9" s="5">
        <v>8</v>
      </c>
      <c r="C9" s="6">
        <f>B9/$B$19</f>
        <v>1.970249236528421E-5</v>
      </c>
      <c r="D9" s="4" t="s">
        <v>19</v>
      </c>
    </row>
    <row r="10" spans="1:4" x14ac:dyDescent="0.25">
      <c r="A10" t="s">
        <v>5</v>
      </c>
      <c r="B10" s="1">
        <v>10852</v>
      </c>
      <c r="C10" s="2">
        <f>B10/$B$19</f>
        <v>2.672643089350803E-2</v>
      </c>
      <c r="D10" t="s">
        <v>20</v>
      </c>
    </row>
    <row r="11" spans="1:4" x14ac:dyDescent="0.25">
      <c r="A11" s="4" t="s">
        <v>3</v>
      </c>
      <c r="B11" s="5">
        <v>1237</v>
      </c>
      <c r="C11" s="6">
        <f>B11/$B$19</f>
        <v>3.0464978819820707E-3</v>
      </c>
      <c r="D11" s="4" t="s">
        <v>20</v>
      </c>
    </row>
    <row r="12" spans="1:4" x14ac:dyDescent="0.25">
      <c r="A12" t="s">
        <v>7</v>
      </c>
      <c r="B12" s="1">
        <v>153</v>
      </c>
      <c r="C12" s="2">
        <f>B12/$B$19</f>
        <v>3.768101664860605E-4</v>
      </c>
      <c r="D12" t="s">
        <v>20</v>
      </c>
    </row>
    <row r="13" spans="1:4" x14ac:dyDescent="0.25">
      <c r="A13" s="4" t="s">
        <v>14</v>
      </c>
      <c r="B13" s="5">
        <v>3243</v>
      </c>
      <c r="C13" s="6">
        <f>B13/$B$19</f>
        <v>7.986897842577086E-3</v>
      </c>
      <c r="D13" s="4" t="s">
        <v>20</v>
      </c>
    </row>
    <row r="14" spans="1:4" x14ac:dyDescent="0.25">
      <c r="A14" t="s">
        <v>8</v>
      </c>
      <c r="B14" s="1">
        <v>4724</v>
      </c>
      <c r="C14" s="2">
        <f>B14/$B$19</f>
        <v>1.1634321741700326E-2</v>
      </c>
      <c r="D14" t="s">
        <v>8</v>
      </c>
    </row>
    <row r="15" spans="1:4" x14ac:dyDescent="0.25">
      <c r="A15" s="4" t="s">
        <v>11</v>
      </c>
      <c r="B15" s="5">
        <v>38</v>
      </c>
      <c r="C15" s="6">
        <f>B15/$B$19</f>
        <v>9.358683873509999E-5</v>
      </c>
      <c r="D15" s="4" t="s">
        <v>20</v>
      </c>
    </row>
    <row r="16" spans="1:4" x14ac:dyDescent="0.25">
      <c r="A16" t="s">
        <v>13</v>
      </c>
      <c r="B16" s="1">
        <v>8</v>
      </c>
      <c r="C16" s="2">
        <f>B16/$B$19</f>
        <v>1.970249236528421E-5</v>
      </c>
    </row>
    <row r="17" spans="1:4" x14ac:dyDescent="0.25">
      <c r="A17" s="4" t="s">
        <v>16</v>
      </c>
      <c r="B17" s="5">
        <v>22</v>
      </c>
      <c r="C17" s="6">
        <f>B17/$B$19</f>
        <v>5.418185400453157E-5</v>
      </c>
      <c r="D17" s="4"/>
    </row>
    <row r="18" spans="1:4" x14ac:dyDescent="0.25">
      <c r="A18" t="s">
        <v>10</v>
      </c>
      <c r="B18" s="1">
        <v>1331</v>
      </c>
      <c r="C18" s="2">
        <f>B18/$B$19</f>
        <v>3.2780021672741601E-3</v>
      </c>
    </row>
    <row r="19" spans="1:4" x14ac:dyDescent="0.25">
      <c r="A19" s="7" t="s">
        <v>25</v>
      </c>
      <c r="B19" s="8">
        <f>SUM(B2:B18)</f>
        <v>406040</v>
      </c>
      <c r="C19" s="9">
        <f>SUM(C2:C18)</f>
        <v>0.99999999999999989</v>
      </c>
      <c r="D19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ParcelBuildingTypes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modified xsi:type="dcterms:W3CDTF">2022-04-28T15:51:26Z</dcterms:modified>
</cp:coreProperties>
</file>