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-over-C-Calculations\data\"/>
    </mc:Choice>
  </mc:AlternateContent>
  <xr:revisionPtr revIDLastSave="0" documentId="13_ncr:1_{DFA7B571-4020-4B6B-ACE9-766E533DD580}" xr6:coauthVersionLast="45" xr6:coauthVersionMax="45" xr10:uidLastSave="{00000000-0000-0000-0000-000000000000}"/>
  <bookViews>
    <workbookView xWindow="-120" yWindow="-120" windowWidth="15990" windowHeight="24840" xr2:uid="{71676930-2F61-40EB-90A2-DC8B2B038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4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F24" i="1" l="1"/>
  <c r="G24" i="1"/>
  <c r="H24" i="1"/>
  <c r="I24" i="1"/>
  <c r="J24" i="1"/>
  <c r="K24" i="1"/>
  <c r="L24" i="1"/>
  <c r="E24" i="1"/>
</calcChain>
</file>

<file path=xl/sharedStrings.xml><?xml version="1.0" encoding="utf-8"?>
<sst xmlns="http://schemas.openxmlformats.org/spreadsheetml/2006/main" count="82" uniqueCount="56">
  <si>
    <t>Area Type</t>
  </si>
  <si>
    <t>Arterial</t>
  </si>
  <si>
    <t>Rural</t>
  </si>
  <si>
    <t>Transition</t>
  </si>
  <si>
    <t>Suburban</t>
  </si>
  <si>
    <t>Urban/CBD</t>
  </si>
  <si>
    <t>Expressway</t>
  </si>
  <si>
    <t>Rural/Transition</t>
  </si>
  <si>
    <t>Suburban/Urban/CBD</t>
  </si>
  <si>
    <t>All</t>
  </si>
  <si>
    <t>1-Monday</t>
  </si>
  <si>
    <t>2-Tuesday</t>
  </si>
  <si>
    <t>3-Wednesday</t>
  </si>
  <si>
    <t>4-Thursday</t>
  </si>
  <si>
    <t>5-Friday</t>
  </si>
  <si>
    <t>6-Saturday</t>
  </si>
  <si>
    <t>7-Sunday</t>
  </si>
  <si>
    <t>W1-Weekday</t>
  </si>
  <si>
    <t>numCCSs</t>
  </si>
  <si>
    <t>WD0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</si>
  <si>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</si>
  <si>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</si>
  <si>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</si>
  <si>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</si>
  <si>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</si>
  <si>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</si>
  <si>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</si>
  <si>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</si>
  <si>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</si>
  <si>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WDA</t>
  </si>
  <si>
    <t>WDC</t>
  </si>
  <si>
    <t>WDB</t>
  </si>
  <si>
    <t>WDD</t>
  </si>
  <si>
    <t>XX1</t>
  </si>
  <si>
    <t>WDE</t>
  </si>
  <si>
    <t>WDF</t>
  </si>
  <si>
    <t>WDH</t>
  </si>
  <si>
    <t>WDG</t>
  </si>
  <si>
    <t>WDI</t>
  </si>
  <si>
    <t>WDJ</t>
  </si>
  <si>
    <t>WDK</t>
  </si>
  <si>
    <t>Canyon</t>
  </si>
  <si>
    <t>FreewayI15</t>
  </si>
  <si>
    <t>FreewayI70</t>
  </si>
  <si>
    <t>FreewayI80</t>
  </si>
  <si>
    <t>FreewayI84West</t>
  </si>
  <si>
    <t>FreewayI84East</t>
  </si>
  <si>
    <t>FreewayI215</t>
  </si>
  <si>
    <t>FreewayLegacy</t>
  </si>
  <si>
    <t>FreewaySR201</t>
  </si>
  <si>
    <t>FreewayUS40</t>
  </si>
  <si>
    <t>XX2</t>
  </si>
  <si>
    <t>FreewayCommuter</t>
  </si>
  <si>
    <t>DOWFACFC</t>
  </si>
  <si>
    <t>MaxSatSun</t>
  </si>
  <si>
    <t>SiteGroupDOW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</si>
</sst>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803-A29F-4338-BC59-CAA17473F643}">
  <dimension ref="A1:M24"/>
  <sheetViews>
    <sheetView tabSelected="1" zoomScaleNormal="100" workbookViewId="0">
      <selection activeCell="B1" sqref="B1"/>
    </sheetView>
  </sheetViews>
  <sheetFormatPr defaultRowHeight="15" x14ac:dyDescent="0.25"/>
  <cols>
    <col min="1" max="1" width="10" style="4" bestFit="1" customWidth="1"/>
    <col min="2" max="2" width="18.28515625" style="4" bestFit="1" customWidth="1"/>
    <col min="3" max="3" width="20.28515625" style="4" bestFit="1" customWidth="1"/>
    <col min="4" max="4" width="9.140625" style="4" bestFit="1" customWidth="1"/>
    <col min="5" max="6" width="10" style="4" bestFit="1" customWidth="1"/>
    <col min="7" max="7" width="13.42578125" style="4" bestFit="1" customWidth="1"/>
    <col min="8" max="8" width="10.7109375" style="4" bestFit="1" customWidth="1"/>
    <col min="9" max="9" width="8.140625" style="4" bestFit="1" customWidth="1"/>
    <col min="10" max="10" width="10.42578125" style="4" bestFit="1" customWidth="1"/>
    <col min="11" max="11" width="9.140625" style="4" bestFit="1" customWidth="1"/>
    <col min="12" max="12" width="13.28515625" style="4" bestFit="1" customWidth="1"/>
    <col min="13" max="13" width="10.7109375" style="4" bestFit="1" customWidth="1"/>
    <col min="14" max="16384" width="9.140625" style="4"/>
  </cols>
  <sheetData>
    <row r="1" spans="1:13" x14ac:dyDescent="0.25">
      <c r="A1" s="7" t="s">
        <v>55</v>
      </c>
      <c r="B1" s="2" t="s">
        <v>53</v>
      </c>
      <c r="C1" s="2" t="s">
        <v>0</v>
      </c>
      <c r="D1" s="1" t="s">
        <v>18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54</v>
      </c>
    </row>
    <row r="2" spans="1:13" x14ac:dyDescent="0.25">
      <c r="A2" s="4" t="s">
        <v>19</v>
      </c>
      <c r="B2" s="3" t="s">
        <v>1</v>
      </c>
      <c r="C2" s="3" t="s">
        <v>2</v>
      </c>
      <c r="D2" s="3">
        <v>21</v>
      </c>
      <c r="E2" s="6">
        <v>0.90700000000000003</v>
      </c>
      <c r="F2" s="6">
        <v>0.90200000000000002</v>
      </c>
      <c r="G2" s="6">
        <v>0.94299999999999995</v>
      </c>
      <c r="H2" s="6">
        <v>0.995</v>
      </c>
      <c r="I2" s="6">
        <v>1.17</v>
      </c>
      <c r="J2" s="6">
        <v>1.1359999999999999</v>
      </c>
      <c r="K2" s="6">
        <v>0.93700000000000006</v>
      </c>
      <c r="L2" s="6">
        <v>0.93799999999999994</v>
      </c>
      <c r="M2" s="8">
        <f>MAX(K2:L2)</f>
        <v>0.93799999999999994</v>
      </c>
    </row>
    <row r="3" spans="1:13" x14ac:dyDescent="0.25">
      <c r="A3" s="4" t="s">
        <v>20</v>
      </c>
      <c r="B3" s="3" t="s">
        <v>1</v>
      </c>
      <c r="C3" s="3" t="s">
        <v>3</v>
      </c>
      <c r="D3" s="3">
        <v>8</v>
      </c>
      <c r="E3" s="6">
        <v>0.98499999999999999</v>
      </c>
      <c r="F3" s="6">
        <v>0.995</v>
      </c>
      <c r="G3" s="6">
        <v>1.02</v>
      </c>
      <c r="H3" s="6">
        <v>1.044</v>
      </c>
      <c r="I3" s="6">
        <v>1.1419999999999999</v>
      </c>
      <c r="J3" s="6">
        <v>1.036</v>
      </c>
      <c r="K3" s="6">
        <v>0.77300000000000002</v>
      </c>
      <c r="L3" s="6">
        <v>1.012</v>
      </c>
      <c r="M3" s="8">
        <f t="shared" ref="M3:M24" si="0">MAX(K3:L3)</f>
        <v>1.012</v>
      </c>
    </row>
    <row r="4" spans="1:13" x14ac:dyDescent="0.25">
      <c r="A4" s="4" t="s">
        <v>21</v>
      </c>
      <c r="B4" s="3" t="s">
        <v>1</v>
      </c>
      <c r="C4" s="3" t="s">
        <v>4</v>
      </c>
      <c r="D4" s="3">
        <v>11</v>
      </c>
      <c r="E4" s="6">
        <v>1.083</v>
      </c>
      <c r="F4" s="6">
        <v>1.1160000000000001</v>
      </c>
      <c r="G4" s="6">
        <v>1.129</v>
      </c>
      <c r="H4" s="6">
        <v>1.137</v>
      </c>
      <c r="I4" s="6">
        <v>1.1459999999999999</v>
      </c>
      <c r="J4" s="6">
        <v>0.82799999999999996</v>
      </c>
      <c r="K4" s="6">
        <v>0.56599999999999995</v>
      </c>
      <c r="L4" s="6">
        <v>1.1180000000000001</v>
      </c>
      <c r="M4" s="8">
        <f t="shared" si="0"/>
        <v>1.1180000000000001</v>
      </c>
    </row>
    <row r="5" spans="1:13" x14ac:dyDescent="0.25">
      <c r="A5" s="4" t="s">
        <v>22</v>
      </c>
      <c r="B5" s="3" t="s">
        <v>1</v>
      </c>
      <c r="C5" s="3" t="s">
        <v>5</v>
      </c>
      <c r="D5" s="5">
        <v>12</v>
      </c>
      <c r="E5" s="6">
        <v>1.05</v>
      </c>
      <c r="F5" s="6">
        <v>1.0720000000000001</v>
      </c>
      <c r="G5" s="6">
        <v>1.08</v>
      </c>
      <c r="H5" s="6">
        <v>1.0920000000000001</v>
      </c>
      <c r="I5" s="6">
        <v>1.1479999999999999</v>
      </c>
      <c r="J5" s="6">
        <v>0.93899999999999995</v>
      </c>
      <c r="K5" s="6">
        <v>0.622</v>
      </c>
      <c r="L5" s="6">
        <v>1.0740000000000001</v>
      </c>
      <c r="M5" s="8">
        <f t="shared" si="0"/>
        <v>1.0740000000000001</v>
      </c>
    </row>
    <row r="6" spans="1:13" x14ac:dyDescent="0.25">
      <c r="A6" s="4" t="s">
        <v>24</v>
      </c>
      <c r="B6" s="3" t="s">
        <v>6</v>
      </c>
      <c r="C6" s="3" t="s">
        <v>7</v>
      </c>
      <c r="D6" s="3">
        <v>2</v>
      </c>
      <c r="E6" s="6">
        <v>1.0169999999999999</v>
      </c>
      <c r="F6" s="6">
        <v>1.0169999999999999</v>
      </c>
      <c r="G6" s="6">
        <v>1.0469999999999999</v>
      </c>
      <c r="H6" s="6">
        <v>1.081</v>
      </c>
      <c r="I6" s="6">
        <v>1.159</v>
      </c>
      <c r="J6" s="6">
        <v>0.96299999999999997</v>
      </c>
      <c r="K6" s="6">
        <v>0.71699999999999997</v>
      </c>
      <c r="L6" s="6">
        <v>1.0409999999999999</v>
      </c>
      <c r="M6" s="8">
        <f t="shared" si="0"/>
        <v>1.0409999999999999</v>
      </c>
    </row>
    <row r="7" spans="1:13" x14ac:dyDescent="0.25">
      <c r="A7" s="4" t="s">
        <v>25</v>
      </c>
      <c r="B7" s="3" t="s">
        <v>6</v>
      </c>
      <c r="C7" s="3" t="s">
        <v>4</v>
      </c>
      <c r="D7" s="3">
        <v>8</v>
      </c>
      <c r="E7" s="6">
        <v>1.0509999999999999</v>
      </c>
      <c r="F7" s="6">
        <v>1.0840000000000001</v>
      </c>
      <c r="G7" s="6">
        <v>1.097</v>
      </c>
      <c r="H7" s="6">
        <v>1.1120000000000001</v>
      </c>
      <c r="I7" s="6">
        <v>1.1459999999999999</v>
      </c>
      <c r="J7" s="6">
        <v>0.92500000000000004</v>
      </c>
      <c r="K7" s="6">
        <v>0.58199999999999996</v>
      </c>
      <c r="L7" s="6">
        <v>1.087</v>
      </c>
      <c r="M7" s="8">
        <f t="shared" si="0"/>
        <v>1.087</v>
      </c>
    </row>
    <row r="8" spans="1:13" x14ac:dyDescent="0.25">
      <c r="A8" s="4" t="s">
        <v>26</v>
      </c>
      <c r="B8" s="3" t="s">
        <v>6</v>
      </c>
      <c r="C8" s="3" t="s">
        <v>5</v>
      </c>
      <c r="D8" s="3">
        <v>2</v>
      </c>
      <c r="E8" s="6">
        <v>1.091</v>
      </c>
      <c r="F8" s="6">
        <v>1.1220000000000001</v>
      </c>
      <c r="G8" s="6">
        <v>1.1319999999999999</v>
      </c>
      <c r="H8" s="6">
        <v>1.1399999999999999</v>
      </c>
      <c r="I8" s="6">
        <v>1.1579999999999999</v>
      </c>
      <c r="J8" s="6">
        <v>0.80100000000000005</v>
      </c>
      <c r="K8" s="6">
        <v>0.56000000000000005</v>
      </c>
      <c r="L8" s="6">
        <v>1.1220000000000001</v>
      </c>
      <c r="M8" s="8">
        <f t="shared" si="0"/>
        <v>1.1220000000000001</v>
      </c>
    </row>
    <row r="9" spans="1:13" x14ac:dyDescent="0.25">
      <c r="A9" s="4" t="s">
        <v>23</v>
      </c>
      <c r="B9" s="3" t="s">
        <v>41</v>
      </c>
      <c r="C9" s="3" t="s">
        <v>9</v>
      </c>
      <c r="D9" s="3">
        <v>7</v>
      </c>
      <c r="E9" s="6">
        <v>0.75600000000000001</v>
      </c>
      <c r="F9" s="6">
        <v>0.74199999999999999</v>
      </c>
      <c r="G9" s="6">
        <v>0.79400000000000004</v>
      </c>
      <c r="H9" s="6">
        <v>0.83299999999999996</v>
      </c>
      <c r="I9" s="6">
        <v>1.085</v>
      </c>
      <c r="J9" s="6">
        <v>1.4490000000000001</v>
      </c>
      <c r="K9" s="6">
        <v>1.306</v>
      </c>
      <c r="L9" s="6">
        <v>0.78200000000000003</v>
      </c>
      <c r="M9" s="8">
        <f t="shared" si="0"/>
        <v>1.306</v>
      </c>
    </row>
    <row r="10" spans="1:13" x14ac:dyDescent="0.25">
      <c r="A10" s="4" t="s">
        <v>27</v>
      </c>
      <c r="B10" s="3" t="s">
        <v>42</v>
      </c>
      <c r="C10" s="3" t="s">
        <v>2</v>
      </c>
      <c r="D10" s="3">
        <v>6</v>
      </c>
      <c r="E10" s="6">
        <v>0.85499999999999998</v>
      </c>
      <c r="F10" s="6">
        <v>0.83099999999999996</v>
      </c>
      <c r="G10" s="6">
        <v>0.90400000000000003</v>
      </c>
      <c r="H10" s="6">
        <v>1.0229999999999999</v>
      </c>
      <c r="I10" s="6">
        <v>1.21</v>
      </c>
      <c r="J10" s="6">
        <v>1.018</v>
      </c>
      <c r="K10" s="6">
        <v>1.1479999999999999</v>
      </c>
      <c r="L10" s="6">
        <v>0.90400000000000003</v>
      </c>
      <c r="M10" s="8">
        <f t="shared" si="0"/>
        <v>1.1479999999999999</v>
      </c>
    </row>
    <row r="11" spans="1:13" x14ac:dyDescent="0.25">
      <c r="A11" s="4" t="s">
        <v>28</v>
      </c>
      <c r="B11" s="3" t="s">
        <v>42</v>
      </c>
      <c r="C11" s="3" t="s">
        <v>3</v>
      </c>
      <c r="D11" s="3">
        <v>3</v>
      </c>
      <c r="E11" s="6">
        <v>0.92900000000000005</v>
      </c>
      <c r="F11" s="6">
        <v>0.92200000000000004</v>
      </c>
      <c r="G11" s="6">
        <v>0.96399999999999997</v>
      </c>
      <c r="H11" s="6">
        <v>1.0269999999999999</v>
      </c>
      <c r="I11" s="6">
        <v>1.175</v>
      </c>
      <c r="J11" s="6">
        <v>1.054</v>
      </c>
      <c r="K11" s="6">
        <v>0.92200000000000004</v>
      </c>
      <c r="L11" s="6">
        <v>0.96099999999999997</v>
      </c>
      <c r="M11" s="8">
        <f t="shared" si="0"/>
        <v>0.96099999999999997</v>
      </c>
    </row>
    <row r="12" spans="1:13" x14ac:dyDescent="0.25">
      <c r="A12" s="4" t="s">
        <v>29</v>
      </c>
      <c r="B12" s="3" t="s">
        <v>42</v>
      </c>
      <c r="C12" s="3" t="s">
        <v>8</v>
      </c>
      <c r="D12" s="3">
        <v>10</v>
      </c>
      <c r="E12" s="6">
        <v>1.0189999999999999</v>
      </c>
      <c r="F12" s="6">
        <v>1.0469999999999999</v>
      </c>
      <c r="G12" s="6">
        <v>1.0669999999999999</v>
      </c>
      <c r="H12" s="6">
        <v>1.091</v>
      </c>
      <c r="I12" s="6">
        <v>1.149</v>
      </c>
      <c r="J12" s="6">
        <v>0.95899999999999996</v>
      </c>
      <c r="K12" s="6">
        <v>0.66800000000000004</v>
      </c>
      <c r="L12" s="6">
        <v>1.0569999999999999</v>
      </c>
      <c r="M12" s="8">
        <f t="shared" si="0"/>
        <v>1.0569999999999999</v>
      </c>
    </row>
    <row r="13" spans="1:13" x14ac:dyDescent="0.25">
      <c r="A13" s="4" t="s">
        <v>30</v>
      </c>
      <c r="B13" s="3" t="s">
        <v>43</v>
      </c>
      <c r="C13" s="3" t="s">
        <v>9</v>
      </c>
      <c r="D13" s="3">
        <v>2</v>
      </c>
      <c r="E13" s="6">
        <v>0.91500000000000004</v>
      </c>
      <c r="F13" s="6">
        <v>0.91800000000000004</v>
      </c>
      <c r="G13" s="6">
        <v>0.97099999999999997</v>
      </c>
      <c r="H13" s="6">
        <v>1.042</v>
      </c>
      <c r="I13" s="6">
        <v>1.095</v>
      </c>
      <c r="J13" s="6">
        <v>1.042</v>
      </c>
      <c r="K13" s="6">
        <v>1.008</v>
      </c>
      <c r="L13" s="6">
        <v>0.96299999999999997</v>
      </c>
      <c r="M13" s="8">
        <f t="shared" si="0"/>
        <v>1.008</v>
      </c>
    </row>
    <row r="14" spans="1:13" x14ac:dyDescent="0.25">
      <c r="A14" s="4" t="s">
        <v>32</v>
      </c>
      <c r="B14" s="3" t="s">
        <v>44</v>
      </c>
      <c r="C14" s="3" t="s">
        <v>2</v>
      </c>
      <c r="D14" s="3">
        <v>3</v>
      </c>
      <c r="E14" s="6">
        <v>0.877</v>
      </c>
      <c r="F14" s="6">
        <v>0.88100000000000001</v>
      </c>
      <c r="G14" s="6">
        <v>0.95799999999999996</v>
      </c>
      <c r="H14" s="6">
        <v>0.995</v>
      </c>
      <c r="I14" s="6">
        <v>1.1140000000000001</v>
      </c>
      <c r="J14" s="6">
        <v>1.107</v>
      </c>
      <c r="K14" s="6">
        <v>1.052</v>
      </c>
      <c r="L14" s="6">
        <v>0.92900000000000005</v>
      </c>
      <c r="M14" s="8">
        <f t="shared" si="0"/>
        <v>1.052</v>
      </c>
    </row>
    <row r="15" spans="1:13" x14ac:dyDescent="0.25">
      <c r="A15" s="4" t="s">
        <v>33</v>
      </c>
      <c r="B15" s="3" t="s">
        <v>44</v>
      </c>
      <c r="C15" s="3" t="s">
        <v>3</v>
      </c>
      <c r="D15" s="3">
        <v>3</v>
      </c>
      <c r="E15" s="6">
        <v>0.92800000000000005</v>
      </c>
      <c r="F15" s="6">
        <v>0.94099999999999995</v>
      </c>
      <c r="G15" s="6">
        <v>0.996</v>
      </c>
      <c r="H15" s="6">
        <v>1.0289999999999999</v>
      </c>
      <c r="I15" s="6">
        <v>1.1279999999999999</v>
      </c>
      <c r="J15" s="6">
        <v>1.052</v>
      </c>
      <c r="K15" s="6">
        <v>0.91800000000000004</v>
      </c>
      <c r="L15" s="6">
        <v>0.97499999999999998</v>
      </c>
      <c r="M15" s="8">
        <f t="shared" si="0"/>
        <v>0.97499999999999998</v>
      </c>
    </row>
    <row r="16" spans="1:13" x14ac:dyDescent="0.25">
      <c r="A16" s="4" t="s">
        <v>34</v>
      </c>
      <c r="B16" s="3" t="s">
        <v>44</v>
      </c>
      <c r="C16" s="3" t="s">
        <v>4</v>
      </c>
      <c r="D16" s="3">
        <v>2</v>
      </c>
      <c r="E16" s="6">
        <v>0.97799999999999998</v>
      </c>
      <c r="F16" s="6">
        <v>1.0009999999999999</v>
      </c>
      <c r="G16" s="6">
        <v>1.0329999999999999</v>
      </c>
      <c r="H16" s="6">
        <v>1.0620000000000001</v>
      </c>
      <c r="I16" s="6">
        <v>1.141</v>
      </c>
      <c r="J16" s="6">
        <v>0.997</v>
      </c>
      <c r="K16" s="6">
        <v>0.78300000000000003</v>
      </c>
      <c r="L16" s="6">
        <v>1.02</v>
      </c>
      <c r="M16" s="8">
        <f t="shared" si="0"/>
        <v>1.02</v>
      </c>
    </row>
    <row r="17" spans="1:13" x14ac:dyDescent="0.25">
      <c r="A17" s="4" t="s">
        <v>35</v>
      </c>
      <c r="B17" s="3" t="s">
        <v>44</v>
      </c>
      <c r="C17" s="3" t="s">
        <v>5</v>
      </c>
      <c r="D17" s="3">
        <v>2</v>
      </c>
      <c r="E17" s="6">
        <v>1.0609999999999999</v>
      </c>
      <c r="F17" s="6">
        <v>1.093</v>
      </c>
      <c r="G17" s="6">
        <v>1.1140000000000001</v>
      </c>
      <c r="H17" s="6">
        <v>1.1299999999999999</v>
      </c>
      <c r="I17" s="6">
        <v>1.135</v>
      </c>
      <c r="J17" s="6">
        <v>0.82599999999999996</v>
      </c>
      <c r="K17" s="6">
        <v>0.63900000000000001</v>
      </c>
      <c r="L17" s="6">
        <v>1.1000000000000001</v>
      </c>
      <c r="M17" s="8">
        <f t="shared" si="0"/>
        <v>1.1000000000000001</v>
      </c>
    </row>
    <row r="18" spans="1:13" x14ac:dyDescent="0.25">
      <c r="A18" s="4" t="s">
        <v>36</v>
      </c>
      <c r="B18" s="3" t="s">
        <v>45</v>
      </c>
      <c r="C18" s="3" t="s">
        <v>9</v>
      </c>
      <c r="D18" s="3">
        <v>1</v>
      </c>
      <c r="E18" s="6">
        <v>0.9</v>
      </c>
      <c r="F18" s="6">
        <v>0.90200000000000002</v>
      </c>
      <c r="G18" s="6">
        <v>0.96099999999999997</v>
      </c>
      <c r="H18" s="6">
        <v>1.006</v>
      </c>
      <c r="I18" s="6">
        <v>1.149</v>
      </c>
      <c r="J18" s="6">
        <v>1.028</v>
      </c>
      <c r="K18" s="6">
        <v>1.044</v>
      </c>
      <c r="L18" s="6">
        <v>0.94299999999999995</v>
      </c>
      <c r="M18" s="8">
        <f t="shared" si="0"/>
        <v>1.044</v>
      </c>
    </row>
    <row r="19" spans="1:13" x14ac:dyDescent="0.25">
      <c r="A19" s="4" t="s">
        <v>37</v>
      </c>
      <c r="B19" s="3" t="s">
        <v>46</v>
      </c>
      <c r="C19" s="3" t="s">
        <v>9</v>
      </c>
      <c r="D19" s="3">
        <v>1</v>
      </c>
      <c r="E19" s="6">
        <v>0.94699999999999995</v>
      </c>
      <c r="F19" s="6">
        <v>0.95399999999999996</v>
      </c>
      <c r="G19" s="6">
        <v>1.0009999999999999</v>
      </c>
      <c r="H19" s="6">
        <v>1.04</v>
      </c>
      <c r="I19" s="6">
        <v>1.1439999999999999</v>
      </c>
      <c r="J19" s="6">
        <v>1.0740000000000001</v>
      </c>
      <c r="K19" s="6">
        <v>0.83099999999999996</v>
      </c>
      <c r="L19" s="6">
        <v>0.98699999999999999</v>
      </c>
      <c r="M19" s="8">
        <f t="shared" si="0"/>
        <v>0.98699999999999999</v>
      </c>
    </row>
    <row r="20" spans="1:13" x14ac:dyDescent="0.25">
      <c r="A20" s="4" t="s">
        <v>31</v>
      </c>
      <c r="B20" s="3" t="s">
        <v>47</v>
      </c>
      <c r="C20" s="3" t="s">
        <v>9</v>
      </c>
      <c r="D20" s="3">
        <v>5</v>
      </c>
      <c r="E20" s="6">
        <v>1.085</v>
      </c>
      <c r="F20" s="6">
        <v>1.121</v>
      </c>
      <c r="G20" s="6">
        <v>1.1359999999999999</v>
      </c>
      <c r="H20" s="6">
        <v>1.1439999999999999</v>
      </c>
      <c r="I20" s="6">
        <v>1.1539999999999999</v>
      </c>
      <c r="J20" s="6">
        <v>0.78800000000000003</v>
      </c>
      <c r="K20" s="6">
        <v>0.57599999999999996</v>
      </c>
      <c r="L20" s="6">
        <v>1.123</v>
      </c>
      <c r="M20" s="8">
        <f t="shared" si="0"/>
        <v>1.123</v>
      </c>
    </row>
    <row r="21" spans="1:13" x14ac:dyDescent="0.25">
      <c r="A21" s="4" t="s">
        <v>38</v>
      </c>
      <c r="B21" s="3" t="s">
        <v>48</v>
      </c>
      <c r="C21" s="3" t="s">
        <v>9</v>
      </c>
      <c r="D21" s="3">
        <v>2</v>
      </c>
      <c r="E21" s="6">
        <v>1.181</v>
      </c>
      <c r="F21" s="6">
        <v>1.2190000000000001</v>
      </c>
      <c r="G21" s="6">
        <v>1.2270000000000001</v>
      </c>
      <c r="H21" s="6">
        <v>1.2270000000000001</v>
      </c>
      <c r="I21" s="6">
        <v>1.181</v>
      </c>
      <c r="J21" s="6">
        <v>0.56899999999999995</v>
      </c>
      <c r="K21" s="6">
        <v>0.40600000000000003</v>
      </c>
      <c r="L21" s="6">
        <v>1.214</v>
      </c>
      <c r="M21" s="8">
        <f t="shared" si="0"/>
        <v>1.214</v>
      </c>
    </row>
    <row r="22" spans="1:13" x14ac:dyDescent="0.25">
      <c r="A22" s="4" t="s">
        <v>39</v>
      </c>
      <c r="B22" s="3" t="s">
        <v>49</v>
      </c>
      <c r="C22" s="3" t="s">
        <v>9</v>
      </c>
      <c r="D22" s="3">
        <v>1</v>
      </c>
      <c r="E22" s="6">
        <v>1.0760000000000001</v>
      </c>
      <c r="F22" s="6">
        <v>1.1040000000000001</v>
      </c>
      <c r="G22" s="6">
        <v>1.1200000000000001</v>
      </c>
      <c r="H22" s="6">
        <v>1.1200000000000001</v>
      </c>
      <c r="I22" s="6">
        <v>1.1539999999999999</v>
      </c>
      <c r="J22" s="6">
        <v>0.84299999999999997</v>
      </c>
      <c r="K22" s="6">
        <v>0.59199999999999997</v>
      </c>
      <c r="L22" s="6">
        <v>1.1060000000000001</v>
      </c>
      <c r="M22" s="8">
        <f t="shared" si="0"/>
        <v>1.1060000000000001</v>
      </c>
    </row>
    <row r="23" spans="1:13" x14ac:dyDescent="0.25">
      <c r="A23" s="4" t="s">
        <v>40</v>
      </c>
      <c r="B23" s="3" t="s">
        <v>50</v>
      </c>
      <c r="C23" s="3" t="s">
        <v>9</v>
      </c>
      <c r="D23" s="3">
        <v>1</v>
      </c>
      <c r="E23" s="6">
        <v>0.96499999999999997</v>
      </c>
      <c r="F23" s="6">
        <v>0.99099999999999999</v>
      </c>
      <c r="G23" s="6">
        <v>1.016</v>
      </c>
      <c r="H23" s="6">
        <v>1.05</v>
      </c>
      <c r="I23" s="6">
        <v>1.17</v>
      </c>
      <c r="J23" s="6">
        <v>1.0289999999999999</v>
      </c>
      <c r="K23" s="6">
        <v>0.77700000000000002</v>
      </c>
      <c r="L23" s="6">
        <v>1.0069999999999999</v>
      </c>
      <c r="M23" s="8">
        <f t="shared" si="0"/>
        <v>1.0069999999999999</v>
      </c>
    </row>
    <row r="24" spans="1:13" x14ac:dyDescent="0.25">
      <c r="A24" s="4" t="s">
        <v>51</v>
      </c>
      <c r="B24" s="4" t="s">
        <v>52</v>
      </c>
      <c r="C24" s="3" t="s">
        <v>9</v>
      </c>
      <c r="D24" s="4">
        <v>0</v>
      </c>
      <c r="E24" s="8">
        <f>AVERAGE(E20,E21,E22)</f>
        <v>1.1140000000000001</v>
      </c>
      <c r="F24" s="8">
        <f t="shared" ref="F24:L24" si="1">AVERAGE(F20,F21,F22)</f>
        <v>1.1479999999999999</v>
      </c>
      <c r="G24" s="8">
        <f t="shared" si="1"/>
        <v>1.161</v>
      </c>
      <c r="H24" s="8">
        <f t="shared" si="1"/>
        <v>1.1636666666666666</v>
      </c>
      <c r="I24" s="8">
        <f t="shared" si="1"/>
        <v>1.163</v>
      </c>
      <c r="J24" s="8">
        <f t="shared" si="1"/>
        <v>0.73333333333333339</v>
      </c>
      <c r="K24" s="8">
        <f t="shared" si="1"/>
        <v>0.52466666666666661</v>
      </c>
      <c r="L24" s="8">
        <f t="shared" si="1"/>
        <v>1.1476666666666666</v>
      </c>
      <c r="M24" s="8">
        <f t="shared" si="0"/>
        <v>1.1476666666666666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2020-10-09T22:09:46Z</dcterms:created>
  <dcterms:modified xsi:type="dcterms:W3CDTF">2020-10-12T15:14:25Z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17660ec9-f0b7-4e08-99c0-69867f432e78</vt:lpwstr>
  </property>
</Properties>
</file>