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867\Documents\WGPlaner\"/>
    </mc:Choice>
  </mc:AlternateContent>
  <bookViews>
    <workbookView xWindow="0" yWindow="0" windowWidth="28800" windowHeight="12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76" i="1"/>
  <c r="B77" i="1"/>
  <c r="D68" i="1"/>
  <c r="D67" i="1"/>
  <c r="D69" i="1"/>
  <c r="D70" i="1"/>
  <c r="D71" i="1"/>
  <c r="D66" i="1"/>
  <c r="D72" i="1" l="1"/>
</calcChain>
</file>

<file path=xl/sharedStrings.xml><?xml version="1.0" encoding="utf-8"?>
<sst xmlns="http://schemas.openxmlformats.org/spreadsheetml/2006/main" count="180" uniqueCount="31">
  <si>
    <t>External Inputs (EI)</t>
  </si>
  <si>
    <t>External Outputs (EO)</t>
  </si>
  <si>
    <t>ShoppingList</t>
  </si>
  <si>
    <t>External Queries (EQ)</t>
  </si>
  <si>
    <t>Internal Logical Files (ILF)</t>
  </si>
  <si>
    <t>External Interface Files (EIF)</t>
  </si>
  <si>
    <t>Count</t>
  </si>
  <si>
    <t>Complexity</t>
  </si>
  <si>
    <t>RET</t>
  </si>
  <si>
    <t>FTR</t>
  </si>
  <si>
    <t>DET</t>
  </si>
  <si>
    <t>Function Points</t>
  </si>
  <si>
    <t>Display Details</t>
  </si>
  <si>
    <t>Add Item</t>
  </si>
  <si>
    <t>Registration</t>
  </si>
  <si>
    <t>Profile Settings</t>
  </si>
  <si>
    <t>Invite new group member</t>
  </si>
  <si>
    <t>Buy Item</t>
  </si>
  <si>
    <t>average</t>
  </si>
  <si>
    <t>External Inquiries (EIQ)</t>
  </si>
  <si>
    <t>complex</t>
  </si>
  <si>
    <t>simple</t>
  </si>
  <si>
    <t>List bought items</t>
  </si>
  <si>
    <t>List received bills</t>
  </si>
  <si>
    <t>List sent bills</t>
  </si>
  <si>
    <t>UseCase</t>
  </si>
  <si>
    <t>Shopping List</t>
  </si>
  <si>
    <t>Time Spent (min)</t>
  </si>
  <si>
    <t>Time Spent / Function Points</t>
  </si>
  <si>
    <t>Average</t>
  </si>
  <si>
    <t>(Time Spent) = 23.38934231 * (Function Points) + 0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</si>
</sst>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Old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Sheet1!$B$66:$B$71</c:f>
              <c:numCache>
                <c:formatCode>General</c:formatCode>
                <c:ptCount val="6"/>
                <c:pt idx="0">
                  <c:v>1030</c:v>
                </c:pt>
                <c:pt idx="1">
                  <c:v>720</c:v>
                </c:pt>
                <c:pt idx="2">
                  <c:v>1625</c:v>
                </c:pt>
                <c:pt idx="3">
                  <c:v>730</c:v>
                </c:pt>
                <c:pt idx="4">
                  <c:v>520</c:v>
                </c:pt>
                <c:pt idx="5">
                  <c:v>620</c:v>
                </c:pt>
              </c:numCache>
            </c:numRef>
          </c:xVal>
          <c:yVal>
            <c:numRef>
              <c:f>Sheet1!$C$66:$C$71</c:f>
              <c:numCache>
                <c:formatCode>General</c:formatCode>
                <c:ptCount val="6"/>
                <c:pt idx="0">
                  <c:v>92</c:v>
                </c:pt>
                <c:pt idx="1">
                  <c:v>54</c:v>
                </c:pt>
                <c:pt idx="2">
                  <c:v>62</c:v>
                </c:pt>
                <c:pt idx="3">
                  <c:v>26</c:v>
                </c:pt>
                <c:pt idx="4">
                  <c:v>18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F-4CAD-AB73-D8D613CDE0AA}"/>
            </c:ext>
          </c:extLst>
        </c:ser>
        <c:ser>
          <c:idx val="1"/>
          <c:order val="1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Sheet1!$B$75:$B$77</c:f>
              <c:numCache>
                <c:formatCode>General</c:formatCode>
                <c:ptCount val="3"/>
                <c:pt idx="0">
                  <c:v>1286.4138268646645</c:v>
                </c:pt>
                <c:pt idx="1">
                  <c:v>631.51224227901719</c:v>
                </c:pt>
                <c:pt idx="2">
                  <c:v>631.51224227901719</c:v>
                </c:pt>
              </c:numCache>
            </c:numRef>
          </c:xVal>
          <c:yVal>
            <c:numRef>
              <c:f>Sheet1!$C$75:$C$77</c:f>
              <c:numCache>
                <c:formatCode>General</c:formatCode>
                <c:ptCount val="3"/>
                <c:pt idx="0">
                  <c:v>55</c:v>
                </c:pt>
                <c:pt idx="1">
                  <c:v>27</c:v>
                </c:pt>
                <c:pt idx="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F-4CAD-AB73-D8D613CDE0A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2216224"/>
        <c:axId val="440070600"/>
      </c:scatterChart>
      <c:valAx>
        <c:axId val="4422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Spent (min)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0600"/>
        <c:crosses val="autoZero"/>
        <c:crossBetween val="midCat"/>
      </c:valAx>
      <c:valAx>
        <c:axId val="4400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2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9525</xdr:rowOff>
    </xdr:from>
    <xdr:to>
      <xdr:col>3</xdr:col>
      <xdr:colOff>9525</xdr:colOff>
      <xdr:row>100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DE25D-DA1F-47D6-BB86-8FCB1B7D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7" totalsRowShown="0">
  <autoFilter ref="A2:G7"/>
  <tableColumns count="7">
    <tableColumn id="1" name="Display Details"/>
    <tableColumn id="2" name="Count" dataDxfId="38"/>
    <tableColumn id="3" name="Complexity" dataDxfId="36"/>
    <tableColumn id="4" name="RET" dataDxfId="37"/>
    <tableColumn id="5" name="FTR" dataDxfId="53"/>
    <tableColumn id="6" name="DET" dataDxfId="52"/>
    <tableColumn id="7" name="Function Points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9:G14" totalsRowShown="0">
  <autoFilter ref="A9:G14"/>
  <tableColumns count="7">
    <tableColumn id="1" name="Display Details"/>
    <tableColumn id="2" name="Count" dataDxfId="35"/>
    <tableColumn id="3" name="Complexity" dataDxfId="33"/>
    <tableColumn id="4" name="RET" dataDxfId="34"/>
    <tableColumn id="5" name="FTR" dataDxfId="50"/>
    <tableColumn id="6" name="DET" dataDxfId="49"/>
    <tableColumn id="7" name="Function Points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6:G21" totalsRowShown="0">
  <autoFilter ref="A16:G21"/>
  <tableColumns count="7">
    <tableColumn id="1" name="Display Details"/>
    <tableColumn id="2" name="Count" dataDxfId="32"/>
    <tableColumn id="3" name="Complexity" dataDxfId="30"/>
    <tableColumn id="4" name="RET" dataDxfId="31"/>
    <tableColumn id="5" name="FTR" dataDxfId="47"/>
    <tableColumn id="6" name="DET" dataDxfId="46"/>
    <tableColumn id="7" name="Function Points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23:G28" totalsRowShown="0">
  <autoFilter ref="A23:G28"/>
  <tableColumns count="7">
    <tableColumn id="1" name="Display Details"/>
    <tableColumn id="2" name="Count" dataDxfId="29"/>
    <tableColumn id="3" name="Complexity" dataDxfId="27"/>
    <tableColumn id="4" name="RET" dataDxfId="28"/>
    <tableColumn id="5" name="FTR" dataDxfId="44"/>
    <tableColumn id="6" name="DET" dataDxfId="43"/>
    <tableColumn id="7" name="Function Points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30:G35" totalsRowShown="0">
  <autoFilter ref="A30:G35"/>
  <tableColumns count="7">
    <tableColumn id="1" name="Display Details"/>
    <tableColumn id="2" name="Count" dataDxfId="26"/>
    <tableColumn id="3" name="Complexity" dataDxfId="24"/>
    <tableColumn id="4" name="RET" dataDxfId="25"/>
    <tableColumn id="5" name="FTR" dataDxfId="41"/>
    <tableColumn id="6" name="DET" dataDxfId="40"/>
    <tableColumn id="7" name="Function Points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67" displayName="Table167" ref="A37:G42" totalsRowShown="0">
  <autoFilter ref="A37:G42"/>
  <tableColumns count="7">
    <tableColumn id="1" name="Display Details"/>
    <tableColumn id="2" name="Count" dataDxfId="23"/>
    <tableColumn id="3" name="Complexity" dataDxfId="22"/>
    <tableColumn id="4" name="RET" dataDxfId="21"/>
    <tableColumn id="5" name="FTR" dataDxfId="20"/>
    <tableColumn id="6" name="DET" dataDxfId="19"/>
    <tableColumn id="7" name="Function Points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678" displayName="Table1678" ref="A44:G49" totalsRowShown="0">
  <autoFilter ref="A44:G49"/>
  <tableColumns count="7">
    <tableColumn id="1" name="Display Details"/>
    <tableColumn id="2" name="Count" dataDxfId="17"/>
    <tableColumn id="3" name="Complexity" dataDxfId="16"/>
    <tableColumn id="4" name="RET" dataDxfId="15"/>
    <tableColumn id="5" name="FTR" dataDxfId="14"/>
    <tableColumn id="6" name="DET" dataDxfId="13"/>
    <tableColumn id="7" name="Function Points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6789" displayName="Table16789" ref="A51:G56" totalsRowShown="0">
  <autoFilter ref="A51:G56"/>
  <tableColumns count="7">
    <tableColumn id="1" name="Display Details"/>
    <tableColumn id="2" name="Count" dataDxfId="11"/>
    <tableColumn id="3" name="Complexity" dataDxfId="10"/>
    <tableColumn id="4" name="RET" dataDxfId="9"/>
    <tableColumn id="5" name="FTR" dataDxfId="8"/>
    <tableColumn id="6" name="DET" dataDxfId="7"/>
    <tableColumn id="7" name="Function Points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678910" displayName="Table1678910" ref="A58:G63" totalsRowShown="0">
  <autoFilter ref="A58:G63"/>
  <tableColumns count="7">
    <tableColumn id="1" name="Display Details"/>
    <tableColumn id="2" name="Count" dataDxfId="4"/>
    <tableColumn id="3" name="Complexity" dataDxfId="3"/>
    <tableColumn id="4" name="RET" dataDxfId="2"/>
    <tableColumn id="5" name="FTR" dataDxfId="1"/>
    <tableColumn id="6" name="DET" dataDxfId="0"/>
    <tableColumn id="7" name="Function Point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74" workbookViewId="0">
      <selection activeCell="D84" sqref="D84"/>
    </sheetView>
  </sheetViews>
  <sheetFormatPr defaultRowHeight="15" x14ac:dyDescent="0.25"/>
  <cols>
    <col min="1" max="1" width="36.42578125" customWidth="1"/>
    <col min="2" max="7" width="36.42578125" style="1" customWidth="1"/>
  </cols>
  <sheetData>
    <row r="1" spans="1:7" x14ac:dyDescent="0.25">
      <c r="A1" t="s">
        <v>2</v>
      </c>
      <c r="G1" s="1">
        <v>92</v>
      </c>
    </row>
    <row r="2" spans="1:7" x14ac:dyDescent="0.25">
      <c r="A2" t="s">
        <v>12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5">
      <c r="A3" t="s">
        <v>0</v>
      </c>
      <c r="B3" s="1">
        <v>3</v>
      </c>
      <c r="C3" s="1" t="s">
        <v>20</v>
      </c>
      <c r="D3" s="1">
        <v>2</v>
      </c>
      <c r="E3" s="1">
        <v>2</v>
      </c>
      <c r="F3" s="1">
        <v>19</v>
      </c>
      <c r="G3" s="1">
        <v>92</v>
      </c>
    </row>
    <row r="4" spans="1:7" x14ac:dyDescent="0.25">
      <c r="A4" t="s">
        <v>1</v>
      </c>
      <c r="B4" s="1">
        <v>4</v>
      </c>
      <c r="C4" s="1" t="s">
        <v>18</v>
      </c>
      <c r="D4" s="1">
        <v>2</v>
      </c>
      <c r="E4" s="1">
        <v>2</v>
      </c>
      <c r="F4" s="1">
        <v>19</v>
      </c>
    </row>
    <row r="5" spans="1:7" x14ac:dyDescent="0.25">
      <c r="A5" t="s">
        <v>19</v>
      </c>
      <c r="B5" s="1">
        <v>3</v>
      </c>
      <c r="C5" s="1" t="s">
        <v>18</v>
      </c>
      <c r="D5" s="1">
        <v>2</v>
      </c>
      <c r="E5" s="1">
        <v>3</v>
      </c>
      <c r="F5" s="1">
        <v>10</v>
      </c>
    </row>
    <row r="6" spans="1:7" x14ac:dyDescent="0.25">
      <c r="A6" t="s">
        <v>4</v>
      </c>
      <c r="B6" s="1">
        <v>2</v>
      </c>
      <c r="C6" s="1" t="s">
        <v>21</v>
      </c>
      <c r="D6" s="1">
        <v>1</v>
      </c>
      <c r="E6" s="1">
        <v>1</v>
      </c>
      <c r="F6" s="1">
        <v>5</v>
      </c>
    </row>
    <row r="7" spans="1:7" x14ac:dyDescent="0.25">
      <c r="A7" t="s">
        <v>5</v>
      </c>
      <c r="B7" s="1">
        <v>3</v>
      </c>
      <c r="C7" s="1" t="s">
        <v>18</v>
      </c>
      <c r="D7" s="1">
        <v>3</v>
      </c>
      <c r="E7" s="1">
        <v>3</v>
      </c>
      <c r="F7" s="1">
        <v>21</v>
      </c>
    </row>
    <row r="8" spans="1:7" x14ac:dyDescent="0.25">
      <c r="A8" t="s">
        <v>13</v>
      </c>
      <c r="G8" s="1">
        <v>54</v>
      </c>
    </row>
    <row r="9" spans="1:7" x14ac:dyDescent="0.25">
      <c r="A9" t="s">
        <v>12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</row>
    <row r="10" spans="1:7" x14ac:dyDescent="0.25">
      <c r="A10" t="s">
        <v>0</v>
      </c>
      <c r="B10" s="1">
        <v>6</v>
      </c>
      <c r="C10" s="1" t="s">
        <v>21</v>
      </c>
      <c r="D10" s="1">
        <v>2</v>
      </c>
      <c r="E10" s="1">
        <v>1</v>
      </c>
      <c r="F10" s="1">
        <v>5</v>
      </c>
      <c r="G10" s="1">
        <v>54</v>
      </c>
    </row>
    <row r="11" spans="1:7" x14ac:dyDescent="0.25">
      <c r="A11" t="s">
        <v>1</v>
      </c>
      <c r="B11" s="1">
        <v>5</v>
      </c>
      <c r="C11" s="1" t="s">
        <v>21</v>
      </c>
      <c r="D11" s="1">
        <v>1</v>
      </c>
      <c r="E11" s="1">
        <v>1</v>
      </c>
      <c r="F11" s="1">
        <v>3</v>
      </c>
    </row>
    <row r="12" spans="1:7" x14ac:dyDescent="0.25">
      <c r="A12" t="s">
        <v>19</v>
      </c>
      <c r="B12" s="1">
        <v>1</v>
      </c>
      <c r="C12" s="1" t="s">
        <v>21</v>
      </c>
      <c r="D12" s="1">
        <v>1</v>
      </c>
      <c r="E12" s="1">
        <v>1</v>
      </c>
      <c r="F12" s="1">
        <v>1</v>
      </c>
    </row>
    <row r="13" spans="1:7" x14ac:dyDescent="0.25">
      <c r="A13" t="s">
        <v>4</v>
      </c>
      <c r="B13" s="1">
        <v>1</v>
      </c>
      <c r="C13" s="1" t="s">
        <v>21</v>
      </c>
      <c r="D13" s="1">
        <v>1</v>
      </c>
      <c r="E13" s="1">
        <v>1</v>
      </c>
      <c r="F13" s="1">
        <v>3</v>
      </c>
    </row>
    <row r="14" spans="1:7" x14ac:dyDescent="0.25">
      <c r="A14" t="s">
        <v>5</v>
      </c>
      <c r="B14" s="1">
        <v>1</v>
      </c>
      <c r="C14" s="1" t="s">
        <v>21</v>
      </c>
      <c r="D14" s="1">
        <v>1</v>
      </c>
      <c r="E14" s="1">
        <v>1</v>
      </c>
      <c r="F14" s="1">
        <v>1</v>
      </c>
    </row>
    <row r="15" spans="1:7" x14ac:dyDescent="0.25">
      <c r="A15" t="s">
        <v>14</v>
      </c>
      <c r="G15" s="1">
        <v>62</v>
      </c>
    </row>
    <row r="16" spans="1:7" x14ac:dyDescent="0.25">
      <c r="A16" t="s">
        <v>12</v>
      </c>
      <c r="B16" s="1" t="s">
        <v>6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</row>
    <row r="17" spans="1:7" x14ac:dyDescent="0.25">
      <c r="A17" t="s">
        <v>0</v>
      </c>
      <c r="B17" s="1">
        <v>10</v>
      </c>
      <c r="C17" s="1" t="s">
        <v>21</v>
      </c>
      <c r="D17" s="1">
        <v>1</v>
      </c>
      <c r="E17" s="1">
        <v>1</v>
      </c>
      <c r="F17" s="1">
        <v>3</v>
      </c>
      <c r="G17" s="1">
        <v>62</v>
      </c>
    </row>
    <row r="18" spans="1:7" x14ac:dyDescent="0.25">
      <c r="A18" t="s">
        <v>1</v>
      </c>
      <c r="B18" s="1">
        <v>3</v>
      </c>
      <c r="C18" s="1" t="s">
        <v>21</v>
      </c>
      <c r="D18" s="1">
        <v>1</v>
      </c>
      <c r="E18" s="1">
        <v>1</v>
      </c>
      <c r="F18" s="1">
        <v>1</v>
      </c>
    </row>
    <row r="19" spans="1:7" x14ac:dyDescent="0.25">
      <c r="A19" t="s">
        <v>3</v>
      </c>
      <c r="B19" s="1">
        <v>3</v>
      </c>
      <c r="C19" s="1" t="s">
        <v>21</v>
      </c>
      <c r="D19" s="1">
        <v>1</v>
      </c>
      <c r="E19" s="1">
        <v>1</v>
      </c>
      <c r="F19" s="1">
        <v>1</v>
      </c>
    </row>
    <row r="20" spans="1:7" x14ac:dyDescent="0.25">
      <c r="A20" t="s">
        <v>4</v>
      </c>
      <c r="B20" s="1">
        <v>0</v>
      </c>
      <c r="C20" s="1" t="s">
        <v>21</v>
      </c>
    </row>
    <row r="21" spans="1:7" x14ac:dyDescent="0.25">
      <c r="A21" t="s">
        <v>5</v>
      </c>
      <c r="B21" s="1">
        <v>1</v>
      </c>
      <c r="C21" s="1" t="s">
        <v>21</v>
      </c>
      <c r="D21" s="1">
        <v>1</v>
      </c>
      <c r="E21" s="1">
        <v>1</v>
      </c>
      <c r="F21" s="1">
        <v>4</v>
      </c>
    </row>
    <row r="22" spans="1:7" x14ac:dyDescent="0.25">
      <c r="A22" t="s">
        <v>15</v>
      </c>
      <c r="G22" s="1">
        <v>26</v>
      </c>
    </row>
    <row r="23" spans="1:7" x14ac:dyDescent="0.25">
      <c r="A23" t="s">
        <v>12</v>
      </c>
      <c r="B23" s="1" t="s">
        <v>6</v>
      </c>
      <c r="C23" s="1" t="s">
        <v>7</v>
      </c>
      <c r="D23" s="1" t="s">
        <v>8</v>
      </c>
      <c r="E23" s="1" t="s">
        <v>9</v>
      </c>
      <c r="F23" s="1" t="s">
        <v>10</v>
      </c>
      <c r="G23" s="1" t="s">
        <v>11</v>
      </c>
    </row>
    <row r="24" spans="1:7" x14ac:dyDescent="0.25">
      <c r="A24" t="s">
        <v>0</v>
      </c>
      <c r="B24" s="1">
        <v>3</v>
      </c>
      <c r="C24" s="1" t="s">
        <v>21</v>
      </c>
      <c r="D24" s="1">
        <v>1</v>
      </c>
      <c r="E24" s="1">
        <v>1</v>
      </c>
      <c r="F24" s="1">
        <v>3</v>
      </c>
      <c r="G24" s="1">
        <v>26</v>
      </c>
    </row>
    <row r="25" spans="1:7" x14ac:dyDescent="0.25">
      <c r="A25" t="s">
        <v>1</v>
      </c>
      <c r="B25" s="1">
        <v>2</v>
      </c>
      <c r="C25" s="1" t="s">
        <v>21</v>
      </c>
      <c r="D25" s="1">
        <v>2</v>
      </c>
      <c r="E25" s="1">
        <v>2</v>
      </c>
      <c r="F25" s="1">
        <v>2</v>
      </c>
    </row>
    <row r="26" spans="1:7" x14ac:dyDescent="0.25">
      <c r="A26" t="s">
        <v>19</v>
      </c>
      <c r="B26" s="1">
        <v>1</v>
      </c>
      <c r="C26" s="1" t="s">
        <v>21</v>
      </c>
      <c r="D26" s="1">
        <v>1</v>
      </c>
      <c r="E26" s="1">
        <v>1</v>
      </c>
      <c r="F26" s="1">
        <v>5</v>
      </c>
    </row>
    <row r="27" spans="1:7" x14ac:dyDescent="0.25">
      <c r="A27" t="s">
        <v>4</v>
      </c>
      <c r="B27" s="1">
        <v>0</v>
      </c>
      <c r="C27" s="1" t="s">
        <v>21</v>
      </c>
    </row>
    <row r="28" spans="1:7" x14ac:dyDescent="0.25">
      <c r="A28" t="s">
        <v>5</v>
      </c>
      <c r="B28" s="1">
        <v>1</v>
      </c>
      <c r="C28" s="1" t="s">
        <v>21</v>
      </c>
      <c r="D28" s="1">
        <v>1</v>
      </c>
      <c r="E28" s="1">
        <v>1</v>
      </c>
      <c r="F28" s="1">
        <v>5</v>
      </c>
    </row>
    <row r="29" spans="1:7" x14ac:dyDescent="0.25">
      <c r="A29" t="s">
        <v>16</v>
      </c>
      <c r="G29" s="1">
        <v>18</v>
      </c>
    </row>
    <row r="30" spans="1:7" x14ac:dyDescent="0.25">
      <c r="A30" t="s">
        <v>12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</row>
    <row r="31" spans="1:7" x14ac:dyDescent="0.25">
      <c r="A31" t="s">
        <v>0</v>
      </c>
      <c r="B31" s="1">
        <v>3</v>
      </c>
      <c r="C31" s="1" t="s">
        <v>21</v>
      </c>
      <c r="D31" s="1">
        <v>1</v>
      </c>
      <c r="E31" s="1">
        <v>1</v>
      </c>
      <c r="F31" s="1">
        <v>1</v>
      </c>
      <c r="G31" s="1">
        <v>18</v>
      </c>
    </row>
    <row r="32" spans="1:7" x14ac:dyDescent="0.25">
      <c r="A32" t="s">
        <v>1</v>
      </c>
      <c r="B32" s="1">
        <v>1</v>
      </c>
      <c r="C32" s="1" t="s">
        <v>21</v>
      </c>
      <c r="D32" s="1">
        <v>1</v>
      </c>
      <c r="E32" s="1">
        <v>1</v>
      </c>
      <c r="F32" s="1">
        <v>1</v>
      </c>
    </row>
    <row r="33" spans="1:7" x14ac:dyDescent="0.25">
      <c r="A33" t="s">
        <v>19</v>
      </c>
      <c r="B33" s="1">
        <v>1</v>
      </c>
      <c r="C33" s="1" t="s">
        <v>21</v>
      </c>
      <c r="D33" s="1">
        <v>1</v>
      </c>
      <c r="E33" s="1">
        <v>1</v>
      </c>
      <c r="F33" s="1">
        <v>1</v>
      </c>
    </row>
    <row r="34" spans="1:7" x14ac:dyDescent="0.25">
      <c r="A34" t="s">
        <v>4</v>
      </c>
      <c r="B34" s="1">
        <v>0</v>
      </c>
      <c r="C34" s="1" t="s">
        <v>21</v>
      </c>
    </row>
    <row r="35" spans="1:7" x14ac:dyDescent="0.25">
      <c r="A35" t="s">
        <v>5</v>
      </c>
      <c r="B35" s="1">
        <v>1</v>
      </c>
      <c r="C35" s="1" t="s">
        <v>21</v>
      </c>
      <c r="D35" s="1">
        <v>1</v>
      </c>
      <c r="E35" s="1">
        <v>1</v>
      </c>
      <c r="F35" s="1">
        <v>1</v>
      </c>
    </row>
    <row r="36" spans="1:7" x14ac:dyDescent="0.25">
      <c r="A36" t="s">
        <v>17</v>
      </c>
      <c r="G36" s="1">
        <v>19</v>
      </c>
    </row>
    <row r="37" spans="1:7" x14ac:dyDescent="0.25">
      <c r="A37" t="s">
        <v>12</v>
      </c>
      <c r="B37" s="1" t="s">
        <v>6</v>
      </c>
      <c r="C37" s="1" t="s">
        <v>7</v>
      </c>
      <c r="D37" s="1" t="s">
        <v>8</v>
      </c>
      <c r="E37" s="1" t="s">
        <v>9</v>
      </c>
      <c r="F37" s="1" t="s">
        <v>10</v>
      </c>
      <c r="G37" s="1" t="s">
        <v>11</v>
      </c>
    </row>
    <row r="38" spans="1:7" x14ac:dyDescent="0.25">
      <c r="A38" t="s">
        <v>0</v>
      </c>
      <c r="B38" s="1">
        <v>2</v>
      </c>
      <c r="C38" s="1" t="s">
        <v>21</v>
      </c>
      <c r="D38" s="1">
        <v>1</v>
      </c>
      <c r="E38" s="1">
        <v>1</v>
      </c>
      <c r="F38" s="1">
        <v>1</v>
      </c>
      <c r="G38" s="1">
        <v>19</v>
      </c>
    </row>
    <row r="39" spans="1:7" x14ac:dyDescent="0.25">
      <c r="A39" t="s">
        <v>1</v>
      </c>
      <c r="B39" s="1">
        <v>1</v>
      </c>
      <c r="C39" s="1" t="s">
        <v>21</v>
      </c>
      <c r="D39" s="1">
        <v>1</v>
      </c>
      <c r="E39" s="1">
        <v>1</v>
      </c>
      <c r="F39" s="1">
        <v>1</v>
      </c>
    </row>
    <row r="40" spans="1:7" x14ac:dyDescent="0.25">
      <c r="A40" t="s">
        <v>19</v>
      </c>
      <c r="B40" s="1">
        <v>1</v>
      </c>
      <c r="C40" s="1" t="s">
        <v>21</v>
      </c>
      <c r="D40" s="1">
        <v>1</v>
      </c>
      <c r="E40" s="1">
        <v>1</v>
      </c>
      <c r="F40" s="1">
        <v>1</v>
      </c>
    </row>
    <row r="41" spans="1:7" x14ac:dyDescent="0.25">
      <c r="A41" t="s">
        <v>4</v>
      </c>
      <c r="B41" s="1">
        <v>0</v>
      </c>
      <c r="C41" s="1" t="s">
        <v>21</v>
      </c>
    </row>
    <row r="42" spans="1:7" x14ac:dyDescent="0.25">
      <c r="A42" t="s">
        <v>5</v>
      </c>
      <c r="B42" s="1">
        <v>1</v>
      </c>
      <c r="C42" s="1" t="s">
        <v>21</v>
      </c>
      <c r="D42" s="1">
        <v>1</v>
      </c>
      <c r="E42" s="1">
        <v>1</v>
      </c>
      <c r="F42" s="1">
        <v>1</v>
      </c>
    </row>
    <row r="43" spans="1:7" x14ac:dyDescent="0.25">
      <c r="A43" t="s">
        <v>22</v>
      </c>
      <c r="G43" s="1">
        <v>55</v>
      </c>
    </row>
    <row r="44" spans="1:7" x14ac:dyDescent="0.25">
      <c r="A44" t="s">
        <v>12</v>
      </c>
      <c r="B44" s="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</row>
    <row r="45" spans="1:7" x14ac:dyDescent="0.25">
      <c r="A45" t="s">
        <v>0</v>
      </c>
      <c r="B45" s="1">
        <v>5</v>
      </c>
      <c r="C45" s="1" t="s">
        <v>20</v>
      </c>
      <c r="D45" s="1">
        <v>4</v>
      </c>
      <c r="E45" s="1">
        <v>4</v>
      </c>
      <c r="F45" s="1">
        <v>19</v>
      </c>
      <c r="G45" s="1">
        <v>55</v>
      </c>
    </row>
    <row r="46" spans="1:7" x14ac:dyDescent="0.25">
      <c r="A46" t="s">
        <v>1</v>
      </c>
      <c r="B46" s="1">
        <v>2</v>
      </c>
      <c r="C46" s="1" t="s">
        <v>21</v>
      </c>
      <c r="D46" s="1">
        <v>2</v>
      </c>
      <c r="E46" s="1">
        <v>2</v>
      </c>
      <c r="F46" s="1">
        <v>2</v>
      </c>
    </row>
    <row r="47" spans="1:7" x14ac:dyDescent="0.25">
      <c r="A47" t="s">
        <v>19</v>
      </c>
      <c r="B47" s="1">
        <v>1</v>
      </c>
      <c r="C47" s="1" t="s">
        <v>18</v>
      </c>
      <c r="D47" s="1">
        <v>2</v>
      </c>
      <c r="E47" s="1">
        <v>1</v>
      </c>
      <c r="F47" s="1">
        <v>21</v>
      </c>
    </row>
    <row r="48" spans="1:7" x14ac:dyDescent="0.25">
      <c r="A48" t="s">
        <v>4</v>
      </c>
      <c r="B48" s="1">
        <v>0</v>
      </c>
      <c r="C48" s="1" t="s">
        <v>21</v>
      </c>
    </row>
    <row r="49" spans="1:7" x14ac:dyDescent="0.25">
      <c r="A49" t="s">
        <v>5</v>
      </c>
      <c r="B49" s="1">
        <v>2</v>
      </c>
      <c r="C49" s="1" t="s">
        <v>21</v>
      </c>
      <c r="D49" s="1">
        <v>2</v>
      </c>
      <c r="E49" s="1">
        <v>1</v>
      </c>
      <c r="F49" s="1">
        <v>21</v>
      </c>
    </row>
    <row r="50" spans="1:7" x14ac:dyDescent="0.25">
      <c r="A50" t="s">
        <v>23</v>
      </c>
      <c r="G50" s="1">
        <v>27</v>
      </c>
    </row>
    <row r="51" spans="1:7" x14ac:dyDescent="0.25">
      <c r="A51" t="s">
        <v>12</v>
      </c>
      <c r="B51" s="1" t="s">
        <v>6</v>
      </c>
      <c r="C51" s="1" t="s">
        <v>7</v>
      </c>
      <c r="D51" s="1" t="s">
        <v>8</v>
      </c>
      <c r="E51" s="1" t="s">
        <v>9</v>
      </c>
      <c r="F51" s="1" t="s">
        <v>10</v>
      </c>
      <c r="G51" s="1" t="s">
        <v>11</v>
      </c>
    </row>
    <row r="52" spans="1:7" x14ac:dyDescent="0.25">
      <c r="A52" t="s">
        <v>0</v>
      </c>
      <c r="B52" s="1">
        <v>1</v>
      </c>
      <c r="C52" s="1" t="s">
        <v>21</v>
      </c>
      <c r="D52" s="1">
        <v>1</v>
      </c>
      <c r="E52" s="1">
        <v>1</v>
      </c>
      <c r="F52" s="1">
        <v>1</v>
      </c>
      <c r="G52" s="1">
        <v>27</v>
      </c>
    </row>
    <row r="53" spans="1:7" x14ac:dyDescent="0.25">
      <c r="A53" t="s">
        <v>1</v>
      </c>
      <c r="B53" s="1">
        <v>1</v>
      </c>
      <c r="C53" s="1" t="s">
        <v>21</v>
      </c>
      <c r="D53" s="1">
        <v>2</v>
      </c>
      <c r="E53" s="1">
        <v>1</v>
      </c>
      <c r="F53" s="1">
        <v>4</v>
      </c>
    </row>
    <row r="54" spans="1:7" x14ac:dyDescent="0.25">
      <c r="A54" t="s">
        <v>19</v>
      </c>
      <c r="B54" s="1">
        <v>2</v>
      </c>
      <c r="C54" s="1" t="s">
        <v>18</v>
      </c>
      <c r="D54" s="1">
        <v>3</v>
      </c>
      <c r="E54" s="1">
        <v>1</v>
      </c>
      <c r="F54" s="1">
        <v>35</v>
      </c>
    </row>
    <row r="55" spans="1:7" x14ac:dyDescent="0.25">
      <c r="A55" t="s">
        <v>4</v>
      </c>
      <c r="B55" s="1">
        <v>0</v>
      </c>
      <c r="C55" s="1" t="s">
        <v>21</v>
      </c>
    </row>
    <row r="56" spans="1:7" x14ac:dyDescent="0.25">
      <c r="A56" t="s">
        <v>5</v>
      </c>
      <c r="B56" s="1">
        <v>2</v>
      </c>
      <c r="C56" s="1" t="s">
        <v>21</v>
      </c>
      <c r="D56" s="1">
        <v>3</v>
      </c>
      <c r="E56" s="1">
        <v>1</v>
      </c>
      <c r="F56" s="1">
        <v>35</v>
      </c>
    </row>
    <row r="57" spans="1:7" x14ac:dyDescent="0.25">
      <c r="A57" t="s">
        <v>24</v>
      </c>
      <c r="G57" s="1">
        <v>27</v>
      </c>
    </row>
    <row r="58" spans="1:7" x14ac:dyDescent="0.25">
      <c r="A58" t="s">
        <v>12</v>
      </c>
      <c r="B58" s="1" t="s">
        <v>6</v>
      </c>
      <c r="C58" s="1" t="s">
        <v>7</v>
      </c>
      <c r="D58" s="1" t="s">
        <v>8</v>
      </c>
      <c r="E58" s="1" t="s">
        <v>9</v>
      </c>
      <c r="F58" s="1" t="s">
        <v>10</v>
      </c>
      <c r="G58" s="1" t="s">
        <v>11</v>
      </c>
    </row>
    <row r="59" spans="1:7" x14ac:dyDescent="0.25">
      <c r="A59" t="s">
        <v>0</v>
      </c>
      <c r="B59" s="1">
        <v>1</v>
      </c>
      <c r="C59" s="1" t="s">
        <v>21</v>
      </c>
      <c r="D59" s="1">
        <v>1</v>
      </c>
      <c r="E59" s="1">
        <v>1</v>
      </c>
      <c r="F59" s="1">
        <v>1</v>
      </c>
      <c r="G59" s="1">
        <v>27</v>
      </c>
    </row>
    <row r="60" spans="1:7" x14ac:dyDescent="0.25">
      <c r="A60" t="s">
        <v>1</v>
      </c>
      <c r="B60" s="1">
        <v>1</v>
      </c>
      <c r="C60" s="1" t="s">
        <v>21</v>
      </c>
      <c r="D60" s="1">
        <v>2</v>
      </c>
      <c r="E60" s="1">
        <v>1</v>
      </c>
      <c r="F60" s="1">
        <v>4</v>
      </c>
    </row>
    <row r="61" spans="1:7" x14ac:dyDescent="0.25">
      <c r="A61" t="s">
        <v>19</v>
      </c>
      <c r="B61" s="1">
        <v>2</v>
      </c>
      <c r="C61" s="1" t="s">
        <v>18</v>
      </c>
      <c r="D61" s="1">
        <v>3</v>
      </c>
      <c r="E61" s="1">
        <v>1</v>
      </c>
      <c r="F61" s="1">
        <v>35</v>
      </c>
    </row>
    <row r="62" spans="1:7" x14ac:dyDescent="0.25">
      <c r="A62" t="s">
        <v>4</v>
      </c>
      <c r="B62" s="1">
        <v>0</v>
      </c>
      <c r="C62" s="1" t="s">
        <v>21</v>
      </c>
    </row>
    <row r="63" spans="1:7" x14ac:dyDescent="0.25">
      <c r="A63" t="s">
        <v>5</v>
      </c>
      <c r="B63" s="1">
        <v>2</v>
      </c>
      <c r="C63" s="1" t="s">
        <v>21</v>
      </c>
      <c r="D63" s="1">
        <v>3</v>
      </c>
      <c r="E63" s="1">
        <v>1</v>
      </c>
      <c r="F63" s="1">
        <v>35</v>
      </c>
    </row>
    <row r="65" spans="1:4" x14ac:dyDescent="0.25">
      <c r="A65" t="s">
        <v>25</v>
      </c>
      <c r="B65" s="1" t="s">
        <v>27</v>
      </c>
      <c r="C65" s="1" t="s">
        <v>11</v>
      </c>
      <c r="D65" s="1" t="s">
        <v>28</v>
      </c>
    </row>
    <row r="66" spans="1:4" x14ac:dyDescent="0.25">
      <c r="A66" t="s">
        <v>26</v>
      </c>
      <c r="B66" s="1">
        <v>1030</v>
      </c>
      <c r="C66" s="1">
        <v>92</v>
      </c>
      <c r="D66" s="1">
        <f>B66/C66</f>
        <v>11.195652173913043</v>
      </c>
    </row>
    <row r="67" spans="1:4" x14ac:dyDescent="0.25">
      <c r="A67" t="s">
        <v>13</v>
      </c>
      <c r="B67" s="1">
        <v>720</v>
      </c>
      <c r="C67" s="1">
        <v>54</v>
      </c>
      <c r="D67" s="1">
        <f t="shared" ref="D67:D71" si="0">B67/C67</f>
        <v>13.333333333333334</v>
      </c>
    </row>
    <row r="68" spans="1:4" x14ac:dyDescent="0.25">
      <c r="A68" t="s">
        <v>14</v>
      </c>
      <c r="B68" s="1">
        <v>1625</v>
      </c>
      <c r="C68" s="1">
        <v>62</v>
      </c>
      <c r="D68" s="1">
        <f t="shared" si="0"/>
        <v>26.20967741935484</v>
      </c>
    </row>
    <row r="69" spans="1:4" x14ac:dyDescent="0.25">
      <c r="A69" t="s">
        <v>15</v>
      </c>
      <c r="B69" s="1">
        <v>730</v>
      </c>
      <c r="C69" s="1">
        <v>26</v>
      </c>
      <c r="D69" s="1">
        <f t="shared" si="0"/>
        <v>28.076923076923077</v>
      </c>
    </row>
    <row r="70" spans="1:4" x14ac:dyDescent="0.25">
      <c r="A70" t="s">
        <v>16</v>
      </c>
      <c r="B70" s="1">
        <v>520</v>
      </c>
      <c r="C70" s="1">
        <v>18</v>
      </c>
      <c r="D70" s="1">
        <f t="shared" si="0"/>
        <v>28.888888888888889</v>
      </c>
    </row>
    <row r="71" spans="1:4" ht="15.75" thickBot="1" x14ac:dyDescent="0.3">
      <c r="A71" s="2" t="s">
        <v>17</v>
      </c>
      <c r="B71" s="3">
        <v>620</v>
      </c>
      <c r="C71" s="3">
        <v>19</v>
      </c>
      <c r="D71" s="3">
        <f t="shared" si="0"/>
        <v>32.631578947368418</v>
      </c>
    </row>
    <row r="72" spans="1:4" ht="15.75" thickTop="1" x14ac:dyDescent="0.25">
      <c r="C72" s="1" t="s">
        <v>29</v>
      </c>
      <c r="D72" s="1">
        <f>SUM(D66:D71)/6</f>
        <v>23.389342306630265</v>
      </c>
    </row>
    <row r="74" spans="1:4" x14ac:dyDescent="0.25">
      <c r="A74" t="s">
        <v>25</v>
      </c>
      <c r="B74" s="1" t="s">
        <v>27</v>
      </c>
      <c r="C74" s="1" t="s">
        <v>11</v>
      </c>
    </row>
    <row r="75" spans="1:4" x14ac:dyDescent="0.25">
      <c r="A75" t="s">
        <v>22</v>
      </c>
      <c r="B75" s="1">
        <f>C75*$D$72</f>
        <v>1286.4138268646645</v>
      </c>
      <c r="C75" s="1">
        <v>55</v>
      </c>
    </row>
    <row r="76" spans="1:4" x14ac:dyDescent="0.25">
      <c r="A76" t="s">
        <v>23</v>
      </c>
      <c r="B76" s="1">
        <f t="shared" ref="B76:B77" si="1">C76*$D$72</f>
        <v>631.51224227901719</v>
      </c>
      <c r="C76" s="1">
        <v>27</v>
      </c>
    </row>
    <row r="77" spans="1:4" x14ac:dyDescent="0.25">
      <c r="A77" t="s">
        <v>24</v>
      </c>
      <c r="B77" s="1">
        <f t="shared" si="1"/>
        <v>631.51224227901719</v>
      </c>
      <c r="C77" s="1">
        <v>27</v>
      </c>
    </row>
    <row r="82" spans="5:5" x14ac:dyDescent="0.25">
      <c r="E82" s="1" t="s">
        <v>30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Schulze, Arne Artur</dc:creator>
  <cp:lastModifiedBy>Schulze, Arne Artur</cp:lastModifiedBy>
  <dcterms:created xsi:type="dcterms:W3CDTF">2018-06-13T09:31:11Z</dcterms:created>
  <dcterms:modified xsi:type="dcterms:W3CDTF">2018-06-13T11:10:57Z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758b1aa4-d561-4ed2-aa1f-af8b76e16526</vt:lpwstr>
  </property>
</Properties>
</file>