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scp\git\faster-mobilenets\measurments\"/>
    </mc:Choice>
  </mc:AlternateContent>
  <xr:revisionPtr revIDLastSave="0" documentId="13_ncr:1_{0E04190D-9E66-4470-B2F0-F8DA8A9EE791}" xr6:coauthVersionLast="45" xr6:coauthVersionMax="45" xr10:uidLastSave="{00000000-0000-0000-0000-000000000000}"/>
  <bookViews>
    <workbookView xWindow="-120" yWindow="-120" windowWidth="38640" windowHeight="16440" xr2:uid="{E9902975-F9F2-42D8-ADBB-3081C4633F19}"/>
  </bookViews>
  <sheets>
    <sheet name="Arkusz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3" i="1" l="1"/>
  <c r="M2" i="1"/>
  <c r="O14" i="1" l="1"/>
  <c r="H162" i="1" l="1"/>
  <c r="G162" i="1"/>
  <c r="F162" i="1"/>
  <c r="E162" i="1"/>
  <c r="D162" i="1"/>
  <c r="C162" i="1"/>
  <c r="B162" i="1"/>
  <c r="A162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1" i="1"/>
  <c r="K50" i="1"/>
  <c r="K49" i="1"/>
  <c r="K48" i="1"/>
  <c r="K47" i="1"/>
  <c r="K46" i="1"/>
  <c r="K45" i="1"/>
  <c r="K44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M4" i="1" a="1"/>
  <c r="M4" i="1" s="1"/>
  <c r="K4" i="1"/>
  <c r="K3" i="1"/>
  <c r="N2" i="1" s="1"/>
  <c r="K2" i="1"/>
  <c r="M50" i="1" s="1"/>
  <c r="N4" i="1" l="1" a="1"/>
  <c r="O7" i="1" s="1"/>
  <c r="O10" i="1" l="1"/>
  <c r="O11" i="1"/>
  <c r="N4" i="1"/>
  <c r="O4" i="1" s="1"/>
  <c r="O8" i="1"/>
  <c r="O5" i="1"/>
  <c r="O9" i="1"/>
  <c r="O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<sst xmlns="http://schemas.openxmlformats.org/spreadsheetml/2006/main" count="9" uniqueCount="9">
  <si>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Activation</t>
  </si>
  <si>
    <t>BatchNorm</t>
  </si>
  <si>
    <t>Convolution</t>
  </si>
  <si>
    <t>DeleteVariable</t>
  </si>
  <si>
    <t>expand_dims</t>
  </si>
  <si>
    <t>Flatten</t>
  </si>
  <si>
    <t>FullyConnected</t>
  </si>
  <si>
    <t>Pooling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</si>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</sst>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569CD6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7edcd930c9e58667/Dokumenty/PomiaryMagisterk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ileNet"/>
      <sheetName val="CustomV3Mk1"/>
      <sheetName val="MobileNetV2"/>
      <sheetName val="MobileNetV3 Large"/>
      <sheetName val="MobileNetV3 Small"/>
      <sheetName val="Mobilenet 50%BN"/>
      <sheetName val="Mobilenet float16"/>
      <sheetName val="Mobilenet float32"/>
      <sheetName val="Swish"/>
      <sheetName val="RELU6"/>
      <sheetName val="HardSwish"/>
      <sheetName val="Mobilenet noFC"/>
    </sheetNames>
    <sheetDataSet>
      <sheetData sheetId="0">
        <row r="4">
          <cell r="M4" t="str">
            <v>Activation</v>
          </cell>
        </row>
      </sheetData>
      <sheetData sheetId="1"/>
      <sheetData sheetId="2">
        <row r="4">
          <cell r="M4" t="str">
            <v>BatchNorm</v>
          </cell>
        </row>
      </sheetData>
      <sheetData sheetId="3">
        <row r="4">
          <cell r="R4" t="str">
            <v>_div_scalar</v>
          </cell>
        </row>
      </sheetData>
      <sheetData sheetId="4">
        <row r="4">
          <cell r="R4" t="str">
            <v>_div_scalar</v>
          </cell>
        </row>
      </sheetData>
      <sheetData sheetId="5">
        <row r="4">
          <cell r="M4" t="str">
            <v>Activation</v>
          </cell>
        </row>
      </sheetData>
      <sheetData sheetId="6">
        <row r="4">
          <cell r="M4" t="str">
            <v>Activation</v>
          </cell>
        </row>
      </sheetData>
      <sheetData sheetId="7">
        <row r="4">
          <cell r="M4" t="str">
            <v>Activation</v>
          </cell>
        </row>
      </sheetData>
      <sheetData sheetId="8">
        <row r="4">
          <cell r="O4" t="str">
            <v>_mul_scalar</v>
          </cell>
        </row>
      </sheetData>
      <sheetData sheetId="9"/>
      <sheetData sheetId="10"/>
      <sheetData sheetId="11">
        <row r="4">
          <cell r="M4" t="str">
            <v>Activation</v>
          </cell>
          <cell r="O4">
            <v>21.316599295333337</v>
          </cell>
        </row>
        <row r="5">
          <cell r="M5" t="str">
            <v>BatchNorm</v>
          </cell>
          <cell r="O5">
            <v>25.23743908866668</v>
          </cell>
        </row>
        <row r="6">
          <cell r="M6" t="str">
            <v>Convolution</v>
          </cell>
          <cell r="O6">
            <v>254.82563000133337</v>
          </cell>
        </row>
        <row r="7">
          <cell r="M7" t="str">
            <v>DeleteVariable</v>
          </cell>
          <cell r="O7">
            <v>1.937831712000001</v>
          </cell>
        </row>
        <row r="8">
          <cell r="M8" t="str">
            <v>expand_dims</v>
          </cell>
          <cell r="O8">
            <v>0.32862536000000009</v>
          </cell>
        </row>
        <row r="9">
          <cell r="M9" t="str">
            <v>Flatten</v>
          </cell>
          <cell r="O9">
            <v>2.7735166666666672E-2</v>
          </cell>
        </row>
        <row r="10">
          <cell r="M10" t="str">
            <v>FullyConnected</v>
          </cell>
          <cell r="O10">
            <v>0</v>
          </cell>
        </row>
        <row r="11">
          <cell r="M11" t="str">
            <v>Pooling</v>
          </cell>
          <cell r="O11">
            <v>0.32886811333333343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7B59-2016-4384-9021-64BB73F82CC6}">
  <dimension ref="A1:O162"/>
  <sheetViews>
    <sheetView tabSelected="1" workbookViewId="0">
      <selection activeCell="O13" sqref="O13"/>
    </sheetView>
  </sheetViews>
  <sheetFormatPr defaultRowHeight="15" x14ac:dyDescent="0.25"/>
  <cols>
    <col min="9" max="9" width="9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 x14ac:dyDescent="0.25">
      <c r="A2">
        <v>14135.890600000001</v>
      </c>
      <c r="B2">
        <v>22690.4238</v>
      </c>
      <c r="C2">
        <v>170221.79689999999</v>
      </c>
      <c r="D2">
        <v>1395.1899000000001</v>
      </c>
      <c r="E2">
        <v>301.31200000000001</v>
      </c>
      <c r="F2">
        <v>19.055</v>
      </c>
      <c r="H2">
        <v>196.05</v>
      </c>
      <c r="K2">
        <f t="shared" ref="K2:K33" si="0">SUM(A2:H2)</f>
        <v>208959.71819999997</v>
      </c>
      <c r="M2">
        <f>AVERAGE(K2:K159)</f>
        <v>304002.72873733338</v>
      </c>
      <c r="N2">
        <f>M2/1000</f>
        <v>304.00272873733337</v>
      </c>
    </row>
    <row r="3" spans="1:15" x14ac:dyDescent="0.25">
      <c r="A3">
        <v>17342.089800000002</v>
      </c>
      <c r="B3">
        <v>25249.671900000001</v>
      </c>
      <c r="C3">
        <v>206205.5938</v>
      </c>
      <c r="D3">
        <v>1542.0030999999999</v>
      </c>
      <c r="E3">
        <v>308.51400000000001</v>
      </c>
      <c r="F3">
        <v>22.132000000000001</v>
      </c>
      <c r="H3">
        <v>252.274</v>
      </c>
      <c r="K3">
        <f t="shared" si="0"/>
        <v>250922.27860000002</v>
      </c>
    </row>
    <row r="4" spans="1:15" x14ac:dyDescent="0.25">
      <c r="A4">
        <v>18835.521499999999</v>
      </c>
      <c r="B4">
        <v>22939.162100000001</v>
      </c>
      <c r="C4">
        <v>222839.70310000001</v>
      </c>
      <c r="D4">
        <v>1648.125</v>
      </c>
      <c r="E4">
        <v>306.53800000000001</v>
      </c>
      <c r="F4">
        <v>24.099</v>
      </c>
      <c r="H4">
        <v>272.89800000000002</v>
      </c>
      <c r="K4">
        <f t="shared" si="0"/>
        <v>266866.04670000001</v>
      </c>
      <c r="M4" t="str" cm="1">
        <f t="array" ref="M4:M11">TRANSPOSE(A1:H1)</f>
        <v>Activation</v>
      </c>
      <c r="N4" cm="1">
        <f t="array" ref="N4:N11">TRANSPOSE(A162:H162)</f>
        <v>3197489.8943000003</v>
      </c>
      <c r="O4">
        <f>N4/150000</f>
        <v>21.316599295333337</v>
      </c>
    </row>
    <row r="5" spans="1:15" x14ac:dyDescent="0.25">
      <c r="A5">
        <v>19108.2539</v>
      </c>
      <c r="B5">
        <v>21829.4473</v>
      </c>
      <c r="C5">
        <v>227775.57810000001</v>
      </c>
      <c r="D5">
        <v>1715.6</v>
      </c>
      <c r="E5">
        <v>311.53500000000003</v>
      </c>
      <c r="F5">
        <v>24.018999999999998</v>
      </c>
      <c r="H5">
        <v>275.53300000000002</v>
      </c>
      <c r="K5">
        <f t="shared" si="0"/>
        <v>271039.96629999991</v>
      </c>
      <c r="M5" t="str">
        <v>BatchNorm</v>
      </c>
      <c r="N5">
        <v>3785615.8633000022</v>
      </c>
      <c r="O5">
        <f t="shared" ref="O5:O11" si="1">N5/150000</f>
        <v>25.23743908866668</v>
      </c>
    </row>
    <row r="6" spans="1:15" x14ac:dyDescent="0.25">
      <c r="A6">
        <v>19581.0664</v>
      </c>
      <c r="B6">
        <v>22325.8711</v>
      </c>
      <c r="C6">
        <v>231425.6562</v>
      </c>
      <c r="D6">
        <v>1778.8621000000001</v>
      </c>
      <c r="E6">
        <v>333.94900000000001</v>
      </c>
      <c r="F6">
        <v>25.231000000000002</v>
      </c>
      <c r="H6">
        <v>290.90100000000001</v>
      </c>
      <c r="K6">
        <f t="shared" si="0"/>
        <v>275761.53680000006</v>
      </c>
      <c r="M6" t="str">
        <v>Convolution</v>
      </c>
      <c r="N6">
        <v>38223844.500200003</v>
      </c>
      <c r="O6">
        <f t="shared" si="1"/>
        <v>254.82563000133337</v>
      </c>
    </row>
    <row r="7" spans="1:15" x14ac:dyDescent="0.25">
      <c r="A7">
        <v>19724.4277</v>
      </c>
      <c r="B7">
        <v>22614.550800000001</v>
      </c>
      <c r="C7">
        <v>232018.20310000001</v>
      </c>
      <c r="D7">
        <v>1773.7860000000001</v>
      </c>
      <c r="E7">
        <v>308.00099999999998</v>
      </c>
      <c r="F7">
        <v>25.167000000000002</v>
      </c>
      <c r="H7">
        <v>291.18599999999998</v>
      </c>
      <c r="K7">
        <f t="shared" si="0"/>
        <v>276755.32160000002</v>
      </c>
      <c r="M7" t="str">
        <v>DeleteVariable</v>
      </c>
      <c r="N7">
        <v>290674.75680000015</v>
      </c>
      <c r="O7">
        <f t="shared" si="1"/>
        <v>1.937831712000001</v>
      </c>
    </row>
    <row r="8" spans="1:15" x14ac:dyDescent="0.25">
      <c r="A8">
        <v>20184.804700000001</v>
      </c>
      <c r="B8">
        <v>22177.583999999999</v>
      </c>
      <c r="C8">
        <v>238450.9062</v>
      </c>
      <c r="D8">
        <v>1858.4110000000001</v>
      </c>
      <c r="E8">
        <v>312.24799999999999</v>
      </c>
      <c r="F8">
        <v>26.016999999999999</v>
      </c>
      <c r="H8">
        <v>295.16800000000001</v>
      </c>
      <c r="K8">
        <f t="shared" si="0"/>
        <v>283305.13890000002</v>
      </c>
      <c r="M8" t="str">
        <v>expand_dims</v>
      </c>
      <c r="N8">
        <v>49293.804000000011</v>
      </c>
      <c r="O8">
        <f t="shared" si="1"/>
        <v>0.32862536000000009</v>
      </c>
    </row>
    <row r="9" spans="1:15" x14ac:dyDescent="0.25">
      <c r="A9">
        <v>18145.043000000001</v>
      </c>
      <c r="B9">
        <v>23910.216799999998</v>
      </c>
      <c r="C9">
        <v>236933.9062</v>
      </c>
      <c r="D9">
        <v>1845.787</v>
      </c>
      <c r="E9">
        <v>334.947</v>
      </c>
      <c r="F9">
        <v>26.03</v>
      </c>
      <c r="H9">
        <v>303.43099999999998</v>
      </c>
      <c r="K9">
        <f t="shared" si="0"/>
        <v>281499.36099999998</v>
      </c>
      <c r="M9" t="str">
        <v>Flatten</v>
      </c>
      <c r="N9">
        <v>4160.2750000000005</v>
      </c>
      <c r="O9">
        <f t="shared" si="1"/>
        <v>2.7735166666666672E-2</v>
      </c>
    </row>
    <row r="10" spans="1:15" x14ac:dyDescent="0.25">
      <c r="A10">
        <v>20323.343799999999</v>
      </c>
      <c r="B10">
        <v>23641.355500000001</v>
      </c>
      <c r="C10">
        <v>238773.85939999999</v>
      </c>
      <c r="D10">
        <v>1854.385</v>
      </c>
      <c r="E10">
        <v>312.88600000000002</v>
      </c>
      <c r="F10">
        <v>25.952999999999999</v>
      </c>
      <c r="H10">
        <v>311.59300000000002</v>
      </c>
      <c r="K10">
        <f t="shared" si="0"/>
        <v>285243.37569999998</v>
      </c>
      <c r="M10" t="str">
        <v>FullyConnected</v>
      </c>
      <c r="N10">
        <v>0</v>
      </c>
      <c r="O10">
        <f t="shared" si="1"/>
        <v>0</v>
      </c>
    </row>
    <row r="11" spans="1:15" x14ac:dyDescent="0.25">
      <c r="A11">
        <v>20460.587899999999</v>
      </c>
      <c r="B11">
        <v>24549.632799999999</v>
      </c>
      <c r="C11">
        <v>236995.17189999999</v>
      </c>
      <c r="D11">
        <v>1826.3570999999999</v>
      </c>
      <c r="E11">
        <v>322.80599999999998</v>
      </c>
      <c r="F11">
        <v>25.977</v>
      </c>
      <c r="H11">
        <v>302.77300000000002</v>
      </c>
      <c r="K11">
        <f t="shared" si="0"/>
        <v>284483.30569999997</v>
      </c>
      <c r="M11" t="str">
        <v>Pooling</v>
      </c>
      <c r="N11">
        <v>49330.217000000011</v>
      </c>
      <c r="O11">
        <f t="shared" si="1"/>
        <v>0.32886811333333343</v>
      </c>
    </row>
    <row r="12" spans="1:15" x14ac:dyDescent="0.25">
      <c r="A12">
        <v>20459.916000000001</v>
      </c>
      <c r="B12">
        <v>22789.343799999999</v>
      </c>
      <c r="C12">
        <v>239160.85939999999</v>
      </c>
      <c r="D12">
        <v>1846.0820000000001</v>
      </c>
      <c r="E12">
        <v>307.23899999999998</v>
      </c>
      <c r="F12">
        <v>25.824000000000002</v>
      </c>
      <c r="H12">
        <v>300.041</v>
      </c>
      <c r="K12">
        <f t="shared" si="0"/>
        <v>284889.3052</v>
      </c>
    </row>
    <row r="13" spans="1:15" x14ac:dyDescent="0.25">
      <c r="A13">
        <v>20336.581999999999</v>
      </c>
      <c r="B13">
        <v>22282.277300000002</v>
      </c>
      <c r="C13">
        <v>241161.29689999999</v>
      </c>
      <c r="D13">
        <v>1805.5228999999999</v>
      </c>
      <c r="E13">
        <v>317.70299999999997</v>
      </c>
      <c r="F13">
        <v>25.702999999999999</v>
      </c>
      <c r="H13">
        <v>301.73899999999998</v>
      </c>
      <c r="K13">
        <f t="shared" si="0"/>
        <v>286230.82409999991</v>
      </c>
      <c r="O13" t="s">
        <v>8</v>
      </c>
    </row>
    <row r="14" spans="1:15" x14ac:dyDescent="0.25">
      <c r="A14">
        <v>19091.675800000001</v>
      </c>
      <c r="B14">
        <v>24542.9238</v>
      </c>
      <c r="C14">
        <v>236962.95310000001</v>
      </c>
      <c r="D14">
        <v>1862.1478999999999</v>
      </c>
      <c r="E14">
        <v>318.005</v>
      </c>
      <c r="F14">
        <v>25.963000000000001</v>
      </c>
      <c r="H14">
        <v>299.733</v>
      </c>
      <c r="K14">
        <f t="shared" si="0"/>
        <v>283103.40159999998</v>
      </c>
      <c r="M14" s="1">
        <v>0.28242600000000001</v>
      </c>
      <c r="N14" s="1"/>
      <c r="O14">
        <f>1-M14</f>
        <v>0.71757399999999993</v>
      </c>
    </row>
    <row r="15" spans="1:15" x14ac:dyDescent="0.25">
      <c r="A15">
        <v>20860.6738</v>
      </c>
      <c r="B15">
        <v>23105.828099999999</v>
      </c>
      <c r="C15">
        <v>243182.7812</v>
      </c>
      <c r="D15">
        <v>1929.3969999999999</v>
      </c>
      <c r="E15">
        <v>325.40100000000001</v>
      </c>
      <c r="F15">
        <v>27.591000000000001</v>
      </c>
      <c r="H15">
        <v>325.471</v>
      </c>
      <c r="K15">
        <f t="shared" si="0"/>
        <v>289757.14310000004</v>
      </c>
    </row>
    <row r="16" spans="1:15" x14ac:dyDescent="0.25">
      <c r="A16">
        <v>18505.7598</v>
      </c>
      <c r="B16">
        <v>23172.279299999998</v>
      </c>
      <c r="C16">
        <v>245878.64060000001</v>
      </c>
      <c r="D16">
        <v>1939.36</v>
      </c>
      <c r="E16">
        <v>322.423</v>
      </c>
      <c r="F16">
        <v>27.341999999999999</v>
      </c>
      <c r="H16">
        <v>316.88900000000001</v>
      </c>
      <c r="K16">
        <f t="shared" si="0"/>
        <v>290162.6937</v>
      </c>
    </row>
    <row r="17" spans="1:11" x14ac:dyDescent="0.25">
      <c r="A17">
        <v>21426.357400000001</v>
      </c>
      <c r="B17">
        <v>24939.3125</v>
      </c>
      <c r="C17">
        <v>250496.6562</v>
      </c>
      <c r="D17">
        <v>1961.7469000000001</v>
      </c>
      <c r="E17">
        <v>321.19</v>
      </c>
      <c r="F17">
        <v>27.707000000000001</v>
      </c>
      <c r="H17">
        <v>322.22800000000001</v>
      </c>
      <c r="K17">
        <f t="shared" si="0"/>
        <v>299495.19800000003</v>
      </c>
    </row>
    <row r="18" spans="1:11" x14ac:dyDescent="0.25">
      <c r="A18">
        <v>19252.671900000001</v>
      </c>
      <c r="B18">
        <v>23851.6191</v>
      </c>
      <c r="C18">
        <v>250027.95310000001</v>
      </c>
      <c r="D18">
        <v>1898.5619999999999</v>
      </c>
      <c r="E18">
        <v>329.42399999999998</v>
      </c>
      <c r="F18">
        <v>27.489000000000001</v>
      </c>
      <c r="H18">
        <v>316.57100000000003</v>
      </c>
      <c r="K18">
        <f t="shared" si="0"/>
        <v>295704.29009999998</v>
      </c>
    </row>
    <row r="19" spans="1:11" x14ac:dyDescent="0.25">
      <c r="A19">
        <v>21181.5664</v>
      </c>
      <c r="B19">
        <v>24793.324199999999</v>
      </c>
      <c r="C19">
        <v>249649</v>
      </c>
      <c r="D19">
        <v>1915.4969000000001</v>
      </c>
      <c r="E19">
        <v>331.23399999999998</v>
      </c>
      <c r="F19">
        <v>27.027999999999999</v>
      </c>
      <c r="H19">
        <v>318.02300000000002</v>
      </c>
      <c r="K19">
        <f t="shared" si="0"/>
        <v>298215.67249999999</v>
      </c>
    </row>
    <row r="20" spans="1:11" x14ac:dyDescent="0.25">
      <c r="A20">
        <v>21105.853500000001</v>
      </c>
      <c r="B20">
        <v>24479.527300000002</v>
      </c>
      <c r="C20">
        <v>248875.8438</v>
      </c>
      <c r="D20">
        <v>1814.5</v>
      </c>
      <c r="E20">
        <v>329.32400000000001</v>
      </c>
      <c r="F20">
        <v>29.54</v>
      </c>
      <c r="H20">
        <v>309.98399999999998</v>
      </c>
      <c r="K20">
        <f t="shared" si="0"/>
        <v>296944.57260000001</v>
      </c>
    </row>
    <row r="21" spans="1:11" x14ac:dyDescent="0.25">
      <c r="A21">
        <v>21196.5059</v>
      </c>
      <c r="B21">
        <v>23716.8086</v>
      </c>
      <c r="C21">
        <v>247848.6562</v>
      </c>
      <c r="D21">
        <v>1867.03</v>
      </c>
      <c r="E21">
        <v>326.12099999999998</v>
      </c>
      <c r="F21">
        <v>27.254000000000001</v>
      </c>
      <c r="H21">
        <v>341.255</v>
      </c>
      <c r="K21">
        <f t="shared" si="0"/>
        <v>295323.63070000004</v>
      </c>
    </row>
    <row r="22" spans="1:11" x14ac:dyDescent="0.25">
      <c r="A22">
        <v>21441.331999999999</v>
      </c>
      <c r="B22">
        <v>26470.287100000001</v>
      </c>
      <c r="C22">
        <v>250239.8438</v>
      </c>
      <c r="D22">
        <v>1943.65</v>
      </c>
      <c r="E22">
        <v>327.91899999999998</v>
      </c>
      <c r="F22">
        <v>26.744</v>
      </c>
      <c r="H22">
        <v>319.82100000000003</v>
      </c>
      <c r="K22">
        <f t="shared" si="0"/>
        <v>300769.5969</v>
      </c>
    </row>
    <row r="23" spans="1:11" x14ac:dyDescent="0.25">
      <c r="A23">
        <v>21446.087899999999</v>
      </c>
      <c r="B23">
        <v>23098.179700000001</v>
      </c>
      <c r="C23">
        <v>253861.01560000001</v>
      </c>
      <c r="D23">
        <v>1819.145</v>
      </c>
      <c r="E23">
        <v>340.83800000000002</v>
      </c>
      <c r="F23">
        <v>26.713000000000001</v>
      </c>
      <c r="H23">
        <v>320.45400000000001</v>
      </c>
      <c r="K23">
        <f t="shared" si="0"/>
        <v>300912.43320000003</v>
      </c>
    </row>
    <row r="24" spans="1:11" x14ac:dyDescent="0.25">
      <c r="A24">
        <v>19595.632799999999</v>
      </c>
      <c r="B24">
        <v>24710.531200000001</v>
      </c>
      <c r="C24">
        <v>252670.70310000001</v>
      </c>
      <c r="D24">
        <v>1853.873</v>
      </c>
      <c r="E24">
        <v>320.64600000000002</v>
      </c>
      <c r="F24">
        <v>26.928000000000001</v>
      </c>
      <c r="H24">
        <v>340.63299999999998</v>
      </c>
      <c r="K24">
        <f t="shared" si="0"/>
        <v>299518.94710000005</v>
      </c>
    </row>
    <row r="25" spans="1:11" x14ac:dyDescent="0.25">
      <c r="A25">
        <v>19612.0625</v>
      </c>
      <c r="B25">
        <v>24292.636699999999</v>
      </c>
      <c r="C25">
        <v>251512.51560000001</v>
      </c>
      <c r="D25">
        <v>1948.6869999999999</v>
      </c>
      <c r="E25">
        <v>318.00599999999997</v>
      </c>
      <c r="F25">
        <v>27.048999999999999</v>
      </c>
      <c r="H25">
        <v>320.64499999999998</v>
      </c>
      <c r="K25">
        <f t="shared" si="0"/>
        <v>298031.6018</v>
      </c>
    </row>
    <row r="26" spans="1:11" x14ac:dyDescent="0.25">
      <c r="A26">
        <v>21622.976600000002</v>
      </c>
      <c r="B26">
        <v>24524.779299999998</v>
      </c>
      <c r="C26">
        <v>252220.7188</v>
      </c>
      <c r="D26">
        <v>1968.8009999999999</v>
      </c>
      <c r="E26">
        <v>318.37700000000001</v>
      </c>
      <c r="F26">
        <v>27.596</v>
      </c>
      <c r="H26">
        <v>330.56299999999999</v>
      </c>
      <c r="K26">
        <f t="shared" si="0"/>
        <v>301013.81170000002</v>
      </c>
    </row>
    <row r="27" spans="1:11" x14ac:dyDescent="0.25">
      <c r="A27">
        <v>21578.453099999999</v>
      </c>
      <c r="B27">
        <v>24747.511699999999</v>
      </c>
      <c r="C27">
        <v>252375.57810000001</v>
      </c>
      <c r="D27">
        <v>1913.2560000000001</v>
      </c>
      <c r="E27">
        <v>321.35199999999998</v>
      </c>
      <c r="F27">
        <v>28.655999999999999</v>
      </c>
      <c r="H27">
        <v>325.59399999999999</v>
      </c>
      <c r="K27">
        <f t="shared" si="0"/>
        <v>301290.40090000001</v>
      </c>
    </row>
    <row r="28" spans="1:11" x14ac:dyDescent="0.25">
      <c r="A28">
        <v>21550.175800000001</v>
      </c>
      <c r="B28">
        <v>25952.695299999999</v>
      </c>
      <c r="C28">
        <v>250845.79689999999</v>
      </c>
      <c r="D28">
        <v>1904.7829999999999</v>
      </c>
      <c r="E28">
        <v>326.88400000000001</v>
      </c>
      <c r="F28">
        <v>26.603999999999999</v>
      </c>
      <c r="H28">
        <v>324.21699999999998</v>
      </c>
      <c r="K28">
        <f t="shared" si="0"/>
        <v>300931.15600000002</v>
      </c>
    </row>
    <row r="29" spans="1:11" x14ac:dyDescent="0.25">
      <c r="A29">
        <v>19233.6211</v>
      </c>
      <c r="B29">
        <v>23697.2559</v>
      </c>
      <c r="C29">
        <v>253117.0312</v>
      </c>
      <c r="D29">
        <v>1843.076</v>
      </c>
      <c r="E29">
        <v>336.36099999999999</v>
      </c>
      <c r="F29">
        <v>27.053000000000001</v>
      </c>
      <c r="H29">
        <v>321.08199999999999</v>
      </c>
      <c r="K29">
        <f t="shared" si="0"/>
        <v>298575.48019999999</v>
      </c>
    </row>
    <row r="30" spans="1:11" x14ac:dyDescent="0.25">
      <c r="A30">
        <v>21693.998</v>
      </c>
      <c r="B30">
        <v>24098.226600000002</v>
      </c>
      <c r="C30">
        <v>256936.8438</v>
      </c>
      <c r="D30">
        <v>1899.394</v>
      </c>
      <c r="E30">
        <v>316.678</v>
      </c>
      <c r="F30">
        <v>27.363</v>
      </c>
      <c r="H30">
        <v>328.87099999999998</v>
      </c>
      <c r="K30">
        <f t="shared" si="0"/>
        <v>305301.37439999997</v>
      </c>
    </row>
    <row r="31" spans="1:11" x14ac:dyDescent="0.25">
      <c r="A31">
        <v>21688.716799999998</v>
      </c>
      <c r="B31">
        <v>25843.195299999999</v>
      </c>
      <c r="C31">
        <v>253859.3125</v>
      </c>
      <c r="D31">
        <v>1944.6</v>
      </c>
      <c r="E31">
        <v>316.60599999999999</v>
      </c>
      <c r="F31">
        <v>27.556000000000001</v>
      </c>
      <c r="H31">
        <v>325.44099999999997</v>
      </c>
      <c r="K31">
        <f t="shared" si="0"/>
        <v>304005.4276</v>
      </c>
    </row>
    <row r="32" spans="1:11" x14ac:dyDescent="0.25">
      <c r="A32">
        <v>21583.8027</v>
      </c>
      <c r="B32">
        <v>26790.642599999999</v>
      </c>
      <c r="C32">
        <v>252856.04689999999</v>
      </c>
      <c r="D32">
        <v>1940.6639</v>
      </c>
      <c r="E32">
        <v>327.82400000000001</v>
      </c>
      <c r="F32">
        <v>28.143000000000001</v>
      </c>
      <c r="H32">
        <v>322.13</v>
      </c>
      <c r="K32">
        <f t="shared" si="0"/>
        <v>303849.25309999997</v>
      </c>
    </row>
    <row r="33" spans="1:11" x14ac:dyDescent="0.25">
      <c r="A33">
        <v>21766.5039</v>
      </c>
      <c r="B33">
        <v>25197.4414</v>
      </c>
      <c r="C33">
        <v>253017.7188</v>
      </c>
      <c r="D33">
        <v>1944.662</v>
      </c>
      <c r="E33">
        <v>320.71300000000002</v>
      </c>
      <c r="F33">
        <v>26.285</v>
      </c>
      <c r="H33">
        <v>319.67599999999999</v>
      </c>
      <c r="K33">
        <f t="shared" si="0"/>
        <v>302593.00009999995</v>
      </c>
    </row>
    <row r="34" spans="1:11" x14ac:dyDescent="0.25">
      <c r="A34">
        <v>21771.017599999999</v>
      </c>
      <c r="B34">
        <v>24374.804700000001</v>
      </c>
      <c r="C34">
        <v>252821.875</v>
      </c>
      <c r="D34">
        <v>1919.6949</v>
      </c>
      <c r="E34">
        <v>324.72399999999999</v>
      </c>
      <c r="F34">
        <v>27.986999999999998</v>
      </c>
      <c r="H34">
        <v>340.20100000000002</v>
      </c>
      <c r="K34">
        <f t="shared" ref="K34:K51" si="2">SUM(A34:H34)</f>
        <v>301580.30420000001</v>
      </c>
    </row>
    <row r="35" spans="1:11" x14ac:dyDescent="0.25">
      <c r="A35">
        <v>21662.3145</v>
      </c>
      <c r="B35">
        <v>25503.851600000002</v>
      </c>
      <c r="C35">
        <v>252808.25</v>
      </c>
      <c r="D35">
        <v>1957.6801</v>
      </c>
      <c r="E35">
        <v>331.48700000000002</v>
      </c>
      <c r="F35">
        <v>27.782</v>
      </c>
      <c r="H35">
        <v>333.66199999999998</v>
      </c>
      <c r="K35">
        <f t="shared" si="2"/>
        <v>302625.02720000007</v>
      </c>
    </row>
    <row r="36" spans="1:11" x14ac:dyDescent="0.25">
      <c r="A36">
        <v>22893.4336</v>
      </c>
      <c r="B36">
        <v>24207.8145</v>
      </c>
      <c r="C36">
        <v>255249.60939999999</v>
      </c>
      <c r="D36">
        <v>1959.5409999999999</v>
      </c>
      <c r="E36">
        <v>336.56400000000002</v>
      </c>
      <c r="F36">
        <v>27.797000000000001</v>
      </c>
      <c r="H36">
        <v>325.42899999999997</v>
      </c>
      <c r="K36">
        <f t="shared" si="2"/>
        <v>305000.18850000005</v>
      </c>
    </row>
    <row r="37" spans="1:11" x14ac:dyDescent="0.25">
      <c r="A37">
        <v>21813.730500000001</v>
      </c>
      <c r="B37">
        <v>24913.824199999999</v>
      </c>
      <c r="C37">
        <v>252789.48439999999</v>
      </c>
      <c r="D37">
        <v>2011.865</v>
      </c>
      <c r="E37">
        <v>318.601</v>
      </c>
      <c r="F37">
        <v>28.181000000000001</v>
      </c>
      <c r="H37">
        <v>328.94</v>
      </c>
      <c r="K37">
        <f t="shared" si="2"/>
        <v>302204.62609999999</v>
      </c>
    </row>
    <row r="38" spans="1:11" x14ac:dyDescent="0.25">
      <c r="A38">
        <v>22020.650399999999</v>
      </c>
      <c r="B38">
        <v>24676.498</v>
      </c>
      <c r="C38">
        <v>255537.48439999999</v>
      </c>
      <c r="D38">
        <v>1917.3209999999999</v>
      </c>
      <c r="E38">
        <v>326.43400000000003</v>
      </c>
      <c r="F38">
        <v>27.327999999999999</v>
      </c>
      <c r="H38">
        <v>322.96499999999997</v>
      </c>
      <c r="K38">
        <f t="shared" si="2"/>
        <v>304828.68079999997</v>
      </c>
    </row>
    <row r="39" spans="1:11" x14ac:dyDescent="0.25">
      <c r="A39">
        <v>21776.583999999999</v>
      </c>
      <c r="B39">
        <v>24966.029299999998</v>
      </c>
      <c r="C39">
        <v>253382.85939999999</v>
      </c>
      <c r="D39">
        <v>1965.895</v>
      </c>
      <c r="E39">
        <v>339.87400000000002</v>
      </c>
      <c r="F39">
        <v>27.420999999999999</v>
      </c>
      <c r="H39">
        <v>330.05500000000001</v>
      </c>
      <c r="K39">
        <f t="shared" si="2"/>
        <v>302788.71769999998</v>
      </c>
    </row>
    <row r="40" spans="1:11" x14ac:dyDescent="0.25">
      <c r="A40">
        <v>21749.656200000001</v>
      </c>
      <c r="B40">
        <v>24998.6816</v>
      </c>
      <c r="C40">
        <v>253283.35939999999</v>
      </c>
      <c r="D40">
        <v>1936.78</v>
      </c>
      <c r="E40">
        <v>328.41500000000002</v>
      </c>
      <c r="F40">
        <v>26.847000000000001</v>
      </c>
      <c r="H40">
        <v>345.86700000000002</v>
      </c>
      <c r="K40">
        <f t="shared" si="2"/>
        <v>302669.60620000004</v>
      </c>
    </row>
    <row r="41" spans="1:11" x14ac:dyDescent="0.25">
      <c r="A41">
        <v>21947.8887</v>
      </c>
      <c r="B41">
        <v>24384.289100000002</v>
      </c>
      <c r="C41">
        <v>254744.1875</v>
      </c>
      <c r="D41">
        <v>1955.23</v>
      </c>
      <c r="E41">
        <v>338.66199999999998</v>
      </c>
      <c r="F41">
        <v>27.094999999999999</v>
      </c>
      <c r="H41">
        <v>332.2</v>
      </c>
      <c r="K41">
        <f t="shared" si="2"/>
        <v>303729.55229999998</v>
      </c>
    </row>
    <row r="42" spans="1:11" x14ac:dyDescent="0.25">
      <c r="A42">
        <v>21827.017599999999</v>
      </c>
      <c r="B42">
        <v>25123.1113</v>
      </c>
      <c r="C42">
        <v>256096.17189999999</v>
      </c>
      <c r="D42">
        <v>1923.0940000000001</v>
      </c>
      <c r="E42">
        <v>335.53199999999998</v>
      </c>
      <c r="F42">
        <v>27.111999999999998</v>
      </c>
      <c r="H42">
        <v>326.45</v>
      </c>
      <c r="K42">
        <f t="shared" si="2"/>
        <v>305658.48879999999</v>
      </c>
    </row>
    <row r="43" spans="1:11" x14ac:dyDescent="0.25">
      <c r="A43">
        <v>21897.912100000001</v>
      </c>
      <c r="B43">
        <v>24841.175800000001</v>
      </c>
      <c r="C43">
        <v>253553.3438</v>
      </c>
      <c r="D43">
        <v>1928.23</v>
      </c>
      <c r="E43">
        <v>324.37799999999999</v>
      </c>
      <c r="F43">
        <v>26.721</v>
      </c>
      <c r="H43">
        <v>324.70999999999998</v>
      </c>
      <c r="K43">
        <f>SUM(A43:H43)</f>
        <v>302896.47070000006</v>
      </c>
    </row>
    <row r="44" spans="1:11" x14ac:dyDescent="0.25">
      <c r="A44">
        <v>19462.6855</v>
      </c>
      <c r="B44">
        <v>24495.456999999999</v>
      </c>
      <c r="C44">
        <v>255757.8438</v>
      </c>
      <c r="D44">
        <v>1945.7850000000001</v>
      </c>
      <c r="E44">
        <v>331.68200000000002</v>
      </c>
      <c r="F44">
        <v>27.22</v>
      </c>
      <c r="H44">
        <v>320.33</v>
      </c>
      <c r="K44">
        <f t="shared" si="2"/>
        <v>302341.00329999992</v>
      </c>
    </row>
    <row r="45" spans="1:11" x14ac:dyDescent="0.25">
      <c r="A45">
        <v>20205.968799999999</v>
      </c>
      <c r="B45">
        <v>25960.705099999999</v>
      </c>
      <c r="C45">
        <v>253726.5</v>
      </c>
      <c r="D45">
        <v>1923.0030999999999</v>
      </c>
      <c r="E45">
        <v>327.89699999999999</v>
      </c>
      <c r="F45">
        <v>27.088000000000001</v>
      </c>
      <c r="H45">
        <v>331.96100000000001</v>
      </c>
      <c r="K45">
        <f t="shared" si="2"/>
        <v>302503.12299999996</v>
      </c>
    </row>
    <row r="46" spans="1:11" x14ac:dyDescent="0.25">
      <c r="A46">
        <v>21743.0059</v>
      </c>
      <c r="B46">
        <v>23712.5137</v>
      </c>
      <c r="C46">
        <v>254377.0938</v>
      </c>
      <c r="D46">
        <v>1887.8530000000001</v>
      </c>
      <c r="E46">
        <v>324.25200000000001</v>
      </c>
      <c r="F46">
        <v>28.056000000000001</v>
      </c>
      <c r="H46">
        <v>342.61099999999999</v>
      </c>
      <c r="K46">
        <f t="shared" si="2"/>
        <v>302415.38539999997</v>
      </c>
    </row>
    <row r="47" spans="1:11" x14ac:dyDescent="0.25">
      <c r="A47">
        <v>21866.273399999998</v>
      </c>
      <c r="B47">
        <v>25629.205099999999</v>
      </c>
      <c r="C47">
        <v>254170.98439999999</v>
      </c>
      <c r="D47">
        <v>1974.2249999999999</v>
      </c>
      <c r="E47">
        <v>320.06099999999998</v>
      </c>
      <c r="F47">
        <v>27.437999999999999</v>
      </c>
      <c r="H47">
        <v>322.58300000000003</v>
      </c>
      <c r="K47">
        <f t="shared" si="2"/>
        <v>304310.76989999996</v>
      </c>
    </row>
    <row r="48" spans="1:11" x14ac:dyDescent="0.25">
      <c r="A48">
        <v>21848.095700000002</v>
      </c>
      <c r="B48">
        <v>24877.7012</v>
      </c>
      <c r="C48">
        <v>255640.92189999999</v>
      </c>
      <c r="D48">
        <v>1953.42</v>
      </c>
      <c r="E48">
        <v>320.07900000000001</v>
      </c>
      <c r="F48">
        <v>27.314</v>
      </c>
      <c r="H48">
        <v>343.80799999999999</v>
      </c>
      <c r="K48">
        <f t="shared" si="2"/>
        <v>305011.33980000002</v>
      </c>
    </row>
    <row r="49" spans="1:13" x14ac:dyDescent="0.25">
      <c r="A49">
        <v>21749.919900000001</v>
      </c>
      <c r="B49">
        <v>23604.9355</v>
      </c>
      <c r="C49">
        <v>255513.01560000001</v>
      </c>
      <c r="D49">
        <v>1930.1420000000001</v>
      </c>
      <c r="E49">
        <v>321.11099999999999</v>
      </c>
      <c r="F49">
        <v>27.443000000000001</v>
      </c>
      <c r="H49">
        <v>324.40699999999998</v>
      </c>
      <c r="K49">
        <f t="shared" si="2"/>
        <v>303470.97400000005</v>
      </c>
    </row>
    <row r="50" spans="1:13" x14ac:dyDescent="0.25">
      <c r="A50">
        <v>19616.2988</v>
      </c>
      <c r="B50">
        <v>24004.1309</v>
      </c>
      <c r="C50">
        <v>253006.0625</v>
      </c>
      <c r="D50">
        <v>2004.0519999999999</v>
      </c>
      <c r="E50">
        <v>314.858</v>
      </c>
      <c r="F50">
        <v>27.968</v>
      </c>
      <c r="H50">
        <v>328.041</v>
      </c>
      <c r="K50">
        <f t="shared" si="2"/>
        <v>299301.41120000003</v>
      </c>
      <c r="M50">
        <f>AVERAGE(K2:K51)/1000</f>
        <v>293.59102992999999</v>
      </c>
    </row>
    <row r="51" spans="1:13" x14ac:dyDescent="0.25">
      <c r="A51">
        <v>21868.220700000002</v>
      </c>
      <c r="B51">
        <v>24390.642599999999</v>
      </c>
      <c r="C51">
        <v>255892.75</v>
      </c>
      <c r="D51">
        <v>1927.5840000000001</v>
      </c>
      <c r="E51">
        <v>329.25099999999998</v>
      </c>
      <c r="F51">
        <v>27.076000000000001</v>
      </c>
      <c r="H51">
        <v>325.03899999999999</v>
      </c>
      <c r="K51">
        <f t="shared" si="2"/>
        <v>304760.56329999992</v>
      </c>
    </row>
    <row r="56" spans="1:13" x14ac:dyDescent="0.25">
      <c r="A56">
        <v>21912.0566</v>
      </c>
      <c r="B56">
        <v>26463.039100000002</v>
      </c>
      <c r="C56">
        <v>253288.6875</v>
      </c>
      <c r="D56">
        <v>1883.8019999999999</v>
      </c>
      <c r="E56">
        <v>326.267</v>
      </c>
      <c r="F56">
        <v>27.375</v>
      </c>
      <c r="H56">
        <v>337.00900000000001</v>
      </c>
      <c r="K56">
        <f t="shared" ref="K56:K87" si="3">SUM(A56:H56)</f>
        <v>304238.23620000004</v>
      </c>
    </row>
    <row r="57" spans="1:13" x14ac:dyDescent="0.25">
      <c r="A57">
        <v>21867.583999999999</v>
      </c>
      <c r="B57">
        <v>24003.4336</v>
      </c>
      <c r="C57">
        <v>255865.8125</v>
      </c>
      <c r="D57">
        <v>2013.751</v>
      </c>
      <c r="E57">
        <v>324.10899999999998</v>
      </c>
      <c r="F57">
        <v>27.5</v>
      </c>
      <c r="H57">
        <v>333.56299999999999</v>
      </c>
      <c r="K57">
        <f t="shared" si="3"/>
        <v>304435.75310000003</v>
      </c>
    </row>
    <row r="58" spans="1:13" x14ac:dyDescent="0.25">
      <c r="A58">
        <v>21917.269499999999</v>
      </c>
      <c r="B58">
        <v>25742.904299999998</v>
      </c>
      <c r="C58">
        <v>256607.79689999999</v>
      </c>
      <c r="D58">
        <v>1974.431</v>
      </c>
      <c r="E58">
        <v>333.63600000000002</v>
      </c>
      <c r="F58">
        <v>27.306000000000001</v>
      </c>
      <c r="H58">
        <v>342.44099999999997</v>
      </c>
      <c r="K58">
        <f t="shared" si="3"/>
        <v>306945.78469999996</v>
      </c>
    </row>
    <row r="59" spans="1:13" x14ac:dyDescent="0.25">
      <c r="A59">
        <v>21961.275399999999</v>
      </c>
      <c r="B59">
        <v>25882.455099999999</v>
      </c>
      <c r="C59">
        <v>256434.92189999999</v>
      </c>
      <c r="D59">
        <v>1861.681</v>
      </c>
      <c r="E59">
        <v>336.09800000000001</v>
      </c>
      <c r="F59">
        <v>26.562999999999999</v>
      </c>
      <c r="H59">
        <v>334.89299999999997</v>
      </c>
      <c r="K59">
        <f t="shared" si="3"/>
        <v>306837.88739999995</v>
      </c>
    </row>
    <row r="60" spans="1:13" x14ac:dyDescent="0.25">
      <c r="A60">
        <v>21900.8613</v>
      </c>
      <c r="B60">
        <v>26412.9238</v>
      </c>
      <c r="C60">
        <v>252382.125</v>
      </c>
      <c r="D60">
        <v>2025.2320999999999</v>
      </c>
      <c r="E60">
        <v>321.33100000000002</v>
      </c>
      <c r="F60">
        <v>27.276</v>
      </c>
      <c r="H60">
        <v>333.90800000000002</v>
      </c>
      <c r="K60">
        <f t="shared" si="3"/>
        <v>303403.65720000002</v>
      </c>
    </row>
    <row r="61" spans="1:13" x14ac:dyDescent="0.25">
      <c r="A61">
        <v>20006.080099999999</v>
      </c>
      <c r="B61">
        <v>24229.212899999999</v>
      </c>
      <c r="C61">
        <v>253431.82810000001</v>
      </c>
      <c r="D61">
        <v>1912.8420000000001</v>
      </c>
      <c r="E61">
        <v>332.50900000000001</v>
      </c>
      <c r="F61">
        <v>27.356999999999999</v>
      </c>
      <c r="H61">
        <v>336.23099999999999</v>
      </c>
      <c r="K61">
        <f t="shared" si="3"/>
        <v>300276.06010000006</v>
      </c>
    </row>
    <row r="62" spans="1:13" x14ac:dyDescent="0.25">
      <c r="A62">
        <v>19350.1855</v>
      </c>
      <c r="B62">
        <v>23590.4941</v>
      </c>
      <c r="C62">
        <v>253869.98439999999</v>
      </c>
      <c r="D62">
        <v>1950.556</v>
      </c>
      <c r="E62">
        <v>335.38499999999999</v>
      </c>
      <c r="F62">
        <v>38.633000000000003</v>
      </c>
      <c r="H62">
        <v>323.37099999999998</v>
      </c>
      <c r="K62">
        <f t="shared" si="3"/>
        <v>299458.60899999994</v>
      </c>
    </row>
    <row r="63" spans="1:13" x14ac:dyDescent="0.25">
      <c r="A63">
        <v>20051.2559</v>
      </c>
      <c r="B63">
        <v>24091.347699999998</v>
      </c>
      <c r="C63">
        <v>254231.75</v>
      </c>
      <c r="D63">
        <v>1946.2660000000001</v>
      </c>
      <c r="E63">
        <v>324.13900000000001</v>
      </c>
      <c r="F63">
        <v>27.398</v>
      </c>
      <c r="H63">
        <v>358.97699999999998</v>
      </c>
      <c r="K63">
        <f t="shared" si="3"/>
        <v>301031.13360000006</v>
      </c>
    </row>
    <row r="64" spans="1:13" x14ac:dyDescent="0.25">
      <c r="A64">
        <v>19756.2012</v>
      </c>
      <c r="B64">
        <v>24758.5586</v>
      </c>
      <c r="C64">
        <v>254276.29689999999</v>
      </c>
      <c r="D64">
        <v>1977.1610000000001</v>
      </c>
      <c r="E64">
        <v>328.78500000000003</v>
      </c>
      <c r="F64">
        <v>27.388000000000002</v>
      </c>
      <c r="H64">
        <v>328.65499999999997</v>
      </c>
      <c r="K64">
        <f t="shared" si="3"/>
        <v>301453.04569999996</v>
      </c>
    </row>
    <row r="65" spans="1:11" x14ac:dyDescent="0.25">
      <c r="A65">
        <v>21775.1211</v>
      </c>
      <c r="B65">
        <v>24147.3711</v>
      </c>
      <c r="C65">
        <v>254773.42189999999</v>
      </c>
      <c r="D65">
        <v>1940.8430000000001</v>
      </c>
      <c r="E65">
        <v>315.53899999999999</v>
      </c>
      <c r="F65">
        <v>27.321999999999999</v>
      </c>
      <c r="H65">
        <v>325.57299999999998</v>
      </c>
      <c r="K65">
        <f t="shared" si="3"/>
        <v>303305.19109999994</v>
      </c>
    </row>
    <row r="66" spans="1:11" x14ac:dyDescent="0.25">
      <c r="A66">
        <v>21865.8691</v>
      </c>
      <c r="B66">
        <v>25138.2988</v>
      </c>
      <c r="C66">
        <v>257107.79689999999</v>
      </c>
      <c r="D66">
        <v>1922.713</v>
      </c>
      <c r="E66">
        <v>325.053</v>
      </c>
      <c r="F66">
        <v>26.626000000000001</v>
      </c>
      <c r="H66">
        <v>316.45800000000003</v>
      </c>
      <c r="K66">
        <f t="shared" si="3"/>
        <v>306702.81479999993</v>
      </c>
    </row>
    <row r="67" spans="1:11" x14ac:dyDescent="0.25">
      <c r="A67">
        <v>22043.429700000001</v>
      </c>
      <c r="B67">
        <v>24449.228500000001</v>
      </c>
      <c r="C67">
        <v>257778.64060000001</v>
      </c>
      <c r="D67">
        <v>1999.6030000000001</v>
      </c>
      <c r="E67">
        <v>319.584</v>
      </c>
      <c r="F67">
        <v>28.707999999999998</v>
      </c>
      <c r="H67">
        <v>329.30700000000002</v>
      </c>
      <c r="K67">
        <f t="shared" si="3"/>
        <v>306948.50079999992</v>
      </c>
    </row>
    <row r="68" spans="1:11" x14ac:dyDescent="0.25">
      <c r="A68">
        <v>21926.636699999999</v>
      </c>
      <c r="B68">
        <v>24355.591799999998</v>
      </c>
      <c r="C68">
        <v>256234.1562</v>
      </c>
      <c r="D68">
        <v>1903.365</v>
      </c>
      <c r="E68">
        <v>317.64499999999998</v>
      </c>
      <c r="F68">
        <v>27.204000000000001</v>
      </c>
      <c r="H68">
        <v>330.86099999999999</v>
      </c>
      <c r="K68">
        <f t="shared" si="3"/>
        <v>305095.45970000001</v>
      </c>
    </row>
    <row r="69" spans="1:11" x14ac:dyDescent="0.25">
      <c r="A69">
        <v>21983.765599999999</v>
      </c>
      <c r="B69">
        <v>24800.6855</v>
      </c>
      <c r="C69">
        <v>254296.9375</v>
      </c>
      <c r="D69">
        <v>1949.028</v>
      </c>
      <c r="E69">
        <v>318.95</v>
      </c>
      <c r="F69">
        <v>26.888000000000002</v>
      </c>
      <c r="H69">
        <v>318.02800000000002</v>
      </c>
      <c r="K69">
        <f t="shared" si="3"/>
        <v>303694.28259999998</v>
      </c>
    </row>
    <row r="70" spans="1:11" x14ac:dyDescent="0.25">
      <c r="A70">
        <v>19847.331999999999</v>
      </c>
      <c r="B70">
        <v>23886.349600000001</v>
      </c>
      <c r="C70">
        <v>253547.2812</v>
      </c>
      <c r="D70">
        <v>1958.54</v>
      </c>
      <c r="E70">
        <v>352.85500000000002</v>
      </c>
      <c r="F70">
        <v>27.323</v>
      </c>
      <c r="H70">
        <v>348.04</v>
      </c>
      <c r="K70">
        <f t="shared" si="3"/>
        <v>299967.72079999989</v>
      </c>
    </row>
    <row r="71" spans="1:11" x14ac:dyDescent="0.25">
      <c r="A71">
        <v>19428.886699999999</v>
      </c>
      <c r="B71">
        <v>24649.7598</v>
      </c>
      <c r="C71">
        <v>253040.2812</v>
      </c>
      <c r="D71">
        <v>2014.1130000000001</v>
      </c>
      <c r="E71">
        <v>324.08199999999999</v>
      </c>
      <c r="F71">
        <v>28.355</v>
      </c>
      <c r="H71">
        <v>351.21499999999997</v>
      </c>
      <c r="K71">
        <f t="shared" si="3"/>
        <v>299836.69270000001</v>
      </c>
    </row>
    <row r="72" spans="1:11" x14ac:dyDescent="0.25">
      <c r="A72">
        <v>19795.976600000002</v>
      </c>
      <c r="B72">
        <v>25486.0566</v>
      </c>
      <c r="C72">
        <v>252634.5312</v>
      </c>
      <c r="D72">
        <v>1922.058</v>
      </c>
      <c r="E72">
        <v>331.77800000000002</v>
      </c>
      <c r="F72">
        <v>28.204999999999998</v>
      </c>
      <c r="H72">
        <v>344.66199999999998</v>
      </c>
      <c r="K72">
        <f t="shared" si="3"/>
        <v>300543.26740000007</v>
      </c>
    </row>
    <row r="73" spans="1:11" x14ac:dyDescent="0.25">
      <c r="A73">
        <v>21706.8809</v>
      </c>
      <c r="B73">
        <v>25609.6934</v>
      </c>
      <c r="C73">
        <v>254489.25</v>
      </c>
      <c r="D73">
        <v>1944.498</v>
      </c>
      <c r="E73">
        <v>320.44799999999998</v>
      </c>
      <c r="F73">
        <v>26.771999999999998</v>
      </c>
      <c r="H73">
        <v>325.471</v>
      </c>
      <c r="K73">
        <f t="shared" si="3"/>
        <v>304423.01329999999</v>
      </c>
    </row>
    <row r="74" spans="1:11" x14ac:dyDescent="0.25">
      <c r="A74">
        <v>21825.5605</v>
      </c>
      <c r="B74">
        <v>23979.949199999999</v>
      </c>
      <c r="C74">
        <v>254014.6875</v>
      </c>
      <c r="D74">
        <v>1927.8878999999999</v>
      </c>
      <c r="E74">
        <v>315.64499999999998</v>
      </c>
      <c r="F74">
        <v>27.783000000000001</v>
      </c>
      <c r="H74">
        <v>321.875</v>
      </c>
      <c r="K74">
        <f t="shared" si="3"/>
        <v>302413.38809999998</v>
      </c>
    </row>
    <row r="75" spans="1:11" x14ac:dyDescent="0.25">
      <c r="A75">
        <v>19442.210899999998</v>
      </c>
      <c r="B75">
        <v>25608.793000000001</v>
      </c>
      <c r="C75">
        <v>251717.0312</v>
      </c>
      <c r="D75">
        <v>2018.723</v>
      </c>
      <c r="E75">
        <v>325.685</v>
      </c>
      <c r="F75">
        <v>28.114000000000001</v>
      </c>
      <c r="H75">
        <v>326.565</v>
      </c>
      <c r="K75">
        <f t="shared" si="3"/>
        <v>299467.12209999998</v>
      </c>
    </row>
    <row r="76" spans="1:11" x14ac:dyDescent="0.25">
      <c r="A76">
        <v>19820.632799999999</v>
      </c>
      <c r="B76">
        <v>25703.070299999999</v>
      </c>
      <c r="C76">
        <v>253334.39060000001</v>
      </c>
      <c r="D76">
        <v>1957.085</v>
      </c>
      <c r="E76">
        <v>324.43299999999999</v>
      </c>
      <c r="F76">
        <v>27.321000000000002</v>
      </c>
      <c r="H76">
        <v>322.84500000000003</v>
      </c>
      <c r="K76">
        <f t="shared" si="3"/>
        <v>301489.77770000004</v>
      </c>
    </row>
    <row r="77" spans="1:11" x14ac:dyDescent="0.25">
      <c r="A77">
        <v>21871.956999999999</v>
      </c>
      <c r="B77">
        <v>26678.101600000002</v>
      </c>
      <c r="C77">
        <v>256125.76560000001</v>
      </c>
      <c r="D77">
        <v>1951.3589999999999</v>
      </c>
      <c r="E77">
        <v>337.65699999999998</v>
      </c>
      <c r="F77">
        <v>29.440999999999999</v>
      </c>
      <c r="H77">
        <v>326.34399999999999</v>
      </c>
      <c r="K77">
        <f t="shared" si="3"/>
        <v>307320.62520000001</v>
      </c>
    </row>
    <row r="78" spans="1:11" x14ac:dyDescent="0.25">
      <c r="A78">
        <v>22038.591799999998</v>
      </c>
      <c r="B78">
        <v>25189.543000000001</v>
      </c>
      <c r="C78">
        <v>256033.5312</v>
      </c>
      <c r="D78">
        <v>1913.395</v>
      </c>
      <c r="E78">
        <v>328.005</v>
      </c>
      <c r="F78">
        <v>26.954999999999998</v>
      </c>
      <c r="H78">
        <v>322.28100000000001</v>
      </c>
      <c r="K78">
        <f t="shared" si="3"/>
        <v>305852.30200000003</v>
      </c>
    </row>
    <row r="79" spans="1:11" x14ac:dyDescent="0.25">
      <c r="A79">
        <v>20020.824199999999</v>
      </c>
      <c r="B79">
        <v>26961.906200000001</v>
      </c>
      <c r="C79">
        <v>256219.85939999999</v>
      </c>
      <c r="D79">
        <v>2012.4041</v>
      </c>
      <c r="E79">
        <v>312.93299999999999</v>
      </c>
      <c r="F79">
        <v>27.856999999999999</v>
      </c>
      <c r="H79">
        <v>323.161</v>
      </c>
      <c r="K79">
        <f t="shared" si="3"/>
        <v>305878.9449</v>
      </c>
    </row>
    <row r="80" spans="1:11" x14ac:dyDescent="0.25">
      <c r="A80">
        <v>21797.7012</v>
      </c>
      <c r="B80">
        <v>24903.955099999999</v>
      </c>
      <c r="C80">
        <v>256478.73439999999</v>
      </c>
      <c r="D80">
        <v>1998.0861</v>
      </c>
      <c r="E80">
        <v>322.66399999999999</v>
      </c>
      <c r="F80">
        <v>27.683</v>
      </c>
      <c r="H80">
        <v>322.37099999999998</v>
      </c>
      <c r="K80">
        <f t="shared" si="3"/>
        <v>305851.1948</v>
      </c>
    </row>
    <row r="81" spans="1:11" x14ac:dyDescent="0.25">
      <c r="A81">
        <v>21873.603500000001</v>
      </c>
      <c r="B81">
        <v>24028.304700000001</v>
      </c>
      <c r="C81">
        <v>256472.57810000001</v>
      </c>
      <c r="D81">
        <v>1875.7889</v>
      </c>
      <c r="E81">
        <v>328.80900000000003</v>
      </c>
      <c r="F81">
        <v>28.163</v>
      </c>
      <c r="H81">
        <v>324.13600000000002</v>
      </c>
      <c r="K81">
        <f t="shared" si="3"/>
        <v>304931.38319999998</v>
      </c>
    </row>
    <row r="82" spans="1:11" x14ac:dyDescent="0.25">
      <c r="A82">
        <v>21891.535199999998</v>
      </c>
      <c r="B82">
        <v>27260.800800000001</v>
      </c>
      <c r="C82">
        <v>255859.45310000001</v>
      </c>
      <c r="D82">
        <v>1913.954</v>
      </c>
      <c r="E82">
        <v>327.92599999999999</v>
      </c>
      <c r="F82">
        <v>27.21</v>
      </c>
      <c r="H82">
        <v>345.11500000000001</v>
      </c>
      <c r="K82">
        <f t="shared" si="3"/>
        <v>307625.99410000001</v>
      </c>
    </row>
    <row r="83" spans="1:11" x14ac:dyDescent="0.25">
      <c r="A83">
        <v>22021.337899999999</v>
      </c>
      <c r="B83">
        <v>25792.845700000002</v>
      </c>
      <c r="C83">
        <v>256461.82810000001</v>
      </c>
      <c r="D83">
        <v>1939.9871000000001</v>
      </c>
      <c r="E83">
        <v>351.995</v>
      </c>
      <c r="F83">
        <v>40.566000000000003</v>
      </c>
      <c r="H83">
        <v>326.16399999999999</v>
      </c>
      <c r="K83">
        <f t="shared" si="3"/>
        <v>306934.72380000004</v>
      </c>
    </row>
    <row r="84" spans="1:11" x14ac:dyDescent="0.25">
      <c r="A84">
        <v>21849.578099999999</v>
      </c>
      <c r="B84">
        <v>24251.085899999998</v>
      </c>
      <c r="C84">
        <v>256626.35939999999</v>
      </c>
      <c r="D84">
        <v>1917.489</v>
      </c>
      <c r="E84">
        <v>324.04599999999999</v>
      </c>
      <c r="F84">
        <v>27.390999999999998</v>
      </c>
      <c r="H84">
        <v>323.97699999999998</v>
      </c>
      <c r="K84">
        <f t="shared" si="3"/>
        <v>305319.9264</v>
      </c>
    </row>
    <row r="85" spans="1:11" x14ac:dyDescent="0.25">
      <c r="A85">
        <v>19509.918000000001</v>
      </c>
      <c r="B85">
        <v>23850.664100000002</v>
      </c>
      <c r="C85">
        <v>256360.125</v>
      </c>
      <c r="D85">
        <v>1963.2</v>
      </c>
      <c r="E85">
        <v>340.00900000000001</v>
      </c>
      <c r="F85">
        <v>28.082999999999998</v>
      </c>
      <c r="H85">
        <v>334.59899999999999</v>
      </c>
      <c r="K85">
        <f t="shared" si="3"/>
        <v>302386.5981</v>
      </c>
    </row>
    <row r="86" spans="1:11" x14ac:dyDescent="0.25">
      <c r="A86">
        <v>20082.966799999998</v>
      </c>
      <c r="B86">
        <v>24928.716799999998</v>
      </c>
      <c r="C86">
        <v>254820.8438</v>
      </c>
      <c r="D86">
        <v>1920.2</v>
      </c>
      <c r="E86">
        <v>333.93</v>
      </c>
      <c r="F86">
        <v>28.274999999999999</v>
      </c>
      <c r="H86">
        <v>341.19099999999997</v>
      </c>
      <c r="K86">
        <f t="shared" si="3"/>
        <v>302456.12340000004</v>
      </c>
    </row>
    <row r="87" spans="1:11" x14ac:dyDescent="0.25">
      <c r="A87">
        <v>21919.8027</v>
      </c>
      <c r="B87">
        <v>24887.402300000002</v>
      </c>
      <c r="C87">
        <v>255820.79689999999</v>
      </c>
      <c r="D87">
        <v>2017.8199</v>
      </c>
      <c r="E87">
        <v>324.99</v>
      </c>
      <c r="F87">
        <v>27.821000000000002</v>
      </c>
      <c r="H87">
        <v>336.05700000000002</v>
      </c>
      <c r="K87">
        <f t="shared" si="3"/>
        <v>305334.68979999993</v>
      </c>
    </row>
    <row r="88" spans="1:11" x14ac:dyDescent="0.25">
      <c r="A88">
        <v>21772.787100000001</v>
      </c>
      <c r="B88">
        <v>23734.1875</v>
      </c>
      <c r="C88">
        <v>257207.0625</v>
      </c>
      <c r="D88">
        <v>1928.3459</v>
      </c>
      <c r="E88">
        <v>319.80700000000002</v>
      </c>
      <c r="F88">
        <v>27.045999999999999</v>
      </c>
      <c r="H88">
        <v>334.53300000000002</v>
      </c>
      <c r="K88">
        <f t="shared" ref="K88:K105" si="4">SUM(A88:H88)</f>
        <v>305323.76899999997</v>
      </c>
    </row>
    <row r="89" spans="1:11" x14ac:dyDescent="0.25">
      <c r="A89">
        <v>21929.1191</v>
      </c>
      <c r="B89">
        <v>27349.367200000001</v>
      </c>
      <c r="C89">
        <v>254715.6562</v>
      </c>
      <c r="D89">
        <v>2030.79</v>
      </c>
      <c r="E89">
        <v>340.20600000000002</v>
      </c>
      <c r="F89">
        <v>28.154</v>
      </c>
      <c r="H89">
        <v>336.59300000000002</v>
      </c>
      <c r="K89">
        <f t="shared" si="4"/>
        <v>306729.88549999997</v>
      </c>
    </row>
    <row r="90" spans="1:11" x14ac:dyDescent="0.25">
      <c r="A90">
        <v>20115.539100000002</v>
      </c>
      <c r="B90">
        <v>25285.277300000002</v>
      </c>
      <c r="C90">
        <v>255680.5312</v>
      </c>
      <c r="D90">
        <v>2006.2739999999999</v>
      </c>
      <c r="E90">
        <v>325.48200000000003</v>
      </c>
      <c r="F90">
        <v>27.902999999999999</v>
      </c>
      <c r="H90">
        <v>344.56</v>
      </c>
      <c r="K90">
        <f t="shared" si="4"/>
        <v>303785.56659999996</v>
      </c>
    </row>
    <row r="91" spans="1:11" x14ac:dyDescent="0.25">
      <c r="A91">
        <v>22048.646499999999</v>
      </c>
      <c r="B91">
        <v>26957.2539</v>
      </c>
      <c r="C91">
        <v>258240.1875</v>
      </c>
      <c r="D91">
        <v>1868.8030000000001</v>
      </c>
      <c r="E91">
        <v>324.28399999999999</v>
      </c>
      <c r="F91">
        <v>27.585000000000001</v>
      </c>
      <c r="H91">
        <v>336.767</v>
      </c>
      <c r="K91">
        <f t="shared" si="4"/>
        <v>309803.5269</v>
      </c>
    </row>
    <row r="92" spans="1:11" x14ac:dyDescent="0.25">
      <c r="A92">
        <v>21950.1113</v>
      </c>
      <c r="B92">
        <v>24030.875</v>
      </c>
      <c r="C92">
        <v>260346.48439999999</v>
      </c>
      <c r="D92">
        <v>1923.6869999999999</v>
      </c>
      <c r="E92">
        <v>323.87299999999999</v>
      </c>
      <c r="F92">
        <v>27.004999999999999</v>
      </c>
      <c r="H92">
        <v>346.35700000000003</v>
      </c>
      <c r="K92">
        <f t="shared" si="4"/>
        <v>308948.39270000003</v>
      </c>
    </row>
    <row r="93" spans="1:11" x14ac:dyDescent="0.25">
      <c r="A93">
        <v>20107.1934</v>
      </c>
      <c r="B93">
        <v>26015.1777</v>
      </c>
      <c r="C93">
        <v>259689.0938</v>
      </c>
      <c r="D93">
        <v>1955.63</v>
      </c>
      <c r="E93">
        <v>332.80799999999999</v>
      </c>
      <c r="F93">
        <v>27.725999999999999</v>
      </c>
      <c r="H93">
        <v>326.97000000000003</v>
      </c>
      <c r="K93">
        <f t="shared" si="4"/>
        <v>308454.59890000004</v>
      </c>
    </row>
    <row r="94" spans="1:11" x14ac:dyDescent="0.25">
      <c r="A94">
        <v>21939.267599999999</v>
      </c>
      <c r="B94">
        <v>25109.783200000002</v>
      </c>
      <c r="C94">
        <v>255287.64060000001</v>
      </c>
      <c r="D94">
        <v>1980.241</v>
      </c>
      <c r="E94">
        <v>338.18599999999998</v>
      </c>
      <c r="F94">
        <v>27.523</v>
      </c>
      <c r="H94">
        <v>331.06799999999998</v>
      </c>
      <c r="K94">
        <f t="shared" si="4"/>
        <v>305013.70939999999</v>
      </c>
    </row>
    <row r="95" spans="1:11" x14ac:dyDescent="0.25">
      <c r="A95">
        <v>21953.449199999999</v>
      </c>
      <c r="B95">
        <v>24261.5762</v>
      </c>
      <c r="C95">
        <v>255540.4688</v>
      </c>
      <c r="D95">
        <v>2011.799</v>
      </c>
      <c r="E95">
        <v>322.32100000000003</v>
      </c>
      <c r="F95">
        <v>27.532</v>
      </c>
      <c r="H95">
        <v>327.88400000000001</v>
      </c>
      <c r="K95">
        <f t="shared" si="4"/>
        <v>304445.03020000004</v>
      </c>
    </row>
    <row r="96" spans="1:11" x14ac:dyDescent="0.25">
      <c r="A96">
        <v>20125.1855</v>
      </c>
      <c r="B96">
        <v>26969.574199999999</v>
      </c>
      <c r="C96">
        <v>255500.9375</v>
      </c>
      <c r="D96">
        <v>2009.6331</v>
      </c>
      <c r="E96">
        <v>350.88099999999997</v>
      </c>
      <c r="F96">
        <v>26.843</v>
      </c>
      <c r="H96">
        <v>322.99799999999999</v>
      </c>
      <c r="K96">
        <f t="shared" si="4"/>
        <v>305306.05229999998</v>
      </c>
    </row>
    <row r="97" spans="1:11" x14ac:dyDescent="0.25">
      <c r="A97">
        <v>22101.867200000001</v>
      </c>
      <c r="B97">
        <v>24879.601600000002</v>
      </c>
      <c r="C97">
        <v>263076</v>
      </c>
      <c r="D97">
        <v>1958.34</v>
      </c>
      <c r="E97">
        <v>317.82799999999997</v>
      </c>
      <c r="F97">
        <v>27.914999999999999</v>
      </c>
      <c r="H97">
        <v>325.791</v>
      </c>
      <c r="K97">
        <f t="shared" si="4"/>
        <v>312687.34280000004</v>
      </c>
    </row>
    <row r="98" spans="1:11" x14ac:dyDescent="0.25">
      <c r="A98">
        <v>22248.169900000001</v>
      </c>
      <c r="B98">
        <v>27005.837899999999</v>
      </c>
      <c r="C98">
        <v>260122.5312</v>
      </c>
      <c r="D98">
        <v>2057.0371</v>
      </c>
      <c r="E98">
        <v>330.488</v>
      </c>
      <c r="F98">
        <v>28.023</v>
      </c>
      <c r="H98">
        <v>334.29599999999999</v>
      </c>
      <c r="K98">
        <f t="shared" si="4"/>
        <v>312126.38309999998</v>
      </c>
    </row>
    <row r="99" spans="1:11" x14ac:dyDescent="0.25">
      <c r="A99">
        <v>20119.148399999998</v>
      </c>
      <c r="B99">
        <v>24988.339800000002</v>
      </c>
      <c r="C99">
        <v>259136.9688</v>
      </c>
      <c r="D99">
        <v>1938.4570000000001</v>
      </c>
      <c r="E99">
        <v>337.23599999999999</v>
      </c>
      <c r="F99">
        <v>39.591999999999999</v>
      </c>
      <c r="H99">
        <v>338.29700000000003</v>
      </c>
      <c r="K99">
        <f t="shared" si="4"/>
        <v>306898.03899999999</v>
      </c>
    </row>
    <row r="100" spans="1:11" x14ac:dyDescent="0.25">
      <c r="A100">
        <v>22454.8086</v>
      </c>
      <c r="B100">
        <v>25455.9863</v>
      </c>
      <c r="C100">
        <v>262942.4375</v>
      </c>
      <c r="D100">
        <v>1949.1110000000001</v>
      </c>
      <c r="E100">
        <v>331.01</v>
      </c>
      <c r="F100">
        <v>27.498999999999999</v>
      </c>
      <c r="H100">
        <v>334.47699999999998</v>
      </c>
      <c r="K100">
        <f t="shared" si="4"/>
        <v>313495.32939999999</v>
      </c>
    </row>
    <row r="101" spans="1:11" x14ac:dyDescent="0.25">
      <c r="A101">
        <v>22344.341799999998</v>
      </c>
      <c r="B101">
        <v>24382.5625</v>
      </c>
      <c r="C101">
        <v>261664.3125</v>
      </c>
      <c r="D101">
        <v>1949.845</v>
      </c>
      <c r="E101">
        <v>339.21100000000001</v>
      </c>
      <c r="F101">
        <v>27.899000000000001</v>
      </c>
      <c r="H101">
        <v>334.62099999999998</v>
      </c>
      <c r="K101">
        <f t="shared" si="4"/>
        <v>311042.79279999994</v>
      </c>
    </row>
    <row r="102" spans="1:11" x14ac:dyDescent="0.25">
      <c r="A102">
        <v>22622.1309</v>
      </c>
      <c r="B102">
        <v>28516.703099999999</v>
      </c>
      <c r="C102">
        <v>268660.03120000003</v>
      </c>
      <c r="D102">
        <v>1979.6320000000001</v>
      </c>
      <c r="E102">
        <v>323.245</v>
      </c>
      <c r="F102">
        <v>27.042000000000002</v>
      </c>
      <c r="H102">
        <v>342.411</v>
      </c>
      <c r="K102">
        <f t="shared" si="4"/>
        <v>322471.19520000002</v>
      </c>
    </row>
    <row r="103" spans="1:11" x14ac:dyDescent="0.25">
      <c r="A103">
        <v>22291.324199999999</v>
      </c>
      <c r="B103">
        <v>26150.517599999999</v>
      </c>
      <c r="C103">
        <v>261241.0312</v>
      </c>
      <c r="D103">
        <v>1963.444</v>
      </c>
      <c r="E103">
        <v>341.721</v>
      </c>
      <c r="F103">
        <v>27.635000000000002</v>
      </c>
      <c r="H103">
        <v>335.35500000000002</v>
      </c>
      <c r="K103">
        <f t="shared" si="4"/>
        <v>312351.02800000005</v>
      </c>
    </row>
    <row r="104" spans="1:11" x14ac:dyDescent="0.25">
      <c r="A104">
        <v>22476.1895</v>
      </c>
      <c r="B104">
        <v>25366.419900000001</v>
      </c>
      <c r="C104">
        <v>263013.75</v>
      </c>
      <c r="D104">
        <v>1974.673</v>
      </c>
      <c r="E104">
        <v>350.53899999999999</v>
      </c>
      <c r="F104">
        <v>28.155999999999999</v>
      </c>
      <c r="H104">
        <v>347.209</v>
      </c>
      <c r="K104">
        <f t="shared" si="4"/>
        <v>313556.93640000001</v>
      </c>
    </row>
    <row r="105" spans="1:11" x14ac:dyDescent="0.25">
      <c r="A105">
        <v>22657.0527</v>
      </c>
      <c r="B105">
        <v>25743.011699999999</v>
      </c>
      <c r="C105">
        <v>262651</v>
      </c>
      <c r="D105">
        <v>2027.9680000000001</v>
      </c>
      <c r="E105">
        <v>331.88200000000001</v>
      </c>
      <c r="F105">
        <v>27.591000000000001</v>
      </c>
      <c r="H105">
        <v>332.44799999999998</v>
      </c>
      <c r="K105">
        <f t="shared" si="4"/>
        <v>313770.9534</v>
      </c>
    </row>
    <row r="110" spans="1:11" x14ac:dyDescent="0.25">
      <c r="A110">
        <v>20469.488300000001</v>
      </c>
      <c r="B110">
        <v>26272.966799999998</v>
      </c>
      <c r="C110">
        <v>264187.15620000003</v>
      </c>
      <c r="D110">
        <v>2008.7650000000001</v>
      </c>
      <c r="E110">
        <v>329.31799999999998</v>
      </c>
      <c r="F110">
        <v>27.83</v>
      </c>
      <c r="H110">
        <v>337.37599999999998</v>
      </c>
      <c r="K110">
        <f t="shared" ref="K110:K159" si="5">SUM(A110:H110)</f>
        <v>313632.9003000001</v>
      </c>
    </row>
    <row r="111" spans="1:11" x14ac:dyDescent="0.25">
      <c r="A111">
        <v>22605.980500000001</v>
      </c>
      <c r="B111">
        <v>25171.400399999999</v>
      </c>
      <c r="C111">
        <v>260868.42189999999</v>
      </c>
      <c r="D111">
        <v>1939.7080000000001</v>
      </c>
      <c r="E111">
        <v>336.53199999999998</v>
      </c>
      <c r="F111">
        <v>27.396000000000001</v>
      </c>
      <c r="H111">
        <v>333.75700000000001</v>
      </c>
      <c r="K111">
        <f t="shared" si="5"/>
        <v>311283.19579999999</v>
      </c>
    </row>
    <row r="112" spans="1:11" x14ac:dyDescent="0.25">
      <c r="A112">
        <v>22403.228500000001</v>
      </c>
      <c r="B112">
        <v>28041.224600000001</v>
      </c>
      <c r="C112">
        <v>261794.75</v>
      </c>
      <c r="D112">
        <v>1928.2439999999999</v>
      </c>
      <c r="E112">
        <v>322.60000000000002</v>
      </c>
      <c r="F112">
        <v>27.135999999999999</v>
      </c>
      <c r="H112">
        <v>327.23</v>
      </c>
      <c r="K112">
        <f t="shared" si="5"/>
        <v>314844.41309999995</v>
      </c>
    </row>
    <row r="113" spans="1:11" x14ac:dyDescent="0.25">
      <c r="A113">
        <v>20260.212899999999</v>
      </c>
      <c r="B113">
        <v>25679.025399999999</v>
      </c>
      <c r="C113">
        <v>257191.5312</v>
      </c>
      <c r="D113">
        <v>1999.5030999999999</v>
      </c>
      <c r="E113">
        <v>327.23899999999998</v>
      </c>
      <c r="F113">
        <v>27.753</v>
      </c>
      <c r="H113">
        <v>344.36799999999999</v>
      </c>
      <c r="K113">
        <f t="shared" si="5"/>
        <v>305829.63260000001</v>
      </c>
    </row>
    <row r="114" spans="1:11" x14ac:dyDescent="0.25">
      <c r="A114">
        <v>22184.418000000001</v>
      </c>
      <c r="B114">
        <v>24457.794900000001</v>
      </c>
      <c r="C114">
        <v>259836.26560000001</v>
      </c>
      <c r="D114">
        <v>1952.547</v>
      </c>
      <c r="E114">
        <v>322.577</v>
      </c>
      <c r="F114">
        <v>27.625</v>
      </c>
      <c r="H114">
        <v>340.73599999999999</v>
      </c>
      <c r="K114">
        <f t="shared" si="5"/>
        <v>309121.96350000001</v>
      </c>
    </row>
    <row r="115" spans="1:11" x14ac:dyDescent="0.25">
      <c r="A115">
        <v>21965.3809</v>
      </c>
      <c r="B115">
        <v>25847.031200000001</v>
      </c>
      <c r="C115">
        <v>256259.23439999999</v>
      </c>
      <c r="D115">
        <v>1959.3361</v>
      </c>
      <c r="E115">
        <v>347.58300000000003</v>
      </c>
      <c r="F115">
        <v>27.594000000000001</v>
      </c>
      <c r="H115">
        <v>324.11599999999999</v>
      </c>
      <c r="K115">
        <f t="shared" si="5"/>
        <v>306730.27559999994</v>
      </c>
    </row>
    <row r="116" spans="1:11" x14ac:dyDescent="0.25">
      <c r="A116">
        <v>21805.519499999999</v>
      </c>
      <c r="B116">
        <v>24615.3613</v>
      </c>
      <c r="C116">
        <v>256581.75</v>
      </c>
      <c r="D116">
        <v>1915.8459</v>
      </c>
      <c r="E116">
        <v>321.88</v>
      </c>
      <c r="F116">
        <v>26.783999999999999</v>
      </c>
      <c r="H116">
        <v>325.52300000000002</v>
      </c>
      <c r="K116">
        <f t="shared" si="5"/>
        <v>305592.66369999998</v>
      </c>
    </row>
    <row r="117" spans="1:11" x14ac:dyDescent="0.25">
      <c r="A117">
        <v>21810.574199999999</v>
      </c>
      <c r="B117">
        <v>26424.511699999999</v>
      </c>
      <c r="C117">
        <v>260744.0312</v>
      </c>
      <c r="D117">
        <v>1963.1890000000001</v>
      </c>
      <c r="E117">
        <v>330.12599999999998</v>
      </c>
      <c r="F117">
        <v>27.417000000000002</v>
      </c>
      <c r="H117">
        <v>344.57100000000003</v>
      </c>
      <c r="K117">
        <f t="shared" si="5"/>
        <v>311644.42009999999</v>
      </c>
    </row>
    <row r="118" spans="1:11" x14ac:dyDescent="0.25">
      <c r="A118">
        <v>22075.601600000002</v>
      </c>
      <c r="B118">
        <v>24963.5098</v>
      </c>
      <c r="C118">
        <v>256419.375</v>
      </c>
      <c r="D118">
        <v>1943.325</v>
      </c>
      <c r="E118">
        <v>343.49200000000002</v>
      </c>
      <c r="F118">
        <v>27.018000000000001</v>
      </c>
      <c r="H118">
        <v>322.97300000000001</v>
      </c>
      <c r="K118">
        <f t="shared" si="5"/>
        <v>306095.29440000001</v>
      </c>
    </row>
    <row r="119" spans="1:11" x14ac:dyDescent="0.25">
      <c r="A119">
        <v>22211.958999999999</v>
      </c>
      <c r="B119">
        <v>27519.127</v>
      </c>
      <c r="C119">
        <v>261388.14060000001</v>
      </c>
      <c r="D119">
        <v>1871.7349999999999</v>
      </c>
      <c r="E119">
        <v>334.714</v>
      </c>
      <c r="F119">
        <v>27.103000000000002</v>
      </c>
      <c r="H119">
        <v>328.89100000000002</v>
      </c>
      <c r="K119">
        <f t="shared" si="5"/>
        <v>313681.66959999996</v>
      </c>
    </row>
    <row r="120" spans="1:11" x14ac:dyDescent="0.25">
      <c r="A120">
        <v>22138.125</v>
      </c>
      <c r="B120">
        <v>24292.6309</v>
      </c>
      <c r="C120">
        <v>262134.54689999999</v>
      </c>
      <c r="D120">
        <v>1942.9269999999999</v>
      </c>
      <c r="E120">
        <v>340.851</v>
      </c>
      <c r="F120">
        <v>27.658000000000001</v>
      </c>
      <c r="H120">
        <v>329.988</v>
      </c>
      <c r="K120">
        <f t="shared" si="5"/>
        <v>311206.72680000006</v>
      </c>
    </row>
    <row r="121" spans="1:11" x14ac:dyDescent="0.25">
      <c r="A121">
        <v>22091.773399999998</v>
      </c>
      <c r="B121">
        <v>26322.708999999999</v>
      </c>
      <c r="C121">
        <v>259447.29689999999</v>
      </c>
      <c r="D121">
        <v>1896.6769999999999</v>
      </c>
      <c r="E121">
        <v>343.65600000000001</v>
      </c>
      <c r="F121">
        <v>27.78</v>
      </c>
      <c r="H121">
        <v>331.767</v>
      </c>
      <c r="K121">
        <f t="shared" si="5"/>
        <v>310461.65930000006</v>
      </c>
    </row>
    <row r="122" spans="1:11" x14ac:dyDescent="0.25">
      <c r="A122">
        <v>22334.998</v>
      </c>
      <c r="B122">
        <v>25031.199199999999</v>
      </c>
      <c r="C122">
        <v>261673.39060000001</v>
      </c>
      <c r="D122">
        <v>2062.0630000000001</v>
      </c>
      <c r="E122">
        <v>347.55099999999999</v>
      </c>
      <c r="F122">
        <v>27.986000000000001</v>
      </c>
      <c r="H122">
        <v>331.90899999999999</v>
      </c>
      <c r="K122">
        <f t="shared" si="5"/>
        <v>311809.09679999994</v>
      </c>
    </row>
    <row r="123" spans="1:11" x14ac:dyDescent="0.25">
      <c r="A123">
        <v>22170.3613</v>
      </c>
      <c r="B123">
        <v>24446.222699999998</v>
      </c>
      <c r="C123">
        <v>260561.10939999999</v>
      </c>
      <c r="D123">
        <v>2008.819</v>
      </c>
      <c r="E123">
        <v>329.15</v>
      </c>
      <c r="F123">
        <v>27.672999999999998</v>
      </c>
      <c r="H123">
        <v>342.16199999999998</v>
      </c>
      <c r="K123">
        <f t="shared" si="5"/>
        <v>309885.49740000005</v>
      </c>
    </row>
    <row r="124" spans="1:11" x14ac:dyDescent="0.25">
      <c r="A124">
        <v>20037.9395</v>
      </c>
      <c r="B124">
        <v>26840.6777</v>
      </c>
      <c r="C124">
        <v>258191.79689999999</v>
      </c>
      <c r="D124">
        <v>1935.6420000000001</v>
      </c>
      <c r="E124">
        <v>328.34800000000001</v>
      </c>
      <c r="F124">
        <v>44.405000000000001</v>
      </c>
      <c r="H124">
        <v>331.86799999999999</v>
      </c>
      <c r="K124">
        <f t="shared" si="5"/>
        <v>307710.67710000003</v>
      </c>
    </row>
    <row r="125" spans="1:11" x14ac:dyDescent="0.25">
      <c r="A125">
        <v>22203.320299999999</v>
      </c>
      <c r="B125">
        <v>23975.4863</v>
      </c>
      <c r="C125">
        <v>259339.39060000001</v>
      </c>
      <c r="D125">
        <v>1970.49</v>
      </c>
      <c r="E125">
        <v>329.99099999999999</v>
      </c>
      <c r="F125">
        <v>27.853000000000002</v>
      </c>
      <c r="H125">
        <v>335.03500000000003</v>
      </c>
      <c r="K125">
        <f t="shared" si="5"/>
        <v>308181.56619999994</v>
      </c>
    </row>
    <row r="126" spans="1:11" x14ac:dyDescent="0.25">
      <c r="A126">
        <v>22329.863300000001</v>
      </c>
      <c r="B126">
        <v>27935.7539</v>
      </c>
      <c r="C126">
        <v>257323.67189999999</v>
      </c>
      <c r="D126">
        <v>1921.3510000000001</v>
      </c>
      <c r="E126">
        <v>327.45499999999998</v>
      </c>
      <c r="F126">
        <v>27.61</v>
      </c>
      <c r="H126">
        <v>331.447</v>
      </c>
      <c r="K126">
        <f t="shared" si="5"/>
        <v>310197.15210000001</v>
      </c>
    </row>
    <row r="127" spans="1:11" x14ac:dyDescent="0.25">
      <c r="A127">
        <v>22143.335899999998</v>
      </c>
      <c r="B127">
        <v>25020.166000000001</v>
      </c>
      <c r="C127">
        <v>265579.1875</v>
      </c>
      <c r="D127">
        <v>1916.9449</v>
      </c>
      <c r="E127">
        <v>351.87799999999999</v>
      </c>
      <c r="F127">
        <v>27.779</v>
      </c>
      <c r="H127">
        <v>342.28100000000001</v>
      </c>
      <c r="K127">
        <f t="shared" si="5"/>
        <v>315381.57230000006</v>
      </c>
    </row>
    <row r="128" spans="1:11" x14ac:dyDescent="0.25">
      <c r="A128">
        <v>22258.1113</v>
      </c>
      <c r="B128">
        <v>27175.7363</v>
      </c>
      <c r="C128">
        <v>259035.2188</v>
      </c>
      <c r="D128">
        <v>1959.2329999999999</v>
      </c>
      <c r="E128">
        <v>339.41800000000001</v>
      </c>
      <c r="F128">
        <v>28.146000000000001</v>
      </c>
      <c r="H128">
        <v>331.65100000000001</v>
      </c>
      <c r="K128">
        <f t="shared" si="5"/>
        <v>311127.51440000004</v>
      </c>
    </row>
    <row r="129" spans="1:11" x14ac:dyDescent="0.25">
      <c r="A129">
        <v>22465.0625</v>
      </c>
      <c r="B129">
        <v>26797.7441</v>
      </c>
      <c r="C129">
        <v>261482.3125</v>
      </c>
      <c r="D129">
        <v>1960.2249999999999</v>
      </c>
      <c r="E129">
        <v>329.32499999999999</v>
      </c>
      <c r="F129">
        <v>28.407</v>
      </c>
      <c r="H129">
        <v>333.197</v>
      </c>
      <c r="K129">
        <f t="shared" si="5"/>
        <v>313396.27309999999</v>
      </c>
    </row>
    <row r="130" spans="1:11" x14ac:dyDescent="0.25">
      <c r="A130">
        <v>22322.8184</v>
      </c>
      <c r="B130">
        <v>26675.5723</v>
      </c>
      <c r="C130">
        <v>260558.125</v>
      </c>
      <c r="D130">
        <v>1947.287</v>
      </c>
      <c r="E130">
        <v>353.98500000000001</v>
      </c>
      <c r="F130">
        <v>26.7</v>
      </c>
      <c r="H130">
        <v>330.62900000000002</v>
      </c>
      <c r="K130">
        <f t="shared" si="5"/>
        <v>312215.11670000001</v>
      </c>
    </row>
    <row r="131" spans="1:11" x14ac:dyDescent="0.25">
      <c r="A131">
        <v>22211.6816</v>
      </c>
      <c r="B131">
        <v>27829.1934</v>
      </c>
      <c r="C131">
        <v>260212.1562</v>
      </c>
      <c r="D131">
        <v>2003.0940000000001</v>
      </c>
      <c r="E131">
        <v>341.65800000000002</v>
      </c>
      <c r="F131">
        <v>27.245000000000001</v>
      </c>
      <c r="H131">
        <v>335.70699999999999</v>
      </c>
      <c r="K131">
        <f t="shared" si="5"/>
        <v>312960.73519999994</v>
      </c>
    </row>
    <row r="132" spans="1:11" x14ac:dyDescent="0.25">
      <c r="A132">
        <v>22225.554700000001</v>
      </c>
      <c r="B132">
        <v>26819.353500000001</v>
      </c>
      <c r="C132">
        <v>257718.76560000001</v>
      </c>
      <c r="D132">
        <v>2008.6990000000001</v>
      </c>
      <c r="E132">
        <v>324.25799999999998</v>
      </c>
      <c r="F132">
        <v>28.963999999999999</v>
      </c>
      <c r="H132">
        <v>335.85700000000003</v>
      </c>
      <c r="K132">
        <f t="shared" si="5"/>
        <v>309461.45179999998</v>
      </c>
    </row>
    <row r="133" spans="1:11" x14ac:dyDescent="0.25">
      <c r="A133">
        <v>22317.277300000002</v>
      </c>
      <c r="B133">
        <v>25969.6934</v>
      </c>
      <c r="C133">
        <v>261063.64060000001</v>
      </c>
      <c r="D133">
        <v>1985.2149999999999</v>
      </c>
      <c r="E133">
        <v>325.33600000000001</v>
      </c>
      <c r="F133">
        <v>27.405999999999999</v>
      </c>
      <c r="H133">
        <v>342.86099999999999</v>
      </c>
      <c r="K133">
        <f t="shared" si="5"/>
        <v>312031.42930000002</v>
      </c>
    </row>
    <row r="134" spans="1:11" x14ac:dyDescent="0.25">
      <c r="A134">
        <v>22301.1113</v>
      </c>
      <c r="B134">
        <v>26541.3652</v>
      </c>
      <c r="C134">
        <v>259414.6875</v>
      </c>
      <c r="D134">
        <v>1915.0341000000001</v>
      </c>
      <c r="E134">
        <v>328.53500000000003</v>
      </c>
      <c r="F134">
        <v>27.913</v>
      </c>
      <c r="H134">
        <v>332.45299999999997</v>
      </c>
      <c r="K134">
        <f t="shared" si="5"/>
        <v>310861.09909999993</v>
      </c>
    </row>
    <row r="135" spans="1:11" x14ac:dyDescent="0.25">
      <c r="A135">
        <v>22256.4473</v>
      </c>
      <c r="B135">
        <v>26179.466799999998</v>
      </c>
      <c r="C135">
        <v>258761.98439999999</v>
      </c>
      <c r="D135">
        <v>1972.2149999999999</v>
      </c>
      <c r="E135">
        <v>329.30900000000003</v>
      </c>
      <c r="F135">
        <v>27.824000000000002</v>
      </c>
      <c r="H135">
        <v>347.75200000000001</v>
      </c>
      <c r="K135">
        <f t="shared" si="5"/>
        <v>309874.99850000005</v>
      </c>
    </row>
    <row r="136" spans="1:11" x14ac:dyDescent="0.25">
      <c r="A136">
        <v>22297.5566</v>
      </c>
      <c r="B136">
        <v>27062.179700000001</v>
      </c>
      <c r="C136">
        <v>258026.17189999999</v>
      </c>
      <c r="D136">
        <v>2006.26</v>
      </c>
      <c r="E136">
        <v>325.45600000000002</v>
      </c>
      <c r="F136">
        <v>28.396999999999998</v>
      </c>
      <c r="H136">
        <v>338.44900000000001</v>
      </c>
      <c r="K136">
        <f t="shared" si="5"/>
        <v>310084.47020000004</v>
      </c>
    </row>
    <row r="137" spans="1:11" x14ac:dyDescent="0.25">
      <c r="A137">
        <v>22211.664100000002</v>
      </c>
      <c r="B137">
        <v>27273.6934</v>
      </c>
      <c r="C137">
        <v>259818.125</v>
      </c>
      <c r="D137">
        <v>1949.5419999999999</v>
      </c>
      <c r="E137">
        <v>337.02800000000002</v>
      </c>
      <c r="F137">
        <v>27.048999999999999</v>
      </c>
      <c r="H137">
        <v>336.86200000000002</v>
      </c>
      <c r="K137">
        <f t="shared" si="5"/>
        <v>311953.96350000001</v>
      </c>
    </row>
    <row r="138" spans="1:11" x14ac:dyDescent="0.25">
      <c r="A138">
        <v>22378.964800000002</v>
      </c>
      <c r="B138">
        <v>26767.2363</v>
      </c>
      <c r="C138">
        <v>261463.0938</v>
      </c>
      <c r="D138">
        <v>2000.135</v>
      </c>
      <c r="E138">
        <v>331.22</v>
      </c>
      <c r="F138">
        <v>28.795000000000002</v>
      </c>
      <c r="H138">
        <v>332.81599999999997</v>
      </c>
      <c r="K138">
        <f t="shared" si="5"/>
        <v>313302.26089999994</v>
      </c>
    </row>
    <row r="139" spans="1:11" x14ac:dyDescent="0.25">
      <c r="A139">
        <v>22297.847699999998</v>
      </c>
      <c r="B139">
        <v>27188.773399999998</v>
      </c>
      <c r="C139">
        <v>258894.29689999999</v>
      </c>
      <c r="D139">
        <v>1940.7929999999999</v>
      </c>
      <c r="E139">
        <v>328.399</v>
      </c>
      <c r="F139">
        <v>28.042000000000002</v>
      </c>
      <c r="H139">
        <v>371.71300000000002</v>
      </c>
      <c r="K139">
        <f t="shared" si="5"/>
        <v>311049.86499999999</v>
      </c>
    </row>
    <row r="140" spans="1:11" x14ac:dyDescent="0.25">
      <c r="A140">
        <v>22413.781200000001</v>
      </c>
      <c r="B140">
        <v>26344.539100000002</v>
      </c>
      <c r="C140">
        <v>259766.4375</v>
      </c>
      <c r="D140">
        <v>1970.2158999999999</v>
      </c>
      <c r="E140">
        <v>326.86799999999999</v>
      </c>
      <c r="F140">
        <v>27.457999999999998</v>
      </c>
      <c r="H140">
        <v>332.48399999999998</v>
      </c>
      <c r="K140">
        <f t="shared" si="5"/>
        <v>311181.78370000003</v>
      </c>
    </row>
    <row r="141" spans="1:11" x14ac:dyDescent="0.25">
      <c r="A141">
        <v>19889.3164</v>
      </c>
      <c r="B141">
        <v>24438.662100000001</v>
      </c>
      <c r="C141">
        <v>260283.1875</v>
      </c>
      <c r="D141">
        <v>2010.2619999999999</v>
      </c>
      <c r="E141">
        <v>357.642</v>
      </c>
      <c r="F141">
        <v>27.977</v>
      </c>
      <c r="H141">
        <v>341.99299999999999</v>
      </c>
      <c r="K141">
        <f t="shared" si="5"/>
        <v>307349.03999999998</v>
      </c>
    </row>
    <row r="142" spans="1:11" x14ac:dyDescent="0.25">
      <c r="A142">
        <v>21112.136699999999</v>
      </c>
      <c r="B142">
        <v>29917.029299999998</v>
      </c>
      <c r="C142">
        <v>269086.6875</v>
      </c>
      <c r="D142">
        <v>2017.644</v>
      </c>
      <c r="E142">
        <v>330.685</v>
      </c>
      <c r="F142">
        <v>27.977</v>
      </c>
      <c r="H142">
        <v>365.06700000000001</v>
      </c>
      <c r="K142">
        <f t="shared" si="5"/>
        <v>322857.22649999993</v>
      </c>
    </row>
    <row r="143" spans="1:11" x14ac:dyDescent="0.25">
      <c r="A143">
        <v>22507.3613</v>
      </c>
      <c r="B143">
        <v>26537.6387</v>
      </c>
      <c r="C143">
        <v>260905.01560000001</v>
      </c>
      <c r="D143">
        <v>1980.6541</v>
      </c>
      <c r="E143">
        <v>325.10399999999998</v>
      </c>
      <c r="F143">
        <v>27.977</v>
      </c>
      <c r="H143">
        <v>331.99700000000001</v>
      </c>
      <c r="K143">
        <f t="shared" si="5"/>
        <v>312615.74770000001</v>
      </c>
    </row>
    <row r="144" spans="1:11" x14ac:dyDescent="0.25">
      <c r="A144">
        <v>22427.980500000001</v>
      </c>
      <c r="B144">
        <v>27010.502</v>
      </c>
      <c r="C144">
        <v>259647.42189999999</v>
      </c>
      <c r="D144">
        <v>2032.472</v>
      </c>
      <c r="E144">
        <v>332.06700000000001</v>
      </c>
      <c r="F144">
        <v>27.744</v>
      </c>
      <c r="H144">
        <v>333.27600000000001</v>
      </c>
      <c r="K144">
        <f t="shared" si="5"/>
        <v>311811.46340000001</v>
      </c>
    </row>
    <row r="145" spans="1:11" x14ac:dyDescent="0.25">
      <c r="A145">
        <v>22623.945299999999</v>
      </c>
      <c r="B145">
        <v>25186.345700000002</v>
      </c>
      <c r="C145">
        <v>264435.3125</v>
      </c>
      <c r="D145">
        <v>1973.759</v>
      </c>
      <c r="E145">
        <v>329.91500000000002</v>
      </c>
      <c r="F145">
        <v>27.54</v>
      </c>
      <c r="H145">
        <v>331.3</v>
      </c>
      <c r="K145">
        <f t="shared" si="5"/>
        <v>314908.11749999993</v>
      </c>
    </row>
    <row r="146" spans="1:11" x14ac:dyDescent="0.25">
      <c r="A146">
        <v>22522.8184</v>
      </c>
      <c r="B146">
        <v>27343.839800000002</v>
      </c>
      <c r="C146">
        <v>264560.375</v>
      </c>
      <c r="D146">
        <v>1990.3019999999999</v>
      </c>
      <c r="E146">
        <v>333.65</v>
      </c>
      <c r="F146">
        <v>27.498000000000001</v>
      </c>
      <c r="H146">
        <v>331.34800000000001</v>
      </c>
      <c r="K146">
        <f t="shared" si="5"/>
        <v>317109.83120000007</v>
      </c>
    </row>
    <row r="147" spans="1:11" x14ac:dyDescent="0.25">
      <c r="A147">
        <v>20190.666000000001</v>
      </c>
      <c r="B147">
        <v>25692.978500000001</v>
      </c>
      <c r="C147">
        <v>264037.34379999997</v>
      </c>
      <c r="D147">
        <v>1948.356</v>
      </c>
      <c r="E147">
        <v>339.18</v>
      </c>
      <c r="F147">
        <v>29.404</v>
      </c>
      <c r="H147">
        <v>338.28500000000003</v>
      </c>
      <c r="K147">
        <f t="shared" si="5"/>
        <v>312576.21329999994</v>
      </c>
    </row>
    <row r="148" spans="1:11" x14ac:dyDescent="0.25">
      <c r="A148">
        <v>22722.168000000001</v>
      </c>
      <c r="B148">
        <v>26117.0664</v>
      </c>
      <c r="C148">
        <v>264999.125</v>
      </c>
      <c r="D148">
        <v>1948.788</v>
      </c>
      <c r="E148">
        <v>324.62200000000001</v>
      </c>
      <c r="F148">
        <v>27.695</v>
      </c>
      <c r="H148">
        <v>346.63099999999997</v>
      </c>
      <c r="K148">
        <f t="shared" si="5"/>
        <v>316486.09539999999</v>
      </c>
    </row>
    <row r="149" spans="1:11" x14ac:dyDescent="0.25">
      <c r="A149">
        <v>22682.9434</v>
      </c>
      <c r="B149">
        <v>24692.3848</v>
      </c>
      <c r="C149">
        <v>265735.59379999997</v>
      </c>
      <c r="D149">
        <v>1947.951</v>
      </c>
      <c r="E149">
        <v>327.68</v>
      </c>
      <c r="F149">
        <v>27.686</v>
      </c>
      <c r="H149">
        <v>336.85899999999998</v>
      </c>
      <c r="K149">
        <f t="shared" si="5"/>
        <v>315751.09799999994</v>
      </c>
    </row>
    <row r="150" spans="1:11" x14ac:dyDescent="0.25">
      <c r="A150">
        <v>20251.3652</v>
      </c>
      <c r="B150">
        <v>26099.2598</v>
      </c>
      <c r="C150">
        <v>263889.15620000003</v>
      </c>
      <c r="D150">
        <v>2066.6898999999999</v>
      </c>
      <c r="E150">
        <v>333.86</v>
      </c>
      <c r="F150">
        <v>28.532</v>
      </c>
      <c r="H150">
        <v>348.30099999999999</v>
      </c>
      <c r="K150">
        <f t="shared" si="5"/>
        <v>313017.16409999999</v>
      </c>
    </row>
    <row r="151" spans="1:11" x14ac:dyDescent="0.25">
      <c r="A151">
        <v>22846.537100000001</v>
      </c>
      <c r="B151">
        <v>26355.4238</v>
      </c>
      <c r="C151">
        <v>270307.09379999997</v>
      </c>
      <c r="D151">
        <v>1994.355</v>
      </c>
      <c r="E151">
        <v>337.46899999999999</v>
      </c>
      <c r="F151">
        <v>28.542999999999999</v>
      </c>
      <c r="H151">
        <v>336.53699999999998</v>
      </c>
      <c r="K151">
        <f t="shared" si="5"/>
        <v>322205.95869999996</v>
      </c>
    </row>
    <row r="152" spans="1:11" x14ac:dyDescent="0.25">
      <c r="A152">
        <v>22760.5723</v>
      </c>
      <c r="B152">
        <v>24342.644499999999</v>
      </c>
      <c r="C152">
        <v>265707.34379999997</v>
      </c>
      <c r="D152">
        <v>1992.95</v>
      </c>
      <c r="E152">
        <v>324.39100000000002</v>
      </c>
      <c r="F152">
        <v>28.628</v>
      </c>
      <c r="H152">
        <v>344.54300000000001</v>
      </c>
      <c r="K152">
        <f t="shared" si="5"/>
        <v>315501.07260000001</v>
      </c>
    </row>
    <row r="153" spans="1:11" x14ac:dyDescent="0.25">
      <c r="A153">
        <v>22842.908200000002</v>
      </c>
      <c r="B153">
        <v>27472.679700000001</v>
      </c>
      <c r="C153">
        <v>266470.09379999997</v>
      </c>
      <c r="D153">
        <v>2058.75</v>
      </c>
      <c r="E153">
        <v>323.495</v>
      </c>
      <c r="F153">
        <v>28.212</v>
      </c>
      <c r="H153">
        <v>339.24900000000002</v>
      </c>
      <c r="K153">
        <f t="shared" si="5"/>
        <v>319535.38769999996</v>
      </c>
    </row>
    <row r="154" spans="1:11" x14ac:dyDescent="0.25">
      <c r="A154">
        <v>22708.328099999999</v>
      </c>
      <c r="B154">
        <v>25504.955099999999</v>
      </c>
      <c r="C154">
        <v>267436.28120000003</v>
      </c>
      <c r="D154">
        <v>1971.748</v>
      </c>
      <c r="E154">
        <v>325.97500000000002</v>
      </c>
      <c r="F154">
        <v>27.998000000000001</v>
      </c>
      <c r="H154">
        <v>332.74700000000001</v>
      </c>
      <c r="K154">
        <f t="shared" si="5"/>
        <v>318308.03240000003</v>
      </c>
    </row>
    <row r="155" spans="1:11" x14ac:dyDescent="0.25">
      <c r="A155">
        <v>22562.695299999999</v>
      </c>
      <c r="B155">
        <v>25173.7637</v>
      </c>
      <c r="C155">
        <v>266294.375</v>
      </c>
      <c r="D155">
        <v>2080.741</v>
      </c>
      <c r="E155">
        <v>352.19900000000001</v>
      </c>
      <c r="F155">
        <v>28.195</v>
      </c>
      <c r="H155">
        <v>339.28800000000001</v>
      </c>
      <c r="K155">
        <f t="shared" si="5"/>
        <v>316831.25700000004</v>
      </c>
    </row>
    <row r="156" spans="1:11" x14ac:dyDescent="0.25">
      <c r="A156">
        <v>20342.390599999999</v>
      </c>
      <c r="B156">
        <v>25624.1289</v>
      </c>
      <c r="C156">
        <v>261098.0938</v>
      </c>
      <c r="D156">
        <v>1979.5438999999999</v>
      </c>
      <c r="E156">
        <v>337.64499999999998</v>
      </c>
      <c r="F156">
        <v>28.547000000000001</v>
      </c>
      <c r="H156">
        <v>351.35700000000003</v>
      </c>
      <c r="K156">
        <f t="shared" si="5"/>
        <v>309761.70620000002</v>
      </c>
    </row>
    <row r="157" spans="1:11" x14ac:dyDescent="0.25">
      <c r="A157">
        <v>22518.414100000002</v>
      </c>
      <c r="B157">
        <v>26608.6875</v>
      </c>
      <c r="C157">
        <v>263974.5</v>
      </c>
      <c r="D157">
        <v>1936.059</v>
      </c>
      <c r="E157">
        <v>331.25599999999997</v>
      </c>
      <c r="F157">
        <v>28.22</v>
      </c>
      <c r="H157">
        <v>336.94099999999997</v>
      </c>
      <c r="K157">
        <f t="shared" si="5"/>
        <v>315734.07759999996</v>
      </c>
    </row>
    <row r="158" spans="1:11" x14ac:dyDescent="0.25">
      <c r="A158">
        <v>22440.7461</v>
      </c>
      <c r="B158">
        <v>25932.421900000001</v>
      </c>
      <c r="C158">
        <v>265212.84379999997</v>
      </c>
      <c r="D158">
        <v>2054.9160000000002</v>
      </c>
      <c r="E158">
        <v>322.86700000000002</v>
      </c>
      <c r="F158">
        <v>27.971</v>
      </c>
      <c r="H158">
        <v>355.93099999999998</v>
      </c>
      <c r="K158">
        <f t="shared" si="5"/>
        <v>316347.69680000003</v>
      </c>
    </row>
    <row r="159" spans="1:11" x14ac:dyDescent="0.25">
      <c r="A159">
        <v>20224.793000000001</v>
      </c>
      <c r="B159">
        <v>26469.595700000002</v>
      </c>
      <c r="C159">
        <v>261925.04689999999</v>
      </c>
      <c r="D159">
        <v>1967.8459</v>
      </c>
      <c r="E159">
        <v>333.572</v>
      </c>
      <c r="F159">
        <v>27.969000000000001</v>
      </c>
      <c r="H159">
        <v>340.03199999999998</v>
      </c>
      <c r="K159">
        <f t="shared" si="5"/>
        <v>311288.85449999996</v>
      </c>
    </row>
    <row r="162" spans="1:8" x14ac:dyDescent="0.25">
      <c r="A162">
        <f>SUM(A2:A159)</f>
        <v>3197489.8943000003</v>
      </c>
      <c r="B162">
        <f t="shared" ref="B162:H162" si="6">SUM(B2:B159)</f>
        <v>3785615.8633000022</v>
      </c>
      <c r="C162">
        <f t="shared" si="6"/>
        <v>38223844.500200003</v>
      </c>
      <c r="D162">
        <f t="shared" si="6"/>
        <v>290674.75680000015</v>
      </c>
      <c r="E162">
        <f t="shared" si="6"/>
        <v>49293.804000000011</v>
      </c>
      <c r="F162">
        <f t="shared" si="6"/>
        <v>4160.2750000000005</v>
      </c>
      <c r="G162">
        <f t="shared" si="6"/>
        <v>0</v>
      </c>
      <c r="H162">
        <f t="shared" si="6"/>
        <v>49330.217000000011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Glegoła</dc:creator>
  <cp:lastModifiedBy>Wojciech Glegoła</cp:lastModifiedBy>
  <dcterms:created xsi:type="dcterms:W3CDTF">2020-10-07T18:28:30Z</dcterms:created>
  <dcterms:modified xsi:type="dcterms:W3CDTF">2020-10-24T18:31:24Z</dcterms:modified>
</cp:coreProperties>
</file>