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work\RMPJ\multi-purchase-single-V\MP-Assortment\results\0317_sBB\N_60_C_25_25_B_1_to_10_sBB\"/>
    </mc:Choice>
  </mc:AlternateContent>
  <xr:revisionPtr revIDLastSave="0" documentId="13_ncr:1_{CEB813AB-5570-408E-BCDB-8933F1C523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Sheet1!$H$1</definedName>
    <definedName name="_xlchart.v1.1" hidden="1">Sheet1!$H$2:$H$101</definedName>
    <definedName name="_xlchart.v1.2" hidden="1">Sheet1!$I$1</definedName>
    <definedName name="_xlchart.v1.3" hidden="1">Sheet1!$I$2:$I$101</definedName>
    <definedName name="_xlchart.v1.4" hidden="1">Sheet1!$H$1</definedName>
    <definedName name="_xlchart.v1.5" hidden="1">Sheet1!$H$2:$H$101</definedName>
    <definedName name="_xlchart.v1.6" hidden="1">Sheet1!$I$1</definedName>
    <definedName name="_xlchart.v1.7" hidden="1">Sheet1!$I$2:$I$101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</calcChain>
</file>

<file path=xl/sharedStrings.xml><?xml version="1.0" encoding="utf-8"?>
<sst xmlns="http://schemas.openxmlformats.org/spreadsheetml/2006/main" count="14" uniqueCount="14">
  <si>
    <t>instance_id</t>
  </si>
  <si>
    <t>pi_x_exact_sp</t>
  </si>
  <si>
    <t>pi_x_exact_rsp</t>
  </si>
  <si>
    <t>pi_x_clustered_sp</t>
  </si>
  <si>
    <t>pi_x_clustered_rsp</t>
  </si>
  <si>
    <t>pi_x_mnl</t>
  </si>
  <si>
    <t>pi_x_gr</t>
  </si>
  <si>
    <t>time_exact_sp</t>
  </si>
  <si>
    <t>time_exact_rsp</t>
  </si>
  <si>
    <t>time_clustered_sp</t>
  </si>
  <si>
    <t>time_clustered_rsp</t>
  </si>
  <si>
    <t>gap_sp</t>
  </si>
  <si>
    <t>gap_cluster_rsp</t>
  </si>
  <si>
    <t>abs_diff_exact_sp_rsp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</si>
</sst>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</a:t>
            </a:r>
            <a:r>
              <a:rPr lang="en-US" baseline="0"/>
              <a:t> sp vs exact rsp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pi_x_exact_rsp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35.955756710098477</c:v>
                </c:pt>
                <c:pt idx="1">
                  <c:v>30.834033131161721</c:v>
                </c:pt>
                <c:pt idx="2">
                  <c:v>43.478425964637609</c:v>
                </c:pt>
                <c:pt idx="3">
                  <c:v>36.264317827008341</c:v>
                </c:pt>
                <c:pt idx="4">
                  <c:v>32.150580590487898</c:v>
                </c:pt>
                <c:pt idx="5">
                  <c:v>34.711881518213559</c:v>
                </c:pt>
                <c:pt idx="6">
                  <c:v>67.002742767622024</c:v>
                </c:pt>
                <c:pt idx="7">
                  <c:v>41.001801293144972</c:v>
                </c:pt>
                <c:pt idx="8">
                  <c:v>25.39386646239787</c:v>
                </c:pt>
                <c:pt idx="9">
                  <c:v>40.177548448635513</c:v>
                </c:pt>
                <c:pt idx="10">
                  <c:v>23.28188932624435</c:v>
                </c:pt>
                <c:pt idx="11">
                  <c:v>41.487589181822969</c:v>
                </c:pt>
                <c:pt idx="12">
                  <c:v>48.848297819618601</c:v>
                </c:pt>
                <c:pt idx="13">
                  <c:v>39.878362914215451</c:v>
                </c:pt>
                <c:pt idx="14">
                  <c:v>40.80776594811482</c:v>
                </c:pt>
                <c:pt idx="15">
                  <c:v>51.222492645858843</c:v>
                </c:pt>
                <c:pt idx="16">
                  <c:v>57.674582567427677</c:v>
                </c:pt>
                <c:pt idx="17">
                  <c:v>50.990807646413238</c:v>
                </c:pt>
                <c:pt idx="18">
                  <c:v>46.405005670330063</c:v>
                </c:pt>
                <c:pt idx="19">
                  <c:v>32.037359170478076</c:v>
                </c:pt>
                <c:pt idx="20">
                  <c:v>51.143555202720862</c:v>
                </c:pt>
                <c:pt idx="21">
                  <c:v>37.868244173744451</c:v>
                </c:pt>
                <c:pt idx="22">
                  <c:v>83.006616524221712</c:v>
                </c:pt>
                <c:pt idx="23">
                  <c:v>64.944058864069106</c:v>
                </c:pt>
                <c:pt idx="24">
                  <c:v>87.728888418867072</c:v>
                </c:pt>
                <c:pt idx="25">
                  <c:v>37.748709907350957</c:v>
                </c:pt>
                <c:pt idx="26">
                  <c:v>24.945950961077759</c:v>
                </c:pt>
                <c:pt idx="27">
                  <c:v>41.265562780069878</c:v>
                </c:pt>
                <c:pt idx="28">
                  <c:v>51.558519892096378</c:v>
                </c:pt>
                <c:pt idx="29">
                  <c:v>45.132628925504207</c:v>
                </c:pt>
                <c:pt idx="30">
                  <c:v>139.7241589614234</c:v>
                </c:pt>
                <c:pt idx="31">
                  <c:v>48.54943208373713</c:v>
                </c:pt>
                <c:pt idx="32">
                  <c:v>83.61649763762864</c:v>
                </c:pt>
                <c:pt idx="33">
                  <c:v>76.433200913033744</c:v>
                </c:pt>
                <c:pt idx="34">
                  <c:v>63.825516506016498</c:v>
                </c:pt>
                <c:pt idx="35">
                  <c:v>126.9386354419311</c:v>
                </c:pt>
                <c:pt idx="36">
                  <c:v>33.895175643846059</c:v>
                </c:pt>
                <c:pt idx="37">
                  <c:v>150.36772965982641</c:v>
                </c:pt>
                <c:pt idx="38">
                  <c:v>30.939280269937409</c:v>
                </c:pt>
                <c:pt idx="39">
                  <c:v>33.351178043768201</c:v>
                </c:pt>
                <c:pt idx="40">
                  <c:v>34.351542120156239</c:v>
                </c:pt>
                <c:pt idx="41">
                  <c:v>40.189344880851131</c:v>
                </c:pt>
                <c:pt idx="42">
                  <c:v>29.896708763328188</c:v>
                </c:pt>
                <c:pt idx="43">
                  <c:v>118.7029578219626</c:v>
                </c:pt>
                <c:pt idx="44">
                  <c:v>36.390111512132719</c:v>
                </c:pt>
                <c:pt idx="45">
                  <c:v>23.45556099469896</c:v>
                </c:pt>
                <c:pt idx="46">
                  <c:v>59.717984444080223</c:v>
                </c:pt>
                <c:pt idx="47">
                  <c:v>37.883712515938292</c:v>
                </c:pt>
                <c:pt idx="48">
                  <c:v>25.468874782438562</c:v>
                </c:pt>
                <c:pt idx="49">
                  <c:v>36.965355185950912</c:v>
                </c:pt>
                <c:pt idx="50">
                  <c:v>42.599687404847508</c:v>
                </c:pt>
                <c:pt idx="51">
                  <c:v>39.690971229252867</c:v>
                </c:pt>
                <c:pt idx="52">
                  <c:v>24.34141834633246</c:v>
                </c:pt>
                <c:pt idx="53">
                  <c:v>84.881555946745223</c:v>
                </c:pt>
                <c:pt idx="54">
                  <c:v>55.925509894134308</c:v>
                </c:pt>
                <c:pt idx="55">
                  <c:v>24.61037539370896</c:v>
                </c:pt>
                <c:pt idx="56">
                  <c:v>73.454462390154916</c:v>
                </c:pt>
                <c:pt idx="57">
                  <c:v>77.214995680998697</c:v>
                </c:pt>
                <c:pt idx="58">
                  <c:v>30.192637297009259</c:v>
                </c:pt>
                <c:pt idx="59">
                  <c:v>32.422968561955372</c:v>
                </c:pt>
                <c:pt idx="60">
                  <c:v>57.298478569377792</c:v>
                </c:pt>
                <c:pt idx="61">
                  <c:v>121.2748731717523</c:v>
                </c:pt>
                <c:pt idx="62">
                  <c:v>70.786003871669394</c:v>
                </c:pt>
                <c:pt idx="63">
                  <c:v>33.482556008963947</c:v>
                </c:pt>
                <c:pt idx="64">
                  <c:v>27.324423546650412</c:v>
                </c:pt>
                <c:pt idx="65">
                  <c:v>108.0990232835013</c:v>
                </c:pt>
                <c:pt idx="66">
                  <c:v>185.28933668472661</c:v>
                </c:pt>
                <c:pt idx="67">
                  <c:v>50.420545585844707</c:v>
                </c:pt>
                <c:pt idx="68">
                  <c:v>24.351397598653762</c:v>
                </c:pt>
                <c:pt idx="69">
                  <c:v>41.867877864011326</c:v>
                </c:pt>
                <c:pt idx="70">
                  <c:v>21.331819497514061</c:v>
                </c:pt>
                <c:pt idx="71">
                  <c:v>38.244237450399453</c:v>
                </c:pt>
                <c:pt idx="72">
                  <c:v>34.161241561076963</c:v>
                </c:pt>
                <c:pt idx="73">
                  <c:v>22.108809789502409</c:v>
                </c:pt>
                <c:pt idx="74">
                  <c:v>38.357354382998878</c:v>
                </c:pt>
                <c:pt idx="75">
                  <c:v>64.953762032293099</c:v>
                </c:pt>
                <c:pt idx="76">
                  <c:v>40.427188898950938</c:v>
                </c:pt>
                <c:pt idx="77">
                  <c:v>51.481134859698798</c:v>
                </c:pt>
                <c:pt idx="78">
                  <c:v>40.517016545167436</c:v>
                </c:pt>
                <c:pt idx="79">
                  <c:v>38.783248255202658</c:v>
                </c:pt>
                <c:pt idx="80">
                  <c:v>33.639737474910909</c:v>
                </c:pt>
                <c:pt idx="81">
                  <c:v>27.768530078922211</c:v>
                </c:pt>
                <c:pt idx="82">
                  <c:v>27.672042271565289</c:v>
                </c:pt>
                <c:pt idx="83">
                  <c:v>99.777817858843321</c:v>
                </c:pt>
                <c:pt idx="84">
                  <c:v>123.71107034343019</c:v>
                </c:pt>
                <c:pt idx="85">
                  <c:v>56.921429795342171</c:v>
                </c:pt>
                <c:pt idx="86">
                  <c:v>39.215076993749122</c:v>
                </c:pt>
                <c:pt idx="87">
                  <c:v>14.212807285528459</c:v>
                </c:pt>
                <c:pt idx="88">
                  <c:v>41.826773317254514</c:v>
                </c:pt>
                <c:pt idx="89">
                  <c:v>37.382803638381418</c:v>
                </c:pt>
                <c:pt idx="90">
                  <c:v>41.268692746860481</c:v>
                </c:pt>
                <c:pt idx="91">
                  <c:v>37.984468182455338</c:v>
                </c:pt>
                <c:pt idx="92">
                  <c:v>20.676443837207589</c:v>
                </c:pt>
                <c:pt idx="93">
                  <c:v>23.0105831961231</c:v>
                </c:pt>
                <c:pt idx="94">
                  <c:v>39.376522355745998</c:v>
                </c:pt>
                <c:pt idx="95">
                  <c:v>18.997860816947021</c:v>
                </c:pt>
                <c:pt idx="96">
                  <c:v>60.943939063188552</c:v>
                </c:pt>
                <c:pt idx="97">
                  <c:v>62.464238541015973</c:v>
                </c:pt>
                <c:pt idx="98">
                  <c:v>29.38697785191853</c:v>
                </c:pt>
                <c:pt idx="99">
                  <c:v>27.213933647024302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35.955756710098477</c:v>
                </c:pt>
                <c:pt idx="1">
                  <c:v>30.834033131161721</c:v>
                </c:pt>
                <c:pt idx="2">
                  <c:v>43.478425964637609</c:v>
                </c:pt>
                <c:pt idx="3">
                  <c:v>36.264317827008341</c:v>
                </c:pt>
                <c:pt idx="4">
                  <c:v>32.150580590487898</c:v>
                </c:pt>
                <c:pt idx="5">
                  <c:v>34.711881518213559</c:v>
                </c:pt>
                <c:pt idx="6">
                  <c:v>67.002742767622024</c:v>
                </c:pt>
                <c:pt idx="7">
                  <c:v>41.001801293144972</c:v>
                </c:pt>
                <c:pt idx="8">
                  <c:v>25.39386646239787</c:v>
                </c:pt>
                <c:pt idx="9">
                  <c:v>40.177548448635513</c:v>
                </c:pt>
                <c:pt idx="10">
                  <c:v>23.28188932624435</c:v>
                </c:pt>
                <c:pt idx="11">
                  <c:v>41.487589181822969</c:v>
                </c:pt>
                <c:pt idx="12">
                  <c:v>48.848297819618601</c:v>
                </c:pt>
                <c:pt idx="13">
                  <c:v>39.878362914215451</c:v>
                </c:pt>
                <c:pt idx="14">
                  <c:v>40.80776594811482</c:v>
                </c:pt>
                <c:pt idx="15">
                  <c:v>51.222492645858843</c:v>
                </c:pt>
                <c:pt idx="16">
                  <c:v>57.674582567427677</c:v>
                </c:pt>
                <c:pt idx="17">
                  <c:v>50.990807646413238</c:v>
                </c:pt>
                <c:pt idx="18">
                  <c:v>46.405005670330063</c:v>
                </c:pt>
                <c:pt idx="19">
                  <c:v>32.037359170478076</c:v>
                </c:pt>
                <c:pt idx="20">
                  <c:v>51.143555202720862</c:v>
                </c:pt>
                <c:pt idx="21">
                  <c:v>37.868244173744451</c:v>
                </c:pt>
                <c:pt idx="22">
                  <c:v>83.006616524221712</c:v>
                </c:pt>
                <c:pt idx="23">
                  <c:v>64.944058864069106</c:v>
                </c:pt>
                <c:pt idx="24">
                  <c:v>87.728888418867072</c:v>
                </c:pt>
                <c:pt idx="25">
                  <c:v>37.748709907350957</c:v>
                </c:pt>
                <c:pt idx="26">
                  <c:v>24.945950961077759</c:v>
                </c:pt>
                <c:pt idx="27">
                  <c:v>41.265562780069878</c:v>
                </c:pt>
                <c:pt idx="28">
                  <c:v>51.558519892096378</c:v>
                </c:pt>
                <c:pt idx="29">
                  <c:v>45.132628925504207</c:v>
                </c:pt>
                <c:pt idx="30">
                  <c:v>139.7241589614234</c:v>
                </c:pt>
                <c:pt idx="31">
                  <c:v>48.54943208373713</c:v>
                </c:pt>
                <c:pt idx="32">
                  <c:v>85.625239495437086</c:v>
                </c:pt>
                <c:pt idx="33">
                  <c:v>76.433200913033744</c:v>
                </c:pt>
                <c:pt idx="34">
                  <c:v>63.825516506016498</c:v>
                </c:pt>
                <c:pt idx="35">
                  <c:v>126.9386354419311</c:v>
                </c:pt>
                <c:pt idx="36">
                  <c:v>33.895175643846059</c:v>
                </c:pt>
                <c:pt idx="37">
                  <c:v>151.34599858014161</c:v>
                </c:pt>
                <c:pt idx="38">
                  <c:v>30.939280269937409</c:v>
                </c:pt>
                <c:pt idx="39">
                  <c:v>33.351178043768201</c:v>
                </c:pt>
                <c:pt idx="40">
                  <c:v>34.351542120156239</c:v>
                </c:pt>
                <c:pt idx="41">
                  <c:v>40.189344880851131</c:v>
                </c:pt>
                <c:pt idx="42">
                  <c:v>29.896708763328188</c:v>
                </c:pt>
                <c:pt idx="43">
                  <c:v>118.7029578219626</c:v>
                </c:pt>
                <c:pt idx="44">
                  <c:v>36.390111512132719</c:v>
                </c:pt>
                <c:pt idx="45">
                  <c:v>23.45556099469896</c:v>
                </c:pt>
                <c:pt idx="46">
                  <c:v>59.717984444080223</c:v>
                </c:pt>
                <c:pt idx="47">
                  <c:v>37.883712515938292</c:v>
                </c:pt>
                <c:pt idx="48">
                  <c:v>25.569033172532109</c:v>
                </c:pt>
                <c:pt idx="49">
                  <c:v>36.965355185950912</c:v>
                </c:pt>
                <c:pt idx="50">
                  <c:v>42.599687404847508</c:v>
                </c:pt>
                <c:pt idx="51">
                  <c:v>39.690971229252867</c:v>
                </c:pt>
                <c:pt idx="52">
                  <c:v>24.396196263614531</c:v>
                </c:pt>
                <c:pt idx="53">
                  <c:v>84.881555946745223</c:v>
                </c:pt>
                <c:pt idx="54">
                  <c:v>55.925509894134308</c:v>
                </c:pt>
                <c:pt idx="55">
                  <c:v>24.61037539370896</c:v>
                </c:pt>
                <c:pt idx="56">
                  <c:v>73.454462390154916</c:v>
                </c:pt>
                <c:pt idx="57">
                  <c:v>77.214995680998697</c:v>
                </c:pt>
                <c:pt idx="58">
                  <c:v>30.192637297009259</c:v>
                </c:pt>
                <c:pt idx="59">
                  <c:v>32.422968561955372</c:v>
                </c:pt>
                <c:pt idx="60">
                  <c:v>57.298478569377792</c:v>
                </c:pt>
                <c:pt idx="61">
                  <c:v>121.2748731717523</c:v>
                </c:pt>
                <c:pt idx="62">
                  <c:v>70.786003871669394</c:v>
                </c:pt>
                <c:pt idx="63">
                  <c:v>33.482556008963947</c:v>
                </c:pt>
                <c:pt idx="64">
                  <c:v>27.324423546650412</c:v>
                </c:pt>
                <c:pt idx="65">
                  <c:v>108.0990232835013</c:v>
                </c:pt>
                <c:pt idx="66">
                  <c:v>185.28933668472661</c:v>
                </c:pt>
                <c:pt idx="67">
                  <c:v>50.420545585844707</c:v>
                </c:pt>
                <c:pt idx="68">
                  <c:v>24.351397598653762</c:v>
                </c:pt>
                <c:pt idx="69">
                  <c:v>41.867877864011326</c:v>
                </c:pt>
                <c:pt idx="70">
                  <c:v>21.331819497514061</c:v>
                </c:pt>
                <c:pt idx="71">
                  <c:v>38.244237450399453</c:v>
                </c:pt>
                <c:pt idx="72">
                  <c:v>34.161241561076963</c:v>
                </c:pt>
                <c:pt idx="73">
                  <c:v>22.108809789502409</c:v>
                </c:pt>
                <c:pt idx="74">
                  <c:v>38.357354382998878</c:v>
                </c:pt>
                <c:pt idx="75">
                  <c:v>64.953762032293099</c:v>
                </c:pt>
                <c:pt idx="76">
                  <c:v>40.427188898950938</c:v>
                </c:pt>
                <c:pt idx="77">
                  <c:v>51.481134859698798</c:v>
                </c:pt>
                <c:pt idx="78">
                  <c:v>40.517016545167436</c:v>
                </c:pt>
                <c:pt idx="79">
                  <c:v>38.783248255202658</c:v>
                </c:pt>
                <c:pt idx="80">
                  <c:v>33.639737474910909</c:v>
                </c:pt>
                <c:pt idx="81">
                  <c:v>27.768530078922211</c:v>
                </c:pt>
                <c:pt idx="82">
                  <c:v>27.672042271565289</c:v>
                </c:pt>
                <c:pt idx="83">
                  <c:v>99.777817858843321</c:v>
                </c:pt>
                <c:pt idx="84">
                  <c:v>123.71107034343019</c:v>
                </c:pt>
                <c:pt idx="85">
                  <c:v>56.921429795342171</c:v>
                </c:pt>
                <c:pt idx="86">
                  <c:v>39.215076993749122</c:v>
                </c:pt>
                <c:pt idx="87">
                  <c:v>14.024720007275439</c:v>
                </c:pt>
                <c:pt idx="88">
                  <c:v>41.826773317254514</c:v>
                </c:pt>
                <c:pt idx="89">
                  <c:v>37.382803638381418</c:v>
                </c:pt>
                <c:pt idx="90">
                  <c:v>41.268692746860481</c:v>
                </c:pt>
                <c:pt idx="91">
                  <c:v>37.984468182455338</c:v>
                </c:pt>
                <c:pt idx="92">
                  <c:v>20.676443837207589</c:v>
                </c:pt>
                <c:pt idx="93">
                  <c:v>23.0105831961231</c:v>
                </c:pt>
                <c:pt idx="94">
                  <c:v>39.376522355745998</c:v>
                </c:pt>
                <c:pt idx="95">
                  <c:v>18.997860816947021</c:v>
                </c:pt>
                <c:pt idx="96">
                  <c:v>60.943939063188552</c:v>
                </c:pt>
                <c:pt idx="97">
                  <c:v>62.464238541015973</c:v>
                </c:pt>
                <c:pt idx="98">
                  <c:v>29.38697785191853</c:v>
                </c:pt>
                <c:pt idx="99">
                  <c:v>27.213933647024302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B-45C1-B7DD-899F294E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514000"/>
        <c:axId val="612529360"/>
      </c:scatterChart>
      <c:valAx>
        <c:axId val="6125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pi(x^sp)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29360"/>
        <c:crosses val="autoZero"/>
        <c:crossBetween val="midCat"/>
      </c:valAx>
      <c:valAx>
        <c:axId val="6125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pi(x^rsp)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1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R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untime Comparison</a:t>
            </a:r>
          </a:p>
        </cx:rich>
      </cx:tx>
    </cx:title>
    <cx:plotArea>
      <cx:plotAreaRegion>
        <cx:series layoutId="boxWhisker" uniqueId="{0F6563DB-C57D-4CD4-8FAA-05C237C4478E}">
          <cx:tx>
            <cx:txData>
              <cx:f>_xlchart.v1.0</cx:f>
              <cx:v>time_exact_sp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D6BEC62F-07D9-4FE1-A312-6E2C34C59DAA}">
          <cx:tx>
            <cx:txData>
              <cx:f>_xlchart.v1.2</cx:f>
              <cx:v>time_exact_rsp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4</xdr:row>
      <xdr:rowOff>22860</xdr:rowOff>
    </xdr:from>
    <xdr:to>
      <xdr:col>10</xdr:col>
      <xdr:colOff>906780</xdr:colOff>
      <xdr:row>23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E8DE26-9332-5590-9D8B-200914E85C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3820" y="754380"/>
              <a:ext cx="6781800" cy="3592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834390</xdr:colOff>
      <xdr:row>5</xdr:row>
      <xdr:rowOff>41910</xdr:rowOff>
    </xdr:from>
    <xdr:to>
      <xdr:col>8</xdr:col>
      <xdr:colOff>483870</xdr:colOff>
      <xdr:row>20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7ECD33-7080-A094-5B19-3F87916A3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C1" activeCellId="1" sqref="B1:B1048576 C1:C1048576"/>
    </sheetView>
  </sheetViews>
  <sheetFormatPr defaultRowHeight="14.4" x14ac:dyDescent="0.3"/>
  <cols>
    <col min="2" max="2" width="13.77734375" customWidth="1"/>
    <col min="3" max="3" width="14" customWidth="1"/>
    <col min="4" max="4" width="17.5546875" customWidth="1"/>
    <col min="5" max="5" width="19.21875" customWidth="1"/>
    <col min="8" max="8" width="17.21875" customWidth="1"/>
    <col min="9" max="9" width="15.33203125" customWidth="1"/>
    <col min="10" max="10" width="18.6640625" customWidth="1"/>
    <col min="11" max="11" width="17.109375" customWidth="1"/>
    <col min="12" max="12" width="14.88671875" customWidth="1"/>
    <col min="13" max="13" width="20.21875" customWidth="1"/>
    <col min="14" max="14" width="16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</row>
    <row r="2" spans="1:14" x14ac:dyDescent="0.3">
      <c r="A2">
        <v>0</v>
      </c>
      <c r="B2">
        <v>35.955756710098477</v>
      </c>
      <c r="C2">
        <v>35.955756710098477</v>
      </c>
      <c r="D2">
        <v>36.06681451345974</v>
      </c>
      <c r="E2">
        <v>36.097587743301688</v>
      </c>
      <c r="F2">
        <v>33.751410815192827</v>
      </c>
      <c r="G2">
        <v>35.524670573368532</v>
      </c>
      <c r="H2">
        <v>2060.7924995422359</v>
      </c>
      <c r="I2">
        <v>917.56583213806152</v>
      </c>
      <c r="J2">
        <v>2.5076053142547612</v>
      </c>
      <c r="K2">
        <v>0.86643457412719727</v>
      </c>
      <c r="L2">
        <f>B2/D2-1</f>
        <v>-3.0792240695339812E-3</v>
      </c>
      <c r="M2">
        <f>C2/E2-1</f>
        <v>-3.9291000332710713E-3</v>
      </c>
      <c r="N2">
        <f>B2-C2</f>
        <v>0</v>
      </c>
    </row>
    <row r="3" spans="1:14" x14ac:dyDescent="0.3">
      <c r="A3">
        <v>1</v>
      </c>
      <c r="B3">
        <v>30.834033131161721</v>
      </c>
      <c r="C3">
        <v>30.834033131161721</v>
      </c>
      <c r="D3">
        <v>30.908564759770819</v>
      </c>
      <c r="E3">
        <v>30.908564759770819</v>
      </c>
      <c r="F3">
        <v>28.865056825826031</v>
      </c>
      <c r="G3">
        <v>30.599313331161579</v>
      </c>
      <c r="H3">
        <v>1867.0212323665619</v>
      </c>
      <c r="I3">
        <v>796.49870324134827</v>
      </c>
      <c r="J3">
        <v>2.74531078338623</v>
      </c>
      <c r="K3">
        <v>0.5650629997253418</v>
      </c>
      <c r="L3">
        <f t="shared" ref="L3:L66" si="0">B3/D3-1</f>
        <v>-2.4113584434727331E-3</v>
      </c>
      <c r="M3">
        <f t="shared" ref="M3:M66" si="1">C3/E3-1</f>
        <v>-2.4113584434727331E-3</v>
      </c>
      <c r="N3">
        <f t="shared" ref="N3:N66" si="2">B3-C3</f>
        <v>0</v>
      </c>
    </row>
    <row r="4" spans="1:14" x14ac:dyDescent="0.3">
      <c r="A4">
        <v>2</v>
      </c>
      <c r="B4">
        <v>43.478425964637609</v>
      </c>
      <c r="C4">
        <v>43.478425964637609</v>
      </c>
      <c r="D4">
        <v>43.37602035157434</v>
      </c>
      <c r="E4">
        <v>43.37602035157434</v>
      </c>
      <c r="F4">
        <v>40.518335317882347</v>
      </c>
      <c r="G4">
        <v>42.860074986913638</v>
      </c>
      <c r="H4">
        <v>1242.3157269954679</v>
      </c>
      <c r="I4">
        <v>575.39716386795044</v>
      </c>
      <c r="J4">
        <v>2.5647437572479248</v>
      </c>
      <c r="K4">
        <v>0.88438272476196289</v>
      </c>
      <c r="L4">
        <f t="shared" si="0"/>
        <v>2.3608807869703874E-3</v>
      </c>
      <c r="M4">
        <f t="shared" si="1"/>
        <v>2.3608807869703874E-3</v>
      </c>
      <c r="N4">
        <f t="shared" si="2"/>
        <v>0</v>
      </c>
    </row>
    <row r="5" spans="1:14" x14ac:dyDescent="0.3">
      <c r="A5">
        <v>3</v>
      </c>
      <c r="B5">
        <v>36.264317827008341</v>
      </c>
      <c r="C5">
        <v>36.264317827008341</v>
      </c>
      <c r="D5">
        <v>36.152293788799128</v>
      </c>
      <c r="E5">
        <v>36.14673346143789</v>
      </c>
      <c r="F5">
        <v>34.46159919134935</v>
      </c>
      <c r="G5">
        <v>35.871930511646099</v>
      </c>
      <c r="H5">
        <v>2987.109464168549</v>
      </c>
      <c r="I5">
        <v>1395.864679098129</v>
      </c>
      <c r="J5">
        <v>1.8571174144744871</v>
      </c>
      <c r="K5">
        <v>0.47194600105285639</v>
      </c>
      <c r="L5">
        <f t="shared" si="0"/>
        <v>3.0986702770134933E-3</v>
      </c>
      <c r="M5">
        <f t="shared" si="1"/>
        <v>3.2529734864117366E-3</v>
      </c>
      <c r="N5">
        <f t="shared" si="2"/>
        <v>0</v>
      </c>
    </row>
    <row r="6" spans="1:14" x14ac:dyDescent="0.3">
      <c r="A6">
        <v>4</v>
      </c>
      <c r="B6">
        <v>32.150580590487898</v>
      </c>
      <c r="C6">
        <v>32.150580590487898</v>
      </c>
      <c r="D6">
        <v>32.592313397943762</v>
      </c>
      <c r="E6">
        <v>32.592313397943762</v>
      </c>
      <c r="F6">
        <v>30.91352431317209</v>
      </c>
      <c r="G6">
        <v>32.259820110881464</v>
      </c>
      <c r="H6">
        <v>42.191053152084351</v>
      </c>
      <c r="I6">
        <v>20.285644292831421</v>
      </c>
      <c r="J6">
        <v>4.4920947551727286</v>
      </c>
      <c r="K6">
        <v>0.98783326148986816</v>
      </c>
      <c r="L6">
        <f t="shared" si="0"/>
        <v>-1.3553281783419968E-2</v>
      </c>
      <c r="M6">
        <f t="shared" si="1"/>
        <v>-1.3553281783419968E-2</v>
      </c>
      <c r="N6">
        <f t="shared" si="2"/>
        <v>0</v>
      </c>
    </row>
    <row r="7" spans="1:14" x14ac:dyDescent="0.3">
      <c r="A7">
        <v>5</v>
      </c>
      <c r="B7">
        <v>34.711881518213559</v>
      </c>
      <c r="C7">
        <v>34.711881518213559</v>
      </c>
      <c r="D7">
        <v>34.529222075130683</v>
      </c>
      <c r="E7">
        <v>34.600217515671652</v>
      </c>
      <c r="F7">
        <v>32.491748062930142</v>
      </c>
      <c r="G7">
        <v>34.389614362026293</v>
      </c>
      <c r="H7">
        <v>1124.526294946671</v>
      </c>
      <c r="I7">
        <v>611.37130928039551</v>
      </c>
      <c r="J7">
        <v>2.5480420589447021</v>
      </c>
      <c r="K7">
        <v>0.81949329376220703</v>
      </c>
      <c r="L7">
        <f t="shared" si="0"/>
        <v>5.289995896387012E-3</v>
      </c>
      <c r="M7">
        <f t="shared" si="1"/>
        <v>3.2272630220122611E-3</v>
      </c>
      <c r="N7">
        <f t="shared" si="2"/>
        <v>0</v>
      </c>
    </row>
    <row r="8" spans="1:14" x14ac:dyDescent="0.3">
      <c r="A8">
        <v>6</v>
      </c>
      <c r="B8">
        <v>67.002742767622024</v>
      </c>
      <c r="C8">
        <v>67.002742767622024</v>
      </c>
      <c r="D8">
        <v>68.126011404943782</v>
      </c>
      <c r="E8">
        <v>68.311810737620789</v>
      </c>
      <c r="F8">
        <v>66.141478277346295</v>
      </c>
      <c r="G8">
        <v>67.631668273307952</v>
      </c>
      <c r="H8">
        <v>833.5618748664856</v>
      </c>
      <c r="I8">
        <v>367.14215087890619</v>
      </c>
      <c r="J8">
        <v>4.1355247497558594</v>
      </c>
      <c r="K8">
        <v>0.76979351043701172</v>
      </c>
      <c r="L8">
        <f t="shared" si="0"/>
        <v>-1.6488102182366182E-2</v>
      </c>
      <c r="M8">
        <f t="shared" si="1"/>
        <v>-1.916312795494135E-2</v>
      </c>
      <c r="N8">
        <f t="shared" si="2"/>
        <v>0</v>
      </c>
    </row>
    <row r="9" spans="1:14" x14ac:dyDescent="0.3">
      <c r="A9">
        <v>7</v>
      </c>
      <c r="B9">
        <v>41.001801293144972</v>
      </c>
      <c r="C9">
        <v>41.001801293144972</v>
      </c>
      <c r="D9">
        <v>41.430708280023708</v>
      </c>
      <c r="E9">
        <v>41.36031208457527</v>
      </c>
      <c r="F9">
        <v>39.884922360613871</v>
      </c>
      <c r="G9">
        <v>40.823464114939434</v>
      </c>
      <c r="H9">
        <v>133.7718007564545</v>
      </c>
      <c r="I9">
        <v>51.778445959091187</v>
      </c>
      <c r="J9">
        <v>3.6441774368286128</v>
      </c>
      <c r="K9">
        <v>1.949081182479858</v>
      </c>
      <c r="L9">
        <f t="shared" si="0"/>
        <v>-1.035239330160187E-2</v>
      </c>
      <c r="M9">
        <f t="shared" si="1"/>
        <v>-8.6679904807585029E-3</v>
      </c>
      <c r="N9">
        <f t="shared" si="2"/>
        <v>0</v>
      </c>
    </row>
    <row r="10" spans="1:14" x14ac:dyDescent="0.3">
      <c r="A10">
        <v>8</v>
      </c>
      <c r="B10">
        <v>25.39386646239787</v>
      </c>
      <c r="C10">
        <v>25.39386646239787</v>
      </c>
      <c r="D10">
        <v>26.06649516496438</v>
      </c>
      <c r="E10">
        <v>26.071973648380009</v>
      </c>
      <c r="F10">
        <v>24.62261592717616</v>
      </c>
      <c r="G10">
        <v>25.799887171780739</v>
      </c>
      <c r="H10">
        <v>7.8139584064483643</v>
      </c>
      <c r="I10">
        <v>4.1387925148010254</v>
      </c>
      <c r="J10">
        <v>2.597938060760498</v>
      </c>
      <c r="K10">
        <v>1.7850074768066411</v>
      </c>
      <c r="L10">
        <f t="shared" si="0"/>
        <v>-2.5804339950948996E-2</v>
      </c>
      <c r="M10">
        <f t="shared" si="1"/>
        <v>-2.6009046922470858E-2</v>
      </c>
      <c r="N10">
        <f t="shared" si="2"/>
        <v>0</v>
      </c>
    </row>
    <row r="11" spans="1:14" x14ac:dyDescent="0.3">
      <c r="A11">
        <v>9</v>
      </c>
      <c r="B11">
        <v>40.177548448635513</v>
      </c>
      <c r="C11">
        <v>40.177548448635513</v>
      </c>
      <c r="D11">
        <v>40.085480091262333</v>
      </c>
      <c r="E11">
        <v>39.95437056753817</v>
      </c>
      <c r="F11">
        <v>37.564116426527733</v>
      </c>
      <c r="G11">
        <v>39.899213302321733</v>
      </c>
      <c r="H11">
        <v>17.494696378707889</v>
      </c>
      <c r="I11">
        <v>12.281194448471069</v>
      </c>
      <c r="J11">
        <v>1.518142461776733</v>
      </c>
      <c r="K11">
        <v>0.48988866806030268</v>
      </c>
      <c r="L11">
        <f t="shared" si="0"/>
        <v>2.2968006660657458E-3</v>
      </c>
      <c r="M11">
        <f t="shared" si="1"/>
        <v>5.5858189711708306E-3</v>
      </c>
      <c r="N11">
        <f t="shared" si="2"/>
        <v>0</v>
      </c>
    </row>
    <row r="12" spans="1:14" x14ac:dyDescent="0.3">
      <c r="A12">
        <v>10</v>
      </c>
      <c r="B12">
        <v>23.28188932624435</v>
      </c>
      <c r="C12">
        <v>23.28188932624435</v>
      </c>
      <c r="D12">
        <v>23.287243353837059</v>
      </c>
      <c r="E12">
        <v>23.256250027496179</v>
      </c>
      <c r="F12">
        <v>21.610851211786539</v>
      </c>
      <c r="G12">
        <v>23.131909789054468</v>
      </c>
      <c r="H12">
        <v>1072.140880584717</v>
      </c>
      <c r="I12">
        <v>567.78075647354126</v>
      </c>
      <c r="J12">
        <v>1.690130949020386</v>
      </c>
      <c r="K12">
        <v>0.54985356330871582</v>
      </c>
      <c r="L12">
        <f t="shared" si="0"/>
        <v>-2.2991246801340459E-4</v>
      </c>
      <c r="M12">
        <f t="shared" si="1"/>
        <v>1.1024691735708192E-3</v>
      </c>
      <c r="N12">
        <f t="shared" si="2"/>
        <v>0</v>
      </c>
    </row>
    <row r="13" spans="1:14" x14ac:dyDescent="0.3">
      <c r="A13">
        <v>11</v>
      </c>
      <c r="B13">
        <v>41.487589181822969</v>
      </c>
      <c r="C13">
        <v>41.487589181822969</v>
      </c>
      <c r="D13">
        <v>41.598534977830163</v>
      </c>
      <c r="E13">
        <v>41.47876020992129</v>
      </c>
      <c r="F13">
        <v>39.372905763406678</v>
      </c>
      <c r="G13">
        <v>41.319638478046357</v>
      </c>
      <c r="H13">
        <v>2120.794182062149</v>
      </c>
      <c r="I13">
        <v>1118.199830532074</v>
      </c>
      <c r="J13">
        <v>2.3838036060333252</v>
      </c>
      <c r="K13">
        <v>0.76346135139465332</v>
      </c>
      <c r="L13">
        <f t="shared" si="0"/>
        <v>-2.6670601757086132E-3</v>
      </c>
      <c r="M13">
        <f t="shared" si="1"/>
        <v>2.1285525066305766E-4</v>
      </c>
      <c r="N13">
        <f t="shared" si="2"/>
        <v>0</v>
      </c>
    </row>
    <row r="14" spans="1:14" x14ac:dyDescent="0.3">
      <c r="A14">
        <v>12</v>
      </c>
      <c r="B14">
        <v>48.848297819618601</v>
      </c>
      <c r="C14">
        <v>48.848297819618601</v>
      </c>
      <c r="D14">
        <v>48.734318418433567</v>
      </c>
      <c r="E14">
        <v>48.734318418433567</v>
      </c>
      <c r="F14">
        <v>45.906041169884503</v>
      </c>
      <c r="G14">
        <v>48.416296575582663</v>
      </c>
      <c r="H14">
        <v>2426.9482297897339</v>
      </c>
      <c r="I14">
        <v>1302.81679058075</v>
      </c>
      <c r="J14">
        <v>1.5066127777099609</v>
      </c>
      <c r="K14">
        <v>0.56782412528991699</v>
      </c>
      <c r="L14">
        <f t="shared" si="0"/>
        <v>2.3387913257841841E-3</v>
      </c>
      <c r="M14">
        <f t="shared" si="1"/>
        <v>2.3387913257841841E-3</v>
      </c>
      <c r="N14">
        <f t="shared" si="2"/>
        <v>0</v>
      </c>
    </row>
    <row r="15" spans="1:14" x14ac:dyDescent="0.3">
      <c r="A15">
        <v>13</v>
      </c>
      <c r="B15">
        <v>39.878362914215451</v>
      </c>
      <c r="C15">
        <v>39.878362914215451</v>
      </c>
      <c r="D15">
        <v>39.835882276195868</v>
      </c>
      <c r="E15">
        <v>39.835882276195868</v>
      </c>
      <c r="F15">
        <v>37.478215586011949</v>
      </c>
      <c r="G15">
        <v>39.71571253644737</v>
      </c>
      <c r="H15">
        <v>11.81515908241272</v>
      </c>
      <c r="I15">
        <v>5.8783793449401864</v>
      </c>
      <c r="J15">
        <v>3.264205694198608</v>
      </c>
      <c r="K15">
        <v>0.58278942108154297</v>
      </c>
      <c r="L15">
        <f t="shared" si="0"/>
        <v>1.0663912932831199E-3</v>
      </c>
      <c r="M15">
        <f t="shared" si="1"/>
        <v>1.0663912932831199E-3</v>
      </c>
      <c r="N15">
        <f t="shared" si="2"/>
        <v>0</v>
      </c>
    </row>
    <row r="16" spans="1:14" x14ac:dyDescent="0.3">
      <c r="A16">
        <v>14</v>
      </c>
      <c r="B16">
        <v>40.80776594811482</v>
      </c>
      <c r="C16">
        <v>40.80776594811482</v>
      </c>
      <c r="D16">
        <v>40.819224295128983</v>
      </c>
      <c r="E16">
        <v>40.781700620874069</v>
      </c>
      <c r="F16">
        <v>38.446066314223131</v>
      </c>
      <c r="G16">
        <v>40.549052997709232</v>
      </c>
      <c r="H16">
        <v>1573.840384721756</v>
      </c>
      <c r="I16">
        <v>612.22696614265442</v>
      </c>
      <c r="J16">
        <v>2.425110816955566</v>
      </c>
      <c r="K16">
        <v>0.73069095611572266</v>
      </c>
      <c r="L16">
        <f t="shared" si="0"/>
        <v>-2.8070957280612596E-4</v>
      </c>
      <c r="M16">
        <f t="shared" si="1"/>
        <v>6.3914272440634967E-4</v>
      </c>
      <c r="N16">
        <f t="shared" si="2"/>
        <v>0</v>
      </c>
    </row>
    <row r="17" spans="1:14" x14ac:dyDescent="0.3">
      <c r="A17">
        <v>15</v>
      </c>
      <c r="B17">
        <v>51.222492645858843</v>
      </c>
      <c r="C17">
        <v>51.222492645858843</v>
      </c>
      <c r="D17">
        <v>51.469081219146211</v>
      </c>
      <c r="E17">
        <v>51.399443032761432</v>
      </c>
      <c r="F17">
        <v>48.624648813543757</v>
      </c>
      <c r="G17">
        <v>51.481164031956503</v>
      </c>
      <c r="H17">
        <v>889.35285806655884</v>
      </c>
      <c r="I17">
        <v>376.58358693122858</v>
      </c>
      <c r="J17">
        <v>2.9825749397277832</v>
      </c>
      <c r="K17">
        <v>1.012099981307983</v>
      </c>
      <c r="L17">
        <f t="shared" si="0"/>
        <v>-4.7910039862075759E-3</v>
      </c>
      <c r="M17">
        <f t="shared" si="1"/>
        <v>-3.4426518355423763E-3</v>
      </c>
      <c r="N17">
        <f t="shared" si="2"/>
        <v>0</v>
      </c>
    </row>
    <row r="18" spans="1:14" x14ac:dyDescent="0.3">
      <c r="A18">
        <v>16</v>
      </c>
      <c r="B18">
        <v>57.674582567427677</v>
      </c>
      <c r="C18">
        <v>57.674582567427677</v>
      </c>
      <c r="D18">
        <v>57.484145796491838</v>
      </c>
      <c r="E18">
        <v>57.640299948811467</v>
      </c>
      <c r="F18">
        <v>55.239987239764538</v>
      </c>
      <c r="G18">
        <v>57.17102244332753</v>
      </c>
      <c r="H18">
        <v>13.46748423576355</v>
      </c>
      <c r="I18">
        <v>5.768435001373291</v>
      </c>
      <c r="J18">
        <v>3.2932839393615718</v>
      </c>
      <c r="K18">
        <v>0.55397725105285645</v>
      </c>
      <c r="L18">
        <f t="shared" si="0"/>
        <v>3.3128572808585055E-3</v>
      </c>
      <c r="M18">
        <f t="shared" si="1"/>
        <v>5.947682202669391E-4</v>
      </c>
      <c r="N18">
        <f t="shared" si="2"/>
        <v>0</v>
      </c>
    </row>
    <row r="19" spans="1:14" x14ac:dyDescent="0.3">
      <c r="A19">
        <v>17</v>
      </c>
      <c r="B19">
        <v>50.990807646413238</v>
      </c>
      <c r="C19">
        <v>50.990807646413238</v>
      </c>
      <c r="D19">
        <v>51.266452666723481</v>
      </c>
      <c r="E19">
        <v>51.274661221103862</v>
      </c>
      <c r="F19">
        <v>49.946451436336609</v>
      </c>
      <c r="G19">
        <v>50.432801331831968</v>
      </c>
      <c r="H19">
        <v>2569.0019052028661</v>
      </c>
      <c r="I19">
        <v>1155.0012338161471</v>
      </c>
      <c r="J19">
        <v>1.149634838104248</v>
      </c>
      <c r="K19">
        <v>0.46759939193725591</v>
      </c>
      <c r="L19">
        <f t="shared" si="0"/>
        <v>-5.3767133470726813E-3</v>
      </c>
      <c r="M19">
        <f t="shared" si="1"/>
        <v>-5.5359424700361926E-3</v>
      </c>
      <c r="N19">
        <f t="shared" si="2"/>
        <v>0</v>
      </c>
    </row>
    <row r="20" spans="1:14" x14ac:dyDescent="0.3">
      <c r="A20">
        <v>18</v>
      </c>
      <c r="B20">
        <v>46.405005670330063</v>
      </c>
      <c r="C20">
        <v>46.405005670330063</v>
      </c>
      <c r="D20">
        <v>46.417017571735421</v>
      </c>
      <c r="E20">
        <v>46.417017571735421</v>
      </c>
      <c r="F20">
        <v>43.805291546244099</v>
      </c>
      <c r="G20">
        <v>45.866282262755192</v>
      </c>
      <c r="H20">
        <v>1409.8101027011869</v>
      </c>
      <c r="I20">
        <v>705.05446243286133</v>
      </c>
      <c r="J20">
        <v>4.2451398372650146</v>
      </c>
      <c r="K20">
        <v>0.87424230575561523</v>
      </c>
      <c r="L20">
        <f t="shared" si="0"/>
        <v>-2.5878227498776774E-4</v>
      </c>
      <c r="M20">
        <f t="shared" si="1"/>
        <v>-2.5878227498776774E-4</v>
      </c>
      <c r="N20">
        <f t="shared" si="2"/>
        <v>0</v>
      </c>
    </row>
    <row r="21" spans="1:14" x14ac:dyDescent="0.3">
      <c r="A21">
        <v>19</v>
      </c>
      <c r="B21">
        <v>32.037359170478076</v>
      </c>
      <c r="C21">
        <v>32.037359170478076</v>
      </c>
      <c r="D21">
        <v>31.9527445912967</v>
      </c>
      <c r="E21">
        <v>31.9527445912967</v>
      </c>
      <c r="F21">
        <v>30.444824819890069</v>
      </c>
      <c r="G21">
        <v>31.63716731109481</v>
      </c>
      <c r="H21">
        <v>1818.6561424732211</v>
      </c>
      <c r="I21">
        <v>747.85512566566467</v>
      </c>
      <c r="J21">
        <v>1.7138092517852781</v>
      </c>
      <c r="K21">
        <v>0.62470054626464844</v>
      </c>
      <c r="L21">
        <f t="shared" si="0"/>
        <v>2.6481161560194533E-3</v>
      </c>
      <c r="M21">
        <f t="shared" si="1"/>
        <v>2.6481161560194533E-3</v>
      </c>
      <c r="N21">
        <f t="shared" si="2"/>
        <v>0</v>
      </c>
    </row>
    <row r="22" spans="1:14" x14ac:dyDescent="0.3">
      <c r="A22">
        <v>20</v>
      </c>
      <c r="B22">
        <v>51.143555202720862</v>
      </c>
      <c r="C22">
        <v>51.143555202720862</v>
      </c>
      <c r="D22">
        <v>51.480637468376543</v>
      </c>
      <c r="E22">
        <v>51.528933800789893</v>
      </c>
      <c r="F22">
        <v>49.526692912733971</v>
      </c>
      <c r="G22">
        <v>51.020602872065702</v>
      </c>
      <c r="H22">
        <v>1777.904394865036</v>
      </c>
      <c r="I22">
        <v>807.91310739517212</v>
      </c>
      <c r="J22">
        <v>2.5409314632415771</v>
      </c>
      <c r="K22">
        <v>0.64239311218261719</v>
      </c>
      <c r="L22">
        <f t="shared" si="0"/>
        <v>-6.5477484784982609E-3</v>
      </c>
      <c r="M22">
        <f t="shared" si="1"/>
        <v>-7.4788777807609508E-3</v>
      </c>
      <c r="N22">
        <f t="shared" si="2"/>
        <v>0</v>
      </c>
    </row>
    <row r="23" spans="1:14" x14ac:dyDescent="0.3">
      <c r="A23">
        <v>21</v>
      </c>
      <c r="B23">
        <v>37.868244173744451</v>
      </c>
      <c r="C23">
        <v>37.868244173744451</v>
      </c>
      <c r="D23">
        <v>37.745194876640788</v>
      </c>
      <c r="E23">
        <v>37.672601637976882</v>
      </c>
      <c r="F23">
        <v>35.220363511004763</v>
      </c>
      <c r="G23">
        <v>37.416069818534908</v>
      </c>
      <c r="H23">
        <v>1214.9237909317019</v>
      </c>
      <c r="I23">
        <v>714.09897494316101</v>
      </c>
      <c r="J23">
        <v>1.962753057479858</v>
      </c>
      <c r="K23">
        <v>0.46443629264831537</v>
      </c>
      <c r="L23">
        <f t="shared" si="0"/>
        <v>3.2599989881045843E-3</v>
      </c>
      <c r="M23">
        <f t="shared" si="1"/>
        <v>5.1932313474827296E-3</v>
      </c>
      <c r="N23">
        <f t="shared" si="2"/>
        <v>0</v>
      </c>
    </row>
    <row r="24" spans="1:14" x14ac:dyDescent="0.3">
      <c r="A24">
        <v>22</v>
      </c>
      <c r="B24">
        <v>83.006616524221712</v>
      </c>
      <c r="C24">
        <v>83.006616524221712</v>
      </c>
      <c r="D24">
        <v>84.09937943647958</v>
      </c>
      <c r="E24">
        <v>84.165895729041324</v>
      </c>
      <c r="F24">
        <v>80.040046014724311</v>
      </c>
      <c r="G24">
        <v>84.037245639499119</v>
      </c>
      <c r="H24">
        <v>172.5823860168457</v>
      </c>
      <c r="I24">
        <v>49.921996355056763</v>
      </c>
      <c r="J24">
        <v>2.3331441879272461</v>
      </c>
      <c r="K24">
        <v>0.39914298057556152</v>
      </c>
      <c r="L24">
        <f t="shared" si="0"/>
        <v>-1.2993709580024104E-2</v>
      </c>
      <c r="M24">
        <f t="shared" si="1"/>
        <v>-1.3773740477398655E-2</v>
      </c>
      <c r="N24">
        <f t="shared" si="2"/>
        <v>0</v>
      </c>
    </row>
    <row r="25" spans="1:14" x14ac:dyDescent="0.3">
      <c r="A25">
        <v>23</v>
      </c>
      <c r="B25">
        <v>64.944058864069106</v>
      </c>
      <c r="C25">
        <v>64.944058864069106</v>
      </c>
      <c r="D25">
        <v>66.358281703373834</v>
      </c>
      <c r="E25">
        <v>66.358281703373834</v>
      </c>
      <c r="F25">
        <v>63.078729198725021</v>
      </c>
      <c r="G25">
        <v>65.827906390564252</v>
      </c>
      <c r="H25">
        <v>955.14941668510437</v>
      </c>
      <c r="I25">
        <v>377.63809680938721</v>
      </c>
      <c r="J25">
        <v>6.965587854385376</v>
      </c>
      <c r="K25">
        <v>1.9388265609741211</v>
      </c>
      <c r="L25">
        <f t="shared" si="0"/>
        <v>-2.1311926755825383E-2</v>
      </c>
      <c r="M25">
        <f t="shared" si="1"/>
        <v>-2.1311926755825383E-2</v>
      </c>
      <c r="N25">
        <f t="shared" si="2"/>
        <v>0</v>
      </c>
    </row>
    <row r="26" spans="1:14" x14ac:dyDescent="0.3">
      <c r="A26">
        <v>24</v>
      </c>
      <c r="B26">
        <v>87.728888418867072</v>
      </c>
      <c r="C26">
        <v>87.728888418867072</v>
      </c>
      <c r="D26">
        <v>88.646055120759556</v>
      </c>
      <c r="E26">
        <v>88.932789091893184</v>
      </c>
      <c r="F26">
        <v>85.00641303722854</v>
      </c>
      <c r="G26">
        <v>88.80232200982887</v>
      </c>
      <c r="H26">
        <v>1405.8263695240021</v>
      </c>
      <c r="I26">
        <v>582.99304294586182</v>
      </c>
      <c r="J26">
        <v>3.7505340576171879</v>
      </c>
      <c r="K26">
        <v>1.07844614982605</v>
      </c>
      <c r="L26">
        <f t="shared" si="0"/>
        <v>-1.0346390492425805E-2</v>
      </c>
      <c r="M26">
        <f t="shared" si="1"/>
        <v>-1.3537196857529521E-2</v>
      </c>
      <c r="N26">
        <f t="shared" si="2"/>
        <v>0</v>
      </c>
    </row>
    <row r="27" spans="1:14" x14ac:dyDescent="0.3">
      <c r="A27">
        <v>25</v>
      </c>
      <c r="B27">
        <v>37.748709907350957</v>
      </c>
      <c r="C27">
        <v>37.748709907350957</v>
      </c>
      <c r="D27">
        <v>37.907503564040027</v>
      </c>
      <c r="E27">
        <v>37.907503564040027</v>
      </c>
      <c r="F27">
        <v>36.176708737963331</v>
      </c>
      <c r="G27">
        <v>37.42812334199764</v>
      </c>
      <c r="H27">
        <v>9.66884446144104</v>
      </c>
      <c r="I27">
        <v>5.2529637813568124</v>
      </c>
      <c r="J27">
        <v>2.2243256568908691</v>
      </c>
      <c r="K27">
        <v>0.47904062271118159</v>
      </c>
      <c r="L27">
        <f t="shared" si="0"/>
        <v>-4.1889768979592734E-3</v>
      </c>
      <c r="M27">
        <f t="shared" si="1"/>
        <v>-4.1889768979592734E-3</v>
      </c>
      <c r="N27">
        <f t="shared" si="2"/>
        <v>0</v>
      </c>
    </row>
    <row r="28" spans="1:14" x14ac:dyDescent="0.3">
      <c r="A28">
        <v>26</v>
      </c>
      <c r="B28">
        <v>24.945950961077759</v>
      </c>
      <c r="C28">
        <v>24.945950961077759</v>
      </c>
      <c r="D28">
        <v>24.872511218029931</v>
      </c>
      <c r="E28">
        <v>24.964805229998461</v>
      </c>
      <c r="F28">
        <v>23.244726940041069</v>
      </c>
      <c r="G28">
        <v>24.736498287232951</v>
      </c>
      <c r="H28">
        <v>1210.804010868073</v>
      </c>
      <c r="I28">
        <v>541.28506207466125</v>
      </c>
      <c r="J28">
        <v>2.0443778038024898</v>
      </c>
      <c r="K28">
        <v>0.62786602973937988</v>
      </c>
      <c r="L28">
        <f t="shared" si="0"/>
        <v>2.9526468961682539E-3</v>
      </c>
      <c r="M28">
        <f t="shared" si="1"/>
        <v>-7.552339682604936E-4</v>
      </c>
      <c r="N28">
        <f t="shared" si="2"/>
        <v>0</v>
      </c>
    </row>
    <row r="29" spans="1:14" x14ac:dyDescent="0.3">
      <c r="A29">
        <v>27</v>
      </c>
      <c r="B29">
        <v>41.265562780069878</v>
      </c>
      <c r="C29">
        <v>41.265562780069878</v>
      </c>
      <c r="D29">
        <v>41.154466443285067</v>
      </c>
      <c r="E29">
        <v>41.154466443285067</v>
      </c>
      <c r="F29">
        <v>38.608336735251576</v>
      </c>
      <c r="G29">
        <v>40.917231683382823</v>
      </c>
      <c r="H29">
        <v>1905.6824975013731</v>
      </c>
      <c r="I29">
        <v>665.00137066841125</v>
      </c>
      <c r="J29">
        <v>2.168349981307983</v>
      </c>
      <c r="K29">
        <v>0.61197400093078613</v>
      </c>
      <c r="L29">
        <f t="shared" si="0"/>
        <v>2.6994964674833533E-3</v>
      </c>
      <c r="M29">
        <f t="shared" si="1"/>
        <v>2.6994964674833533E-3</v>
      </c>
      <c r="N29">
        <f t="shared" si="2"/>
        <v>0</v>
      </c>
    </row>
    <row r="30" spans="1:14" x14ac:dyDescent="0.3">
      <c r="A30">
        <v>28</v>
      </c>
      <c r="B30">
        <v>51.558519892096378</v>
      </c>
      <c r="C30">
        <v>51.558519892096378</v>
      </c>
      <c r="D30">
        <v>53.126597582155931</v>
      </c>
      <c r="E30">
        <v>53.165909674207228</v>
      </c>
      <c r="F30">
        <v>50.299625462677547</v>
      </c>
      <c r="G30">
        <v>53.075907430971242</v>
      </c>
      <c r="H30">
        <v>671.4794933795929</v>
      </c>
      <c r="I30">
        <v>270.7316620349884</v>
      </c>
      <c r="J30">
        <v>4.8513000011444092</v>
      </c>
      <c r="K30">
        <v>0.86393284797668457</v>
      </c>
      <c r="L30">
        <f t="shared" si="0"/>
        <v>-2.9515868913582266E-2</v>
      </c>
      <c r="M30">
        <f t="shared" si="1"/>
        <v>-3.0233467121332014E-2</v>
      </c>
      <c r="N30">
        <f t="shared" si="2"/>
        <v>0</v>
      </c>
    </row>
    <row r="31" spans="1:14" x14ac:dyDescent="0.3">
      <c r="A31">
        <v>29</v>
      </c>
      <c r="B31">
        <v>45.132628925504207</v>
      </c>
      <c r="C31">
        <v>45.132628925504207</v>
      </c>
      <c r="D31">
        <v>45.029937807625871</v>
      </c>
      <c r="E31">
        <v>45.029937807625871</v>
      </c>
      <c r="F31">
        <v>42.690604430355023</v>
      </c>
      <c r="G31">
        <v>44.819967488486732</v>
      </c>
      <c r="H31">
        <v>1034.828690052032</v>
      </c>
      <c r="I31">
        <v>526.36551523208618</v>
      </c>
      <c r="J31">
        <v>5.4837946891784668</v>
      </c>
      <c r="K31">
        <v>1.470187187194824</v>
      </c>
      <c r="L31">
        <f t="shared" si="0"/>
        <v>2.2805076550860282E-3</v>
      </c>
      <c r="M31">
        <f t="shared" si="1"/>
        <v>2.2805076550860282E-3</v>
      </c>
      <c r="N31">
        <f t="shared" si="2"/>
        <v>0</v>
      </c>
    </row>
    <row r="32" spans="1:14" x14ac:dyDescent="0.3">
      <c r="A32">
        <v>30</v>
      </c>
      <c r="B32">
        <v>139.7241589614234</v>
      </c>
      <c r="C32">
        <v>139.7241589614234</v>
      </c>
      <c r="D32">
        <v>142.42387363516991</v>
      </c>
      <c r="E32">
        <v>142.31900611565769</v>
      </c>
      <c r="F32">
        <v>138.69142195831819</v>
      </c>
      <c r="G32">
        <v>141.46628737308811</v>
      </c>
      <c r="H32">
        <v>2686.6519522666931</v>
      </c>
      <c r="I32">
        <v>750.97297716140747</v>
      </c>
      <c r="J32">
        <v>2.095234870910645</v>
      </c>
      <c r="K32">
        <v>1.3904416561126709</v>
      </c>
      <c r="L32">
        <f t="shared" si="0"/>
        <v>-1.8955492536750218E-2</v>
      </c>
      <c r="M32">
        <f t="shared" si="1"/>
        <v>-1.8232611546805999E-2</v>
      </c>
      <c r="N32">
        <f t="shared" si="2"/>
        <v>0</v>
      </c>
    </row>
    <row r="33" spans="1:14" x14ac:dyDescent="0.3">
      <c r="A33">
        <v>31</v>
      </c>
      <c r="B33">
        <v>48.54943208373713</v>
      </c>
      <c r="C33">
        <v>48.54943208373713</v>
      </c>
      <c r="D33">
        <v>48.617544897523402</v>
      </c>
      <c r="E33">
        <v>48.682886385573013</v>
      </c>
      <c r="F33">
        <v>45.614430527717388</v>
      </c>
      <c r="G33">
        <v>47.947364056758133</v>
      </c>
      <c r="H33">
        <v>1941.273330450058</v>
      </c>
      <c r="I33">
        <v>756.86660432815552</v>
      </c>
      <c r="J33">
        <v>3.697262287139893</v>
      </c>
      <c r="K33">
        <v>1.186187267303467</v>
      </c>
      <c r="L33">
        <f t="shared" si="0"/>
        <v>-1.4009924592004452E-3</v>
      </c>
      <c r="M33">
        <f t="shared" si="1"/>
        <v>-2.7412980565473255E-3</v>
      </c>
      <c r="N33">
        <f t="shared" si="2"/>
        <v>0</v>
      </c>
    </row>
    <row r="34" spans="1:14" x14ac:dyDescent="0.3">
      <c r="A34">
        <v>32</v>
      </c>
      <c r="B34">
        <v>83.61649763762864</v>
      </c>
      <c r="C34">
        <v>85.625239495437086</v>
      </c>
      <c r="D34">
        <v>85.625239495437086</v>
      </c>
      <c r="E34">
        <v>85.683341002228104</v>
      </c>
      <c r="F34">
        <v>81.574723771589731</v>
      </c>
      <c r="G34">
        <v>84.406579228703848</v>
      </c>
      <c r="H34">
        <v>2093.943134784698</v>
      </c>
      <c r="I34">
        <v>36.750669479370117</v>
      </c>
      <c r="J34">
        <v>4.1645500659942627</v>
      </c>
      <c r="K34">
        <v>1.430763721466064</v>
      </c>
      <c r="L34">
        <f t="shared" si="0"/>
        <v>-2.3459693305914686E-2</v>
      </c>
      <c r="M34">
        <f t="shared" si="1"/>
        <v>-6.7809571979116079E-4</v>
      </c>
      <c r="N34">
        <f t="shared" si="2"/>
        <v>-2.0087418578084453</v>
      </c>
    </row>
    <row r="35" spans="1:14" x14ac:dyDescent="0.3">
      <c r="A35">
        <v>33</v>
      </c>
      <c r="B35">
        <v>76.433200913033744</v>
      </c>
      <c r="C35">
        <v>76.433200913033744</v>
      </c>
      <c r="D35">
        <v>76.41001659388597</v>
      </c>
      <c r="E35">
        <v>76.390034740264511</v>
      </c>
      <c r="F35">
        <v>72.803029053704918</v>
      </c>
      <c r="G35">
        <v>75.782761559683877</v>
      </c>
      <c r="H35">
        <v>2325.1078069210048</v>
      </c>
      <c r="I35">
        <v>1028.1035475730901</v>
      </c>
      <c r="J35">
        <v>3.1840732097625728</v>
      </c>
      <c r="K35">
        <v>0.5971832275390625</v>
      </c>
      <c r="L35">
        <f t="shared" si="0"/>
        <v>3.03419894161161E-4</v>
      </c>
      <c r="M35">
        <f t="shared" si="1"/>
        <v>5.6507596725152709E-4</v>
      </c>
      <c r="N35">
        <f t="shared" si="2"/>
        <v>0</v>
      </c>
    </row>
    <row r="36" spans="1:14" x14ac:dyDescent="0.3">
      <c r="A36">
        <v>34</v>
      </c>
      <c r="B36">
        <v>63.825516506016498</v>
      </c>
      <c r="C36">
        <v>63.825516506016498</v>
      </c>
      <c r="D36">
        <v>63.576356629487371</v>
      </c>
      <c r="E36">
        <v>63.576356629487371</v>
      </c>
      <c r="F36">
        <v>60.045556543085553</v>
      </c>
      <c r="G36">
        <v>63.386033613020381</v>
      </c>
      <c r="H36">
        <v>2110.6712770462041</v>
      </c>
      <c r="I36">
        <v>947.67105865478516</v>
      </c>
      <c r="J36">
        <v>2.614780187606812</v>
      </c>
      <c r="K36">
        <v>0.5215606689453125</v>
      </c>
      <c r="L36">
        <f t="shared" si="0"/>
        <v>3.9190650383000847E-3</v>
      </c>
      <c r="M36">
        <f t="shared" si="1"/>
        <v>3.9190650383000847E-3</v>
      </c>
      <c r="N36">
        <f t="shared" si="2"/>
        <v>0</v>
      </c>
    </row>
    <row r="37" spans="1:14" x14ac:dyDescent="0.3">
      <c r="A37">
        <v>35</v>
      </c>
      <c r="B37">
        <v>126.9386354419311</v>
      </c>
      <c r="C37">
        <v>126.9386354419311</v>
      </c>
      <c r="D37">
        <v>131.3780438851206</v>
      </c>
      <c r="E37">
        <v>131.37518758101299</v>
      </c>
      <c r="F37">
        <v>128.52729657462979</v>
      </c>
      <c r="G37">
        <v>129.2974985258212</v>
      </c>
      <c r="H37">
        <v>1687.4974293708799</v>
      </c>
      <c r="I37">
        <v>497.72693657875061</v>
      </c>
      <c r="J37">
        <v>2.603491067886353</v>
      </c>
      <c r="K37">
        <v>0.48378801345825201</v>
      </c>
      <c r="L37">
        <f t="shared" si="0"/>
        <v>-3.3791098663878749E-2</v>
      </c>
      <c r="M37">
        <f t="shared" si="1"/>
        <v>-3.3770091756071374E-2</v>
      </c>
      <c r="N37">
        <f t="shared" si="2"/>
        <v>0</v>
      </c>
    </row>
    <row r="38" spans="1:14" x14ac:dyDescent="0.3">
      <c r="A38">
        <v>36</v>
      </c>
      <c r="B38">
        <v>33.895175643846059</v>
      </c>
      <c r="C38">
        <v>33.895175643846059</v>
      </c>
      <c r="D38">
        <v>33.796246067550904</v>
      </c>
      <c r="E38">
        <v>33.905013399935328</v>
      </c>
      <c r="F38">
        <v>32.519862564085557</v>
      </c>
      <c r="G38">
        <v>33.706036690701012</v>
      </c>
      <c r="H38">
        <v>998.00624680519104</v>
      </c>
      <c r="I38">
        <v>525.04520606994629</v>
      </c>
      <c r="J38">
        <v>1.9382715225219731</v>
      </c>
      <c r="K38">
        <v>0.54175019264221191</v>
      </c>
      <c r="L38">
        <f t="shared" si="0"/>
        <v>2.9272356491136797E-3</v>
      </c>
      <c r="M38">
        <f t="shared" si="1"/>
        <v>-2.9015638404927824E-4</v>
      </c>
      <c r="N38">
        <f t="shared" si="2"/>
        <v>0</v>
      </c>
    </row>
    <row r="39" spans="1:14" x14ac:dyDescent="0.3">
      <c r="A39">
        <v>37</v>
      </c>
      <c r="B39">
        <v>150.36772965982641</v>
      </c>
      <c r="C39">
        <v>151.34599858014161</v>
      </c>
      <c r="D39">
        <v>151.25123755040411</v>
      </c>
      <c r="E39">
        <v>151.13111354065859</v>
      </c>
      <c r="F39">
        <v>146.36778763937201</v>
      </c>
      <c r="G39">
        <v>150.11464920799719</v>
      </c>
      <c r="H39">
        <v>810.74443316459656</v>
      </c>
      <c r="I39">
        <v>236.19733357429499</v>
      </c>
      <c r="J39">
        <v>5.1633026599884033</v>
      </c>
      <c r="K39">
        <v>0.87540531158447266</v>
      </c>
      <c r="L39">
        <f t="shared" si="0"/>
        <v>-5.8413266885388726E-3</v>
      </c>
      <c r="M39">
        <f t="shared" si="1"/>
        <v>1.4218451412733035E-3</v>
      </c>
      <c r="N39">
        <f t="shared" si="2"/>
        <v>-0.97826892031520174</v>
      </c>
    </row>
    <row r="40" spans="1:14" x14ac:dyDescent="0.3">
      <c r="A40">
        <v>38</v>
      </c>
      <c r="B40">
        <v>30.939280269937409</v>
      </c>
      <c r="C40">
        <v>30.939280269937409</v>
      </c>
      <c r="D40">
        <v>31.42333944022857</v>
      </c>
      <c r="E40">
        <v>31.496338990420711</v>
      </c>
      <c r="F40">
        <v>27.308364794307089</v>
      </c>
      <c r="G40">
        <v>31.23114806792827</v>
      </c>
      <c r="H40">
        <v>551.08426952362061</v>
      </c>
      <c r="I40">
        <v>244.20332598686221</v>
      </c>
      <c r="J40">
        <v>2.5098235607147221</v>
      </c>
      <c r="K40">
        <v>0.61402034759521484</v>
      </c>
      <c r="L40">
        <f t="shared" si="0"/>
        <v>-1.5404447105690555E-2</v>
      </c>
      <c r="M40">
        <f t="shared" si="1"/>
        <v>-1.76864593898588E-2</v>
      </c>
      <c r="N40">
        <f t="shared" si="2"/>
        <v>0</v>
      </c>
    </row>
    <row r="41" spans="1:14" x14ac:dyDescent="0.3">
      <c r="A41">
        <v>39</v>
      </c>
      <c r="B41">
        <v>33.351178043768201</v>
      </c>
      <c r="C41">
        <v>33.351178043768201</v>
      </c>
      <c r="D41">
        <v>33.143740130847313</v>
      </c>
      <c r="E41">
        <v>33.142101268356761</v>
      </c>
      <c r="F41">
        <v>32.124596014737477</v>
      </c>
      <c r="G41">
        <v>32.974381887425437</v>
      </c>
      <c r="H41">
        <v>1277.236989498138</v>
      </c>
      <c r="I41">
        <v>552.98506760597229</v>
      </c>
      <c r="J41">
        <v>1.965782165527344</v>
      </c>
      <c r="K41">
        <v>0.45461034774780268</v>
      </c>
      <c r="L41">
        <f t="shared" si="0"/>
        <v>6.2587358005448124E-3</v>
      </c>
      <c r="M41">
        <f t="shared" si="1"/>
        <v>6.308494857296898E-3</v>
      </c>
      <c r="N41">
        <f t="shared" si="2"/>
        <v>0</v>
      </c>
    </row>
    <row r="42" spans="1:14" x14ac:dyDescent="0.3">
      <c r="A42">
        <v>40</v>
      </c>
      <c r="B42">
        <v>34.351542120156239</v>
      </c>
      <c r="C42">
        <v>34.351542120156239</v>
      </c>
      <c r="D42">
        <v>34.317243177166283</v>
      </c>
      <c r="E42">
        <v>34.337734212995073</v>
      </c>
      <c r="F42">
        <v>32.071422459006818</v>
      </c>
      <c r="G42">
        <v>34.352348010915698</v>
      </c>
      <c r="H42">
        <v>889.53927373886108</v>
      </c>
      <c r="I42">
        <v>430.59424328804022</v>
      </c>
      <c r="J42">
        <v>2.2938909530639648</v>
      </c>
      <c r="K42">
        <v>0.70236849784851074</v>
      </c>
      <c r="L42">
        <f t="shared" si="0"/>
        <v>9.9946673492645743E-4</v>
      </c>
      <c r="M42">
        <f t="shared" si="1"/>
        <v>4.0212050904453456E-4</v>
      </c>
      <c r="N42">
        <f t="shared" si="2"/>
        <v>0</v>
      </c>
    </row>
    <row r="43" spans="1:14" x14ac:dyDescent="0.3">
      <c r="A43">
        <v>41</v>
      </c>
      <c r="B43">
        <v>40.189344880851131</v>
      </c>
      <c r="C43">
        <v>40.189344880851131</v>
      </c>
      <c r="D43">
        <v>40.106917075373453</v>
      </c>
      <c r="E43">
        <v>40.140854500567187</v>
      </c>
      <c r="F43">
        <v>37.971256545212412</v>
      </c>
      <c r="G43">
        <v>39.688020020756397</v>
      </c>
      <c r="H43">
        <v>1878.805737018585</v>
      </c>
      <c r="I43">
        <v>764.71411871910095</v>
      </c>
      <c r="J43">
        <v>2.0582482814788818</v>
      </c>
      <c r="K43">
        <v>0.5508427619934082</v>
      </c>
      <c r="L43">
        <f t="shared" si="0"/>
        <v>2.0552017329771299E-3</v>
      </c>
      <c r="M43">
        <f t="shared" si="1"/>
        <v>1.208005681176072E-3</v>
      </c>
      <c r="N43">
        <f t="shared" si="2"/>
        <v>0</v>
      </c>
    </row>
    <row r="44" spans="1:14" x14ac:dyDescent="0.3">
      <c r="A44">
        <v>42</v>
      </c>
      <c r="B44">
        <v>29.896708763328188</v>
      </c>
      <c r="C44">
        <v>29.896708763328188</v>
      </c>
      <c r="D44">
        <v>29.767590278222489</v>
      </c>
      <c r="E44">
        <v>29.789587547160501</v>
      </c>
      <c r="F44">
        <v>28.151371596798128</v>
      </c>
      <c r="G44">
        <v>29.586487608578452</v>
      </c>
      <c r="H44">
        <v>1028.9274935722351</v>
      </c>
      <c r="I44">
        <v>506.67747712135309</v>
      </c>
      <c r="J44">
        <v>3.7724845409393311</v>
      </c>
      <c r="K44">
        <v>0.61702346801757813</v>
      </c>
      <c r="L44">
        <f t="shared" si="0"/>
        <v>4.3375524823774381E-3</v>
      </c>
      <c r="M44">
        <f t="shared" si="1"/>
        <v>3.5959281409352339E-3</v>
      </c>
      <c r="N44">
        <f t="shared" si="2"/>
        <v>0</v>
      </c>
    </row>
    <row r="45" spans="1:14" x14ac:dyDescent="0.3">
      <c r="A45">
        <v>43</v>
      </c>
      <c r="B45">
        <v>118.7029578219626</v>
      </c>
      <c r="C45">
        <v>118.7029578219626</v>
      </c>
      <c r="D45">
        <v>118.6711375694848</v>
      </c>
      <c r="E45">
        <v>118.6711375694848</v>
      </c>
      <c r="F45">
        <v>111.6201303852603</v>
      </c>
      <c r="G45">
        <v>118.16054800849319</v>
      </c>
      <c r="H45">
        <v>9735.0564827919006</v>
      </c>
      <c r="I45">
        <v>3261.2991573810582</v>
      </c>
      <c r="J45">
        <v>3.1182959079742432</v>
      </c>
      <c r="K45">
        <v>0.56019830703735352</v>
      </c>
      <c r="L45">
        <f t="shared" si="0"/>
        <v>2.6813809262726807E-4</v>
      </c>
      <c r="M45">
        <f t="shared" si="1"/>
        <v>2.6813809262726807E-4</v>
      </c>
      <c r="N45">
        <f t="shared" si="2"/>
        <v>0</v>
      </c>
    </row>
    <row r="46" spans="1:14" x14ac:dyDescent="0.3">
      <c r="A46">
        <v>44</v>
      </c>
      <c r="B46">
        <v>36.390111512132719</v>
      </c>
      <c r="C46">
        <v>36.390111512132719</v>
      </c>
      <c r="D46">
        <v>37.239485977608091</v>
      </c>
      <c r="E46">
        <v>37.348580227427121</v>
      </c>
      <c r="F46">
        <v>35.853424619067233</v>
      </c>
      <c r="G46">
        <v>36.798137470329308</v>
      </c>
      <c r="H46">
        <v>8.9505465030670166</v>
      </c>
      <c r="I46">
        <v>4.7065727710723877</v>
      </c>
      <c r="J46">
        <v>2.550908088684082</v>
      </c>
      <c r="K46">
        <v>0.71117615699768066</v>
      </c>
      <c r="L46">
        <f t="shared" si="0"/>
        <v>-2.2808436882992833E-2</v>
      </c>
      <c r="M46">
        <f t="shared" si="1"/>
        <v>-2.5662788503819645E-2</v>
      </c>
      <c r="N46">
        <f t="shared" si="2"/>
        <v>0</v>
      </c>
    </row>
    <row r="47" spans="1:14" x14ac:dyDescent="0.3">
      <c r="A47">
        <v>45</v>
      </c>
      <c r="B47">
        <v>23.45556099469896</v>
      </c>
      <c r="C47">
        <v>23.45556099469896</v>
      </c>
      <c r="D47">
        <v>23.489015506869041</v>
      </c>
      <c r="E47">
        <v>23.489015506869041</v>
      </c>
      <c r="F47">
        <v>21.690834001346261</v>
      </c>
      <c r="G47">
        <v>23.219872843394391</v>
      </c>
      <c r="H47">
        <v>1320.029850721359</v>
      </c>
      <c r="I47">
        <v>596.05573010444641</v>
      </c>
      <c r="J47">
        <v>3.821534395217896</v>
      </c>
      <c r="K47">
        <v>1.39812707901001</v>
      </c>
      <c r="L47">
        <f t="shared" si="0"/>
        <v>-1.4242619985626037E-3</v>
      </c>
      <c r="M47">
        <f t="shared" si="1"/>
        <v>-1.4242619985626037E-3</v>
      </c>
      <c r="N47">
        <f t="shared" si="2"/>
        <v>0</v>
      </c>
    </row>
    <row r="48" spans="1:14" x14ac:dyDescent="0.3">
      <c r="A48">
        <v>46</v>
      </c>
      <c r="B48">
        <v>59.717984444080223</v>
      </c>
      <c r="C48">
        <v>59.717984444080223</v>
      </c>
      <c r="D48">
        <v>60.30304151573047</v>
      </c>
      <c r="E48">
        <v>60.236742071989667</v>
      </c>
      <c r="F48">
        <v>58.039524681399342</v>
      </c>
      <c r="G48">
        <v>59.929362304694358</v>
      </c>
      <c r="H48">
        <v>397.57085680961609</v>
      </c>
      <c r="I48">
        <v>155.75427007675171</v>
      </c>
      <c r="J48">
        <v>3.1786725521087651</v>
      </c>
      <c r="K48">
        <v>0.6681978702545166</v>
      </c>
      <c r="L48">
        <f t="shared" si="0"/>
        <v>-9.701949635453011E-3</v>
      </c>
      <c r="M48">
        <f t="shared" si="1"/>
        <v>-8.6119801646886707E-3</v>
      </c>
      <c r="N48">
        <f t="shared" si="2"/>
        <v>0</v>
      </c>
    </row>
    <row r="49" spans="1:14" x14ac:dyDescent="0.3">
      <c r="A49">
        <v>47</v>
      </c>
      <c r="B49">
        <v>37.883712515938292</v>
      </c>
      <c r="C49">
        <v>37.883712515938292</v>
      </c>
      <c r="D49">
        <v>38.03690659301909</v>
      </c>
      <c r="E49">
        <v>37.985646341730117</v>
      </c>
      <c r="F49">
        <v>34.823113646227561</v>
      </c>
      <c r="G49">
        <v>37.883005619932199</v>
      </c>
      <c r="H49">
        <v>910.74453496932983</v>
      </c>
      <c r="I49">
        <v>530.68358373641968</v>
      </c>
      <c r="J49">
        <v>3.567263126373291</v>
      </c>
      <c r="K49">
        <v>1.509468793869019</v>
      </c>
      <c r="L49">
        <f t="shared" si="0"/>
        <v>-4.0275114566996617E-3</v>
      </c>
      <c r="M49">
        <f t="shared" si="1"/>
        <v>-2.6834827259433203E-3</v>
      </c>
      <c r="N49">
        <f t="shared" si="2"/>
        <v>0</v>
      </c>
    </row>
    <row r="50" spans="1:14" x14ac:dyDescent="0.3">
      <c r="A50">
        <v>48</v>
      </c>
      <c r="B50">
        <v>25.468874782438562</v>
      </c>
      <c r="C50">
        <v>25.569033172532109</v>
      </c>
      <c r="D50">
        <v>25.742207975507959</v>
      </c>
      <c r="E50">
        <v>25.742207975507959</v>
      </c>
      <c r="F50">
        <v>24.031316165323339</v>
      </c>
      <c r="G50">
        <v>25.766866030582911</v>
      </c>
      <c r="H50">
        <v>10.31458139419556</v>
      </c>
      <c r="I50">
        <v>379.31063675880432</v>
      </c>
      <c r="J50">
        <v>2.393756628036499</v>
      </c>
      <c r="K50">
        <v>0.93214058876037598</v>
      </c>
      <c r="L50">
        <f t="shared" si="0"/>
        <v>-1.061809435031591E-2</v>
      </c>
      <c r="M50">
        <f t="shared" si="1"/>
        <v>-6.7272707586161218E-3</v>
      </c>
      <c r="N50">
        <f t="shared" si="2"/>
        <v>-0.10015839009354721</v>
      </c>
    </row>
    <row r="51" spans="1:14" x14ac:dyDescent="0.3">
      <c r="A51">
        <v>49</v>
      </c>
      <c r="B51">
        <v>36.965355185950912</v>
      </c>
      <c r="C51">
        <v>36.965355185950912</v>
      </c>
      <c r="D51">
        <v>37.866167132758328</v>
      </c>
      <c r="E51">
        <v>37.869703205070351</v>
      </c>
      <c r="F51">
        <v>35.628239180606982</v>
      </c>
      <c r="G51">
        <v>37.576535681305302</v>
      </c>
      <c r="H51">
        <v>6.7365260124206543</v>
      </c>
      <c r="I51">
        <v>4.5877571105957031</v>
      </c>
      <c r="J51">
        <v>2.2310183048248291</v>
      </c>
      <c r="K51">
        <v>1.44683313369751</v>
      </c>
      <c r="L51">
        <f t="shared" si="0"/>
        <v>-2.3789361718316471E-2</v>
      </c>
      <c r="M51">
        <f t="shared" si="1"/>
        <v>-2.3880515097312816E-2</v>
      </c>
      <c r="N51">
        <f t="shared" si="2"/>
        <v>0</v>
      </c>
    </row>
    <row r="52" spans="1:14" x14ac:dyDescent="0.3">
      <c r="A52">
        <v>50</v>
      </c>
      <c r="B52">
        <v>42.599687404847508</v>
      </c>
      <c r="C52">
        <v>42.599687404847508</v>
      </c>
      <c r="D52">
        <v>42.501966122795729</v>
      </c>
      <c r="E52">
        <v>42.410044477672308</v>
      </c>
      <c r="F52">
        <v>40.22385356939607</v>
      </c>
      <c r="G52">
        <v>42.281947326232228</v>
      </c>
      <c r="H52">
        <v>1536.5415010452271</v>
      </c>
      <c r="I52">
        <v>631.342116355896</v>
      </c>
      <c r="J52">
        <v>5.7040162086486816</v>
      </c>
      <c r="K52">
        <v>0.59458470344543457</v>
      </c>
      <c r="L52">
        <f t="shared" si="0"/>
        <v>2.2992179178122907E-3</v>
      </c>
      <c r="M52">
        <f t="shared" si="1"/>
        <v>4.4716512210931647E-3</v>
      </c>
      <c r="N52">
        <f t="shared" si="2"/>
        <v>0</v>
      </c>
    </row>
    <row r="53" spans="1:14" x14ac:dyDescent="0.3">
      <c r="A53">
        <v>51</v>
      </c>
      <c r="B53">
        <v>39.690971229252867</v>
      </c>
      <c r="C53">
        <v>39.690971229252867</v>
      </c>
      <c r="D53">
        <v>39.875636680865142</v>
      </c>
      <c r="E53">
        <v>39.875636680865142</v>
      </c>
      <c r="F53">
        <v>36.764834707615293</v>
      </c>
      <c r="G53">
        <v>39.333192752532867</v>
      </c>
      <c r="H53">
        <v>1195.5236964225769</v>
      </c>
      <c r="I53">
        <v>640.7813127040863</v>
      </c>
      <c r="J53">
        <v>2.908603191375732</v>
      </c>
      <c r="K53">
        <v>0.87918496131896973</v>
      </c>
      <c r="L53">
        <f t="shared" si="0"/>
        <v>-4.6310345610328651E-3</v>
      </c>
      <c r="M53">
        <f t="shared" si="1"/>
        <v>-4.6310345610328651E-3</v>
      </c>
      <c r="N53">
        <f t="shared" si="2"/>
        <v>0</v>
      </c>
    </row>
    <row r="54" spans="1:14" x14ac:dyDescent="0.3">
      <c r="A54">
        <v>52</v>
      </c>
      <c r="B54">
        <v>24.34141834633246</v>
      </c>
      <c r="C54">
        <v>24.396196263614531</v>
      </c>
      <c r="D54">
        <v>24.371473671377899</v>
      </c>
      <c r="E54">
        <v>24.371473671377899</v>
      </c>
      <c r="F54">
        <v>23.037492218727699</v>
      </c>
      <c r="G54">
        <v>24.096875454244682</v>
      </c>
      <c r="H54">
        <v>1597.1301128864291</v>
      </c>
      <c r="I54">
        <v>546.72844791412354</v>
      </c>
      <c r="J54">
        <v>1.469107389450073</v>
      </c>
      <c r="K54">
        <v>0.81578707695007324</v>
      </c>
      <c r="L54">
        <f t="shared" si="0"/>
        <v>-1.2332173856492989E-3</v>
      </c>
      <c r="M54">
        <f t="shared" si="1"/>
        <v>1.0144069484672169E-3</v>
      </c>
      <c r="N54">
        <f t="shared" si="2"/>
        <v>-5.4777917282070376E-2</v>
      </c>
    </row>
    <row r="55" spans="1:14" x14ac:dyDescent="0.3">
      <c r="A55">
        <v>53</v>
      </c>
      <c r="B55">
        <v>84.881555946745223</v>
      </c>
      <c r="C55">
        <v>84.881555946745223</v>
      </c>
      <c r="D55">
        <v>86.160361137082688</v>
      </c>
      <c r="E55">
        <v>86.160361137082688</v>
      </c>
      <c r="F55">
        <v>83.890800518994766</v>
      </c>
      <c r="G55">
        <v>86.359900261351484</v>
      </c>
      <c r="H55">
        <v>110.19212603569029</v>
      </c>
      <c r="I55">
        <v>37.401630163192749</v>
      </c>
      <c r="J55">
        <v>2.173195600509644</v>
      </c>
      <c r="K55">
        <v>0.52795147895812988</v>
      </c>
      <c r="L55">
        <f t="shared" si="0"/>
        <v>-1.4842152162092948E-2</v>
      </c>
      <c r="M55">
        <f t="shared" si="1"/>
        <v>-1.4842152162092948E-2</v>
      </c>
      <c r="N55">
        <f t="shared" si="2"/>
        <v>0</v>
      </c>
    </row>
    <row r="56" spans="1:14" x14ac:dyDescent="0.3">
      <c r="A56">
        <v>54</v>
      </c>
      <c r="B56">
        <v>55.925509894134308</v>
      </c>
      <c r="C56">
        <v>55.925509894134308</v>
      </c>
      <c r="D56">
        <v>55.756883167670743</v>
      </c>
      <c r="E56">
        <v>55.915809297741461</v>
      </c>
      <c r="F56">
        <v>54.38022213741845</v>
      </c>
      <c r="G56">
        <v>54.993921773157183</v>
      </c>
      <c r="H56">
        <v>13.265289068222049</v>
      </c>
      <c r="I56">
        <v>5.3198347091674796</v>
      </c>
      <c r="J56">
        <v>4.2084054946899414</v>
      </c>
      <c r="K56">
        <v>0.62714838981628418</v>
      </c>
      <c r="L56">
        <f t="shared" si="0"/>
        <v>3.0243212475933312E-3</v>
      </c>
      <c r="M56">
        <f t="shared" si="1"/>
        <v>1.7348575500708563E-4</v>
      </c>
      <c r="N56">
        <f t="shared" si="2"/>
        <v>0</v>
      </c>
    </row>
    <row r="57" spans="1:14" x14ac:dyDescent="0.3">
      <c r="A57">
        <v>55</v>
      </c>
      <c r="B57">
        <v>24.61037539370896</v>
      </c>
      <c r="C57">
        <v>24.61037539370896</v>
      </c>
      <c r="D57">
        <v>24.663073412311341</v>
      </c>
      <c r="E57">
        <v>24.663073412311341</v>
      </c>
      <c r="F57">
        <v>23.330182620251701</v>
      </c>
      <c r="G57">
        <v>24.417298734530981</v>
      </c>
      <c r="H57">
        <v>3.9095301628112789</v>
      </c>
      <c r="I57">
        <v>3.2501084804534912</v>
      </c>
      <c r="J57">
        <v>3.1587214469909668</v>
      </c>
      <c r="K57">
        <v>1.4385132789611821</v>
      </c>
      <c r="L57">
        <f t="shared" si="0"/>
        <v>-2.1367174204686146E-3</v>
      </c>
      <c r="M57">
        <f t="shared" si="1"/>
        <v>-2.1367174204686146E-3</v>
      </c>
      <c r="N57">
        <f t="shared" si="2"/>
        <v>0</v>
      </c>
    </row>
    <row r="58" spans="1:14" x14ac:dyDescent="0.3">
      <c r="A58">
        <v>56</v>
      </c>
      <c r="B58">
        <v>73.454462390154916</v>
      </c>
      <c r="C58">
        <v>73.454462390154916</v>
      </c>
      <c r="D58">
        <v>75.213838652002323</v>
      </c>
      <c r="E58">
        <v>75.213838652002323</v>
      </c>
      <c r="F58">
        <v>72.68064672931871</v>
      </c>
      <c r="G58">
        <v>74.826783979800055</v>
      </c>
      <c r="H58">
        <v>1200.616281032562</v>
      </c>
      <c r="I58">
        <v>445.02319669723511</v>
      </c>
      <c r="J58">
        <v>5.7325782775878906</v>
      </c>
      <c r="K58">
        <v>1.933114767074585</v>
      </c>
      <c r="L58">
        <f t="shared" si="0"/>
        <v>-2.3391656287982454E-2</v>
      </c>
      <c r="M58">
        <f t="shared" si="1"/>
        <v>-2.3391656287982454E-2</v>
      </c>
      <c r="N58">
        <f t="shared" si="2"/>
        <v>0</v>
      </c>
    </row>
    <row r="59" spans="1:14" x14ac:dyDescent="0.3">
      <c r="A59">
        <v>57</v>
      </c>
      <c r="B59">
        <v>77.214995680998697</v>
      </c>
      <c r="C59">
        <v>77.214995680998697</v>
      </c>
      <c r="D59">
        <v>77.406693250419224</v>
      </c>
      <c r="E59">
        <v>77.406693250419224</v>
      </c>
      <c r="F59">
        <v>73.031754445829577</v>
      </c>
      <c r="G59">
        <v>76.929219634140765</v>
      </c>
      <c r="H59">
        <v>2547.09827709198</v>
      </c>
      <c r="I59">
        <v>1068.3007333278661</v>
      </c>
      <c r="J59">
        <v>7.4383475780487061</v>
      </c>
      <c r="K59">
        <v>1.6178820133209231</v>
      </c>
      <c r="L59">
        <f t="shared" si="0"/>
        <v>-2.4764986252592269E-3</v>
      </c>
      <c r="M59">
        <f t="shared" si="1"/>
        <v>-2.4764986252592269E-3</v>
      </c>
      <c r="N59">
        <f t="shared" si="2"/>
        <v>0</v>
      </c>
    </row>
    <row r="60" spans="1:14" x14ac:dyDescent="0.3">
      <c r="A60">
        <v>58</v>
      </c>
      <c r="B60">
        <v>30.192637297009259</v>
      </c>
      <c r="C60">
        <v>30.192637297009259</v>
      </c>
      <c r="D60">
        <v>30.083588637047072</v>
      </c>
      <c r="E60">
        <v>30.083588637047072</v>
      </c>
      <c r="F60">
        <v>28.560300943344458</v>
      </c>
      <c r="G60">
        <v>29.873869443134389</v>
      </c>
      <c r="H60">
        <v>59685.815690040588</v>
      </c>
      <c r="I60">
        <v>379.85824942588812</v>
      </c>
      <c r="J60">
        <v>1.778910636901855</v>
      </c>
      <c r="K60">
        <v>0.60228443145751953</v>
      </c>
      <c r="L60">
        <f t="shared" si="0"/>
        <v>3.6248554412121603E-3</v>
      </c>
      <c r="M60">
        <f t="shared" si="1"/>
        <v>3.6248554412121603E-3</v>
      </c>
      <c r="N60">
        <f t="shared" si="2"/>
        <v>0</v>
      </c>
    </row>
    <row r="61" spans="1:14" x14ac:dyDescent="0.3">
      <c r="A61">
        <v>59</v>
      </c>
      <c r="B61">
        <v>32.422968561955372</v>
      </c>
      <c r="C61">
        <v>32.422968561955372</v>
      </c>
      <c r="D61">
        <v>32.357477436796209</v>
      </c>
      <c r="E61">
        <v>32.27825176788501</v>
      </c>
      <c r="F61">
        <v>30.543163314931011</v>
      </c>
      <c r="G61">
        <v>32.115851304978158</v>
      </c>
      <c r="H61">
        <v>11.65221428871155</v>
      </c>
      <c r="I61">
        <v>6.3082528114318848</v>
      </c>
      <c r="J61">
        <v>2.6129662990570068</v>
      </c>
      <c r="K61">
        <v>0.48487377166748052</v>
      </c>
      <c r="L61">
        <f t="shared" si="0"/>
        <v>2.0239873546101794E-3</v>
      </c>
      <c r="M61">
        <f t="shared" si="1"/>
        <v>4.4834148736130341E-3</v>
      </c>
      <c r="N61">
        <f t="shared" si="2"/>
        <v>0</v>
      </c>
    </row>
    <row r="62" spans="1:14" x14ac:dyDescent="0.3">
      <c r="A62">
        <v>60</v>
      </c>
      <c r="B62">
        <v>57.298478569377792</v>
      </c>
      <c r="C62">
        <v>57.298478569377792</v>
      </c>
      <c r="D62">
        <v>58.074009691813067</v>
      </c>
      <c r="E62">
        <v>57.98450226647676</v>
      </c>
      <c r="F62">
        <v>55.343034239681359</v>
      </c>
      <c r="G62">
        <v>57.454157683839483</v>
      </c>
      <c r="H62">
        <v>2230.8654961585999</v>
      </c>
      <c r="I62">
        <v>1090.4491384029391</v>
      </c>
      <c r="J62">
        <v>3.022641658782959</v>
      </c>
      <c r="K62">
        <v>1.3501682281494141</v>
      </c>
      <c r="L62">
        <f t="shared" si="0"/>
        <v>-1.3354185918121764E-2</v>
      </c>
      <c r="M62">
        <f t="shared" si="1"/>
        <v>-1.1831156089712414E-2</v>
      </c>
      <c r="N62">
        <f t="shared" si="2"/>
        <v>0</v>
      </c>
    </row>
    <row r="63" spans="1:14" x14ac:dyDescent="0.3">
      <c r="A63">
        <v>61</v>
      </c>
      <c r="B63">
        <v>121.2748731717523</v>
      </c>
      <c r="C63">
        <v>121.2748731717523</v>
      </c>
      <c r="D63">
        <v>126.3727706862889</v>
      </c>
      <c r="E63">
        <v>126.4820813604989</v>
      </c>
      <c r="F63">
        <v>123.33111111534291</v>
      </c>
      <c r="G63">
        <v>125.43217414861169</v>
      </c>
      <c r="H63">
        <v>1146.3563642501831</v>
      </c>
      <c r="I63">
        <v>375.21496629714972</v>
      </c>
      <c r="J63">
        <v>6.1905748844146729</v>
      </c>
      <c r="K63">
        <v>0.72008132934570313</v>
      </c>
      <c r="L63">
        <f t="shared" si="0"/>
        <v>-4.0340157827129963E-2</v>
      </c>
      <c r="M63">
        <f t="shared" si="1"/>
        <v>-4.1169532733296932E-2</v>
      </c>
      <c r="N63">
        <f t="shared" si="2"/>
        <v>0</v>
      </c>
    </row>
    <row r="64" spans="1:14" x14ac:dyDescent="0.3">
      <c r="A64">
        <v>62</v>
      </c>
      <c r="B64">
        <v>70.786003871669394</v>
      </c>
      <c r="C64">
        <v>70.786003871669394</v>
      </c>
      <c r="D64">
        <v>71.162099522489143</v>
      </c>
      <c r="E64">
        <v>71.419902987199322</v>
      </c>
      <c r="F64">
        <v>68.306012617753382</v>
      </c>
      <c r="G64">
        <v>71.522409819673484</v>
      </c>
      <c r="H64">
        <v>1194.4090919494629</v>
      </c>
      <c r="I64">
        <v>485.17701554298401</v>
      </c>
      <c r="J64">
        <v>6.2870800495147714</v>
      </c>
      <c r="K64">
        <v>1.158771753311157</v>
      </c>
      <c r="L64">
        <f t="shared" si="0"/>
        <v>-5.2850555751364769E-3</v>
      </c>
      <c r="M64">
        <f t="shared" si="1"/>
        <v>-8.8756647519325771E-3</v>
      </c>
      <c r="N64">
        <f t="shared" si="2"/>
        <v>0</v>
      </c>
    </row>
    <row r="65" spans="1:14" x14ac:dyDescent="0.3">
      <c r="A65">
        <v>63</v>
      </c>
      <c r="B65">
        <v>33.482556008963947</v>
      </c>
      <c r="C65">
        <v>33.482556008963947</v>
      </c>
      <c r="D65">
        <v>33.369030856686088</v>
      </c>
      <c r="E65">
        <v>33.345126698700888</v>
      </c>
      <c r="F65">
        <v>32.07880439473977</v>
      </c>
      <c r="G65">
        <v>33.028185892903991</v>
      </c>
      <c r="H65">
        <v>1140.2616596221919</v>
      </c>
      <c r="I65">
        <v>536.31520462036133</v>
      </c>
      <c r="J65">
        <v>1.8302686214447019</v>
      </c>
      <c r="K65">
        <v>0.54612350463867188</v>
      </c>
      <c r="L65">
        <f t="shared" si="0"/>
        <v>3.4021111600581744E-3</v>
      </c>
      <c r="M65">
        <f t="shared" si="1"/>
        <v>4.1214211451299221E-3</v>
      </c>
      <c r="N65">
        <f t="shared" si="2"/>
        <v>0</v>
      </c>
    </row>
    <row r="66" spans="1:14" x14ac:dyDescent="0.3">
      <c r="A66">
        <v>64</v>
      </c>
      <c r="B66">
        <v>27.324423546650412</v>
      </c>
      <c r="C66">
        <v>27.324423546650412</v>
      </c>
      <c r="D66">
        <v>27.340389225007389</v>
      </c>
      <c r="E66">
        <v>27.254531497529442</v>
      </c>
      <c r="F66">
        <v>25.43602022705592</v>
      </c>
      <c r="G66">
        <v>27.059148839382161</v>
      </c>
      <c r="H66">
        <v>1333.847327709198</v>
      </c>
      <c r="I66">
        <v>871.14724612236023</v>
      </c>
      <c r="J66">
        <v>1.7310061454772949</v>
      </c>
      <c r="K66">
        <v>0.43348002433776861</v>
      </c>
      <c r="L66">
        <f t="shared" si="0"/>
        <v>-5.8395943911337955E-4</v>
      </c>
      <c r="M66">
        <f t="shared" si="1"/>
        <v>2.5644193930578485E-3</v>
      </c>
      <c r="N66">
        <f t="shared" si="2"/>
        <v>0</v>
      </c>
    </row>
    <row r="67" spans="1:14" x14ac:dyDescent="0.3">
      <c r="A67">
        <v>65</v>
      </c>
      <c r="B67">
        <v>108.0990232835013</v>
      </c>
      <c r="C67">
        <v>108.0990232835013</v>
      </c>
      <c r="D67">
        <v>110.53436217069461</v>
      </c>
      <c r="E67">
        <v>110.7557301296459</v>
      </c>
      <c r="F67">
        <v>106.3130710457246</v>
      </c>
      <c r="G67">
        <v>110.70037172193091</v>
      </c>
      <c r="H67">
        <v>1988.1787195205691</v>
      </c>
      <c r="I67">
        <v>747.32503437995911</v>
      </c>
      <c r="J67">
        <v>4.540024995803833</v>
      </c>
      <c r="K67">
        <v>1.502707958221436</v>
      </c>
      <c r="L67">
        <f t="shared" ref="L67:L101" si="3">B67/D67-1</f>
        <v>-2.2032414530356648E-2</v>
      </c>
      <c r="M67">
        <f t="shared" ref="M67:M101" si="4">C67/E67-1</f>
        <v>-2.398708259188731E-2</v>
      </c>
      <c r="N67">
        <f t="shared" ref="N67:N101" si="5">B67-C67</f>
        <v>0</v>
      </c>
    </row>
    <row r="68" spans="1:14" x14ac:dyDescent="0.3">
      <c r="A68">
        <v>66</v>
      </c>
      <c r="B68">
        <v>185.28933668472661</v>
      </c>
      <c r="C68">
        <v>185.28933668472661</v>
      </c>
      <c r="D68">
        <v>193.01541890504819</v>
      </c>
      <c r="E68">
        <v>193.2370633259128</v>
      </c>
      <c r="F68">
        <v>187.6481982693974</v>
      </c>
      <c r="G68">
        <v>190.22171912453041</v>
      </c>
      <c r="H68">
        <v>2108.464611768723</v>
      </c>
      <c r="I68">
        <v>746.38157987594604</v>
      </c>
      <c r="J68">
        <v>2.2671036720275879</v>
      </c>
      <c r="K68">
        <v>0.73268246650695801</v>
      </c>
      <c r="L68">
        <f t="shared" si="3"/>
        <v>-4.0028316204739789E-2</v>
      </c>
      <c r="M68">
        <f t="shared" si="4"/>
        <v>-4.1129411223671863E-2</v>
      </c>
      <c r="N68">
        <f t="shared" si="5"/>
        <v>0</v>
      </c>
    </row>
    <row r="69" spans="1:14" x14ac:dyDescent="0.3">
      <c r="A69">
        <v>67</v>
      </c>
      <c r="B69">
        <v>50.420545585844707</v>
      </c>
      <c r="C69">
        <v>50.420545585844707</v>
      </c>
      <c r="D69">
        <v>50.394233536721153</v>
      </c>
      <c r="E69">
        <v>50.466055339542002</v>
      </c>
      <c r="F69">
        <v>47.01987516601249</v>
      </c>
      <c r="G69">
        <v>49.487590285033669</v>
      </c>
      <c r="H69">
        <v>1854.243009567261</v>
      </c>
      <c r="I69">
        <v>879.19613242149353</v>
      </c>
      <c r="J69">
        <v>4.6438338756561279</v>
      </c>
      <c r="K69">
        <v>0.85424447059631348</v>
      </c>
      <c r="L69">
        <f t="shared" si="3"/>
        <v>5.2212420503194856E-4</v>
      </c>
      <c r="M69">
        <f t="shared" si="4"/>
        <v>-9.0178939865814822E-4</v>
      </c>
      <c r="N69">
        <f t="shared" si="5"/>
        <v>0</v>
      </c>
    </row>
    <row r="70" spans="1:14" x14ac:dyDescent="0.3">
      <c r="A70">
        <v>68</v>
      </c>
      <c r="B70">
        <v>24.351397598653762</v>
      </c>
      <c r="C70">
        <v>24.351397598653762</v>
      </c>
      <c r="D70">
        <v>24.616490049935361</v>
      </c>
      <c r="E70">
        <v>24.601643145282821</v>
      </c>
      <c r="F70">
        <v>22.627630894659472</v>
      </c>
      <c r="G70">
        <v>24.53740616988981</v>
      </c>
      <c r="H70">
        <v>7.9166626930236816</v>
      </c>
      <c r="I70">
        <v>4.0900092124938956</v>
      </c>
      <c r="J70">
        <v>1.755330562591553</v>
      </c>
      <c r="K70">
        <v>0.58438658714294434</v>
      </c>
      <c r="L70">
        <f t="shared" si="3"/>
        <v>-1.0768897220678086E-2</v>
      </c>
      <c r="M70">
        <f t="shared" si="4"/>
        <v>-1.0171903768835922E-2</v>
      </c>
      <c r="N70">
        <f t="shared" si="5"/>
        <v>0</v>
      </c>
    </row>
    <row r="71" spans="1:14" x14ac:dyDescent="0.3">
      <c r="A71">
        <v>69</v>
      </c>
      <c r="B71">
        <v>41.867877864011326</v>
      </c>
      <c r="C71">
        <v>41.867877864011326</v>
      </c>
      <c r="D71">
        <v>42.011617737624547</v>
      </c>
      <c r="E71">
        <v>42.011617737624547</v>
      </c>
      <c r="F71">
        <v>39.25807965829717</v>
      </c>
      <c r="G71">
        <v>41.705774576797673</v>
      </c>
      <c r="H71">
        <v>2125.259011983871</v>
      </c>
      <c r="I71">
        <v>906.42322111129761</v>
      </c>
      <c r="J71">
        <v>3.2095861434936519</v>
      </c>
      <c r="K71">
        <v>0.59294676780700684</v>
      </c>
      <c r="L71">
        <f t="shared" si="3"/>
        <v>-3.4214315314140542E-3</v>
      </c>
      <c r="M71">
        <f t="shared" si="4"/>
        <v>-3.4214315314140542E-3</v>
      </c>
      <c r="N71">
        <f t="shared" si="5"/>
        <v>0</v>
      </c>
    </row>
    <row r="72" spans="1:14" x14ac:dyDescent="0.3">
      <c r="A72">
        <v>70</v>
      </c>
      <c r="B72">
        <v>21.331819497514061</v>
      </c>
      <c r="C72">
        <v>21.331819497514061</v>
      </c>
      <c r="D72">
        <v>21.256742982204269</v>
      </c>
      <c r="E72">
        <v>21.187825390488921</v>
      </c>
      <c r="F72">
        <v>20.162921007483639</v>
      </c>
      <c r="G72">
        <v>21.120566354324708</v>
      </c>
      <c r="H72">
        <v>1217.7364361286161</v>
      </c>
      <c r="I72">
        <v>652.39703822135925</v>
      </c>
      <c r="J72">
        <v>2.385343074798584</v>
      </c>
      <c r="K72">
        <v>0.86823081970214844</v>
      </c>
      <c r="L72">
        <f t="shared" si="3"/>
        <v>3.53189175654256E-3</v>
      </c>
      <c r="M72">
        <f t="shared" si="4"/>
        <v>6.7960776706126325E-3</v>
      </c>
      <c r="N72">
        <f t="shared" si="5"/>
        <v>0</v>
      </c>
    </row>
    <row r="73" spans="1:14" x14ac:dyDescent="0.3">
      <c r="A73">
        <v>71</v>
      </c>
      <c r="B73">
        <v>38.244237450399453</v>
      </c>
      <c r="C73">
        <v>38.244237450399453</v>
      </c>
      <c r="D73">
        <v>38.261104460799658</v>
      </c>
      <c r="E73">
        <v>38.261104460799658</v>
      </c>
      <c r="F73">
        <v>35.559743604722513</v>
      </c>
      <c r="G73">
        <v>38.294041491484563</v>
      </c>
      <c r="H73">
        <v>1822.2080295085909</v>
      </c>
      <c r="I73">
        <v>1215.015113830566</v>
      </c>
      <c r="J73">
        <v>0.81865668296813965</v>
      </c>
      <c r="K73">
        <v>0.25615787506103521</v>
      </c>
      <c r="L73">
        <f t="shared" si="3"/>
        <v>-4.408396108241952E-4</v>
      </c>
      <c r="M73">
        <f t="shared" si="4"/>
        <v>-4.408396108241952E-4</v>
      </c>
      <c r="N73">
        <f t="shared" si="5"/>
        <v>0</v>
      </c>
    </row>
    <row r="74" spans="1:14" x14ac:dyDescent="0.3">
      <c r="A74">
        <v>72</v>
      </c>
      <c r="B74">
        <v>34.161241561076963</v>
      </c>
      <c r="C74">
        <v>34.161241561076963</v>
      </c>
      <c r="D74">
        <v>34.266965805016532</v>
      </c>
      <c r="E74">
        <v>34.266965805016532</v>
      </c>
      <c r="F74">
        <v>32.130326905916512</v>
      </c>
      <c r="G74">
        <v>34.010056869335621</v>
      </c>
      <c r="H74">
        <v>590.49515700340271</v>
      </c>
      <c r="I74">
        <v>274.32638692855829</v>
      </c>
      <c r="J74">
        <v>3.12169361114502</v>
      </c>
      <c r="K74">
        <v>0.80499863624572754</v>
      </c>
      <c r="L74">
        <f t="shared" si="3"/>
        <v>-3.0853109242631183E-3</v>
      </c>
      <c r="M74">
        <f t="shared" si="4"/>
        <v>-3.0853109242631183E-3</v>
      </c>
      <c r="N74">
        <f t="shared" si="5"/>
        <v>0</v>
      </c>
    </row>
    <row r="75" spans="1:14" x14ac:dyDescent="0.3">
      <c r="A75">
        <v>73</v>
      </c>
      <c r="B75">
        <v>22.108809789502409</v>
      </c>
      <c r="C75">
        <v>22.108809789502409</v>
      </c>
      <c r="D75">
        <v>22.251033513162529</v>
      </c>
      <c r="E75">
        <v>22.269047025849041</v>
      </c>
      <c r="F75">
        <v>21.407872668159289</v>
      </c>
      <c r="G75">
        <v>22.332980843131381</v>
      </c>
      <c r="H75">
        <v>8.1302552223205566</v>
      </c>
      <c r="I75">
        <v>4.5464675426483154</v>
      </c>
      <c r="J75">
        <v>2.0803849697113042</v>
      </c>
      <c r="K75">
        <v>0.55452227592468262</v>
      </c>
      <c r="L75">
        <f t="shared" si="3"/>
        <v>-6.3917805694727603E-3</v>
      </c>
      <c r="M75">
        <f t="shared" si="4"/>
        <v>-7.1955138520581885E-3</v>
      </c>
      <c r="N75">
        <f t="shared" si="5"/>
        <v>0</v>
      </c>
    </row>
    <row r="76" spans="1:14" x14ac:dyDescent="0.3">
      <c r="A76">
        <v>74</v>
      </c>
      <c r="B76">
        <v>38.357354382998878</v>
      </c>
      <c r="C76">
        <v>38.357354382998878</v>
      </c>
      <c r="D76">
        <v>38.168786728477009</v>
      </c>
      <c r="E76">
        <v>38.248106889179248</v>
      </c>
      <c r="F76">
        <v>36.958876499982694</v>
      </c>
      <c r="G76">
        <v>37.85509164926642</v>
      </c>
      <c r="H76">
        <v>1341.8172490596769</v>
      </c>
      <c r="I76">
        <v>638.74645972251892</v>
      </c>
      <c r="J76">
        <v>2.5947501659393311</v>
      </c>
      <c r="K76">
        <v>0.65196490287780762</v>
      </c>
      <c r="L76">
        <f t="shared" si="3"/>
        <v>4.9403628117208331E-3</v>
      </c>
      <c r="M76">
        <f t="shared" si="4"/>
        <v>2.8562849956512704E-3</v>
      </c>
      <c r="N76">
        <f t="shared" si="5"/>
        <v>0</v>
      </c>
    </row>
    <row r="77" spans="1:14" x14ac:dyDescent="0.3">
      <c r="A77">
        <v>75</v>
      </c>
      <c r="B77">
        <v>64.953762032293099</v>
      </c>
      <c r="C77">
        <v>64.953762032293099</v>
      </c>
      <c r="D77">
        <v>64.97379245901061</v>
      </c>
      <c r="E77">
        <v>64.929798460635311</v>
      </c>
      <c r="F77">
        <v>61.790724616329747</v>
      </c>
      <c r="G77">
        <v>63.460070775864381</v>
      </c>
      <c r="H77">
        <v>1955.916281700134</v>
      </c>
      <c r="I77">
        <v>726.2064962387085</v>
      </c>
      <c r="J77">
        <v>3.6917412281036381</v>
      </c>
      <c r="K77">
        <v>0.6149437427520752</v>
      </c>
      <c r="L77">
        <f t="shared" si="3"/>
        <v>-3.0828470925636786E-4</v>
      </c>
      <c r="M77">
        <f t="shared" si="4"/>
        <v>3.6906893638843918E-4</v>
      </c>
      <c r="N77">
        <f t="shared" si="5"/>
        <v>0</v>
      </c>
    </row>
    <row r="78" spans="1:14" x14ac:dyDescent="0.3">
      <c r="A78">
        <v>76</v>
      </c>
      <c r="B78">
        <v>40.427188898950938</v>
      </c>
      <c r="C78">
        <v>40.427188898950938</v>
      </c>
      <c r="D78">
        <v>40.199257158832197</v>
      </c>
      <c r="E78">
        <v>40.199257158832197</v>
      </c>
      <c r="F78">
        <v>38.799328175396532</v>
      </c>
      <c r="G78">
        <v>40.163032713126192</v>
      </c>
      <c r="H78">
        <v>1272.501319408417</v>
      </c>
      <c r="I78">
        <v>678.44951701164246</v>
      </c>
      <c r="J78">
        <v>5.028092622756958</v>
      </c>
      <c r="K78">
        <v>0.83099842071533203</v>
      </c>
      <c r="L78">
        <f t="shared" si="3"/>
        <v>5.6700485588117022E-3</v>
      </c>
      <c r="M78">
        <f t="shared" si="4"/>
        <v>5.6700485588117022E-3</v>
      </c>
      <c r="N78">
        <f t="shared" si="5"/>
        <v>0</v>
      </c>
    </row>
    <row r="79" spans="1:14" x14ac:dyDescent="0.3">
      <c r="A79">
        <v>77</v>
      </c>
      <c r="B79">
        <v>51.481134859698798</v>
      </c>
      <c r="C79">
        <v>51.481134859698798</v>
      </c>
      <c r="D79">
        <v>51.422089042718348</v>
      </c>
      <c r="E79">
        <v>51.505958227142763</v>
      </c>
      <c r="F79">
        <v>49.017302514272082</v>
      </c>
      <c r="G79">
        <v>50.607277920728507</v>
      </c>
      <c r="H79">
        <v>2104.826010704041</v>
      </c>
      <c r="I79">
        <v>1184.1963458061221</v>
      </c>
      <c r="J79">
        <v>2.3683021068572998</v>
      </c>
      <c r="K79">
        <v>0.59727001190185547</v>
      </c>
      <c r="L79">
        <f t="shared" si="3"/>
        <v>1.148257841710798E-3</v>
      </c>
      <c r="M79">
        <f t="shared" si="4"/>
        <v>-4.8195137608142424E-4</v>
      </c>
      <c r="N79">
        <f t="shared" si="5"/>
        <v>0</v>
      </c>
    </row>
    <row r="80" spans="1:14" x14ac:dyDescent="0.3">
      <c r="A80">
        <v>78</v>
      </c>
      <c r="B80">
        <v>40.517016545167436</v>
      </c>
      <c r="C80">
        <v>40.517016545167436</v>
      </c>
      <c r="D80">
        <v>40.290343909674448</v>
      </c>
      <c r="E80">
        <v>40.391523841597113</v>
      </c>
      <c r="F80">
        <v>38.754545973938917</v>
      </c>
      <c r="G80">
        <v>40.006478050364301</v>
      </c>
      <c r="H80">
        <v>15.14876437187195</v>
      </c>
      <c r="I80">
        <v>9.2076694965362549</v>
      </c>
      <c r="J80">
        <v>2.0982868671417241</v>
      </c>
      <c r="K80">
        <v>0.54434323310852051</v>
      </c>
      <c r="L80">
        <f t="shared" si="3"/>
        <v>5.6259791676427362E-3</v>
      </c>
      <c r="M80">
        <f t="shared" si="4"/>
        <v>3.1069068862681348E-3</v>
      </c>
      <c r="N80">
        <f t="shared" si="5"/>
        <v>0</v>
      </c>
    </row>
    <row r="81" spans="1:14" x14ac:dyDescent="0.3">
      <c r="A81">
        <v>79</v>
      </c>
      <c r="B81">
        <v>38.783248255202658</v>
      </c>
      <c r="C81">
        <v>38.783248255202658</v>
      </c>
      <c r="D81">
        <v>38.810381816801097</v>
      </c>
      <c r="E81">
        <v>38.818010358288007</v>
      </c>
      <c r="F81">
        <v>37.203869035615341</v>
      </c>
      <c r="G81">
        <v>38.310017994466897</v>
      </c>
      <c r="H81">
        <v>1965.1913461685181</v>
      </c>
      <c r="I81">
        <v>1208.647611379623</v>
      </c>
      <c r="J81">
        <v>4.1085736751556396</v>
      </c>
      <c r="K81">
        <v>1.035481452941895</v>
      </c>
      <c r="L81">
        <f t="shared" si="3"/>
        <v>-6.9913152945833001E-4</v>
      </c>
      <c r="M81">
        <f t="shared" si="4"/>
        <v>-8.955148078043651E-4</v>
      </c>
      <c r="N81">
        <f t="shared" si="5"/>
        <v>0</v>
      </c>
    </row>
    <row r="82" spans="1:14" x14ac:dyDescent="0.3">
      <c r="A82">
        <v>80</v>
      </c>
      <c r="B82">
        <v>33.639737474910909</v>
      </c>
      <c r="C82">
        <v>33.639737474910909</v>
      </c>
      <c r="D82">
        <v>33.587968113157359</v>
      </c>
      <c r="E82">
        <v>33.558561959390893</v>
      </c>
      <c r="F82">
        <v>31.898302585178001</v>
      </c>
      <c r="G82">
        <v>32.987591937844343</v>
      </c>
      <c r="H82">
        <v>2900.4285433292389</v>
      </c>
      <c r="I82">
        <v>1413.9202184677119</v>
      </c>
      <c r="J82">
        <v>2.088226318359375</v>
      </c>
      <c r="K82">
        <v>1.220569372177124</v>
      </c>
      <c r="L82">
        <f t="shared" si="3"/>
        <v>1.541306743508164E-3</v>
      </c>
      <c r="M82">
        <f t="shared" si="4"/>
        <v>2.4189211569389801E-3</v>
      </c>
      <c r="N82">
        <f t="shared" si="5"/>
        <v>0</v>
      </c>
    </row>
    <row r="83" spans="1:14" x14ac:dyDescent="0.3">
      <c r="A83">
        <v>81</v>
      </c>
      <c r="B83">
        <v>27.768530078922211</v>
      </c>
      <c r="C83">
        <v>27.768530078922211</v>
      </c>
      <c r="D83">
        <v>27.671136681231189</v>
      </c>
      <c r="E83">
        <v>27.735446307727941</v>
      </c>
      <c r="F83">
        <v>26.41456820644629</v>
      </c>
      <c r="G83">
        <v>27.536795999024129</v>
      </c>
      <c r="H83">
        <v>11.29417967796326</v>
      </c>
      <c r="I83">
        <v>8.3412704467773438</v>
      </c>
      <c r="J83">
        <v>1.5388140678405759</v>
      </c>
      <c r="K83">
        <v>1.045629739761353</v>
      </c>
      <c r="L83">
        <f t="shared" si="3"/>
        <v>3.5196746275003576E-3</v>
      </c>
      <c r="M83">
        <f t="shared" si="4"/>
        <v>1.1928335613280439E-3</v>
      </c>
      <c r="N83">
        <f t="shared" si="5"/>
        <v>0</v>
      </c>
    </row>
    <row r="84" spans="1:14" x14ac:dyDescent="0.3">
      <c r="A84">
        <v>82</v>
      </c>
      <c r="B84">
        <v>27.672042271565289</v>
      </c>
      <c r="C84">
        <v>27.672042271565289</v>
      </c>
      <c r="D84">
        <v>27.576187447520311</v>
      </c>
      <c r="E84">
        <v>27.636561891445812</v>
      </c>
      <c r="F84">
        <v>26.774878927841879</v>
      </c>
      <c r="G84">
        <v>27.486303734501011</v>
      </c>
      <c r="H84">
        <v>428.04377007484442</v>
      </c>
      <c r="I84">
        <v>277.50056862831121</v>
      </c>
      <c r="J84">
        <v>2.3187108039855961</v>
      </c>
      <c r="K84">
        <v>0.50160527229309082</v>
      </c>
      <c r="L84">
        <f t="shared" si="3"/>
        <v>3.4759998722593277E-3</v>
      </c>
      <c r="M84">
        <f t="shared" si="4"/>
        <v>1.2838203340501675E-3</v>
      </c>
      <c r="N84">
        <f t="shared" si="5"/>
        <v>0</v>
      </c>
    </row>
    <row r="85" spans="1:14" x14ac:dyDescent="0.3">
      <c r="A85">
        <v>83</v>
      </c>
      <c r="B85">
        <v>99.777817858843321</v>
      </c>
      <c r="C85">
        <v>99.777817858843321</v>
      </c>
      <c r="D85">
        <v>102.19814148648381</v>
      </c>
      <c r="E85">
        <v>102.2150902547987</v>
      </c>
      <c r="F85">
        <v>96.986041000790365</v>
      </c>
      <c r="G85">
        <v>101.5590723553528</v>
      </c>
      <c r="H85">
        <v>1700.7217056751249</v>
      </c>
      <c r="I85">
        <v>646.7796642780304</v>
      </c>
      <c r="J85">
        <v>2.9627938270568852</v>
      </c>
      <c r="K85">
        <v>0.95709943771362305</v>
      </c>
      <c r="L85">
        <f t="shared" si="3"/>
        <v>-2.3682657946970442E-2</v>
      </c>
      <c r="M85">
        <f t="shared" si="4"/>
        <v>-2.384454575033701E-2</v>
      </c>
      <c r="N85">
        <f t="shared" si="5"/>
        <v>0</v>
      </c>
    </row>
    <row r="86" spans="1:14" x14ac:dyDescent="0.3">
      <c r="A86">
        <v>84</v>
      </c>
      <c r="B86">
        <v>123.71107034343019</v>
      </c>
      <c r="C86">
        <v>123.71107034343019</v>
      </c>
      <c r="D86">
        <v>127.65151675380829</v>
      </c>
      <c r="E86">
        <v>127.655122579596</v>
      </c>
      <c r="F86">
        <v>122.0877834276354</v>
      </c>
      <c r="G86">
        <v>127.50539848784121</v>
      </c>
      <c r="H86">
        <v>1584.986041069031</v>
      </c>
      <c r="I86">
        <v>529.96572518348694</v>
      </c>
      <c r="J86">
        <v>6.5182192325592041</v>
      </c>
      <c r="K86">
        <v>0.82795047760009766</v>
      </c>
      <c r="L86">
        <f t="shared" si="3"/>
        <v>-3.0868778613713954E-2</v>
      </c>
      <c r="M86">
        <f t="shared" si="4"/>
        <v>-3.0896153295427609E-2</v>
      </c>
      <c r="N86">
        <f t="shared" si="5"/>
        <v>0</v>
      </c>
    </row>
    <row r="87" spans="1:14" x14ac:dyDescent="0.3">
      <c r="A87">
        <v>85</v>
      </c>
      <c r="B87">
        <v>56.921429795342171</v>
      </c>
      <c r="C87">
        <v>56.921429795342171</v>
      </c>
      <c r="D87">
        <v>56.779258587051999</v>
      </c>
      <c r="E87">
        <v>56.800988989024781</v>
      </c>
      <c r="F87">
        <v>52.974123100822887</v>
      </c>
      <c r="G87">
        <v>56.482782346414879</v>
      </c>
      <c r="H87">
        <v>2345.800484418869</v>
      </c>
      <c r="I87">
        <v>1043.6020863056181</v>
      </c>
      <c r="J87">
        <v>2.722705602645874</v>
      </c>
      <c r="K87">
        <v>0.87736368179321289</v>
      </c>
      <c r="L87">
        <f t="shared" si="3"/>
        <v>2.5039285793455601E-3</v>
      </c>
      <c r="M87">
        <f t="shared" si="4"/>
        <v>2.120399811007978E-3</v>
      </c>
      <c r="N87">
        <f t="shared" si="5"/>
        <v>0</v>
      </c>
    </row>
    <row r="88" spans="1:14" x14ac:dyDescent="0.3">
      <c r="A88">
        <v>86</v>
      </c>
      <c r="B88">
        <v>39.215076993749122</v>
      </c>
      <c r="C88">
        <v>39.215076993749122</v>
      </c>
      <c r="D88">
        <v>39.819958048189022</v>
      </c>
      <c r="E88">
        <v>39.875389393275483</v>
      </c>
      <c r="F88">
        <v>38.181929557311811</v>
      </c>
      <c r="G88">
        <v>39.678477602692993</v>
      </c>
      <c r="H88">
        <v>890.40577125549316</v>
      </c>
      <c r="I88">
        <v>330.70306205749512</v>
      </c>
      <c r="J88">
        <v>2.3355221748352051</v>
      </c>
      <c r="K88">
        <v>0.8882603645324707</v>
      </c>
      <c r="L88">
        <f t="shared" si="3"/>
        <v>-1.5190399088514606E-2</v>
      </c>
      <c r="M88">
        <f t="shared" si="4"/>
        <v>-1.6559396900528212E-2</v>
      </c>
      <c r="N88">
        <f t="shared" si="5"/>
        <v>0</v>
      </c>
    </row>
    <row r="89" spans="1:14" x14ac:dyDescent="0.3">
      <c r="A89">
        <v>87</v>
      </c>
      <c r="B89">
        <v>14.212807285528459</v>
      </c>
      <c r="C89">
        <v>14.024720007275439</v>
      </c>
      <c r="D89">
        <v>14.17975454501874</v>
      </c>
      <c r="E89">
        <v>14.17975454501874</v>
      </c>
      <c r="F89">
        <v>12.952931475711299</v>
      </c>
      <c r="G89">
        <v>14.128098322369739</v>
      </c>
      <c r="H89">
        <v>8.6721112728118896</v>
      </c>
      <c r="I89">
        <v>372.98369932174683</v>
      </c>
      <c r="J89">
        <v>2.512500524520874</v>
      </c>
      <c r="K89">
        <v>0.43180108070373541</v>
      </c>
      <c r="L89">
        <f t="shared" si="3"/>
        <v>2.3309811467315811E-3</v>
      </c>
      <c r="M89">
        <f t="shared" si="4"/>
        <v>-1.0933513499905012E-2</v>
      </c>
      <c r="N89">
        <f t="shared" si="5"/>
        <v>0.18808727825302007</v>
      </c>
    </row>
    <row r="90" spans="1:14" x14ac:dyDescent="0.3">
      <c r="A90">
        <v>88</v>
      </c>
      <c r="B90">
        <v>41.826773317254514</v>
      </c>
      <c r="C90">
        <v>41.826773317254514</v>
      </c>
      <c r="D90">
        <v>41.858548904584367</v>
      </c>
      <c r="E90">
        <v>41.92808249009034</v>
      </c>
      <c r="F90">
        <v>39.540058104618147</v>
      </c>
      <c r="G90">
        <v>41.816897155182353</v>
      </c>
      <c r="H90">
        <v>921.27962565422058</v>
      </c>
      <c r="I90">
        <v>375.49124979972839</v>
      </c>
      <c r="J90">
        <v>3.3288447856903081</v>
      </c>
      <c r="K90">
        <v>0.8621060848236084</v>
      </c>
      <c r="L90">
        <f t="shared" si="3"/>
        <v>-7.5911822462559897E-4</v>
      </c>
      <c r="M90">
        <f t="shared" si="4"/>
        <v>-2.4162605780927437E-3</v>
      </c>
      <c r="N90">
        <f t="shared" si="5"/>
        <v>0</v>
      </c>
    </row>
    <row r="91" spans="1:14" x14ac:dyDescent="0.3">
      <c r="A91">
        <v>89</v>
      </c>
      <c r="B91">
        <v>37.382803638381418</v>
      </c>
      <c r="C91">
        <v>37.382803638381418</v>
      </c>
      <c r="D91">
        <v>37.204527898118457</v>
      </c>
      <c r="E91">
        <v>37.323610705796327</v>
      </c>
      <c r="F91">
        <v>34.948056937936727</v>
      </c>
      <c r="G91">
        <v>37.084617315169837</v>
      </c>
      <c r="H91">
        <v>1324.1697096824651</v>
      </c>
      <c r="I91">
        <v>670.63381958007813</v>
      </c>
      <c r="J91">
        <v>5.9795618057250977</v>
      </c>
      <c r="K91">
        <v>0.64443373680114746</v>
      </c>
      <c r="L91">
        <f t="shared" si="3"/>
        <v>4.791775365384332E-3</v>
      </c>
      <c r="M91">
        <f t="shared" si="4"/>
        <v>1.5859380018636848E-3</v>
      </c>
      <c r="N91">
        <f t="shared" si="5"/>
        <v>0</v>
      </c>
    </row>
    <row r="92" spans="1:14" x14ac:dyDescent="0.3">
      <c r="A92">
        <v>90</v>
      </c>
      <c r="B92">
        <v>41.268692746860481</v>
      </c>
      <c r="C92">
        <v>41.268692746860481</v>
      </c>
      <c r="D92">
        <v>41.082353172633532</v>
      </c>
      <c r="E92">
        <v>41.205252238649912</v>
      </c>
      <c r="F92">
        <v>37.363865115706218</v>
      </c>
      <c r="G92">
        <v>41.329989899582117</v>
      </c>
      <c r="H92">
        <v>905.79452586174011</v>
      </c>
      <c r="I92">
        <v>304.85816287994379</v>
      </c>
      <c r="J92">
        <v>4.1296510696411133</v>
      </c>
      <c r="K92">
        <v>0.62851715087890625</v>
      </c>
      <c r="L92">
        <f t="shared" si="3"/>
        <v>4.5357570790534041E-3</v>
      </c>
      <c r="M92">
        <f t="shared" si="4"/>
        <v>1.5396218871113199E-3</v>
      </c>
      <c r="N92">
        <f t="shared" si="5"/>
        <v>0</v>
      </c>
    </row>
    <row r="93" spans="1:14" x14ac:dyDescent="0.3">
      <c r="A93">
        <v>91</v>
      </c>
      <c r="B93">
        <v>37.984468182455338</v>
      </c>
      <c r="C93">
        <v>37.984468182455338</v>
      </c>
      <c r="D93">
        <v>38.128457698791372</v>
      </c>
      <c r="E93">
        <v>38.093171292077692</v>
      </c>
      <c r="F93">
        <v>36.178553972134416</v>
      </c>
      <c r="G93">
        <v>37.724415785256397</v>
      </c>
      <c r="H93">
        <v>8.5340361595153809</v>
      </c>
      <c r="I93">
        <v>6.5024816989898682</v>
      </c>
      <c r="J93">
        <v>1.6375265121459961</v>
      </c>
      <c r="K93">
        <v>0.59370326995849609</v>
      </c>
      <c r="L93">
        <f t="shared" si="3"/>
        <v>-3.7764317002677572E-3</v>
      </c>
      <c r="M93">
        <f t="shared" si="4"/>
        <v>-2.853611446232085E-3</v>
      </c>
      <c r="N93">
        <f t="shared" si="5"/>
        <v>0</v>
      </c>
    </row>
    <row r="94" spans="1:14" x14ac:dyDescent="0.3">
      <c r="A94">
        <v>92</v>
      </c>
      <c r="B94">
        <v>20.676443837207589</v>
      </c>
      <c r="C94">
        <v>20.676443837207589</v>
      </c>
      <c r="D94">
        <v>20.71625709017275</v>
      </c>
      <c r="E94">
        <v>20.686467345410389</v>
      </c>
      <c r="F94">
        <v>19.64582584763016</v>
      </c>
      <c r="G94">
        <v>20.603536779548691</v>
      </c>
      <c r="H94">
        <v>302.05767393112183</v>
      </c>
      <c r="I94">
        <v>177.24360394477841</v>
      </c>
      <c r="J94">
        <v>4.2196192741394043</v>
      </c>
      <c r="K94">
        <v>1.307217121124268</v>
      </c>
      <c r="L94">
        <f t="shared" si="3"/>
        <v>-1.921836207760097E-3</v>
      </c>
      <c r="M94">
        <f t="shared" si="4"/>
        <v>-4.8454422088761717E-4</v>
      </c>
      <c r="N94">
        <f t="shared" si="5"/>
        <v>0</v>
      </c>
    </row>
    <row r="95" spans="1:14" x14ac:dyDescent="0.3">
      <c r="A95">
        <v>93</v>
      </c>
      <c r="B95">
        <v>23.0105831961231</v>
      </c>
      <c r="C95">
        <v>23.0105831961231</v>
      </c>
      <c r="D95">
        <v>22.948024041719709</v>
      </c>
      <c r="E95">
        <v>23.004857635496808</v>
      </c>
      <c r="F95">
        <v>21.319989449745211</v>
      </c>
      <c r="G95">
        <v>22.7672842881511</v>
      </c>
      <c r="H95">
        <v>935.72530174255371</v>
      </c>
      <c r="I95">
        <v>573.48955035209656</v>
      </c>
      <c r="J95">
        <v>4.2527306079864502</v>
      </c>
      <c r="K95">
        <v>0.50482058525085449</v>
      </c>
      <c r="L95">
        <f t="shared" si="3"/>
        <v>2.7261237956548445E-3</v>
      </c>
      <c r="M95">
        <f t="shared" si="4"/>
        <v>2.4888485366925117E-4</v>
      </c>
      <c r="N95">
        <f t="shared" si="5"/>
        <v>0</v>
      </c>
    </row>
    <row r="96" spans="1:14" x14ac:dyDescent="0.3">
      <c r="A96">
        <v>94</v>
      </c>
      <c r="B96">
        <v>39.376522355745998</v>
      </c>
      <c r="C96">
        <v>39.376522355745998</v>
      </c>
      <c r="D96">
        <v>39.373232226689218</v>
      </c>
      <c r="E96">
        <v>39.373232226689218</v>
      </c>
      <c r="F96">
        <v>37.489806427246457</v>
      </c>
      <c r="G96">
        <v>38.766070557187092</v>
      </c>
      <c r="H96">
        <v>32.819774150848389</v>
      </c>
      <c r="I96">
        <v>15.94022750854492</v>
      </c>
      <c r="J96">
        <v>3.6890227794647221</v>
      </c>
      <c r="K96">
        <v>0.86160898208618164</v>
      </c>
      <c r="L96">
        <f t="shared" si="3"/>
        <v>8.3562584799690143E-5</v>
      </c>
      <c r="M96">
        <f t="shared" si="4"/>
        <v>8.3562584799690143E-5</v>
      </c>
      <c r="N96">
        <f t="shared" si="5"/>
        <v>0</v>
      </c>
    </row>
    <row r="97" spans="1:14" x14ac:dyDescent="0.3">
      <c r="A97">
        <v>95</v>
      </c>
      <c r="B97">
        <v>18.997860816947021</v>
      </c>
      <c r="C97">
        <v>18.997860816947021</v>
      </c>
      <c r="D97">
        <v>18.99018549253222</v>
      </c>
      <c r="E97">
        <v>18.99018549253222</v>
      </c>
      <c r="F97">
        <v>18.11395855530689</v>
      </c>
      <c r="G97">
        <v>18.96191880563779</v>
      </c>
      <c r="H97">
        <v>7.2656087875366211</v>
      </c>
      <c r="I97">
        <v>3.7377464771270752</v>
      </c>
      <c r="J97">
        <v>1.882080078125</v>
      </c>
      <c r="K97">
        <v>0.5104825496673584</v>
      </c>
      <c r="L97">
        <f t="shared" si="3"/>
        <v>4.0417321978347687E-4</v>
      </c>
      <c r="M97">
        <f t="shared" si="4"/>
        <v>4.0417321978347687E-4</v>
      </c>
      <c r="N97">
        <f t="shared" si="5"/>
        <v>0</v>
      </c>
    </row>
    <row r="98" spans="1:14" x14ac:dyDescent="0.3">
      <c r="A98">
        <v>96</v>
      </c>
      <c r="B98">
        <v>60.943939063188552</v>
      </c>
      <c r="C98">
        <v>60.943939063188552</v>
      </c>
      <c r="D98">
        <v>61.796374494793326</v>
      </c>
      <c r="E98">
        <v>61.640445837528652</v>
      </c>
      <c r="F98">
        <v>57.126010628671168</v>
      </c>
      <c r="G98">
        <v>61.746915002310267</v>
      </c>
      <c r="H98">
        <v>1499.507630348206</v>
      </c>
      <c r="I98">
        <v>648.946044921875</v>
      </c>
      <c r="J98">
        <v>2.903929471969604</v>
      </c>
      <c r="K98">
        <v>0.61908483505249023</v>
      </c>
      <c r="L98">
        <f t="shared" si="3"/>
        <v>-1.3794262828098369E-2</v>
      </c>
      <c r="M98">
        <f t="shared" si="4"/>
        <v>-1.1299509029768284E-2</v>
      </c>
      <c r="N98">
        <f t="shared" si="5"/>
        <v>0</v>
      </c>
    </row>
    <row r="99" spans="1:14" x14ac:dyDescent="0.3">
      <c r="A99">
        <v>97</v>
      </c>
      <c r="B99">
        <v>62.464238541015973</v>
      </c>
      <c r="C99">
        <v>62.464238541015973</v>
      </c>
      <c r="D99">
        <v>62.469992561163401</v>
      </c>
      <c r="E99">
        <v>62.469992561163401</v>
      </c>
      <c r="F99">
        <v>59.528328491527127</v>
      </c>
      <c r="G99">
        <v>61.726173600956578</v>
      </c>
      <c r="H99">
        <v>2126.324857473373</v>
      </c>
      <c r="I99">
        <v>835.42250084877014</v>
      </c>
      <c r="J99">
        <v>3.646581888198853</v>
      </c>
      <c r="K99">
        <v>1.015941381454468</v>
      </c>
      <c r="L99">
        <f t="shared" si="3"/>
        <v>-9.2108545423519317E-5</v>
      </c>
      <c r="M99">
        <f t="shared" si="4"/>
        <v>-9.2108545423519317E-5</v>
      </c>
      <c r="N99">
        <f t="shared" si="5"/>
        <v>0</v>
      </c>
    </row>
    <row r="100" spans="1:14" x14ac:dyDescent="0.3">
      <c r="A100">
        <v>98</v>
      </c>
      <c r="B100">
        <v>29.38697785191853</v>
      </c>
      <c r="C100">
        <v>29.38697785191853</v>
      </c>
      <c r="D100">
        <v>29.117663111252391</v>
      </c>
      <c r="E100">
        <v>29.1194809627717</v>
      </c>
      <c r="F100">
        <v>28.165370375390818</v>
      </c>
      <c r="G100">
        <v>29.315917140878842</v>
      </c>
      <c r="H100">
        <v>1101.419037342072</v>
      </c>
      <c r="I100">
        <v>541.40007162094116</v>
      </c>
      <c r="J100">
        <v>3.5943937301635742</v>
      </c>
      <c r="K100">
        <v>0.68788027763366699</v>
      </c>
      <c r="L100">
        <f t="shared" si="3"/>
        <v>9.2491880147504979E-3</v>
      </c>
      <c r="M100">
        <f t="shared" si="4"/>
        <v>9.186183280148974E-3</v>
      </c>
      <c r="N100">
        <f t="shared" si="5"/>
        <v>0</v>
      </c>
    </row>
    <row r="101" spans="1:14" x14ac:dyDescent="0.3">
      <c r="A101">
        <v>99</v>
      </c>
      <c r="B101">
        <v>27.213933647024302</v>
      </c>
      <c r="C101">
        <v>27.213933647024302</v>
      </c>
      <c r="D101">
        <v>27.266323106804691</v>
      </c>
      <c r="E101">
        <v>27.266323106804691</v>
      </c>
      <c r="F101">
        <v>25.51064218725185</v>
      </c>
      <c r="G101">
        <v>26.937328755920131</v>
      </c>
      <c r="H101">
        <v>1932.190954208374</v>
      </c>
      <c r="I101">
        <v>1143.7758514881129</v>
      </c>
      <c r="J101">
        <v>1.158576965332031</v>
      </c>
      <c r="K101">
        <v>0.53777980804443359</v>
      </c>
      <c r="L101">
        <f t="shared" si="3"/>
        <v>-1.9213980401822095E-3</v>
      </c>
      <c r="M101">
        <f t="shared" si="4"/>
        <v>-1.9213980401822095E-3</v>
      </c>
      <c r="N101">
        <f t="shared" si="5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Wenhao Gu</cp:lastModifiedBy>
  <dcterms:created xsi:type="dcterms:W3CDTF">2025-03-20T05:21:25Z</dcterms:created>
  <dcterms:modified xsi:type="dcterms:W3CDTF">2025-03-24T22:04:17Z</dcterms:modified>
</cp:coreProperties>
</file>