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autoCompressPictures="0"/>
  <mc:AlternateContent xmlns:mc="http://schemas.openxmlformats.org/markup-compatibility/2006">
    <mc:Choice Requires="x15">
      <x15ac:absPath xmlns:x15ac="http://schemas.microsoft.com/office/spreadsheetml/2010/11/ac" url="https://worldhealthorg-my.sharepoint.com/personal/raraup_who_int/Documents/Travel/Eswatini/"/>
    </mc:Choice>
  </mc:AlternateContent>
  <xr:revisionPtr revIDLastSave="20" documentId="8_{CD2E84D1-F35A-4DBE-98DA-EFF558E06C08}" xr6:coauthVersionLast="47" xr6:coauthVersionMax="47" xr10:uidLastSave="{99278E65-8E69-43A1-B371-FEAD470BE871}"/>
  <bookViews>
    <workbookView xWindow="-110" yWindow="-110" windowWidth="19420" windowHeight="10420" tabRatio="500" xr2:uid="{00000000-000D-0000-FFFF-FFFF00000000}"/>
  </bookViews>
  <sheets>
    <sheet name="survey" sheetId="1" r:id="rId1"/>
    <sheet name="choices" sheetId="2" r:id="rId2"/>
    <sheet name="settings" sheetId="3" r:id="rId3"/>
  </sheets>
  <definedNames>
    <definedName name="_xlnm._FilterDatabase" localSheetId="0" hidden="1">survey!$A$1:$R$433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2" l="1"/>
  <c r="C327" i="2" s="1"/>
  <c r="L143" i="1"/>
  <c r="D327" i="2" l="1"/>
  <c r="B328" i="2"/>
  <c r="C328" i="2" s="1"/>
  <c r="A327" i="2"/>
  <c r="B329" i="2" l="1"/>
  <c r="C329" i="2" s="1"/>
  <c r="A328" i="2"/>
  <c r="D328" i="2"/>
  <c r="A329" i="2" l="1"/>
  <c r="D329" i="2"/>
  <c r="B330" i="2"/>
  <c r="C330" i="2" s="1"/>
  <c r="D330" i="2" l="1"/>
  <c r="B331" i="2"/>
  <c r="C331" i="2" s="1"/>
  <c r="A330" i="2"/>
  <c r="B332" i="2" l="1"/>
  <c r="C332" i="2" s="1"/>
  <c r="D331" i="2"/>
  <c r="A331" i="2"/>
  <c r="A332" i="2" l="1"/>
  <c r="B333" i="2"/>
  <c r="C333" i="2" s="1"/>
  <c r="D332" i="2"/>
  <c r="B334" i="2" l="1"/>
  <c r="C334" i="2" s="1"/>
  <c r="D333" i="2"/>
  <c r="A333" i="2"/>
  <c r="B335" i="2" l="1"/>
  <c r="C335" i="2" s="1"/>
  <c r="D334" i="2"/>
  <c r="A334" i="2"/>
  <c r="A335" i="2" l="1"/>
  <c r="D335" i="2"/>
  <c r="B336" i="2"/>
  <c r="C336" i="2" s="1"/>
  <c r="D336" i="2" l="1"/>
  <c r="A336" i="2"/>
  <c r="B337" i="2"/>
  <c r="C337" i="2" s="1"/>
  <c r="A337" i="2" l="1"/>
  <c r="D337" i="2"/>
  <c r="B338" i="2"/>
  <c r="C338" i="2" s="1"/>
  <c r="D338" i="2" l="1"/>
  <c r="A338" i="2"/>
  <c r="B339" i="2"/>
  <c r="C339" i="2" s="1"/>
  <c r="B340" i="2" l="1"/>
  <c r="C340" i="2" s="1"/>
  <c r="D339" i="2"/>
  <c r="A339" i="2"/>
  <c r="B341" i="2" l="1"/>
  <c r="C341" i="2" s="1"/>
  <c r="A340" i="2"/>
  <c r="D340" i="2"/>
  <c r="A341" i="2" l="1"/>
  <c r="B342" i="2"/>
  <c r="C342" i="2" s="1"/>
  <c r="D341" i="2"/>
  <c r="D342" i="2" l="1"/>
  <c r="A342" i="2"/>
  <c r="B343" i="2"/>
  <c r="C343" i="2" s="1"/>
  <c r="A343" i="2" l="1"/>
  <c r="B344" i="2"/>
  <c r="C344" i="2" s="1"/>
  <c r="D343" i="2"/>
  <c r="A344" i="2" l="1"/>
  <c r="B345" i="2"/>
  <c r="C345" i="2" s="1"/>
  <c r="D344" i="2"/>
  <c r="B346" i="2" l="1"/>
  <c r="C346" i="2" s="1"/>
  <c r="A345" i="2"/>
  <c r="D345" i="2"/>
  <c r="A346" i="2" l="1"/>
  <c r="D346" i="2"/>
  <c r="B347" i="2"/>
  <c r="D347" i="2" s="1"/>
  <c r="B348" i="2" l="1"/>
  <c r="C348" i="2" s="1"/>
  <c r="C347" i="2"/>
  <c r="A347" i="2"/>
  <c r="A348" i="2" l="1"/>
  <c r="D348" i="2"/>
  <c r="B349" i="2"/>
  <c r="C349" i="2" s="1"/>
  <c r="B350" i="2" l="1"/>
  <c r="C350" i="2" s="1"/>
  <c r="D349" i="2"/>
  <c r="A349" i="2"/>
  <c r="B351" i="2" l="1"/>
  <c r="C351" i="2" s="1"/>
  <c r="A350" i="2"/>
  <c r="D350" i="2"/>
  <c r="A351" i="2" l="1"/>
  <c r="B352" i="2"/>
  <c r="C352" i="2" s="1"/>
  <c r="D351" i="2"/>
  <c r="D352" i="2" l="1"/>
  <c r="B353" i="2"/>
  <c r="C353" i="2" s="1"/>
  <c r="A352" i="2"/>
  <c r="A353" i="2" l="1"/>
  <c r="D353" i="2"/>
  <c r="B354" i="2"/>
  <c r="C354" i="2" s="1"/>
  <c r="B355" i="2" l="1"/>
  <c r="C355" i="2" s="1"/>
  <c r="D354" i="2"/>
  <c r="A354" i="2"/>
  <c r="B356" i="2" l="1"/>
  <c r="C356" i="2" s="1"/>
  <c r="D355" i="2"/>
  <c r="A355" i="2"/>
  <c r="D356" i="2" l="1"/>
  <c r="B357" i="2"/>
  <c r="C357" i="2" s="1"/>
  <c r="A356" i="2"/>
  <c r="B358" i="2" l="1"/>
  <c r="C358" i="2" s="1"/>
  <c r="A357" i="2"/>
  <c r="D357" i="2"/>
  <c r="B359" i="2" l="1"/>
  <c r="C359" i="2" s="1"/>
  <c r="D358" i="2"/>
  <c r="A358" i="2"/>
  <c r="A359" i="2" l="1"/>
  <c r="D359" i="2"/>
  <c r="B360" i="2"/>
  <c r="C360" i="2" s="1"/>
  <c r="B361" i="2" l="1"/>
  <c r="C361" i="2" s="1"/>
  <c r="D360" i="2"/>
  <c r="A360" i="2"/>
  <c r="D361" i="2" l="1"/>
  <c r="A361" i="2"/>
  <c r="B362" i="2"/>
  <c r="C362" i="2" s="1"/>
  <c r="A362" i="2" l="1"/>
  <c r="D362" i="2"/>
  <c r="B363" i="2"/>
  <c r="C363" i="2" s="1"/>
  <c r="A363" i="2" l="1"/>
  <c r="D363" i="2"/>
  <c r="B364" i="2"/>
  <c r="C364" i="2" s="1"/>
  <c r="D364" i="2" l="1"/>
  <c r="B365" i="2"/>
  <c r="C365" i="2" s="1"/>
  <c r="A364" i="2"/>
  <c r="A365" i="2" l="1"/>
  <c r="B366" i="2"/>
  <c r="C366" i="2" s="1"/>
  <c r="D365" i="2"/>
  <c r="A366" i="2" l="1"/>
  <c r="D366" i="2"/>
  <c r="B367" i="2"/>
  <c r="C367" i="2" s="1"/>
  <c r="A367" i="2" l="1"/>
  <c r="D367" i="2"/>
  <c r="B368" i="2"/>
  <c r="C368" i="2" s="1"/>
  <c r="B369" i="2" l="1"/>
  <c r="C369" i="2" s="1"/>
  <c r="D368" i="2"/>
  <c r="A368" i="2"/>
  <c r="D369" i="2" l="1"/>
  <c r="A369" i="2"/>
  <c r="B370" i="2"/>
  <c r="C370" i="2" l="1"/>
  <c r="D370" i="2"/>
  <c r="A370" i="2"/>
  <c r="B371" i="2"/>
  <c r="C371" i="2" l="1"/>
  <c r="A371" i="2"/>
  <c r="D371" i="2"/>
  <c r="B372" i="2"/>
  <c r="C372" i="2" l="1"/>
  <c r="D372" i="2"/>
  <c r="A372" i="2"/>
  <c r="B373" i="2"/>
  <c r="B374" i="2" s="1"/>
  <c r="C374" i="2" s="1"/>
  <c r="A374" i="2" l="1"/>
  <c r="D374" i="2"/>
  <c r="B375" i="2"/>
  <c r="C375" i="2" s="1"/>
  <c r="C373" i="2"/>
  <c r="D373" i="2"/>
  <c r="A373" i="2"/>
  <c r="B376" i="2" l="1"/>
  <c r="C376" i="2" s="1"/>
  <c r="A375" i="2"/>
  <c r="D375" i="2"/>
  <c r="B377" i="2" l="1"/>
  <c r="C377" i="2" s="1"/>
  <c r="A376" i="2"/>
  <c r="D376" i="2"/>
  <c r="B378" i="2" l="1"/>
  <c r="C378" i="2" s="1"/>
  <c r="A377" i="2"/>
  <c r="D377" i="2"/>
  <c r="B379" i="2" l="1"/>
  <c r="C379" i="2" s="1"/>
  <c r="D378" i="2"/>
  <c r="A378" i="2"/>
  <c r="B380" i="2" l="1"/>
  <c r="C380" i="2" s="1"/>
  <c r="A379" i="2"/>
  <c r="D379" i="2"/>
  <c r="B381" i="2" l="1"/>
  <c r="C381" i="2" s="1"/>
  <c r="D381" i="2" s="1"/>
  <c r="D380" i="2"/>
  <c r="A380" i="2"/>
  <c r="B382" i="2" l="1"/>
  <c r="C382" i="2" s="1"/>
  <c r="A381" i="2"/>
  <c r="D382" i="2" l="1"/>
  <c r="B383" i="2"/>
  <c r="C383" i="2" s="1"/>
  <c r="A382" i="2"/>
  <c r="B384" i="2" l="1"/>
  <c r="C384" i="2" s="1"/>
  <c r="D383" i="2"/>
  <c r="A383" i="2"/>
  <c r="B385" i="2" l="1"/>
  <c r="C385" i="2" s="1"/>
  <c r="D384" i="2"/>
  <c r="A384" i="2"/>
  <c r="B386" i="2" l="1"/>
  <c r="C386" i="2" s="1"/>
  <c r="A385" i="2"/>
  <c r="D385" i="2"/>
  <c r="D386" i="2" l="1"/>
  <c r="A386" i="2"/>
  <c r="B387" i="2"/>
  <c r="C387" i="2" s="1"/>
  <c r="B388" i="2" l="1"/>
  <c r="C388" i="2" s="1"/>
  <c r="A387" i="2"/>
  <c r="D387" i="2"/>
  <c r="B389" i="2" l="1"/>
  <c r="C389" i="2" s="1"/>
  <c r="A388" i="2"/>
  <c r="D388" i="2"/>
  <c r="B390" i="2" l="1"/>
  <c r="C390" i="2" s="1"/>
  <c r="D389" i="2"/>
  <c r="A389" i="2"/>
  <c r="B391" i="2" l="1"/>
  <c r="C391" i="2" s="1"/>
  <c r="D390" i="2"/>
  <c r="A390" i="2"/>
  <c r="B392" i="2" l="1"/>
  <c r="C392" i="2" s="1"/>
  <c r="A391" i="2"/>
  <c r="D391" i="2"/>
  <c r="B393" i="2" l="1"/>
  <c r="C393" i="2" s="1"/>
  <c r="A392" i="2"/>
  <c r="D392" i="2"/>
  <c r="A393" i="2" l="1"/>
  <c r="B394" i="2"/>
  <c r="C394" i="2" s="1"/>
  <c r="D393" i="2"/>
  <c r="B395" i="2" l="1"/>
  <c r="C395" i="2" s="1"/>
  <c r="D394" i="2"/>
  <c r="A394" i="2"/>
  <c r="B396" i="2" l="1"/>
  <c r="C396" i="2" s="1"/>
  <c r="A395" i="2"/>
  <c r="D395" i="2"/>
  <c r="B397" i="2" l="1"/>
  <c r="C397" i="2" s="1"/>
  <c r="D396" i="2"/>
  <c r="A396" i="2"/>
  <c r="B398" i="2" l="1"/>
  <c r="C398" i="2" s="1"/>
  <c r="D397" i="2"/>
  <c r="A397" i="2"/>
  <c r="B399" i="2" l="1"/>
  <c r="C399" i="2" s="1"/>
  <c r="D398" i="2"/>
  <c r="A398" i="2"/>
  <c r="B400" i="2" l="1"/>
  <c r="C400" i="2" s="1"/>
  <c r="D399" i="2"/>
  <c r="A399" i="2"/>
  <c r="B401" i="2" l="1"/>
  <c r="C401" i="2" s="1"/>
  <c r="A400" i="2"/>
  <c r="D400" i="2"/>
  <c r="B402" i="2" l="1"/>
  <c r="C402" i="2" s="1"/>
  <c r="A401" i="2"/>
  <c r="D401" i="2"/>
  <c r="B403" i="2" l="1"/>
  <c r="C403" i="2" s="1"/>
  <c r="A402" i="2"/>
  <c r="D402" i="2"/>
  <c r="A403" i="2" l="1"/>
  <c r="D403" i="2"/>
</calcChain>
</file>

<file path=xl/sharedStrings.xml><?xml version="1.0" encoding="utf-8"?>
<sst xmlns="http://schemas.openxmlformats.org/spreadsheetml/2006/main" count="5023" uniqueCount="2186">
  <si>
    <t>type</t>
  </si>
  <si>
    <t>name</t>
  </si>
  <si>
    <t>constraint</t>
  </si>
  <si>
    <t>required</t>
  </si>
  <si>
    <t>relevant</t>
  </si>
  <si>
    <t>calculation</t>
  </si>
  <si>
    <t>appearance</t>
  </si>
  <si>
    <t>today</t>
  </si>
  <si>
    <t>start</t>
  </si>
  <si>
    <t>end</t>
  </si>
  <si>
    <t>deviceid</t>
  </si>
  <si>
    <t>calculate</t>
  </si>
  <si>
    <t>begin group</t>
  </si>
  <si>
    <t>integer</t>
  </si>
  <si>
    <t>I1</t>
  </si>
  <si>
    <t>.&gt;0</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</si>
  <si>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</si>
  <si>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</si>
  <si>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</si>
  <si>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</si>
  <si>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</si>
  <si>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</si>
  <si>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</si>
  <si>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</si>
  <si>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</si>
  <si>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</si>
  <si>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</si>
  <si>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</si>
  <si>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</si>
  <si>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</si>
  <si>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</si>
  <si>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</si>
  <si>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</si>
  <si>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</si>
  <si>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</si>
  <si>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</si>
  <si>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</si>
  <si>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</si>
  <si>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</si>
  <si>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Male</t>
  </si>
  <si>
    <t>Female</t>
  </si>
  <si>
    <t>edu</t>
  </si>
  <si>
    <t>No formal schooling</t>
  </si>
  <si>
    <t>Less than primary school</t>
  </si>
  <si>
    <t>Primary school completed</t>
  </si>
  <si>
    <t>Secondary school completed</t>
  </si>
  <si>
    <t>High school completed</t>
  </si>
  <si>
    <t>College/University completed</t>
  </si>
  <si>
    <t>Post graduate degree</t>
  </si>
  <si>
    <t>Refused</t>
  </si>
  <si>
    <t>ethnic</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</si>
  <si>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</si>
  <si>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</si>
  <si>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</si>
  <si>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</si>
  <si>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</si>
  <si>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</si>
  <si>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</si>
  <si>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</si>
  <si>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</si>
  <si>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</si>
  <si>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</si>
  <si>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</si>
  <si>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</si>
  <si>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</si>
  <si>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</si>
  <si>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</si>
  <si>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</si>
  <si>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</si>
  <si>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</si>
  <si>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</si>
  <si>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</si>
  <si>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</si>
  <si>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</si>
  <si>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</si>
  <si>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</si>
  <si>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</si>
  <si>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</si>
  <si>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</si>
  <si>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</si>
  <si>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</si>
  <si>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</si>
  <si>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</si>
  <si>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</si>
  <si>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</si>
  <si>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</si>
  <si>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ethnic</t>
  </si>
  <si>
    <t>quin</t>
  </si>
  <si>
    <t>C6</t>
  </si>
  <si>
    <t>≤ Quintile (Q) 1</t>
  </si>
  <si>
    <t>More than Q 1, ≤ Q 2</t>
  </si>
  <si>
    <t>select_one marital</t>
  </si>
  <si>
    <t>More than Q 2, ≤ Q 3</t>
  </si>
  <si>
    <t>C7</t>
  </si>
  <si>
    <t>More than Q 3, ≤ Q 4</t>
  </si>
  <si>
    <t>More than Q 4</t>
  </si>
  <si>
    <t>select_one work</t>
  </si>
  <si>
    <t>C8</t>
  </si>
  <si>
    <t>Don't Know</t>
  </si>
  <si>
    <t>time2</t>
  </si>
  <si>
    <t>years</t>
  </si>
  <si>
    <t>Years</t>
  </si>
  <si>
    <t>C9</t>
  </si>
  <si>
    <t>months</t>
  </si>
  <si>
    <t>Months</t>
  </si>
  <si>
    <t>weeks</t>
  </si>
  <si>
    <t>Weeks</t>
  </si>
  <si>
    <t>minimal</t>
  </si>
  <si>
    <t>dk</t>
  </si>
  <si>
    <t>quit</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</si>
  <si>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</si>
  <si>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</si>
  <si>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</si>
  <si>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</si>
  <si>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</si>
  <si>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</si>
  <si>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</si>
  <si>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</si>
  <si>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</si>
  <si>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</si>
  <si>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</si>
  <si>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</si>
  <si>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</si>
  <si>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</si>
  <si>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</si>
  <si>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</si>
  <si>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</si>
  <si>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</si>
  <si>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</si>
  <si>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</si>
  <si>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</si>
  <si>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</si>
  <si>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</si>
  <si>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</si>
  <si>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</si>
  <si>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</si>
  <si>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</si>
  <si>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</si>
  <si>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</si>
  <si>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</si>
  <si>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</si>
  <si>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</si>
  <si>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</si>
  <si>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</si>
  <si>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</si>
  <si>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</si>
  <si>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</si>
  <si>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</si>
  <si>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</si>
  <si>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</si>
  <si>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</si>
  <si>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</si>
  <si>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</si>
  <si>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</si>
  <si>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</si>
  <si>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</si>
  <si>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</si>
  <si>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</si>
  <si>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</si>
  <si>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</si>
  <si>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Please select whether answer is in years, months, or weeks, or whether respondent doesn't know.</t>
  </si>
  <si>
    <t>Butter or ghee</t>
  </si>
  <si>
    <t>Margarine</t>
  </si>
  <si>
    <t>Other</t>
  </si>
  <si>
    <t>None in particular</t>
  </si>
  <si>
    <t>None used</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</si>
  <si>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</si>
  <si>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</si>
  <si>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</si>
  <si>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</si>
  <si>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</si>
  <si>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</si>
  <si>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</si>
  <si>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</si>
  <si>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</si>
  <si>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</si>
  <si>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</si>
  <si>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</si>
  <si>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</si>
  <si>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</si>
  <si>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</si>
  <si>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</si>
  <si>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</si>
  <si>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</si>
  <si>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</si>
  <si>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</si>
  <si>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</si>
  <si>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</si>
  <si>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</si>
  <si>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</si>
  <si>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</si>
  <si>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</si>
  <si>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T10</t>
  </si>
  <si>
    <t>T11grp</t>
  </si>
  <si>
    <t>${T1} = '2' and ${T8} = '1' and ${T10} = '77'</t>
  </si>
  <si>
    <t>T11</t>
  </si>
  <si>
    <t>T11type</t>
  </si>
  <si>
    <t>T12</t>
  </si>
  <si>
    <t>T13</t>
  </si>
  <si>
    <t>${T12} = '1'</t>
  </si>
  <si>
    <t>T14a</t>
  </si>
  <si>
    <t>${T13} = '1'</t>
  </si>
  <si>
    <t>T14aw</t>
  </si>
  <si>
    <t>${T13} = '2' or ${T14a} = '0'</t>
  </si>
  <si>
    <t>T14b</t>
  </si>
  <si>
    <t>T14bw</t>
  </si>
  <si>
    <t>${T13} = '2' or ${T14b} = '0'</t>
  </si>
  <si>
    <t>T14c</t>
  </si>
  <si>
    <t>T14cw</t>
  </si>
  <si>
    <t>${T13} = '2' or ${T14c} = '0'</t>
  </si>
  <si>
    <t>T14d</t>
  </si>
  <si>
    <t>T14dw</t>
  </si>
  <si>
    <t>${T13} = '2' or ${T14d} = '0'</t>
  </si>
  <si>
    <t>T14other</t>
  </si>
  <si>
    <t>T14e</t>
  </si>
  <si>
    <t>T14ew</t>
  </si>
  <si>
    <t>T15</t>
  </si>
  <si>
    <t>${T12} = '2'</t>
  </si>
  <si>
    <t>T16</t>
  </si>
  <si>
    <t>${T13} = '2' or ${T15} = '1'</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</si>
  <si>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</si>
  <si>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</si>
  <si>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</si>
  <si>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</si>
  <si>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</si>
  <si>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</si>
  <si>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</si>
  <si>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</si>
  <si>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</si>
  <si>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</si>
  <si>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</si>
  <si>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</si>
  <si>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</si>
  <si>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</si>
  <si>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</si>
  <si>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</si>
  <si>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</si>
  <si>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</si>
  <si>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</si>
  <si>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</si>
  <si>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</si>
  <si>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</si>
  <si>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</si>
  <si>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</si>
  <si>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</si>
  <si>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</si>
  <si>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</si>
  <si>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</si>
  <si>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A12a</t>
  </si>
  <si>
    <t>A12b</t>
  </si>
  <si>
    <t>A12c</t>
  </si>
  <si>
    <t>A12d</t>
  </si>
  <si>
    <t>A12e</t>
  </si>
  <si>
    <t>select_one time3</t>
  </si>
  <si>
    <t>A13</t>
  </si>
  <si>
    <t>A14</t>
  </si>
  <si>
    <t>A15</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</si>
  <si>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</si>
  <si>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</si>
  <si>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</si>
  <si>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</si>
  <si>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</si>
  <si>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</si>
  <si>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</si>
  <si>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</si>
  <si>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</si>
  <si>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</si>
  <si>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</si>
  <si>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</si>
  <si>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</si>
  <si>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</si>
  <si>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</si>
  <si>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</si>
  <si>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</si>
  <si>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select_one imp</t>
  </si>
  <si>
    <t>D9</t>
  </si>
  <si>
    <t>D10</t>
  </si>
  <si>
    <t>D11a</t>
  </si>
  <si>
    <t>D11b</t>
  </si>
  <si>
    <t>D11c</t>
  </si>
  <si>
    <t>D11d</t>
  </si>
  <si>
    <t>D11e</t>
  </si>
  <si>
    <t>D11f</t>
  </si>
  <si>
    <t>D11other</t>
  </si>
  <si>
    <t>${D11f} = '1'</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</si>
  <si>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</si>
  <si>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</si>
  <si>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</si>
  <si>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</si>
  <si>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</si>
  <si>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</si>
  <si>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</si>
  <si>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</si>
  <si>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</si>
  <si>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</si>
  <si>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</si>
  <si>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</si>
  <si>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</si>
  <si>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</si>
  <si>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</si>
  <si>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</si>
  <si>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</si>
  <si>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</si>
  <si>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</si>
  <si>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</si>
  <si>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</si>
  <si>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</si>
  <si>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</si>
  <si>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</si>
  <si>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</si>
  <si>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</si>
  <si>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</si>
  <si>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</si>
  <si>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</si>
  <si>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</si>
  <si>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</si>
  <si>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</si>
  <si>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</si>
  <si>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</si>
  <si>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</si>
  <si>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</si>
  <si>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</si>
  <si>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</si>
  <si>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</si>
  <si>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</si>
  <si>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</si>
  <si>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</si>
  <si>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</si>
  <si>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</si>
  <si>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</si>
  <si>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</si>
  <si>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</si>
  <si>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</si>
  <si>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</si>
  <si>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</si>
  <si>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</si>
  <si>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</si>
  <si>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</si>
  <si>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</si>
  <si>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</si>
  <si>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</si>
  <si>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</si>
  <si>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</si>
  <si>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</si>
  <si>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</si>
  <si>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step2_physical_measurements</t>
  </si>
  <si>
    <t>Step 2: Physical Measurements</t>
  </si>
  <si>
    <t>M1</t>
  </si>
  <si>
    <t>M2</t>
  </si>
  <si>
    <t>M4grp</t>
  </si>
  <si>
    <t>Reading 1</t>
  </si>
  <si>
    <t>M4a</t>
  </si>
  <si>
    <t>M4b</t>
  </si>
  <si>
    <t>M5grp</t>
  </si>
  <si>
    <t>Reading 2</t>
  </si>
  <si>
    <t>M5a</t>
  </si>
  <si>
    <t>M5b</t>
  </si>
  <si>
    <t>M6grp</t>
  </si>
  <si>
    <t>Reading 3</t>
  </si>
  <si>
    <t>M6a</t>
  </si>
  <si>
    <t>M6b</t>
  </si>
  <si>
    <t>M7</t>
  </si>
  <si>
    <t>M8</t>
  </si>
  <si>
    <t>M9</t>
  </si>
  <si>
    <t>M10a</t>
  </si>
  <si>
    <t>M10b</t>
  </si>
  <si>
    <t>decimal</t>
  </si>
  <si>
    <t>M11</t>
  </si>
  <si>
    <t>M12</t>
  </si>
  <si>
    <t>M13</t>
  </si>
  <si>
    <t>M14</t>
  </si>
  <si>
    <t>M15</t>
  </si>
  <si>
    <t>M16a</t>
  </si>
  <si>
    <t>M16b</t>
  </si>
  <si>
    <t>M16c</t>
  </si>
  <si>
    <t>${T2} = '2' or ${T5f} = '0'</t>
  </si>
  <si>
    <t>(${T5f} &gt; '0' and ${T5f} &lt;='50' ) or (${T5fw} &gt; '0' and ${T5fw} &lt;='350' )</t>
  </si>
  <si>
    <t>label::English</t>
  </si>
  <si>
    <t>Step 1</t>
  </si>
  <si>
    <t>step1</t>
  </si>
  <si>
    <t>demographics</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</si>
  <si>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</si>
  <si>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</si>
  <si>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</si>
  <si>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</si>
  <si>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</si>
  <si>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</si>
  <si>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</si>
  <si>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</si>
  <si>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</si>
  <si>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</si>
  <si>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</si>
  <si>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</si>
  <si>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</si>
  <si>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</si>
  <si>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</si>
  <si>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</si>
  <si>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</si>
  <si>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</si>
  <si>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</si>
  <si>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</si>
  <si>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</si>
  <si>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 xml:space="preserve">${T1} = '2' and ${T8} = '1' </t>
  </si>
  <si>
    <t>Waist</t>
  </si>
  <si>
    <t>waist</t>
  </si>
  <si>
    <t>Height and Weight</t>
  </si>
  <si>
    <t>height_weight</t>
  </si>
  <si>
    <t>Blood Pressure</t>
  </si>
  <si>
    <t>blood_pressure</t>
  </si>
  <si>
    <t>hip_circum</t>
  </si>
  <si>
    <t>Hip Circumference</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</si>
  <si>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</si>
  <si>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</si>
  <si>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</si>
  <si>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</si>
  <si>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</si>
  <si>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</si>
  <si>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</si>
  <si>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</si>
  <si>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</si>
  <si>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</si>
  <si>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</si>
  <si>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(${T14e} &gt; '0' and ${T14e} &lt;='50' ) or (${T14ew} &gt; '0' and ${T14ew} &lt;='350' )</t>
  </si>
  <si>
    <t>${T13} = '2' or ${T14e} = '0'</t>
  </si>
  <si>
    <t>day</t>
  </si>
  <si>
    <t>C2a</t>
  </si>
  <si>
    <t>C2b</t>
  </si>
  <si>
    <t>C2c</t>
  </si>
  <si>
    <t>Step2Chk</t>
  </si>
  <si>
    <t>Has participant agreed to participate in Step 2 (physical measures)?</t>
  </si>
  <si>
    <t>${I5} = '1' and ${Step2Chk}='1'</t>
  </si>
  <si>
    <t>Please select whether answer is in years, months, or weeks, or or select don't know if respondent doesn't know.</t>
  </si>
  <si>
    <t>Leave blank if not known; otherwise, answer must be between 1 and 61 for Years, 1 to 11 for Months, or 1 to 30 for Weeks.</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</si>
  <si>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</si>
  <si>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</si>
  <si>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</si>
  <si>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</si>
  <si>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</si>
  <si>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</si>
  <si>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</si>
  <si>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</si>
  <si>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</si>
  <si>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</si>
  <si>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</si>
  <si>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</si>
  <si>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</si>
  <si>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</si>
  <si>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Enter '77' if not known OR enter '0' if respondent does not smoke pipes full of tobacco daily.</t>
  </si>
  <si>
    <t>Enter '777' if not known OR enter '0' if respondent does not smoke pipes full of tobacco weekly.</t>
  </si>
  <si>
    <t>Enter '77' if not known OR enter '0' if respondent does not smoke cigars, cheroots, or cigarillos daily.</t>
  </si>
  <si>
    <t>Enter '777' if not known OR enter '0' if respondent does not smoke cigars, cheroots, or cigarillos weekly.</t>
  </si>
  <si>
    <t>Enter '77' if not known OR enter '0' if respondent does not smoke Shisha sessions daily.</t>
  </si>
  <si>
    <t>Enter '777' if not known OR enter '0' if respondent does not smoke Shisha sessions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</si>
  <si>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</si>
  <si>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</si>
  <si>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(${T11type} = 'weeks' and ${T11} &gt; 0 and ${T11} &lt;= 30) or (${T11type} = 'months' and ${T11} &gt; 0 and ${T11} &lt;= 11) or (${T11type} = 'years' and ${T11} &gt; 0 and ${T11} &lt;=61) or (${T11type} = '77' and ${T11} = '')</t>
  </si>
  <si>
    <t>(.&gt;=1 and .&lt;=50) or .=77</t>
  </si>
  <si>
    <t>Enter '77' if not known OR enter '0' if respondent does not use snuff, by mouth, daily.</t>
  </si>
  <si>
    <t>Enter '77' if not known OR enter '0' if respondent does not use snuff, by nose, daily.</t>
  </si>
  <si>
    <t>Enter '77' if not known OR enter '0' if respondent does not use chewing tobacco daily.</t>
  </si>
  <si>
    <t>Enter '77' if not known OR enter '0' if respondent does not use betel or quid daily.</t>
  </si>
  <si>
    <t>Enter '777' if not known OR enter '0' if respondent does not use snuff, by mouth, weekly.</t>
  </si>
  <si>
    <t>Enter '777' if not known OR enter '0' if respondent does not use snuff, by nose, weekly.</t>
  </si>
  <si>
    <t>Enter '777' if not known OR enter '0' if respondent does not use chewing tobacco weekly.</t>
  </si>
  <si>
    <t>Enter '777' if not known OR enter '0' if respondent does not use betel or quid weekly.</t>
  </si>
  <si>
    <t>Enter '777' if not known OR enter '0' if respondent does not smoke manufactured cigarettes weekly.</t>
  </si>
  <si>
    <t>Enter '77' if not known OR enter '0' if respondent does not use other type of tobacco daily.</t>
  </si>
  <si>
    <t>Enter '777' if not known OR enter '0' if respondent does not use other type of tobacco weekly.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</si>
  <si>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</si>
  <si>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</si>
  <si>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</si>
  <si>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</si>
  <si>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</si>
  <si>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</si>
  <si>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</si>
  <si>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</si>
  <si>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</si>
  <si>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(.&gt;=30 and .&lt;=200 and .&lt;${M6a}) or .=888</t>
  </si>
  <si>
    <t xml:space="preserve">Number must be between 1 and 50.  </t>
  </si>
  <si>
    <t>Number must be between 0 and 50.</t>
  </si>
  <si>
    <t>Enter '0' if the participant did not consume any of this type of alcohol.
Enter '77' if not known.</t>
  </si>
  <si>
    <t>Diastolic blood pressure must be between 30 and 200mmHg. Diastolic blood pressure cannot be greater than systolic blood pressure.</t>
  </si>
  <si>
    <t xml:space="preserve">Systolic blood pressure must be between 40 and 300mmHg. </t>
  </si>
  <si>
    <t>Heart rate cannot be less than 30bpm or more than 200bpm. Enter '888' in all 3 fields if refused.</t>
  </si>
  <si>
    <t>(.&gt;=30 and .&lt;=200 and ${M4a}&gt;=40 and ${M4a}&lt;=300 and ${M4b}&gt;=30 and ${M4b}&lt;=200) or (.=888 and ${M4a}=888 and ${M4b}=888)</t>
  </si>
  <si>
    <t>(.&gt;=30 and .&lt;=200 and ${M5a}&gt;=40 and ${M5a}&lt;=300 and ${M5b}&gt;=30 and ${M5b}&lt;=200) or (.=888 and ${M5a}=888 and ${M5b}=888)</t>
  </si>
  <si>
    <t>(.&gt;=30 and .&lt;=200 and ${M6a}&gt;=40 and ${M6a}&lt;=300 and ${M6b}&gt;=30 and ${M6b}&lt;=200) or (.=888 and ${M6a}=888 and ${M6b}=888)</t>
  </si>
  <si>
    <t>${M4a} != '888'</t>
  </si>
  <si>
    <t>${M4a} != '888' and ${M5a}!='888'</t>
  </si>
  <si>
    <t>P3a</t>
  </si>
  <si>
    <t>P3b</t>
  </si>
  <si>
    <t>minutes</t>
  </si>
  <si>
    <t>P3grp</t>
  </si>
  <si>
    <t>(.&gt;=0 and .&lt;=16) or .=77</t>
  </si>
  <si>
    <t>P6grp</t>
  </si>
  <si>
    <t>P6a</t>
  </si>
  <si>
    <t>P6b</t>
  </si>
  <si>
    <t>P9grp</t>
  </si>
  <si>
    <t>P9a</t>
  </si>
  <si>
    <t>P9b</t>
  </si>
  <si>
    <t>P12grp</t>
  </si>
  <si>
    <t>P12a</t>
  </si>
  <si>
    <t>P12b</t>
  </si>
  <si>
    <t>P15grp</t>
  </si>
  <si>
    <t>P15a</t>
  </si>
  <si>
    <t>P15b</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</si>
  <si>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</si>
  <si>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</si>
  <si>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</si>
  <si>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</si>
  <si>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</si>
  <si>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</si>
  <si>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</si>
  <si>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</si>
  <si>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</si>
  <si>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</si>
  <si>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</si>
  <si>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</si>
  <si>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</si>
  <si>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</si>
  <si>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</si>
  <si>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</si>
  <si>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</si>
  <si>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</si>
  <si>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</si>
  <si>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</si>
  <si>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T12grp</t>
  </si>
  <si>
    <t>smokeless_tb_showcard</t>
  </si>
  <si>
    <t>Smokeless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</si>
  <si>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</si>
  <si>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</si>
  <si>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</si>
  <si>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</si>
  <si>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</si>
  <si>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</si>
  <si>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</si>
  <si>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</si>
  <si>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</si>
  <si>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</si>
  <si>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</si>
  <si>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</si>
  <si>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</si>
  <si>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</si>
  <si>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</si>
  <si>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</si>
  <si>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</si>
  <si>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</si>
  <si>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</si>
  <si>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</si>
  <si>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</si>
  <si>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</si>
  <si>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</si>
  <si>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</si>
  <si>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</si>
  <si>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</si>
  <si>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</si>
  <si>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</si>
  <si>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</si>
  <si>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</si>
  <si>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</si>
  <si>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</si>
  <si>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</si>
  <si>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</si>
  <si>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</si>
  <si>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</si>
  <si>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</si>
  <si>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</si>
  <si>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</si>
  <si>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</si>
  <si>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</si>
  <si>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</si>
  <si>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</si>
  <si>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</si>
  <si>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</si>
  <si>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March</t>
  </si>
  <si>
    <t>April</t>
  </si>
  <si>
    <t>May</t>
  </si>
  <si>
    <t>June</t>
  </si>
  <si>
    <t>July</t>
  </si>
  <si>
    <t>August</t>
  </si>
  <si>
    <t>September</t>
  </si>
  <si>
    <t>October</t>
  </si>
  <si>
    <t>November</t>
  </si>
  <si>
    <t>December</t>
  </si>
  <si>
    <t>Select "Don't know" in all fields if complete date of birth is not known.</t>
  </si>
  <si>
    <t>minage</t>
  </si>
  <si>
    <t>maxage</t>
  </si>
  <si>
    <t>.&gt;=${minage} and .&lt;=${maxage}</t>
  </si>
  <si>
    <t>Date of birth</t>
  </si>
  <si>
    <t>Age must be within the age range of the survey.</t>
  </si>
  <si>
    <t>(.&gt;=1 and .&lt;=12 and ${C2a}!=77) or (.=77 and ${C2a}=77)</t>
  </si>
  <si>
    <t>(.&gt;=${hh_size} and .&lt;=30) or .=77 or .=88</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</si>
  <si>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</si>
  <si>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</si>
  <si>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</si>
  <si>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</si>
  <si>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</si>
  <si>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</si>
  <si>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</si>
  <si>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</si>
  <si>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</si>
  <si>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</si>
  <si>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</si>
  <si>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</si>
  <si>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C6. What is your ethnic background?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</si>
  <si>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</si>
  <si>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</si>
  <si>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</si>
  <si>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</si>
  <si>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</si>
  <si>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</si>
  <si>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</si>
  <si>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</si>
  <si>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</si>
  <si>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</si>
  <si>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T5c. On average, how many pipes full of tobacco do you smoke each day?</t>
  </si>
  <si>
    <t>T5cw. On average, how many pipes full of tobacco do you smoke each week?</t>
  </si>
  <si>
    <t>T5d. On average, how many cigars, cheroots, or cigarillos do you smoke each day?</t>
  </si>
  <si>
    <t>T5dw. On average, how many cigars, cheroots, or cigarillos do you smoke each week?</t>
  </si>
  <si>
    <t>T5e. On average, how many Shisha sessions do you smoke each day?</t>
  </si>
  <si>
    <t>T5ew. On average, how many Shisha sessions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</si>
  <si>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</si>
  <si>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</si>
  <si>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</si>
  <si>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</si>
  <si>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</si>
  <si>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</si>
  <si>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</si>
  <si>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T10. How old were you when you stopped smoking?</t>
  </si>
  <si>
    <t>T11. How long ago did you stop smoking?</t>
  </si>
  <si>
    <t xml:space="preserve">T12. Do you currently use any smokeless tobacco products such as [snuff, chewing tobacco, betel]? </t>
  </si>
  <si>
    <t xml:space="preserve">T13. Do you currently use smokeless tobacco products daily? </t>
  </si>
  <si>
    <t>T14a. On average, how many times a day do you use snuff, by mouth?</t>
  </si>
  <si>
    <t>T14aw. On average, how many times a week do you use snuff, by mouth?</t>
  </si>
  <si>
    <t>T14b. On average, how many times a day do you use snuff, by nose?</t>
  </si>
  <si>
    <t>T14bw. On average, how many times a week do you use snuff, by nose?</t>
  </si>
  <si>
    <t>T14c. On average, how many times a day do you use chewing tobacco?</t>
  </si>
  <si>
    <t>T14cw. On average, how many times a week do you use chewing tobacco?</t>
  </si>
  <si>
    <t>T14d. On average, how many times a day do you use betel or quid?</t>
  </si>
  <si>
    <t>T14dw. On average, how many times a week do you use betel or quid?</t>
  </si>
  <si>
    <t>T14e. On average, how many times a day do you use any other smokeless tobacco product?</t>
  </si>
  <si>
    <t>T14ew. On average, how many times a week do you use any other smokeless tobacco product?</t>
  </si>
  <si>
    <t>T14other. Please specify other type of tobacco used</t>
  </si>
  <si>
    <t>T15. In the past, did you ever use smokeless tobacco products such as [snuff, chewing tobacco, or betel]?</t>
  </si>
  <si>
    <t>T16. In the past, did you ever use smokeless tobacco products such as [snuff, chewing tobacco, or betel]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</si>
  <si>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</si>
  <si>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</si>
  <si>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</si>
  <si>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</si>
  <si>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</si>
  <si>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</si>
  <si>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</si>
  <si>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</si>
  <si>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</si>
  <si>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</si>
  <si>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</si>
  <si>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</si>
  <si>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</si>
  <si>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</si>
  <si>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</si>
  <si>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</si>
  <si>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</si>
  <si>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</si>
  <si>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</si>
  <si>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</si>
  <si>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</si>
  <si>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</si>
  <si>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</si>
  <si>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A11. During the past 7 days, did you consume any homebrewed alcohol, any alcohol brought over the border/from another country, any alcohol not intended for drinking or other untaxed alcohol?</t>
  </si>
  <si>
    <t>A13. During the past 12 months, how often have you found that you were not able to stop drinking once you had started?</t>
  </si>
  <si>
    <t>A14. During the past 12 months, how often have you failed to do what was normally expected from you because of drinking?</t>
  </si>
  <si>
    <t>A15. During the past 12 months, how often have you needed a first drink in the morning to get yourself going after a heavy drinking session?</t>
  </si>
  <si>
    <t>A16. During the past 12 months, have you had family problems or problems with your partner due to someone else’s drinking?</t>
  </si>
  <si>
    <t>Please enter a response for all days of the week.</t>
  </si>
  <si>
    <t>Please enter a response for each type of alcohol.</t>
  </si>
  <si>
    <t>note998</t>
  </si>
  <si>
    <t>unrecalc</t>
  </si>
  <si>
    <t>Unrecorded alcohol</t>
  </si>
  <si>
    <t>A12. On average, how many standard drinks of the following did you consume during the past 7 days?</t>
  </si>
  <si>
    <t>-</t>
  </si>
  <si>
    <t>blank1</t>
  </si>
  <si>
    <t>blank.png</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</si>
  <si>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</si>
  <si>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</si>
  <si>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</si>
  <si>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</si>
  <si>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</si>
  <si>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</si>
  <si>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</si>
  <si>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</si>
  <si>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</si>
  <si>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</si>
  <si>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</si>
  <si>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</si>
  <si>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</si>
  <si>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D11. Do you do any of the following on a regular basis to control your salt intake?</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</si>
  <si>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</si>
  <si>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</si>
  <si>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</si>
  <si>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D9. How important to you is lowering the salt in your diet?</t>
  </si>
  <si>
    <t>D10. Do you think that too much salt or salty sauce in your diet could cause a health problem?</t>
  </si>
  <si>
    <t>D11other. Please specify other things done specifically to control your salt intake:</t>
  </si>
  <si>
    <t>P2. In a typical week, on how many days do you do vigorous-intensity activities as part of your work?</t>
  </si>
  <si>
    <t>P3note</t>
  </si>
  <si>
    <t>P3a. How much time do you spend doing vigorous-intensity activities at work on a typical day?</t>
  </si>
  <si>
    <t>hours</t>
  </si>
  <si>
    <t>P6note</t>
  </si>
  <si>
    <t>P6. How much time do you spend doing moderate-intensity activities at work on a typical day?</t>
  </si>
  <si>
    <t xml:space="preserve">P5. In a typical week, on how many days do you do moderate-intensity activities as part of your work? </t>
  </si>
  <si>
    <t>P9note</t>
  </si>
  <si>
    <t>P9. How much time do you spend walking or bicycling for travel on a typical day?</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</si>
  <si>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</si>
  <si>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</si>
  <si>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</si>
  <si>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</si>
  <si>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</si>
  <si>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</si>
  <si>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</si>
  <si>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</si>
  <si>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</si>
  <si>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Quit using tobacco or don’t start</t>
  </si>
  <si>
    <t>Reduce salt in your diet</t>
  </si>
  <si>
    <t>Eat at least five servings of fruit and/or vegetables each day</t>
  </si>
  <si>
    <t>Reduce fat in your diet</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</si>
  <si>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</si>
  <si>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</si>
  <si>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</si>
  <si>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</si>
  <si>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</si>
  <si>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</si>
  <si>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</si>
  <si>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</si>
  <si>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</si>
  <si>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</si>
  <si>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</si>
  <si>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</si>
  <si>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</si>
  <si>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</si>
  <si>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</si>
  <si>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</si>
  <si>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</si>
  <si>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</si>
  <si>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</si>
  <si>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</si>
  <si>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</si>
  <si>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</si>
  <si>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M1. Interviewer ID</t>
  </si>
  <si>
    <t>M2. Device ID for blood pressure</t>
  </si>
  <si>
    <t>M4a. Systolic blood pressure (mmHg)</t>
  </si>
  <si>
    <t>M4b. Diastolic blood pressure (mmHg)</t>
  </si>
  <si>
    <t>M16a. Heart rate (beats per minute)</t>
  </si>
  <si>
    <t>M5a. Systolic blood pressure (mmHg)</t>
  </si>
  <si>
    <t>M5b. Diastolic blood pressure (mmHg)</t>
  </si>
  <si>
    <t>M16b. Heart rate (beats per minute)</t>
  </si>
  <si>
    <t>M6a. Systolic blood pressure (mmHg)</t>
  </si>
  <si>
    <t>M6b. Diastolic blood pressure (mmHg)</t>
  </si>
  <si>
    <t>M16c. Heart rate (beats per minute)</t>
  </si>
  <si>
    <t>M7. During the past two weeks, have you been treated for raised blood pressure with drugs (medication) prescribed by a doctor or other health worker?</t>
  </si>
  <si>
    <t>M9. Interviewer ID</t>
  </si>
  <si>
    <t>M10a. Device ID for height</t>
  </si>
  <si>
    <t>M10b. Device ID for weight</t>
  </si>
  <si>
    <t>M11. Height (in centimetres)</t>
  </si>
  <si>
    <t>M12. Weight (in kilograms)</t>
  </si>
  <si>
    <t>M13. Device ID for waist</t>
  </si>
  <si>
    <t>M14. Waist circumference (in centimetres)</t>
  </si>
  <si>
    <t>M15. Hip circumference (in centimeters)</t>
  </si>
  <si>
    <t>reading1</t>
  </si>
  <si>
    <t>Blood Pressure and Heart Rate 1</t>
  </si>
  <si>
    <t>Blood Pressure and Heart Rate 2</t>
  </si>
  <si>
    <t>Blood Pressure and Heart Rate 3</t>
  </si>
  <si>
    <t>reading3</t>
  </si>
  <si>
    <t>reading2</t>
  </si>
  <si>
    <t>You cannot enter a partial date of birth. Select "Don't know" in all fields if complete date of birth is not known.</t>
  </si>
  <si>
    <t>constraint_message::English</t>
  </si>
  <si>
    <t>hint::English</t>
  </si>
  <si>
    <t>required_message::English</t>
  </si>
  <si>
    <t>smokeless_tobacco_en.png</t>
  </si>
  <si>
    <t>smoked_tobacco_en.png</t>
  </si>
  <si>
    <t>M8. Are you pregnant?</t>
  </si>
  <si>
    <t>(.&gt;=20 and .&lt;=350)  or .=888 or .=666</t>
  </si>
  <si>
    <t>Enter '888' if participant has refused.
Enter '666' if participant is too large for scale.</t>
  </si>
  <si>
    <t>(.&gt;=100 and .&lt;=270)  or .=888</t>
  </si>
  <si>
    <t>Enter '888' if participant has refused.</t>
  </si>
  <si>
    <t>(.&gt;=30 and .&lt;=200)  or .=888</t>
  </si>
  <si>
    <t>(.&gt;=45 and .&lt;=300)  or .=888</t>
  </si>
  <si>
    <t>geopoint</t>
  </si>
  <si>
    <t>Record GPS coordinates</t>
  </si>
  <si>
    <t>barcode</t>
  </si>
  <si>
    <t>${C1} = '1' or (${C1} = '2' and ${M8} = '2')</t>
  </si>
  <si>
    <t>Enter values in both fields.  
Time must be no more than 16 hours. 
Enter '77' in both fields if not known.</t>
  </si>
  <si>
    <t xml:space="preserve">. </t>
  </si>
  <si>
    <t>If you can't scan the QR code, please enter it manually below.</t>
  </si>
  <si>
    <t>gps_coordinates</t>
  </si>
  <si>
    <t>Location</t>
  </si>
  <si>
    <t>GPS coordinates are easier to get when outside.</t>
  </si>
  <si>
    <t>note_geopoint</t>
  </si>
  <si>
    <t xml:space="preserve"> ${geopoint}=''</t>
  </si>
  <si>
    <t>No GPS coordinates entered. Please try again.</t>
  </si>
  <si>
    <t>warn</t>
  </si>
  <si>
    <t>Did not see any cigarette packages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</si>
  <si>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</si>
  <si>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</si>
  <si>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</si>
  <si>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</si>
  <si>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</si>
  <si>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note_pa</t>
  </si>
  <si>
    <t>fruits_serv</t>
  </si>
  <si>
    <t>fruit_servings</t>
  </si>
  <si>
    <t>Fuit servings</t>
  </si>
  <si>
    <t>fruit_servings.png</t>
  </si>
  <si>
    <t>vegetables_serv</t>
  </si>
  <si>
    <t>vegetqables_servings</t>
  </si>
  <si>
    <t>Vegetable servings</t>
  </si>
  <si>
    <t>vegetable_servings.png</t>
  </si>
  <si>
    <t>${I3}</t>
  </si>
  <si>
    <t>device_id</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</si>
  <si>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</si>
  <si>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</si>
  <si>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</si>
  <si>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</si>
  <si>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</si>
  <si>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</si>
  <si>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</si>
  <si>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((substr(${qr_scanned},6,7)+substr(${qr_scanned},3,4)=9) and (substr(${qr_scanned},5,6)+substr(${qr_scanned},2,3)=9) and (substr(${qr_scanned},7,8)+substr(${qr_scanned},0,1)=10)) and ((substr(${qr_scanned},4,5)+substr(${qr_scanned},1,2)=8) or (substr(${qr_scanned},4,5)+substr(${qr_scanned},1,2)=12))</t>
  </si>
  <si>
    <t>(regex(.,'[0-9]{8}') and (substr(${qr_manual},6,7)+substr(${qr_manual},3,4)=9) and (substr(${qr_manual},5,6)+substr(${qr_manual},2,3)=9) and (substr(${qr_manual},7,8)+substr(${qr_manual},0,1)=10)) and ((substr(${qr_manual},4,5)+substr(${qr_manual},1,2)=8) or (substr(${qr_manual},4,5)+substr(${qr_manual},1,2)=12)) or (.=99999999)</t>
  </si>
  <si>
    <t>H20</t>
  </si>
  <si>
    <t>${H20} = '1'</t>
  </si>
  <si>
    <t>During any of your visits to a doctor or other health worker in the past 12 months, were you advised  to do any of the following?</t>
  </si>
  <si>
    <t>H20. During the past 12 months, have you visited a doctor or other health worker?</t>
  </si>
  <si>
    <t>lifestyle_h20</t>
  </si>
  <si>
    <t>H20g</t>
  </si>
  <si>
    <t>Reduce sugary beverages in your diet</t>
  </si>
  <si>
    <t>qr_scanned</t>
  </si>
  <si>
    <t>qr_manual</t>
  </si>
  <si>
    <t>${qr_scanned} = ''</t>
  </si>
  <si>
    <t>Please enter the correct QR code composed of 8 characters.
(You can enter "99999999" for training purposes only)</t>
  </si>
  <si>
    <t>choice_filter</t>
  </si>
  <si>
    <t>geo_location</t>
  </si>
  <si>
    <t>I2b</t>
  </si>
  <si>
    <t>geo_other</t>
  </si>
  <si>
    <t>${I1} = "other" or ${I2} = "other" or ${I2b} = "other"</t>
  </si>
  <si>
    <t>other</t>
  </si>
  <si>
    <t>${A5} = '1' and ${A6}!= '0'</t>
  </si>
  <si>
    <t>Homebrewed spirits, e.g. moonshine</t>
  </si>
  <si>
    <t>Homebrewed beer or wine (e.g. beer, palm or fruit wine)</t>
  </si>
  <si>
    <t>Alcohol brought over the border/from another country</t>
  </si>
  <si>
    <t>Alcohol not intended for drinking, e.g. alcohol-based medicines, perfumes, after shaves</t>
  </si>
  <si>
    <t>Other untaxed alcohol in the country</t>
  </si>
  <si>
    <t>if (${qr_scanned}='', ${qr_manual}, ${qr_scanned})</t>
  </si>
  <si>
    <t>form_logo</t>
  </si>
  <si>
    <t>form_logo_1.png</t>
  </si>
  <si>
    <t>Scan the participant's QR Code</t>
  </si>
  <si>
    <t>identification</t>
  </si>
  <si>
    <t>select_one psu</t>
  </si>
  <si>
    <t>select_one ssu</t>
  </si>
  <si>
    <t>select_one tsu</t>
  </si>
  <si>
    <t>psu=${I1}</t>
  </si>
  <si>
    <t>QR1</t>
  </si>
  <si>
    <t>psu</t>
  </si>
  <si>
    <t>ssu</t>
  </si>
  <si>
    <t>tsu</t>
  </si>
  <si>
    <t>H7b. Were you first told in the past 12 months?</t>
  </si>
  <si>
    <t>H13b. Were you first told in the past 12 months?</t>
  </si>
  <si>
    <t>H2b. Were you first told in the past 12 months?</t>
  </si>
  <si>
    <t>default_language</t>
  </si>
  <si>
    <t>version</t>
  </si>
  <si>
    <t>pulldata('STEPS','form_name','hhid_key','1')</t>
  </si>
  <si>
    <t>step1_timestamp</t>
  </si>
  <si>
    <t>step2_timestamp</t>
  </si>
  <si>
    <t>steps1-2_time</t>
  </si>
  <si>
    <t>geopoint_note</t>
  </si>
  <si>
    <t>tinterview_time</t>
  </si>
  <si>
    <t>D1. In a typical week, on how many days do you eat fruits?</t>
  </si>
  <si>
    <t>if(${Step2Chk} = '', '', once(now()))</t>
  </si>
  <si>
    <t>step1_time</t>
  </si>
  <si>
    <t>round((decimal-date-time(${step2_timestamp})-decimal-date-time(${I7}))*60*24,0)</t>
  </si>
  <si>
    <t>round((decimal-date-time(${step1_timestamp})-decimal-date-time(${I7}))*60*24,0)</t>
  </si>
  <si>
    <t>${steps1-2_time} &lt; 30</t>
  </si>
  <si>
    <t>if(${M4a} = '', '', once(now()))</t>
  </si>
  <si>
    <t>M4a_timestamp</t>
  </si>
  <si>
    <t>M5a_timestamp</t>
  </si>
  <si>
    <t>if(${M5a} = '', '', once(now()))</t>
  </si>
  <si>
    <t>M6a_timestamp</t>
  </si>
  <si>
    <t>if(${M6a} = '', '', once(now()))</t>
  </si>
  <si>
    <t>step2_time</t>
  </si>
  <si>
    <t>round((decimal-date-time(${step2_timestamp})-decimal-date-time(${step1_timestamp}))*60*24,0)</t>
  </si>
  <si>
    <t>C9. How many people 18 years and older, including yourself, live in your household?</t>
  </si>
  <si>
    <t>Don't remember</t>
  </si>
  <si>
    <t>DOB</t>
  </si>
  <si>
    <t>if((${M15} != '' or ${M8}='1' ) and ${Step2Chk}=1, once(now()), '')</t>
  </si>
  <si>
    <t>Once a week</t>
  </si>
  <si>
    <t>violence_injury</t>
  </si>
  <si>
    <t>Violence and Injury</t>
  </si>
  <si>
    <t>note11</t>
  </si>
  <si>
    <t>The next questions are about different experiences and behaviours that are related to road traffic injuries.</t>
  </si>
  <si>
    <t>select_one violence1</t>
  </si>
  <si>
    <t>V1</t>
  </si>
  <si>
    <t>V1. In the past 30 days, how often did you use a seat belt when you were the driver or passenger of a motor vehicle?</t>
  </si>
  <si>
    <t>select_one violence2</t>
  </si>
  <si>
    <t>V2</t>
  </si>
  <si>
    <t>V2. In the past 30 days, how often did you wear a helmet when you drove or rode as a passenger on a motorcycle or motor-scooter?</t>
  </si>
  <si>
    <t>select_one violence3</t>
  </si>
  <si>
    <t>V3</t>
  </si>
  <si>
    <t>V3. In the past 12 months, have you been involved in a road traffic crash as a driver, passenger, pedestrian, or cyclist?</t>
  </si>
  <si>
    <t>V4</t>
  </si>
  <si>
    <t>${V3} = '1' or ${V3} = '2' or ${V3} = '3'</t>
  </si>
  <si>
    <t>V4. Did you have any injuries in this road traffic crash which required medical attention?</t>
  </si>
  <si>
    <t>note12</t>
  </si>
  <si>
    <t>The next questions ask about the most serious accidental injury you have had in the past 12 months.</t>
  </si>
  <si>
    <t>V5</t>
  </si>
  <si>
    <t>V5. In the past 12 months, were you injured accidentally,  other than the road traffic crashes which required medical attention?</t>
  </si>
  <si>
    <t>select_one violence6</t>
  </si>
  <si>
    <t>V6</t>
  </si>
  <si>
    <t>${V5} = '1'</t>
  </si>
  <si>
    <t>V6. Please indicate which of the following was the cause of this injury.</t>
  </si>
  <si>
    <t>V6other</t>
  </si>
  <si>
    <t>${V6} = '7'</t>
  </si>
  <si>
    <t xml:space="preserve">V6other. Please specify other </t>
  </si>
  <si>
    <t>select_one violence7</t>
  </si>
  <si>
    <t>V7</t>
  </si>
  <si>
    <t>V7. Where were you when you had this injury?</t>
  </si>
  <si>
    <t>V7other</t>
  </si>
  <si>
    <t>${V7} = '7'</t>
  </si>
  <si>
    <t xml:space="preserve">V7other. Please specify other </t>
  </si>
  <si>
    <t>note14</t>
  </si>
  <si>
    <t>The following questions are about different experiences and behaviours that are related to violence.</t>
  </si>
  <si>
    <t>select_one violence11</t>
  </si>
  <si>
    <t>V11</t>
  </si>
  <si>
    <t xml:space="preserve">V11. In the past 12 months, how many times were you in a violent incident in which you were injured and required medical attention? </t>
  </si>
  <si>
    <t>note15</t>
  </si>
  <si>
    <t>${V11} = '2' or ${V11} = '3' or ${V11} = '4'</t>
  </si>
  <si>
    <t>The next questions ask about the most serious violent incidence you have had in the last twelve months.</t>
  </si>
  <si>
    <t>select_one violence12</t>
  </si>
  <si>
    <t>V12</t>
  </si>
  <si>
    <t>V12. Please indicate which of the following caused your most serious injury in the last 12 months?</t>
  </si>
  <si>
    <t>select_one violence13</t>
  </si>
  <si>
    <t>V13</t>
  </si>
  <si>
    <t>V13. Please indicate the relationship between yourself and the person(s) who caused your injury.</t>
  </si>
  <si>
    <t>V13other</t>
  </si>
  <si>
    <t>${V13} = '8'</t>
  </si>
  <si>
    <t xml:space="preserve">V13other. Please specify other </t>
  </si>
  <si>
    <t>select_one violence14</t>
  </si>
  <si>
    <t>V14</t>
  </si>
  <si>
    <t>V14. Looking back on your childhood (before age 18 years), did a parent or adult in the household ever push, grab, shove, slap, hit, burn, or throw something at you?</t>
  </si>
  <si>
    <t>V15</t>
  </si>
  <si>
    <t>V15. Looking back on your childhood, did an adult or anyone at least five years older than you ever touch you sexually or try to make you touch them sexually or force you to have sex?</t>
  </si>
  <si>
    <t>select_one violence16</t>
  </si>
  <si>
    <t>V16</t>
  </si>
  <si>
    <t>V16. Since your 18th birthday, have you ever experienced a sex act involving either vaginal, oral, or anal penetration against your will?</t>
  </si>
  <si>
    <t>note16</t>
  </si>
  <si>
    <t>The next questions ask about behaviours related to your safety.</t>
  </si>
  <si>
    <t>V17</t>
  </si>
  <si>
    <t>V17. In the past 12 months, have you been frightened for the safety of yourself or your family because of the anger or threats of another person(s)?</t>
  </si>
  <si>
    <t>V18</t>
  </si>
  <si>
    <t>${V17} = '1'</t>
  </si>
  <si>
    <t>V18. Please specify of whom you were most often frightened.</t>
  </si>
  <si>
    <t>v18other</t>
  </si>
  <si>
    <t>${V18} = '8'</t>
  </si>
  <si>
    <t>V18other. Please specify other</t>
  </si>
  <si>
    <t>select_one violence19</t>
  </si>
  <si>
    <t>V19</t>
  </si>
  <si>
    <t>V19. Have you carried a loaded firearm on your person outside the home in the last 30 days?</t>
  </si>
  <si>
    <t>select_one yndkr</t>
  </si>
  <si>
    <t>yndkr</t>
  </si>
  <si>
    <t>ynr</t>
  </si>
  <si>
    <t>select_one yndk</t>
  </si>
  <si>
    <t>yndk</t>
  </si>
  <si>
    <t>yndrr</t>
  </si>
  <si>
    <t>select_one yndw</t>
  </si>
  <si>
    <t>yndw</t>
  </si>
  <si>
    <t>select_one yn</t>
  </si>
  <si>
    <t>yn</t>
  </si>
  <si>
    <t>select_one mf</t>
  </si>
  <si>
    <t>mf</t>
  </si>
  <si>
    <t>violence1</t>
  </si>
  <si>
    <t>All of the time</t>
  </si>
  <si>
    <t>Have not been in a vehicle in past 30 days</t>
  </si>
  <si>
    <t>No seat belt in the car I usually drive</t>
  </si>
  <si>
    <t>violence2</t>
  </si>
  <si>
    <t>Have not been on a motorcycle or motor-scooter in past 30 days</t>
  </si>
  <si>
    <t>Do not have a helmet</t>
  </si>
  <si>
    <t>violence3</t>
  </si>
  <si>
    <t>Yes (as driver)</t>
  </si>
  <si>
    <t>Yes (as passenger)</t>
  </si>
  <si>
    <t>Yes (as pedestrian)</t>
  </si>
  <si>
    <t>violence6</t>
  </si>
  <si>
    <t>Fall</t>
  </si>
  <si>
    <t>Burn</t>
  </si>
  <si>
    <t>Poisoning</t>
  </si>
  <si>
    <t>Cut</t>
  </si>
  <si>
    <t>Near-drowning</t>
  </si>
  <si>
    <t>Animal bite</t>
  </si>
  <si>
    <t>Other (specify)</t>
  </si>
  <si>
    <t>violence7</t>
  </si>
  <si>
    <t>Home</t>
  </si>
  <si>
    <t>School</t>
  </si>
  <si>
    <t>Workplace</t>
  </si>
  <si>
    <t>Road/Street/Highway</t>
  </si>
  <si>
    <t>Farm</t>
  </si>
  <si>
    <t>Sports/athletic area</t>
  </si>
  <si>
    <t>violence8</t>
  </si>
  <si>
    <t>Did not ride in the past 30 days</t>
  </si>
  <si>
    <t>violence11</t>
  </si>
  <si>
    <t>Rarely (1-2 times)</t>
  </si>
  <si>
    <t>Sometimes (3-5 times)</t>
  </si>
  <si>
    <t>Often (6 or more times)</t>
  </si>
  <si>
    <t>violence12</t>
  </si>
  <si>
    <t>Being shot with a firearm</t>
  </si>
  <si>
    <t>A weapon (other than a firearm) was used by the person who injured me.</t>
  </si>
  <si>
    <t xml:space="preserve">Being injured without any weapon (slapped, pushed…) </t>
  </si>
  <si>
    <t>violence13</t>
  </si>
  <si>
    <t>Intimate partner</t>
  </si>
  <si>
    <t>Parent</t>
  </si>
  <si>
    <t xml:space="preserve">Child, sibling, or other relative </t>
  </si>
  <si>
    <t>Friend or acquaintance</t>
  </si>
  <si>
    <t>Unrelated caregiver</t>
  </si>
  <si>
    <t>Stranger</t>
  </si>
  <si>
    <t>Official or legal authorities</t>
  </si>
  <si>
    <t>violence14</t>
  </si>
  <si>
    <t>Very rarely</t>
  </si>
  <si>
    <t>Once a month</t>
  </si>
  <si>
    <t>Almost daily</t>
  </si>
  <si>
    <t>violence16</t>
  </si>
  <si>
    <t>Once</t>
  </si>
  <si>
    <t>A few times (2 to 3 times)</t>
  </si>
  <si>
    <t>Many times (4 or more times)</t>
  </si>
  <si>
    <t>Don’t know</t>
  </si>
  <si>
    <t>violence19</t>
  </si>
  <si>
    <t>Yes, for protection</t>
  </si>
  <si>
    <t>Yes, for work</t>
  </si>
  <si>
    <t>Yes, for sport (e.g. hunting target practice)</t>
  </si>
  <si>
    <t>(.&gt;=1945 and .&lt;=2055 and ${C2a}!=77 and ${C2b}!=77) or (.=7777 and ${C2a}=77 and ${C2b}=77)</t>
  </si>
  <si>
    <t>${A11} = '1' and ${A6}!= '0'</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</si>
  <si>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</si>
  <si>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</si>
  <si>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</si>
  <si>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</si>
  <si>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</si>
  <si>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</si>
  <si>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</si>
  <si>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feedback</t>
  </si>
  <si>
    <t>average_SBP</t>
  </si>
  <si>
    <t>average_DBP</t>
  </si>
  <si>
    <t>average_heartrate</t>
  </si>
  <si>
    <t>added:</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</si>
  <si>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</si>
  <si>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</si>
  <si>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</si>
  <si>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</si>
  <si>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${M11} != '' and ${M12} != ''</t>
  </si>
  <si>
    <t>round(if((${M16b}!=888 and ${M16c}!=888 and ${M16b}!='' and ${M16c}!=''),((${M16b}+${M16c}) div 2), if(((${M16c}=888 or ${M16c}='') and (${M16b}!=888 and ${M16a}!=888 and ${M16b}!='' and ${M16a}!='')),((${M16b}+${M16a}) div 2), if((${M16b}=888 and ${M16a}!=888), ${M16a}, ''))))</t>
  </si>
  <si>
    <t>round(if((${M5a}!=888 and ${M6a}!=888 and ${M5a}!='' and ${M6a}!=''),((${M5a}+${M6a}) div 2), if(((${M6a}=888 or ${M6a}='') and (${M5a}!=888 and ${M4a}!=888 and ${M5a}!='' and ${M4a}!='')),((${M5a}+${M4a}) div 2), if((${M5a}=888 and ${M4a}!=888), ${M4a}, ''))))</t>
  </si>
  <si>
    <t>round(if((${M5b}!=888 and ${M6b}!=888 and ${M5b}!='' and ${M6b}!=''),((${M5b}+${M6b}) div 2), if(((${M6b}=888 or ${M6b}='') and (${M5b}!=888 and ${M4b}!=888 and ${M5b}!='' and ${M4b}!='')),((${M5b}+${M4b}) div 2), if((${M5b}=888 and ${M4b}!=888), ${M4b}, ''))))</t>
  </si>
  <si>
    <t>round((${M12} div (${M11}*${M11}))*10000,1)</t>
  </si>
  <si>
    <t>agerange</t>
  </si>
  <si>
    <t>if((${age}&gt;=18 and ${age}&lt;=29), '18-29', if((${age}&gt;=30 and ${age}&lt;=44), '30-44', if((${age}&gt;=45 and ${age}&lt;=59), '45-59', if((${age}&gt;=60 and ${age}&lt;=69), '60-69', ''))))</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</si>
  <si>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</si>
  <si>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ssu=${I2}</t>
  </si>
  <si>
    <t xml:space="preserve">P1. Does your work involve vigorous-intensity activity that causes large increases in breathing or heart rate like [carrying or lifting heavy loads, digging or construction work]? </t>
  </si>
  <si>
    <t xml:space="preserve">P4. Does your work involve moderate-intensity activity, that causes small increases in breathing or heart rate such as brisk walking [or carrying light loads]?  </t>
  </si>
  <si>
    <t>P7. Do you walk or use a bicycle (pedal cycle) to get to and from places?</t>
  </si>
  <si>
    <t>P8. In a typical week, on how many days do you walk or bicycle to get to and from places?</t>
  </si>
  <si>
    <t xml:space="preserve">P10. Do you do any vigorous-intensity sports, fitness or recreational (leisure) activities that cause large increases in breathing or heart rate like [running or football]? </t>
  </si>
  <si>
    <t>P13. Do you do any moderate-intensity sports, fitness or recreational (leisure) activities that cause a small increase in breathing or heart rate such as brisk walking, [cycling, swimming, volleyball]?</t>
  </si>
  <si>
    <t>(.&gt;=1 and .&lt;=59 and ${P3a}&gt;=0 and ${P3a}&lt;16) or (.=77 and ${P3a}=77) or (.&gt;=0 and .&lt;10 and ${P3a}&gt;0 and ${P3a}&lt;16) or (.=0 and ${P3a}=16)</t>
  </si>
  <si>
    <t xml:space="preserve">(.&gt;=1 and .&lt;=59 and ${P6a}&gt;=0 and ${P6a}&lt;16) or (.=77 and ${P6a}=77) or (.&gt;=0 and .&lt;10 and ${P6a}&gt;0 and ${P6a}&lt;16) or (.=0 and ${P6a}=16)
</t>
  </si>
  <si>
    <t>(.&gt;=1 and .&lt;=59 and ${P9a}&gt;=0 and ${P9a}&lt;16) or (.=77 and ${P9a}=77) or (.&gt;=0 and .&lt;10 and ${P9a}&gt;0 and ${P9a}&lt;16) or (.=0 and ${P9a}=16)</t>
  </si>
  <si>
    <t>(.&gt;=1 and .&lt;=59 and ${P12a}&gt;=0 and ${P12a}&lt;16) or (.=77 and ${P12a}=77) or (.&gt;=0 and .&lt;10 and ${P12a}&gt;0 and ${P12a}&lt;16) or (.=0 and ${P12a}=16)</t>
  </si>
  <si>
    <t>(.&gt;=1 and .&lt;=59 and ${P15a}&gt;=0 and ${P15a}&lt;16) or (.=77 and ${P15a}=77) or (.&gt;=0 and .&lt;10 and ${P15a}&gt;0 and ${P15a}&lt;16) or (.=0 and ${P15a}=16)</t>
  </si>
  <si>
    <t>${A5} = '1' and ${A6}!= '0' and ${A8}&gt; '5'</t>
  </si>
  <si>
    <t>${A5} = '1' and ${A6}!= '0' and(${A10a}+${A10b}+${A10c}+${A10d}+${A10e}+${A10f}+${A10g}&gt;0)</t>
  </si>
  <si>
    <t>skip paterns for A9 and A11</t>
  </si>
  <si>
    <t>swz1</t>
  </si>
  <si>
    <t>≤ Quintile (Q) 2</t>
  </si>
  <si>
    <t>More than Q 1, ≤ Q 3</t>
  </si>
  <si>
    <t>More than Q 2, ≤ Q 4</t>
  </si>
  <si>
    <t>More than Q 3, ≤ Q 5</t>
  </si>
  <si>
    <t>More than Q 5</t>
  </si>
  <si>
    <t>label::Siswati</t>
  </si>
  <si>
    <t>constraint_message::Siswati</t>
  </si>
  <si>
    <t>hint::Siswati</t>
  </si>
  <si>
    <t>required_message::Siswati</t>
  </si>
  <si>
    <t>media::image::Siswati</t>
  </si>
  <si>
    <t>Mental Health (Depression)</t>
  </si>
  <si>
    <t>The next questions are about feelings of sadness, depression, and loss of interest and pleasure.</t>
  </si>
  <si>
    <t>select_one mh</t>
  </si>
  <si>
    <t>select_one mh_mm</t>
  </si>
  <si>
    <t>mhtreat</t>
  </si>
  <si>
    <t>Treatment coverage</t>
  </si>
  <si>
    <t>select_one mhtreat</t>
  </si>
  <si>
    <t>select_one mhsession</t>
  </si>
  <si>
    <t>mh</t>
  </si>
  <si>
    <t>mh_mm</t>
  </si>
  <si>
    <t>DK</t>
  </si>
  <si>
    <t>Yes, for less than 3 months</t>
  </si>
  <si>
    <t>Yes, for 3 months or more</t>
  </si>
  <si>
    <t>mhsession</t>
  </si>
  <si>
    <t>Yes, 1 to 3 sessions</t>
  </si>
  <si>
    <t>Yes, 4 sessions or more</t>
  </si>
  <si>
    <t>Eswatini STEPS 1-2 v3.2</t>
  </si>
  <si>
    <t>A1. Have you ever consumed any alcohol such as beer (sibebe), wine, spirits or [add other local examples]?</t>
  </si>
  <si>
    <t>Tfwebula QR Code yemuntfu lotawungenela lucwaningo</t>
  </si>
  <si>
    <t>Uma ungakhoni kutfwebula QR code, yifake ngekuyifacata bukhoma ngentasi.</t>
  </si>
  <si>
    <t>Facata bukhoma QR code leyakhiwe tinombolo letine 8 tinhlavu.
(You can enter "99999999" for training purposes only)</t>
  </si>
  <si>
    <t>Indzawo</t>
  </si>
  <si>
    <t>Ligama Lesifundza</t>
  </si>
  <si>
    <t>Ligama LeNkhundla</t>
  </si>
  <si>
    <t>Ligama Lendzawo</t>
  </si>
  <si>
    <t>Lokunye</t>
  </si>
  <si>
    <t>I3. Inombolo yalobutako yeID</t>
  </si>
  <si>
    <t>I5. Imvume itfolakele futsi ifundziwe</t>
  </si>
  <si>
    <t>I6. Lulwimi lwekubuta imibuto</t>
  </si>
  <si>
    <t>I8. Sibongo</t>
  </si>
  <si>
    <t>I9. Libito</t>
  </si>
  <si>
    <t>I10. Inombolo yelucingo uma ikhona</t>
  </si>
  <si>
    <t>Angeke ibenetinhlavu letingasito tinombolo.</t>
  </si>
  <si>
    <t>Imininingwane Yemuntfu</t>
  </si>
  <si>
    <t>C1. Bulili</t>
  </si>
  <si>
    <t>Buka kuphela, ungabuti.</t>
  </si>
  <si>
    <t>Lusuku lwekutalwa</t>
  </si>
  <si>
    <t>C2: Watalwa nini?</t>
  </si>
  <si>
    <t>Lusuku</t>
  </si>
  <si>
    <t>Inyanga</t>
  </si>
  <si>
    <t>Umnyaka</t>
  </si>
  <si>
    <t>Khetsa "Awati" kuto tonkhe tindzima uma lusuku lwekutalwa loluphelele angalati.</t>
  </si>
  <si>
    <t>Ngeke ufake incenye yelusuku lwekutalwa. Khetsa "Awati" kuto tonkhe tindzima uma lusuku lwekutalwa loluphelele angalati.</t>
  </si>
  <si>
    <t>C3. Uneminyaka lemingakhi?</t>
  </si>
  <si>
    <t>Umnyaka awube sekhatsi neminyaka levumelekile kutsi ingenele lolucwaningo.</t>
  </si>
  <si>
    <t>C4. Seyiyonkhe mingakhi iminyaka loyichitsile eskolweni (Ngaphandle kwenkhulisa)?</t>
  </si>
  <si>
    <t>Faka inombolo lesemkhatsini walengu 0 na 30.</t>
  </si>
  <si>
    <t>Faka '77' uma ungayati iminyaka.</t>
  </si>
  <si>
    <t>C5. Nguliphi libanga lemfundvo loyicedzile?</t>
  </si>
  <si>
    <t>C6. Itsini imvelaphi yakho?/Noma wekudzabuka kuphi?</t>
  </si>
  <si>
    <t>C7. Ushadile/Noma sewutsetse yini?</t>
  </si>
  <si>
    <t>C8. Nguyiphi yaletindlela lechaza simo semsebenti wakho kuletinyanga letilishumi natimbili letengcile</t>
  </si>
  <si>
    <t>C9. Bangakhi bantfu labaneminyaka lengetulu kwa 18, lokufaka nawe ekhatsi, labahlala lakhaya?</t>
  </si>
  <si>
    <t>Inombolo yebantfu labangetulu kwa 18 weminyaka ngeke ibeyincane kune nombolo yebantfu lababhaliswe kulabakhetfwelwe kungenela lucwaningo noma inombolo lengetulu kwa 30.</t>
  </si>
  <si>
    <t>Faka '77' uma ungati inombolo yebantfu noma '88' uma walile kusho inombolo yebantfu.</t>
  </si>
  <si>
    <t>Kusebentisa Lugwayi</t>
  </si>
  <si>
    <t xml:space="preserve">Nyalo ngitakubuta imibuto lephetselene nekusebentisa Lugwayi </t>
  </si>
  <si>
    <t>T1. Uyalubhema yini lugwayi noma uyakusebentisa yini lokwakhiwe ngalo njenga bosikilidi, sigazu noma lipipi?</t>
  </si>
  <si>
    <t>T2. Ubhema onkhe emalanga yini?</t>
  </si>
  <si>
    <t>T3. Bowumdzala kangakanani uma ucala kubhema?</t>
  </si>
  <si>
    <t xml:space="preserve">Umnyaka kumele ucale kule 8 iphidze ingengci eminyakeni lebekelwe kugcina kwalabo labadzala lekumele babeyincenye yalolucwaningo. </t>
  </si>
  <si>
    <t>Faka '77' uma angati lobutwako.</t>
  </si>
  <si>
    <t>T4. Usakhumbula kutsi beku kunini?</t>
  </si>
  <si>
    <t>Shiya kuvulekile uma angati: Nomake, timphendvulo tibesemkhatsini wa 1 phindze iminyaka yalophendvulako (-4 weminyaka) Eminyakeni yakhe, 1 kuya 11 nakutinyanga, noma 1 kuya ku 30 nakumaviki.</t>
  </si>
  <si>
    <t xml:space="preserve">Khetsa kutsi timphendvulo tibe ngeminyaka, tinyanga, noma emaviki, noma ukhetse angati uma lophendvulako atsi akati. </t>
  </si>
  <si>
    <t>T5aw. Ngekwesilinganiso, bangakhi bosikilidi lobatsengile/labakhicitiwe lobabhemako ngeliviki?</t>
  </si>
  <si>
    <t>T5c. Ngekwesilinganiso, lingakhi Lipipi lelinelugwayi lolibhemako ngelilanga?</t>
  </si>
  <si>
    <t>T5cw. Ngekwesilinganiso, lingakhi Lipipi lelinelugwayi lolibhemako ngeliviki?</t>
  </si>
  <si>
    <t>T5d. Ngekwesilinganiso, bangakhi boSikilidi, cheroots, cigarillos lobabhemako ngelilanga?</t>
  </si>
  <si>
    <t>T5dw. Ngekwesilinganiso, bangakhi boSikilidi, cheroots, cigarillos lobabhemako ngeliviki?</t>
  </si>
  <si>
    <t>T5a. Ngekwesilinganiso, bangakhi boSikilidi lobatsengile/labakhicitiwe lobabhemako ngelilanga?</t>
  </si>
  <si>
    <t>T5b. Ngekwesilinganiso, bangakhi boSikilidi labagociwe lobabhemako ngelilanga?</t>
  </si>
  <si>
    <t>T5bw. Ngekwesilinganiso, bangakhi boSikilidi labagociwe lobabhemako ngeliviki?</t>
  </si>
  <si>
    <t>T5e. Ngekwesilinganiso, bangakhi ngenombolo yaboShisha lobabhemako ngelilanga?</t>
  </si>
  <si>
    <t>T5ew. Ngekwesilinganiso, bangakhi ngenombolo yaboShisha lobabhemako ngeliviki?</t>
  </si>
  <si>
    <t xml:space="preserve">T5f. Ngekwesilinganiso, kungakhi lokunye lokwakhiwe ngelugwayi lokubhemako ngelilanga? </t>
  </si>
  <si>
    <t xml:space="preserve">T5fw. Ngekwesilinganiso, kungakhi lokunye lokwakhiwe ngelugwayi lokubhemako ngeliviki? </t>
  </si>
  <si>
    <t>T5other. Shano Lokunye lokulugwayi lokubhemako.</t>
  </si>
  <si>
    <t xml:space="preserve">T6. Kuletinyanga letilishumi namibili, uke wetama yini kuyekela kubhema? </t>
  </si>
  <si>
    <t>T7. Uma uya kadokotela  noma esisebentini setemphilo kuletinyanga letilishumi natimbili letengcile, welulekwa yini ngekuyekela kubhema?</t>
  </si>
  <si>
    <t>T8. Kulesikhatsi lesengcile, uke wakubhema yini lokwakhiwe ngelugwayi?</t>
  </si>
  <si>
    <t>T9. Kulesikhatsi lesengcile, uke wabhema yini onkhe emalanga ?</t>
  </si>
  <si>
    <t>T10. Bowumdzala kangakanani uma uyekela kubhema lugwayi?</t>
  </si>
  <si>
    <t>T11. Sowunesikhatsi lesingakanani uyekele kubhema?</t>
  </si>
  <si>
    <t>Shiya kuvulekile uma angati; Nomake, timphendvulo tibesemkhatsini wa 1 na 61 nakuminyaka, 1 kuya ku 11 nakutinyanga, noma 1 kuya ku 30 nakumaviki.</t>
  </si>
  <si>
    <t xml:space="preserve">T12. Uyalubhema yini lugwayi lolungabhunyi [Lwemakhala, loluhlafunwako,]? </t>
  </si>
  <si>
    <t xml:space="preserve">T13. Lugwayi lolungabhunyi ulusebentisa onkhe emalanga yini? </t>
  </si>
  <si>
    <t xml:space="preserve">T14a. Ngekwesilinganiso, ngelilanga usisebentisa kangakhi Sinefu, ngemlomo? </t>
  </si>
  <si>
    <t xml:space="preserve">T14aw. Ngekwesilinganiso, ngeliviki usisebentisa kangakhi Sinefu, ngemlomo? </t>
  </si>
  <si>
    <t xml:space="preserve">T14b. Ngekwesilinganiso, ngelilanga usisebentisa kangakhi Sinefu, ngelikhala? </t>
  </si>
  <si>
    <t xml:space="preserve">T14bw. Ngekwesilinganiso, ngeliviki usisebentisa kangakhi Sinefu, ngelikhala? </t>
  </si>
  <si>
    <t xml:space="preserve">T14c. Ngekwesilinganiso, ngelilanga ulusebentisa kangakhi lugwayi loluhlafunwako? </t>
  </si>
  <si>
    <t xml:space="preserve">T14cw. Ngekwesilinganiso, ngeliviki ulusebentisa kangakhi lugwayi loluhlafunwako? </t>
  </si>
  <si>
    <t>T14d. Ngekwesilinganiso, ngelilanga uyisebentisa kangakhi iBetel noma iQuid?</t>
  </si>
  <si>
    <t>T14dw. Ngekwesilinganiso, ngeliviki uyisebentisa kangakhi iBetel noma iQuid?</t>
  </si>
  <si>
    <t xml:space="preserve">T14e. Ngekwesilinganiso, ngelilanga ulusebentisa kangakhi lolunye nje luhlobo lwelugwayi lolungabhunyi? </t>
  </si>
  <si>
    <t xml:space="preserve">T14ew. Ngekwesilinganiso, ngeliviki ulusebentisa kangakhi lolunye nje luhlobo lwelugwayi lolungabhunyi? </t>
  </si>
  <si>
    <t xml:space="preserve">T14other. Shano lolunye luhlobo nje lwelugwayi lolungabhunyi lolusebentisako. </t>
  </si>
  <si>
    <t>T15. Kulesikhatsi lesengcile uke walusebentisa yini ligwayi lolufana nalolu;  lwemakhala , loluhlafunwako?</t>
  </si>
  <si>
    <t>T16. Kulesikhatsi lesengcile uke walusebentisa  yini lugwayi fana ne lwemakhala, loluhlafunwako onkhe emalanga ?</t>
  </si>
  <si>
    <t>T17. Kulamalanga langemashumi lamatsatfu, ukhona yini lobeka bhema ekhaya?</t>
  </si>
  <si>
    <t>T18. Kulamalanga langemashumi lamatsatfu, kukhona yini loke wabhema endzaweni levalekile emsebentini (ngekhatsi kwesakhiwo, emsebentini noma ehhovisi)?</t>
  </si>
  <si>
    <t xml:space="preserve">Inombolo kumele ibesemkhatsini wa 0 na 50. </t>
  </si>
  <si>
    <t xml:space="preserve">Inombolo kumele ibe semkhatsini was 0 na 350. </t>
  </si>
  <si>
    <t>Faka '77' nangabe akati NOMA faka '0' uma lophendvulako angasebentisi Sinefu, ngemlomo, ngelilanga.</t>
  </si>
  <si>
    <t>Faka '777' nangabe akati NOMA faka '0'uma lophendvulako angasebentisi Sinefu, ngemlomo, ngeliviki.</t>
  </si>
  <si>
    <t>Faka '77' nangabe akati NOMA faka '0' uma lophendvulako angasebentisi Sinefu, ngelikhala, ngelilanga.</t>
  </si>
  <si>
    <t>Faka '777' nangabe akati NOMA faka '0'uma lophendvulako angasebentisi Sinefu, ngelikhala, ngeliviki.</t>
  </si>
  <si>
    <t>Faka '77' nangabe akati NOMA faka '0' uma lophendvulako angasebentisi lugwayi loluhlafunwako, ngelilanga.</t>
  </si>
  <si>
    <t>Faka '777' nangabe akati NOMA faka '0'uma lophendvulako angasebentisi lugwayi loluhlafunwako, ngeliviki.</t>
  </si>
  <si>
    <t>Faka '77' nangabe akati NOMA faka '0' uma lophendvulako angasebentisi iBetel noma iQuid, ngelilanga.</t>
  </si>
  <si>
    <t>Faka '777' nangabe akati NOMA faka '0'uma lophendvulako angasebentisi iBetel noma iQuid, ngeliviki.</t>
  </si>
  <si>
    <t>Faka '77' nangabe akati NOMA faka '0' uma lophendvulako angalusebentisi lolunye nje luhlobo lelugwayi lolungabhunyi, ngelilanga.</t>
  </si>
  <si>
    <t>Faka '777' nangabe akati NOMA faka '0' uma lophendvulako angalusebentisi lolunye nje luhlobo lelugwayi lolungabhunyi, ngeliviki.</t>
  </si>
  <si>
    <t>Kunatsa Tjwala</t>
  </si>
  <si>
    <t xml:space="preserve">Lemibuto lelandzelako imayelana nekunatsa tjwala </t>
  </si>
  <si>
    <t>A1. Uke wabunatsa yini tjwala njenge, bhiya, liwayini, lobushisako?</t>
  </si>
  <si>
    <t>A2. Uke wabunatsa yini tjwala kuletinyanga letilishumi natimbili?</t>
  </si>
  <si>
    <t>A3. Sowubuyekele yini tjwala  ngenca yetizatfu letiphatselene nemphilo,noma ngekwelulekwa ngudokotela noma sisebenti setemphilo</t>
  </si>
  <si>
    <t>A4. Kuletinyanga letilishumi natimbili,  uke wanatsa kangakhi tjwala lobulingene iyuthi leyejwayelekile?</t>
  </si>
  <si>
    <t>A5. Uke wabunatsa yini tjwala kulamalanga langemashumi lamatsatfu lengcile?</t>
  </si>
  <si>
    <t xml:space="preserve">A6. Kulamalanga langemashumi lamatsatfu lengcile, kukangakhi unatsa  tjwala kanye lobulingene iyunithi leyejwayelekile? </t>
  </si>
  <si>
    <t>A7. Kulamalanga langemashumi lamatsatfu lengcile, uma unatsa tjwala, kukangakhi i unatsa ngalokulingene iyunithi leyejwayelekile ngesikhatsi sinye?</t>
  </si>
  <si>
    <t xml:space="preserve">A8. Kulamalanga langemashumi lamatsatfu lengcile, kukangakhi unatsa  ngalokulingene iyunithi leyejwayelekile uma sewubala tonkhe tinhlobo tetjwala? </t>
  </si>
  <si>
    <t xml:space="preserve">A9. Kulamalanga langemashumi lamatsatfu, kukangakhi unatsa ngalokulingene iyunithi leyejwayelekile yetinatfo letisitfupha ngasikhatsi sinye? </t>
  </si>
  <si>
    <t>Evikini lelengcile</t>
  </si>
  <si>
    <t xml:space="preserve">A10: Kulamalanga lasikhombisa lengcile, kukangakhi unatsa ngalokulingene iyunithi leyejwayelekile ngelilanga lilinye? </t>
  </si>
  <si>
    <t>Umsombuluko</t>
  </si>
  <si>
    <t>Lesibili</t>
  </si>
  <si>
    <t>Lesitsatfu</t>
  </si>
  <si>
    <t>Lesine</t>
  </si>
  <si>
    <t>Lesihlanu</t>
  </si>
  <si>
    <t>Umgcibelo</t>
  </si>
  <si>
    <t>Lisontfo</t>
  </si>
  <si>
    <t xml:space="preserve">Inombolo kumele ibe semkhatsini wa 0 na 50.  </t>
  </si>
  <si>
    <t xml:space="preserve">Inombolo kumele ibe semkhatsini wa 1 na 50.  </t>
  </si>
  <si>
    <t>Faka '77' uma angati.</t>
  </si>
  <si>
    <t>Faka '0' uma lombutako angakanatsi elangeni tsite.  
Faka '77' uma angati.</t>
  </si>
  <si>
    <t xml:space="preserve">Faka '0' uma lombutako angakanatsi noma nguluphi luhlobo lwetjwala kulolubutiwe.  
Faka '77' uma angati. </t>
  </si>
  <si>
    <t xml:space="preserve">Faka imphendvulo kulolonkhe luhlobo lwetjwala. </t>
  </si>
  <si>
    <t xml:space="preserve">Faka imphendvulo kuwo onkhe emalanga eliviki. </t>
  </si>
  <si>
    <t>Sengikubutile  ngendlela yekunatsa tjwala kulamalanga lasikhombisa lengcile. Lemibuto beyiphatselene nekunatsa tjwala nje, lemibuto lelandzelako imayelana nekunatsa tjwala lobuphiswe emakhaya nalobo lobutsengwe kulamanye emave nalobo lobungakentelwa kunatfwa nalobute intsela yentsengo. Cabanga ngaletinhlobo tetjwala uma uphendvula lemibuto lelandzelako.</t>
  </si>
  <si>
    <t xml:space="preserve">A11. Kulamalanga lasikhombisa lengcile, uke wabunatsa tjwala lobuphiswe ekhaya , lobutsengwe kulelinye live, lobungaka tsengelwa kunatfwa nalobungakhokhelwa intsela yentsengo? </t>
  </si>
  <si>
    <t>Tjwala lobungakabhalwa emabhukwini</t>
  </si>
  <si>
    <t xml:space="preserve">A12. Ngekwesilinganiso, kuletinhlobo  letilandzelako ubunatse kangakhi tjwala lobulingene iyunithi leyejwayelekile kulamalanga lasikhombisa lengcile? </t>
  </si>
  <si>
    <t>Tjwala lobuphiswe ekhaya, njenge.mankanjane, sicakacaka</t>
  </si>
  <si>
    <t>Tjwala lobuphiswe ekhaya noma liwayini njengemcombotsi, emaganu, lifruthi, sinkhwa, liphopho</t>
  </si>
  <si>
    <t>Tjwala lobutsengwe kulelinye live Lisotja, emaphakethe</t>
  </si>
  <si>
    <t>Tjwala lobungakatsengelwa kunatsa, njenge tjwala lobusemitsini nase mitsini yekushefa</t>
  </si>
  <si>
    <t>Lobunye tjwala lobungakhokelwa intsela yentsengo eveni</t>
  </si>
  <si>
    <t xml:space="preserve">A13. Kuletinyanga letishumi natimbili letengcile, kukangakhi utikhandza ungakhoni kuyekela kunatsa uma sowucalile? </t>
  </si>
  <si>
    <t xml:space="preserve">A14. Kuletinyanga letishumi natimbili letengcile kukangakhi utikhandza ungakhoni kwenta lofanele ukwente ngenca yekunatsa tjwala? </t>
  </si>
  <si>
    <t xml:space="preserve">A15. Kuletinyanga letishumi natimbili letengcile, kukangakhi ufuna kucala ngekunatsa tjwala ekuseni kuze ubuye esimeni sakho  ngemuva kwekunatsa kakhulu? Kuphatfwa libhabhalazi? </t>
  </si>
  <si>
    <t xml:space="preserve">A16. Kuletinyanga letishumi natimbili letengcile, uke wabanato yini tinkinga nemndeni wakho noma tinkinga nalotsandzana naye ngenca yekunatsa tjwala  kwalomunye? </t>
  </si>
  <si>
    <t>Indlela Lodla Ngayo/Kudla</t>
  </si>
  <si>
    <t>Lemibuto lelandzelako imayelana netitselo netibhidvo lovamisa kutidla. Nginelikhadi lelikhomba tibonelo letitselo netibhidvo. Sitfombe sisinye simele linani longalidla. Usaphendvula lemibuto  cabanga liviki lelitsite emnyakeni lophelile.</t>
  </si>
  <si>
    <t>D1. Ngeliviki nje, titselo utidla emalanga lamangakhi?</t>
  </si>
  <si>
    <t xml:space="preserve">D2. Tingakhi titselo lotidlako ngelilanga?  </t>
  </si>
  <si>
    <t xml:space="preserve">D3. Ngeliviki nje mangakhi emalanga udla tibhidvo? </t>
  </si>
  <si>
    <t xml:space="preserve">D4. Udla tibhidvo letingakanani ngelilanga lilinye?  </t>
  </si>
  <si>
    <t>Inombolo yemalanga evikini kumele ibe semkhatsini wa 0 na 7.</t>
  </si>
  <si>
    <t xml:space="preserve">Faka '77'  uma angati. </t>
  </si>
  <si>
    <t xml:space="preserve">Inombolo yetikali tekudla titselo ngelilanga atibe semkhatsini wa 1 na 20. </t>
  </si>
  <si>
    <t xml:space="preserve">Inombolo yetikali tekudla tibhidvo ngelilanga atibe semkhatsini wa 1 na 20. </t>
  </si>
  <si>
    <t>Kulemibuto lelandzelako, sitsandza kwati kabanti  ngeluswayi lolusebentisile ekudleni kwakho. Loluswayi lufaka ekhatsi  luswayi lolutayelekile, luswayi lwaselwandle, luswayi lolune ayodini, sitokhi nema sosi laneluswayi (sebentisa likhadi). Lemibuto lelandzelako imayelana nekwengeta luswayi ekudleni kwakho ungakakudli, nekutsi kudla ukulungisa njani ekhaya kakho, kudla lokutsenga sekuneluswayi lolwengetiwe, njenge [polony, ham, russians)], nemibuto lemayelana nekusebentisa luswayi ngalokusezingeni lelikahle. Phendvula lemibuto noma ngabe ulusentisa kancane luswayi ekudleni kwakho.</t>
  </si>
  <si>
    <t>Luswayi kulokudlako</t>
  </si>
  <si>
    <t xml:space="preserve">D5. Ulwengeta kangakhi luswayi noma isosi leneluswayi ekudleni ungakakudli noma uma usakudla? </t>
  </si>
  <si>
    <t xml:space="preserve">D6. Ulwengeta kangakhi luswayi noma isosi leneluswayi ekudleni uma ukupheka ekhaya kakho? </t>
  </si>
  <si>
    <t>D7. Kukangakhi udla kudla lokutsengiwe lokuneluswayi lolunengi?  Utsenga kudla lokuneluswayi lolunengi, ngisho kudla lokushintjiwe esimeni sako semvelo, njengemafohlofohlo, kudla lokugcinwe etikoteleni nase mabhodleleni lokuneluswayi  kudla lokuneluswayi lokuphekwe  etitolo, shizi, naletinye tinyama letimavosi nema lashiya</t>
  </si>
  <si>
    <t xml:space="preserve">D8. Ucabanga kutsi udla luswayi noma isosi leneluswayi lengakanani? </t>
  </si>
  <si>
    <t xml:space="preserve">D9. Kumcoka kangakanani kunciphisa luswayi ekudleni kwakho? </t>
  </si>
  <si>
    <t xml:space="preserve">D10. Ucabanga kutsi luswayi lolunengi noma isosi leneluswayi lolunengi ibanga inkinga emphilweni yakho? </t>
  </si>
  <si>
    <t>Kulawula Luswayi</t>
  </si>
  <si>
    <t xml:space="preserve">D11. Uyakwenta yini lokulokulandzelako njalo nje kugcina lizinga lelilingene leluswayi ekudleni kwakho? </t>
  </si>
  <si>
    <t>Kunciphisa kudla lokukhicitiwe</t>
  </si>
  <si>
    <t>Kubuka kutsi  luswayi  lungakanani ekudleni /ephaketheni lekudla lolubhaliwe</t>
  </si>
  <si>
    <t>Kutsenga luswayi/lokunye lokungamela luswayi</t>
  </si>
  <si>
    <t xml:space="preserve">Kusebentisa tinswayi letitsite/tipayisi uma upheka </t>
  </si>
  <si>
    <t xml:space="preserve">Kucwaya kudla lokungakaphekwa ekhaya </t>
  </si>
  <si>
    <t xml:space="preserve">Kwenta letinye tintfo  kugcina luswayi lolulingene ekudleni kwakho </t>
  </si>
  <si>
    <t>D11other. Shano letinye tintfo lotentako kugcina luswayi lolulingene ekudleni kwakho:</t>
  </si>
  <si>
    <t>Faka imphendvulo kuyo yonkhe imibuto levelile.</t>
  </si>
  <si>
    <t>Copha emaGPS coordinates</t>
  </si>
  <si>
    <t>Kulula kucopha emaGPS coordinates nawume ngaphandle ebaleni.</t>
  </si>
  <si>
    <t>Akacopheki ema GPS coordinates. Cela uzame futsi.</t>
  </si>
  <si>
    <t>Kushukumisa Umtimba</t>
  </si>
  <si>
    <t>Lemibuto lelandzelako imayelana nesikhatsi losichitsako uma wenta  tinhlobo letehlukene tekushukumisa umtimba ngeliviki. Phendvula lemibuto noma ngabe ucabanga kutsi ungumuntfu longawushukumisi umtimba. 
Cale ucabange ngesikhatsi losichitsako wenta umsebenti lotsite.  Cabanga umsebenti njenga loko lokufanele ukwente nje msebenti lowuholelako nalongawuholeli, kufundza, kwenta umsebenti wasekhaya, kuvuna, kudvweba timfishi noma kutingela, kufunaumsebenti.. ].   Kuphendvula lemibuto lelandzelako ‘kushukuma kakhulu” kusho tintfo letidzinga kushukumisa umtimba kakhulu kuze kube nekuphefumula  nekushaya kwenhlitiyo kakhulu, ‘ kushukuma lokulingene’ kusho kushukumisa umtimba ngendlela ledzinga kushukumisa umtimba ngalokulingene lokungabanga kuphefumula nekusahya kwenhlitiyo ngalokulingene.</t>
  </si>
  <si>
    <t xml:space="preserve">P1. Ngabe umsebenti wakho udzinga , kushukuma lokwenta uphefumule noma kushaye inhlitiyo kakhulu/kamatima , njenge, [kuphakamisa tintfo letesindza kakhulu, umsebenti wekugubha nekwakha]? </t>
  </si>
  <si>
    <t xml:space="preserve">P2. Ngeliviki nje, mangakhi emalanga lapho wenta imisebenti leshukumisa umtimba kakhulu? </t>
  </si>
  <si>
    <t>Inombolo yemalanga kumele ibesemkhatsini wa 1 na 7.</t>
  </si>
  <si>
    <t xml:space="preserve">P3a. Singakanani sikhatsi losichitsako wenta umsebenti loshukumisa umtimba kakhulu ngelilanga? </t>
  </si>
  <si>
    <t>Emahora</t>
  </si>
  <si>
    <t>Imizuzu</t>
  </si>
  <si>
    <t>Faka tikhatsi etikhaleni totimbili.  
Sikhatsi akukameli sive ngetulu kwemahora langu 16. 
Faka '77' kuto totimbili tikhala uma angati lombutako.</t>
  </si>
  <si>
    <t xml:space="preserve">P5. Ngeliviki, mangakhi emalanga lapho wenta umsebenti loshukumisa umtimba ngalokulingene umfutfo losemkhatsini njengemsebenti wakho? </t>
  </si>
  <si>
    <t xml:space="preserve">P4. Ngabe umsebenti wakho ungulowo lodzinga ushukumise umtimba ngalokulingene umfutfo losemkhatsini, lobanga kuphefumula noma kushaya kwenhlitiyo lokulingene njenge kuhamba usheshise  [noma kutsatsa imitfwallo lelula]?  </t>
  </si>
  <si>
    <t xml:space="preserve">P6. Uchitsa sikhatsi lesingakanani wenta umsebenti lodzinga kushukumisa umtimba ngalokulingene umfutfo losemkhatsini ngelilanga nje? </t>
  </si>
  <si>
    <t xml:space="preserve">Lemibuto lelandzelako ayifaki ekhatsi kushukumisa umtimba emsebentini losoyibalile.
Nyalo ngitokubuta ngendlela lovame kuyihamba kusuka kuyinye indzawo kuya kulenye.  Njenge, kuyotsenga, kuya emakethe, nekuya esontfweni/kuyothandaza. </t>
  </si>
  <si>
    <t xml:space="preserve">P7. Uyahamba noma usebentisa libhayisikili (lelishovwako) kuya nekubuya etindzaweni? </t>
  </si>
  <si>
    <t xml:space="preserve">P8. Ngeliviki, mangakhi emalanga lowahambako sikhatsi lesiyimizuzu lelishumi ungakaphumuli kufika kuleto tindzawo? </t>
  </si>
  <si>
    <t xml:space="preserve">P9. Singakanani sikhatsi losihambako noma losichitsako ushova libhayisikili  ngelilanga? </t>
  </si>
  <si>
    <t xml:space="preserve">P10. Ngabe uyaye uwushukumise yini umtimba kakhulu, noma ushukumisela kutichaza lapho uze ube nekuphefumula kakhulu noma kushaya kwenhlitiyo kakhulu  njenge  [kugijima noma kudlala ibhola )? </t>
  </si>
  <si>
    <t xml:space="preserve">P11. Ngeliviki, mangakhi emalanga lapho –ushukumisa umtimba kakhulu, njenge temidlalo, kutivocavoca noma ushukumisela kutichaza? </t>
  </si>
  <si>
    <t xml:space="preserve">P12. Singakanani sikhatsi losichitsako  uma ushukumisa umtimba kakhulu njenge temidlalo, kutivocavoca noma ushukumisela kutichaza? </t>
  </si>
  <si>
    <t xml:space="preserve">P13. Ngabe uyakwenta yini kushumisa umtimba ngendlela lekahle , noma kutijabulisa lokungabanga kukhula kancane kwelizinga lekuphefumula noma kushaya kwenhlitiyo njengekuhamba kakhulu, [kushova libhayisikili, kubhukusha, imizuzu lelishumi ungaphumuli? </t>
  </si>
  <si>
    <t xml:space="preserve">P14. Ngeliviki, mangakhi emalanga lowasebentisako – kutemidlalo ngendlela leshukumisa umtimba ngemfutfo losemkhatsini, njenge temidlalo, kutivocavoca noma ushukumisela kutichaza? </t>
  </si>
  <si>
    <t>P15. Singanani sikhatsi losichitsako uma wenta temidlalo ngemfutfo losemkhatsini, kutivocavoca noma ushukumisela kutichaza ngelilanga?</t>
  </si>
  <si>
    <t xml:space="preserve">Lemibuto lelandzelako imayelana nekuhlala noma kuphumula emsebentini, ekhaya, kuya nekubuya etindzaweni, noma nebangani  nichitse sikhatsi nihleti, nihamba ngemoto,ibhasi, sitimela, kufundza, kudlala emakhadi noma kubukela titfombe tabomabona kudze, ayifaki ekhatsi sikhatsi losichitsa ulele. </t>
  </si>
  <si>
    <t xml:space="preserve">P16. Singakanani sikhatsi lovamise kusichitsa uhleti noma uphumula ngelilanga? </t>
  </si>
  <si>
    <t>Umlandvo ngeHayihayi</t>
  </si>
  <si>
    <t xml:space="preserve">H1. Sisebenti setemphilo sike salihlola lizinga lekushaya kwenhlitiyo yakho? </t>
  </si>
  <si>
    <t>H2b. Bake bakutjela kwekucala ngaloku kuletinyanga letilishumi natimbili letendlulile?</t>
  </si>
  <si>
    <t>H3. Kulamaviki lamabili lengcile, ukewawanatsa emaphilisi  ehayihayi  lowaniketwe ngudokotela noma sisebenti semphilo?</t>
  </si>
  <si>
    <t>H4. Uke waya yini enyangeni ngendzaba yehayihayi?</t>
  </si>
  <si>
    <t>H5. Kulesikhatsi ngabe kukhona yini umutsi lowusebentisako lowutfole enyangeni  noma kulabo labatsengisa umutsiwesintfu wehayihayi?</t>
  </si>
  <si>
    <t>H6. Shukela wakho uke wahlolwa yini sisebenti setemphilo?</t>
  </si>
  <si>
    <t>Umlandvo ngesifo Sashukela</t>
  </si>
  <si>
    <t>H7a. Uke watjelwa yini  sisebenti setemphilo kutsi shukela wakho uphakeme noma unesifo sashukela?</t>
  </si>
  <si>
    <t>H7b. Bake bakutjela yini kwekucala kuletinyanga letilishumi natimbili letengcile ngaloku?</t>
  </si>
  <si>
    <t>H8. Kulamaviki lamabili lengcile, uke wanatsa yini imitsi yashukela loyiniketwe ngudokotela noma sisebenti setemphilo?</t>
  </si>
  <si>
    <t>H9. Kulesikhatsi uyamjovela yini shukela njengekusho kwa dokotela noma sisebenti setemphilo?</t>
  </si>
  <si>
    <t>H10. Uke waya yini enyangeni ngenca yesifo sashukela  noma ngekuphakama kwashukela?</t>
  </si>
  <si>
    <t>H11. Kulesikhatsi kukhona yini umutsi lowunatsako lowutfole enyangeni lowelapha sifo sashukela?</t>
  </si>
  <si>
    <t>Umlandvo ngemafutsa lamanengi emtimbeni</t>
  </si>
  <si>
    <t>H13a. Dokotela noma sisebenti setemphilo sike sakutjela yini kutsi linani lemafutsa emtimbeni wakho lisetulu?</t>
  </si>
  <si>
    <t>H13b. Uke wakutjela yini kwekucala kuletinyanga letilishumi natimbili letendlulile?</t>
  </si>
  <si>
    <t>H14. Kulamaviki lamabili lengcile, uke wanatsa  yini umutsi  wekwehlisa linani lemafutsa emtimbeni  lonikwe ngudokotela noma sisebenti setemphilo</t>
  </si>
  <si>
    <t>H15. Uke waya yini enyangeni ngendzaba yekwenyuka kwelinani lemafutsa emtimbeni?</t>
  </si>
  <si>
    <t>H16. Kulesikhatsi kukhona yini umutsi lowunatsako lowutfole enyangeni noma kulabatsengisa imitsi yesintfu yekwelapha kwenyuka kwemafutsa emtimbeni?</t>
  </si>
  <si>
    <t>Umlandvo ngesifo senhlitiyo</t>
  </si>
  <si>
    <t>H17. Uke waphatfwa yini sifo senhlitiyo, lihlaba esifubeni noma enhlitiyweni noma kufa kweluhlangotsi?</t>
  </si>
  <si>
    <t xml:space="preserve">H18. Uyawanatsa yini emaphilisi ekuvikela sifo senhlitiyo? (Asprin) </t>
  </si>
  <si>
    <t xml:space="preserve">H19. Uyawanatsa yini emaphilisi njalo kuvikela sifo senhlitiyo? (Lovastatin/Simvastatin/Atorvastatin ) </t>
  </si>
  <si>
    <t>Seluleko Ngekutiphatsa</t>
  </si>
  <si>
    <t>Ku nciphisa luswayi ekudleni kwakho</t>
  </si>
  <si>
    <t>Ku yekela kubhema noma ungacali kubhema</t>
  </si>
  <si>
    <t>Kudla  titselo tibe sihlanu noma tibhidvo njalo ngelilanga</t>
  </si>
  <si>
    <t>Ku nciphisa emafutsa ekudleni kwakho</t>
  </si>
  <si>
    <t>Ku cala  noma shukumisa umtimba kakhulu</t>
  </si>
  <si>
    <t>Ku gcina  sisindvo semtimba wakho sibengulesilingenge noma yehlisa sisindvo semtimba wakho</t>
  </si>
  <si>
    <t>Nciphisa kwekunatsa lokunashukela longetekile ekudleni kwakho</t>
  </si>
  <si>
    <t>Bomake - Kuhola umdlavuza wemlomo wesibeletfo</t>
  </si>
  <si>
    <t>CX1. Uke walwenta luhlolo lwesibeletfo kuhlola umdlavuza usebentisa yinye yaletindlela letingenhla lesetichaziwe?</t>
  </si>
  <si>
    <t>Budlova nekulimala</t>
  </si>
  <si>
    <t>Lemibuto lelandzelako ibuta ngalokwake kwenteka kuwe nangetintfo lesitentako letingabanga kulinyatwa timoto emigwacweni.</t>
  </si>
  <si>
    <t>V1. Kulamalanga langu 30 lengcile, ulifase kangakhi noma kangakanani libhande uma ushayela noma ugibele imoto?</t>
  </si>
  <si>
    <t>V2. Kulamalanga langu 30 lengcile, umugcoke kangakhi makalabha uma ushayela nobe ugibele sidududu?</t>
  </si>
  <si>
    <t>V3. Kuletinyanga letingu 12 letengcile, ukewalimala yini ngengoti yemgwaco ungumshayeli, noma ungumgibeli, noma uhamba ngesidududu, libhayisikili noma uhamba ngetinyawo?</t>
  </si>
  <si>
    <t>V4. Ngesikhatsi ulimala, kwadzingeka yini kutsi uye emtfolamphilo?</t>
  </si>
  <si>
    <t>Lemibuto lolandzelako ibuta ngengoti lowalimala kuyo kakhulu kuletinyanga letingu 12 letengcile.</t>
  </si>
  <si>
    <t>V5. Kuletinyanga letingu 12 letengcile, ukewalimala yini kwatekwadzingeka kutsi uye emtfolamphilo ngaphandle kwengoti yemgwaco?</t>
  </si>
  <si>
    <t>V6. Kwaba yini imbangela yalokulimala kuletintfo letilandzelako</t>
  </si>
  <si>
    <t>V7. Wawukuphu ngesikhatsi ulimala?</t>
  </si>
  <si>
    <t>V7other. Lokunye (shano kutsi ngukuphi)</t>
  </si>
  <si>
    <t>V6other. Lokunye (shano kutsi ngukuphi)</t>
  </si>
  <si>
    <t>Lemibuto lelandzelako ibuta ngalokwake kwenteka kuwe nangetintfo lesitentako letiphatsele nebudlova.</t>
  </si>
  <si>
    <t>V11. Kuletinyanga letingu 12 letengcile, kukangakhi lapho utikhandze ulwa khona wate walimala wadzinga kuya emtfolamphilo?</t>
  </si>
  <si>
    <t>V12. Sicela ukhombise kutsi yini kuloku lokulandzelako lokubange kulimala kwakho kakhulu kuletinyanga leti ngu 12 letengcile?</t>
  </si>
  <si>
    <t>V13. Shano kutsi yini budlelwane bakho nalomuntfu noma bantfu labakulimata.</t>
  </si>
  <si>
    <t>V13other. Lokunye (Shano kutsi ngukuphi)</t>
  </si>
  <si>
    <t>V14. Uma ubuka emuva ebuntfwaneni bakho (ngephasi kweminyaka lengu 18), kwake kwenteka yini kutsi umtali wakho noma  lomdzala ekhaya akufuce noma akubambe ngemandla, akushaye ngemphama noma ngani, akushise noma akujikijele ngentfo letsite?</t>
  </si>
  <si>
    <t>V15. Uma ubuka emuva ebuntfwaneni bakho, ukhona yini lomdzala noma longetulu kunawe ngeminyaka lesihlanu lowake wakutsintsa tindzawo takho tangasesei noma ente wena kutsi umtsintse tindzawo takhe tangasese noma akuphocelele kutsi ulale naye?</t>
  </si>
  <si>
    <t>V16. Kusukela uneminyaka lengu 18, kwake kwenteka yini kutsi ulale nemuntfu ungafuni lokufaka ekhatsi tonkhe tindlela tekulala lokungaba kungena ngembili noma ngemuva etibunu noma kukukhotsa lapha ngembili?</t>
  </si>
  <si>
    <t>Lemibuto lelandzelako ibuta ngetento letiphatselene nekuphepha kwakho.</t>
  </si>
  <si>
    <t xml:space="preserve">V17. Kulenyanga letingu 12 letengcile. Uke wakwesabela kuphepha kwakho noma umdeni wakho kulandzela kutfukutsela noma kusongelwa ngulomunye umuntfu? </t>
  </si>
  <si>
    <t>V18. Ngicela uchaze kutsi uyini nawe lowakwesabisa kakhulu.</t>
  </si>
  <si>
    <t>V18other. Labanye (chaza)</t>
  </si>
  <si>
    <t>V19. Uke wasiphatsa sibhamu lesinenhlavu ungekho ekhaya kulamalanga langu 30 lengcile?</t>
  </si>
  <si>
    <t>Nyalo ngitakubuta umbuto mayelana nendlela lotiva ngayo emoyeni, lokukutiva uphasi, ukhatsatekile, nekubabete umdlandla wekwenta tintfo bowutsandza kutenta.</t>
  </si>
  <si>
    <t>Kuphila kwengcondvo</t>
  </si>
  <si>
    <t>Imininingwane yekwelashwa</t>
  </si>
  <si>
    <t xml:space="preserve">Ngabe lotokalwa uvumile yini kuba yincenye yeSigaba/Sinyatselo 2 (Kukala Umtimba)? </t>
  </si>
  <si>
    <t>M1. ID yalobutako</t>
  </si>
  <si>
    <t>M2. ID yemshina wekuhlola ihayihayi</t>
  </si>
  <si>
    <t>Umphumela 1</t>
  </si>
  <si>
    <t>Umphumela 2</t>
  </si>
  <si>
    <t>Umphumela 3</t>
  </si>
  <si>
    <t xml:space="preserve">M7. Kulamaviki lamabili lendlulile, uke welashelwa yini ihayihayi ngemutsi noma emaphilisi loniketwe ngudokotela noma sisebenti setemphilo? </t>
  </si>
  <si>
    <t>Inombolo yeID kumele ibe netinhlavu letitinombolo kuphela.</t>
  </si>
  <si>
    <t xml:space="preserve">Faka '888' kuto tonkhe tikhala uma lokumele akalwe alile. </t>
  </si>
  <si>
    <t xml:space="preserve">Systolic blood pressure kumele sibesemkhatsini wa 40 na 300mmHg. </t>
  </si>
  <si>
    <t>Diastolic blood pressure kumele ibesemkhatsini wa 30 na 200mmHg. Diastolic blood pressure ngeke ibe ngetulu kwe systolic blood pressure.</t>
  </si>
  <si>
    <t>Heart rate ngeke ibengephansi kwa 30bpm noma ngetulu kwa 200bpm. Faka '888' kutoyi 3 tikhala uma lokumele akalwe alile.</t>
  </si>
  <si>
    <t>M8. Utetfwele yini?</t>
  </si>
  <si>
    <t>M9. ID yalobutako</t>
  </si>
  <si>
    <t>M10a. ID yesikali sekuhlola budze</t>
  </si>
  <si>
    <t>M10b.  ID yesikali sekuhlolasisindvo semtimba</t>
  </si>
  <si>
    <t>M11. Budze (in centimetres)</t>
  </si>
  <si>
    <t>M12. Sisindvo semtimba (in kilograms)</t>
  </si>
  <si>
    <t>Inombolo yeID kumele ibe netinhlavu letitinombolo kuphela</t>
  </si>
  <si>
    <t>Budze kumele bubesemkhatsini wa 100 na 270cm.</t>
  </si>
  <si>
    <t>Sisindvo semtimba kumele sibe semkhatsini wa 20 na 350kg.</t>
  </si>
  <si>
    <t>M13.  ID yelibhandi lekukala lukhalo</t>
  </si>
  <si>
    <t>M14. Bukhulu belukhalo (in centimetres)</t>
  </si>
  <si>
    <t>M15. Bukhulu betingculu (in centimeters)</t>
  </si>
  <si>
    <t>Bukhulu betingculu bumele bube semkhatsini wa 45 na 300cm.</t>
  </si>
  <si>
    <t>Bukhulu belukhalo bumele bubesemkhatsini wa 30 na 200cm.</t>
  </si>
  <si>
    <t>Faka '888' kuto tonkhe tikhala uma lokumele akalwe alile. 
Faka '666' uma lokalwako anesisindvo lesikhulu kwengca lesikhonwa sikali.</t>
  </si>
  <si>
    <t>Yebo</t>
  </si>
  <si>
    <t>Cha</t>
  </si>
  <si>
    <t>Angati</t>
  </si>
  <si>
    <t>Walile</t>
  </si>
  <si>
    <t>Angikhumbuli</t>
  </si>
  <si>
    <t>Angisebenteli endzaweni levalekile</t>
  </si>
  <si>
    <t>Singisi</t>
  </si>
  <si>
    <t>Lomdvuna</t>
  </si>
  <si>
    <t>Lomsikati</t>
  </si>
  <si>
    <t>Akafundzi</t>
  </si>
  <si>
    <t>Libanga leliphasi</t>
  </si>
  <si>
    <t xml:space="preserve">Ucedze libanga lesikhudlwana </t>
  </si>
  <si>
    <t>Sigaba Semfundvo lephakeme</t>
  </si>
  <si>
    <t>Ucedze libanga leliphasi</t>
  </si>
  <si>
    <t>Ucedzile ekolishi</t>
  </si>
  <si>
    <t>Ucedze enyuvesi sigaba lesiphakeme</t>
  </si>
  <si>
    <t>Liswati Sakhamuti</t>
  </si>
  <si>
    <t>Akasilo LiSwati sakhamuti</t>
  </si>
  <si>
    <t>Akazange ashade</t>
  </si>
  <si>
    <t>Ushadile</t>
  </si>
  <si>
    <t>Behlukene</t>
  </si>
  <si>
    <t>Behlukene ngekwemtsetfo</t>
  </si>
  <si>
    <t>Umfelokati/Wafelwa</t>
  </si>
  <si>
    <t>Masihlalisane</t>
  </si>
  <si>
    <t>Swati Birth</t>
  </si>
  <si>
    <t>Non-Swati</t>
  </si>
  <si>
    <t>Sisebenti sembuso</t>
  </si>
  <si>
    <t>Akusiso sisebenti sembuso</t>
  </si>
  <si>
    <t>Uyatisebenta</t>
  </si>
  <si>
    <t>Akaholi</t>
  </si>
  <si>
    <t>Uyafundza</t>
  </si>
  <si>
    <t>Uhlala ekhaya</t>
  </si>
  <si>
    <t>Utsetse umhlalaphansi</t>
  </si>
  <si>
    <t>Akasebenti (Uyakhona kusebenta)</t>
  </si>
  <si>
    <t>Akasebnti (Akakhoni kusebenta)</t>
  </si>
  <si>
    <t>Liviki</t>
  </si>
  <si>
    <t>Iminyaka</t>
  </si>
  <si>
    <t>Tinyanga</t>
  </si>
  <si>
    <t>Emaviki</t>
  </si>
  <si>
    <t xml:space="preserve">Akaze avakashele emtfolamphilo kulo 12 wetinyanga </t>
  </si>
  <si>
    <t>Angikaboni emapaka elugwayi lwasikilidi</t>
  </si>
  <si>
    <t>Onkhe emalanga</t>
  </si>
  <si>
    <t>5-6 wemalanga evikini</t>
  </si>
  <si>
    <t>3-4 wemalanga evikini</t>
  </si>
  <si>
    <t>1-2 wemalanga evikini</t>
  </si>
  <si>
    <t>1-3 wemalanga enyangeni</t>
  </si>
  <si>
    <t>Ngephasi kwelilanga ngenyanga</t>
  </si>
  <si>
    <t>Onkhe emalanga noma cishe onkhe emalanga</t>
  </si>
  <si>
    <t>Yebo, ngetulu kwenyanga</t>
  </si>
  <si>
    <t>Yebo, kanye noma kabili</t>
  </si>
  <si>
    <t>Yebo, tikhatsi letimbalwa kodvwa ngaphansi kwenyanga</t>
  </si>
  <si>
    <t>Yebo, njalo ngenyanga</t>
  </si>
  <si>
    <t>Njalo ngeliviki</t>
  </si>
  <si>
    <t>Njalo ngenyanga</t>
  </si>
  <si>
    <t>Ngaphansi kwenyanga</t>
  </si>
  <si>
    <t>Akwenteki</t>
  </si>
  <si>
    <t>Njalo</t>
  </si>
  <si>
    <t>Emahlandla</t>
  </si>
  <si>
    <t>Kulesinye sikhatsi</t>
  </si>
  <si>
    <t>Kancane</t>
  </si>
  <si>
    <t>Kakhulu impela</t>
  </si>
  <si>
    <t>Kakhulu</t>
  </si>
  <si>
    <t>Linani lelilingene</t>
  </si>
  <si>
    <t>Kancane kakhulu</t>
  </si>
  <si>
    <t>Kumcoka kakhulu</t>
  </si>
  <si>
    <t>Kumcoka nje</t>
  </si>
  <si>
    <t>Akusiko mcoka</t>
  </si>
  <si>
    <t>Emafutsa etibhidvo</t>
  </si>
  <si>
    <t>Emafutsa lancumako</t>
  </si>
  <si>
    <t>Libhotela</t>
  </si>
  <si>
    <t>Majarini</t>
  </si>
  <si>
    <t>Kute lokutsiteni</t>
  </si>
  <si>
    <t>Kute lengikusebentisako</t>
  </si>
  <si>
    <t>Sonkhe sikhatsi</t>
  </si>
  <si>
    <t>Angitange</t>
  </si>
  <si>
    <t>Angikase ngiyigibele imoto kulamalanga langu 30 lengcile</t>
  </si>
  <si>
    <t>Kute libhande kulemoto lengivame kuhamba ngayo</t>
  </si>
  <si>
    <t>Angifuni kuphendvula</t>
  </si>
  <si>
    <t>Ngalesinye sikhatsi</t>
  </si>
  <si>
    <t>Angitane</t>
  </si>
  <si>
    <t>Angikase ngisigibele sidududu kulamalanga langu 30 lengcile</t>
  </si>
  <si>
    <t>Anginaye makalabha</t>
  </si>
  <si>
    <t>Yebo (Ngingumshayeli)</t>
  </si>
  <si>
    <t>Yebo (Ngingumgibeli)</t>
  </si>
  <si>
    <t>Yebo (Ngihamba ngetinyawo)</t>
  </si>
  <si>
    <t>Kuwa</t>
  </si>
  <si>
    <t>Kusha</t>
  </si>
  <si>
    <t>Ngushevu</t>
  </si>
  <si>
    <t>Kugecwa</t>
  </si>
  <si>
    <t>Kucishe umite</t>
  </si>
  <si>
    <t>Kulunywa silwane</t>
  </si>
  <si>
    <t>Ngulokunye (shano)</t>
  </si>
  <si>
    <t>Ekhaya</t>
  </si>
  <si>
    <t>Esikolweni</t>
  </si>
  <si>
    <t>Emsebentini</t>
  </si>
  <si>
    <t>Emgwacweni</t>
  </si>
  <si>
    <t>Epulazini</t>
  </si>
  <si>
    <t>Lapho kudlalwa khona</t>
  </si>
  <si>
    <t>Lokunye (shano kutsi kuphi)</t>
  </si>
  <si>
    <t>Angikase</t>
  </si>
  <si>
    <t>Angikase ngigibele sidududu kalamalanga langu 30 lengcile</t>
  </si>
  <si>
    <t>Angikake</t>
  </si>
  <si>
    <t>Kwentekile (kanye noma kabili)</t>
  </si>
  <si>
    <t>Kwentekile (ka 3 kuya ku 5)</t>
  </si>
  <si>
    <t>Kanyeti (ka 6 noma ngetulu)</t>
  </si>
  <si>
    <t>Kudutjulwa ngesibhamu</t>
  </si>
  <si>
    <t>Silimato (noma ngusiphi ngaphandle kwesibhamu)</t>
  </si>
  <si>
    <t>Kulimala ngaphandle kwekusebentisa silimato (imphama, kufucwa…)</t>
  </si>
  <si>
    <t>Ngulengitsandzana naye</t>
  </si>
  <si>
    <t>Ngumtali wakho</t>
  </si>
  <si>
    <t>Umntfwana noma ngudzadze wenu noma ngumnakenu noma lesinye sihlobo</t>
  </si>
  <si>
    <t>Ngumngani noma sinini</t>
  </si>
  <si>
    <t>Umnakekeli lengingakahlobani naye</t>
  </si>
  <si>
    <t>Ngumuntfu lengingamati</t>
  </si>
  <si>
    <t>Kusemsebentini noma bantfu bemtsetfo</t>
  </si>
  <si>
    <t>Labanye (Chaza)</t>
  </si>
  <si>
    <t>Kanye</t>
  </si>
  <si>
    <t>Kabili noma katsatfu</t>
  </si>
  <si>
    <t>Kanyenti (ka 4 noma ngetulu)</t>
  </si>
  <si>
    <t>Yebo, ngitotivikela</t>
  </si>
  <si>
    <t>Yebo, emsebentini</t>
  </si>
  <si>
    <t>Yebo, emdlalweni (njengekutingela nekufundza kucondzisa)</t>
  </si>
  <si>
    <t>Bhimbidvwane</t>
  </si>
  <si>
    <t>Indlovana</t>
  </si>
  <si>
    <t>Mabasa</t>
  </si>
  <si>
    <t>iNkhwekhweti</t>
  </si>
  <si>
    <t>iNdlovulenkhulu</t>
  </si>
  <si>
    <t>iNhlaba</t>
  </si>
  <si>
    <t>Kholwane</t>
  </si>
  <si>
    <t>iNgci</t>
  </si>
  <si>
    <t>iNyoni</t>
  </si>
  <si>
    <t>iMphala</t>
  </si>
  <si>
    <t>Lweti</t>
  </si>
  <si>
    <t>iNgongoni</t>
  </si>
  <si>
    <t>Yebo, ngephasi kwetinyanga letintsatfu</t>
  </si>
  <si>
    <t>Yebo, tinyanga letintsatfu noma ngetulu</t>
  </si>
  <si>
    <t>Yebo, nikhulumisene kanye kuya kulokutsatfu</t>
  </si>
  <si>
    <t>Yebo, nikhulumisene kane noma ngetulu</t>
  </si>
  <si>
    <t>Siswati</t>
  </si>
  <si>
    <t>Hhohho</t>
  </si>
  <si>
    <t>Lubomb</t>
  </si>
  <si>
    <t>Manzin</t>
  </si>
  <si>
    <t>Shisel</t>
  </si>
  <si>
    <t>1-60</t>
  </si>
  <si>
    <t>Timphisini</t>
  </si>
  <si>
    <t>1-49</t>
  </si>
  <si>
    <t>Ntfonjeni</t>
  </si>
  <si>
    <t>1-28</t>
  </si>
  <si>
    <t>Mayiwane</t>
  </si>
  <si>
    <t>1-34</t>
  </si>
  <si>
    <t>Mhlangatane</t>
  </si>
  <si>
    <t>1-41</t>
  </si>
  <si>
    <t>Ndzingeni</t>
  </si>
  <si>
    <t>1-18</t>
  </si>
  <si>
    <t>Madlangemphisi</t>
  </si>
  <si>
    <t>1-24</t>
  </si>
  <si>
    <t>Maphalaleni</t>
  </si>
  <si>
    <t>1-52</t>
  </si>
  <si>
    <t>Pigg's Peak</t>
  </si>
  <si>
    <t>1-45</t>
  </si>
  <si>
    <t>Nkhaba</t>
  </si>
  <si>
    <t>1-37</t>
  </si>
  <si>
    <t>Motshane</t>
  </si>
  <si>
    <t>1-56</t>
  </si>
  <si>
    <t>Siphocosini</t>
  </si>
  <si>
    <t>1-29</t>
  </si>
  <si>
    <t>Mbabane East</t>
  </si>
  <si>
    <t>1-30</t>
  </si>
  <si>
    <t>Mbabane West</t>
  </si>
  <si>
    <t>1-4</t>
  </si>
  <si>
    <t>Hhukwini</t>
  </si>
  <si>
    <t>1-11</t>
  </si>
  <si>
    <t>Lobamba</t>
  </si>
  <si>
    <t>3-36</t>
  </si>
  <si>
    <t>Mkhiweni</t>
  </si>
  <si>
    <t>3-7</t>
  </si>
  <si>
    <t>Kukhanyeni</t>
  </si>
  <si>
    <t>3-19</t>
  </si>
  <si>
    <t>Mafutseni</t>
  </si>
  <si>
    <t>3-39</t>
  </si>
  <si>
    <t>Mtfongwaneni</t>
  </si>
  <si>
    <t>3-21</t>
  </si>
  <si>
    <t>Manzini Nort</t>
  </si>
  <si>
    <t>3-22</t>
  </si>
  <si>
    <t>Manzini Sout</t>
  </si>
  <si>
    <t>3-23</t>
  </si>
  <si>
    <t>Manzini South</t>
  </si>
  <si>
    <t>3-9</t>
  </si>
  <si>
    <t>Kwaluseni</t>
  </si>
  <si>
    <t>3-47</t>
  </si>
  <si>
    <t>Nkomiyahlaba</t>
  </si>
  <si>
    <t>3-16</t>
  </si>
  <si>
    <t>Ludzeludze</t>
  </si>
  <si>
    <t>3-12</t>
  </si>
  <si>
    <t>Lobamba Lomd</t>
  </si>
  <si>
    <t>3-13</t>
  </si>
  <si>
    <t>Lobamba Lomdzala</t>
  </si>
  <si>
    <t>3-44</t>
  </si>
  <si>
    <t>Nhlambeni</t>
  </si>
  <si>
    <t>3-50</t>
  </si>
  <si>
    <t>Ntondozi</t>
  </si>
  <si>
    <t>3-10</t>
  </si>
  <si>
    <t>LaMgabhi</t>
  </si>
  <si>
    <t>3-32</t>
  </si>
  <si>
    <t>Mhlambanyats</t>
  </si>
  <si>
    <t>3-33</t>
  </si>
  <si>
    <t>Mhlambanyatsi</t>
  </si>
  <si>
    <t>3-51</t>
  </si>
  <si>
    <t>Phondo</t>
  </si>
  <si>
    <t>3-43</t>
  </si>
  <si>
    <t>Ngwempisi</t>
  </si>
  <si>
    <t>3-20</t>
  </si>
  <si>
    <t>Mahlangatsha</t>
  </si>
  <si>
    <t>4-6</t>
  </si>
  <si>
    <t>Kubuta</t>
  </si>
  <si>
    <t>4-48</t>
  </si>
  <si>
    <t>Nkwene</t>
  </si>
  <si>
    <t>4-40</t>
  </si>
  <si>
    <t>Mtsambama</t>
  </si>
  <si>
    <t>4-2</t>
  </si>
  <si>
    <t>Gege</t>
  </si>
  <si>
    <t>4-31</t>
  </si>
  <si>
    <t>Mbangweni</t>
  </si>
  <si>
    <t>4-25</t>
  </si>
  <si>
    <t>Maseyisini</t>
  </si>
  <si>
    <t>4-53</t>
  </si>
  <si>
    <t>Sandleni</t>
  </si>
  <si>
    <t>4-8</t>
  </si>
  <si>
    <t>Kumethula</t>
  </si>
  <si>
    <t>4-61</t>
  </si>
  <si>
    <t>Zombodze Emu</t>
  </si>
  <si>
    <t>4-42</t>
  </si>
  <si>
    <t>Ngudzeni</t>
  </si>
  <si>
    <t>4-54</t>
  </si>
  <si>
    <t>Shiselweni</t>
  </si>
  <si>
    <t>4-5</t>
  </si>
  <si>
    <t>Hosea</t>
  </si>
  <si>
    <t>4-55</t>
  </si>
  <si>
    <t>Sigwe</t>
  </si>
  <si>
    <t>4-27</t>
  </si>
  <si>
    <t>Matsanjeni S</t>
  </si>
  <si>
    <t>4-59</t>
  </si>
  <si>
    <t>Somntongo</t>
  </si>
  <si>
    <t>2-15</t>
  </si>
  <si>
    <t>Lubuli</t>
  </si>
  <si>
    <t>2-58</t>
  </si>
  <si>
    <t>Sithobela</t>
  </si>
  <si>
    <t>2-46</t>
  </si>
  <si>
    <t>Nkilongo</t>
  </si>
  <si>
    <t>2-57</t>
  </si>
  <si>
    <t>Siphofaneni</t>
  </si>
  <si>
    <t>2-3</t>
  </si>
  <si>
    <t>Gilgal</t>
  </si>
  <si>
    <t>2-38</t>
  </si>
  <si>
    <t>Mpolonjeni</t>
  </si>
  <si>
    <t>2-26</t>
  </si>
  <si>
    <t>Matsanjeni N</t>
  </si>
  <si>
    <t>2-17</t>
  </si>
  <si>
    <t>Lugongolweni</t>
  </si>
  <si>
    <t>2-1</t>
  </si>
  <si>
    <t>Dvokodvweni</t>
  </si>
  <si>
    <t>2-35</t>
  </si>
  <si>
    <t>Mhlume</t>
  </si>
  <si>
    <t>2-14</t>
  </si>
  <si>
    <t>Lomahasha</t>
  </si>
  <si>
    <t>Mashobeni (EA: 101100001) Rural</t>
  </si>
  <si>
    <t>Mvembili (EA: 101100030) Rural</t>
  </si>
  <si>
    <t>Mkhuzweni (EA: 101100090) Rural</t>
  </si>
  <si>
    <t>Mbasheni (EA: 101100130) Rural</t>
  </si>
  <si>
    <t>Mbasheni (EA: 101100180) Rural</t>
  </si>
  <si>
    <t>Hhelehhele (EA: 102100020) Rural</t>
  </si>
  <si>
    <t>Timpisini (EA: 102100070) Rural</t>
  </si>
  <si>
    <t>Mbasheni (EA: 102100130) Rural</t>
  </si>
  <si>
    <t>Mshingishin (EA: 102100190) Rural</t>
  </si>
  <si>
    <t>Hhelehhele (EA: 102100240) Rural</t>
  </si>
  <si>
    <t>Nkonjaneni (EA: 102100290) Rural</t>
  </si>
  <si>
    <t>Mbasheni (EA: 103100001) Rural</t>
  </si>
  <si>
    <t>Jacks (EA: 103100060) Rural</t>
  </si>
  <si>
    <t>Mbasheni (EA: 103100130) Rural</t>
  </si>
  <si>
    <t>Vusweni (EA: 103100170) Rural</t>
  </si>
  <si>
    <t>Mavuleni (EA: 103100220) Rural</t>
  </si>
  <si>
    <t>Zinyane (EA: 103200010) Rural</t>
  </si>
  <si>
    <t>Zwayimbane (EA: 104200010) Rural</t>
  </si>
  <si>
    <t>Nhlanguyavu (EA: 104200070) Rural</t>
  </si>
  <si>
    <t>Zwayimbane (EA: 104200160) Rural</t>
  </si>
  <si>
    <t>Zinyane (EA: 104200210) Rural</t>
  </si>
  <si>
    <t>Zwayimbane (EA: 104200270) Rural</t>
  </si>
  <si>
    <t>Jacks (EA: 105100070) Rural</t>
  </si>
  <si>
    <t>Mavuleni (EA: 105100120) Rural</t>
  </si>
  <si>
    <t>Ndzingeni (EA: 105200030) Rural</t>
  </si>
  <si>
    <t>Mgungundlov (EA: 105200090) Rural</t>
  </si>
  <si>
    <t>Bulandzeni (EA: 105200140) Rural</t>
  </si>
  <si>
    <t>Nsangwini (EA: 105200200) Rural</t>
  </si>
  <si>
    <t>Mandlangemp (EA: 105300030) Rural</t>
  </si>
  <si>
    <t>Mbangave (EA: 106100030) Rural</t>
  </si>
  <si>
    <t>Mbangave (EA: 106100080) Rural</t>
  </si>
  <si>
    <t>Zandondo (EA: 106100120) Rural</t>
  </si>
  <si>
    <t>Mabiya (EA: 106100170) Rural</t>
  </si>
  <si>
    <t>Manzana (EA: 106100221) Rural</t>
  </si>
  <si>
    <t>Manzana (EA: 106100271) Rural</t>
  </si>
  <si>
    <t>Manzana (EA: 106100370) Rural</t>
  </si>
  <si>
    <t>Ekufikeni (EA: 107200070) Rural</t>
  </si>
  <si>
    <t>Nsingweni (EA: 107200120) Rural</t>
  </si>
  <si>
    <t>Emabeleni (EA: 107300020) Rural</t>
  </si>
  <si>
    <t>Nsangwini (EA: 108200010) Rural</t>
  </si>
  <si>
    <t>Luhlangotsi (EA: 108200120) Rural</t>
  </si>
  <si>
    <t>Luhlangotsi (EA: 108200160) Rural</t>
  </si>
  <si>
    <t>Swaziland P (EA: 108300010) Rural</t>
  </si>
  <si>
    <t>Piggs's Pea (EA: 108411001) Urban</t>
  </si>
  <si>
    <t>Piggs's Pea (EA: 108411040) Urban</t>
  </si>
  <si>
    <t>Piggs's Pea (EA: 108411080) Urban</t>
  </si>
  <si>
    <t>Piggs's Pea (EA: 108411130) Urban</t>
  </si>
  <si>
    <t>Swaziland P (EA: 108511040) Urban</t>
  </si>
  <si>
    <t>Komati (EA: 109200021) Rural</t>
  </si>
  <si>
    <t>Nkhaba (EA: 109200070) Rural</t>
  </si>
  <si>
    <t>Nsangwini (EA: 109200120) Rural</t>
  </si>
  <si>
    <t>Ekufikeni (EA: 109200170) Rural</t>
  </si>
  <si>
    <t>Nkhaba (EA: 109200220) Rural</t>
  </si>
  <si>
    <t>Nkhaba (EA: 109300050) Rural</t>
  </si>
  <si>
    <t>Motjane (EA: 110100030) Rural</t>
  </si>
  <si>
    <t>Motjane (EA: 110100140) Rural</t>
  </si>
  <si>
    <t>Mpolonjeni (EA: 110100170) Rural</t>
  </si>
  <si>
    <t>Mpolonjeni (EA: 110100210) Rural</t>
  </si>
  <si>
    <t>Mpolonjeni (EA: 110100230) Rural</t>
  </si>
  <si>
    <t>Mpolonjeni (EA: 110100251) Rural</t>
  </si>
  <si>
    <t>Mpolonjeni (EA: 110100280) Rural</t>
  </si>
  <si>
    <t>Tonkwane (EA: 110300020) Rural</t>
  </si>
  <si>
    <t>Ekupheleni (EA: 110411020) Urban</t>
  </si>
  <si>
    <t>Sigangeni (EA: 111100110) Rural</t>
  </si>
  <si>
    <t>Sigangeni (EA: 111100160) Rural</t>
  </si>
  <si>
    <t>Siphocosini (EA: 111100220) Rural</t>
  </si>
  <si>
    <t>Dlangeni (EA: 112200010) Rural</t>
  </si>
  <si>
    <t>Ntabamhloph (EA: 112411001) Urban</t>
  </si>
  <si>
    <t>Pine Valley (EA: 112411050) Urban</t>
  </si>
  <si>
    <t>Pine Valley (EA: 112411080) Urban</t>
  </si>
  <si>
    <t>Ntabamhloph (EA: 112411130) Urban</t>
  </si>
  <si>
    <t>Sidvwashini (EA: 112411170) Urban</t>
  </si>
  <si>
    <t>P.T.S. (EA: 112411250) Urban</t>
  </si>
  <si>
    <t>P.T.S. (EA: 112411310) Urban</t>
  </si>
  <si>
    <t>Queen's Gat (EA: 112411340) Urban</t>
  </si>
  <si>
    <t>Msunduza (EA: 112411390) Urban</t>
  </si>
  <si>
    <t>Msunduza (EA: 112411420) Urban</t>
  </si>
  <si>
    <t>Co-operatio (EA: 112411470) Urban</t>
  </si>
  <si>
    <t>Thembelihle (EA: 112411500) Urban</t>
  </si>
  <si>
    <t>Pine Valley (EA: 112411560) Urban</t>
  </si>
  <si>
    <t>Dalriach We (EA: 112411610) Urban</t>
  </si>
  <si>
    <t>Msunduza (EA: 112411720) Urban</t>
  </si>
  <si>
    <t>Co-operatio (EA: 112411820) Urban</t>
  </si>
  <si>
    <t>Msunduza (EA: 112411920) Urban</t>
  </si>
  <si>
    <t>Manzana (EA: 113411010) Urban</t>
  </si>
  <si>
    <t>Checkers (EA: 113411060) Urban</t>
  </si>
  <si>
    <t>Thurso Farm (EA: 113411081) Urban</t>
  </si>
  <si>
    <t>Nkwalini (EA: 113411120) Urban</t>
  </si>
  <si>
    <t>Hill Top (EA: 113411141) Urban</t>
  </si>
  <si>
    <t>Manzana (EA: 113411190) Urban</t>
  </si>
  <si>
    <t>Mahwalala (EA: 113411280) Urban</t>
  </si>
  <si>
    <t>Mangwaneni (EA: 113411321) Urban</t>
  </si>
  <si>
    <t>Mangwaneni (EA: 113411370) Urban</t>
  </si>
  <si>
    <t>Nkwalini (EA: 113411410) Urban</t>
  </si>
  <si>
    <t>Nkwalini (EA: 113411460) Urban</t>
  </si>
  <si>
    <t>Dlangeni (EA: 114200001) Rural</t>
  </si>
  <si>
    <t>Dlangeni (EA: 114200060) Rural</t>
  </si>
  <si>
    <t>Dlangeni (EA: 114200110) Rural</t>
  </si>
  <si>
    <t>Dlangeni (EA: 114200150) Rural</t>
  </si>
  <si>
    <t>Ezulwini (EA: 115200010) Rural</t>
  </si>
  <si>
    <t>Enyonyane (EA: 115200090) Rural</t>
  </si>
  <si>
    <t>Langeni (EA: 115200120) Rural</t>
  </si>
  <si>
    <t>Ludzidzini (EA: 115200160) Rural</t>
  </si>
  <si>
    <t>Ezulwini (EA: 115200180) Rural</t>
  </si>
  <si>
    <t>Enyonyane (EA: 115200210) Rural</t>
  </si>
  <si>
    <t>Langeni (EA: 115200240) Rural</t>
  </si>
  <si>
    <t>Lobamba (EA: 115200280) Rural</t>
  </si>
  <si>
    <t>Enyonyane (EA: 115200310) Rural</t>
  </si>
  <si>
    <t>Enyonyane (EA: 115200340) Rural</t>
  </si>
  <si>
    <t>Langeni (EA: 115200360) Rural</t>
  </si>
  <si>
    <t>Lobamba (EA: 115200390) Rural</t>
  </si>
  <si>
    <t>Casino (EA: 115411001) Urban</t>
  </si>
  <si>
    <t>Casino (EA: 115411030) Urban</t>
  </si>
  <si>
    <t>Mantjonga (EA: 216100010) Rural</t>
  </si>
  <si>
    <t>Mfangibheki (EA: 216100060) Rural</t>
  </si>
  <si>
    <t>Mbelebeleni (EA: 216100120) Rural</t>
  </si>
  <si>
    <t>Sidvokodvo (EA: 216100180) Rural</t>
  </si>
  <si>
    <t>Mbelebeleni (EA: 216100240) Rural</t>
  </si>
  <si>
    <t>Mnjoli (EA: 216300030) Rural</t>
  </si>
  <si>
    <t>Mantjonga (EA: 216300080) Rural</t>
  </si>
  <si>
    <t>Nkiliji (EA: 217100010) Rural</t>
  </si>
  <si>
    <t>Mkhulamini (EA: 217100080) Rural</t>
  </si>
  <si>
    <t>Ebutfongwen (EA: 217100150) Rural</t>
  </si>
  <si>
    <t>Mkhulamini (EA: 217100200) Rural</t>
  </si>
  <si>
    <t>Magoloza (EA: 217100260) Rural</t>
  </si>
  <si>
    <t>Luhlokohla (EA: 218200021) Rural</t>
  </si>
  <si>
    <t>Luhlokohla (EA: 218200080) Rural</t>
  </si>
  <si>
    <t>Bhudla (EA: 218200120) Rural</t>
  </si>
  <si>
    <t>Ekuchwaleni (EA: 218200170) Rural</t>
  </si>
  <si>
    <t>Mantsonga (EA: 218200211) Rural</t>
  </si>
  <si>
    <t>Mahlabane (EA: 218300020) Rural</t>
  </si>
  <si>
    <t>Ntabamhlosh (EA: 218800011) Rural</t>
  </si>
  <si>
    <t>Mantsonga (EA: 219200020) Rural</t>
  </si>
  <si>
    <t>Sikhaleni (EA: 219200140) Rural</t>
  </si>
  <si>
    <t>Madonsa (EA: 220100001) Rural</t>
  </si>
  <si>
    <t>Helemisi (EA: 220411030) Urban</t>
  </si>
  <si>
    <t>Eticantfwin (EA: 220411080) Urban</t>
  </si>
  <si>
    <t>Mhobodleni (EA: 220411111) Urban</t>
  </si>
  <si>
    <t>Sicelwini (EA: 220411131) Urban</t>
  </si>
  <si>
    <t>Sicelwini (EA: 220411140) Urban</t>
  </si>
  <si>
    <t>City (EA: 220411180) Urban</t>
  </si>
  <si>
    <t>Madonsa (EA: 220411211) Urban</t>
  </si>
  <si>
    <t>Madonsa (EA: 220411280) Urban</t>
  </si>
  <si>
    <t>Moneni (EA: 220411410) Urban</t>
  </si>
  <si>
    <t>Casa-Minha (EA: 220711001) Rural</t>
  </si>
  <si>
    <t>City (EA: 220711030) Rural</t>
  </si>
  <si>
    <t>Ngwane Park (EA: 220711070) Rural</t>
  </si>
  <si>
    <t>Zakhele (EA: 220711100) Rural</t>
  </si>
  <si>
    <t>Madonsa (EA: 220711120) Rural</t>
  </si>
  <si>
    <t>Ngwane Park (EA: 220711141) Rural</t>
  </si>
  <si>
    <t>Madonsa (EA: 221411030) Urban</t>
  </si>
  <si>
    <t>Sicelwini (EA: 221411090) Urban</t>
  </si>
  <si>
    <t>Eticantfwin (EA: 221411141) Urban</t>
  </si>
  <si>
    <t>Sikhaleni (EA: 221411240) Urban</t>
  </si>
  <si>
    <t>Trelawney P (EA: 221411310) Urban</t>
  </si>
  <si>
    <t>Zakhele (EA: 221411370) Urban</t>
  </si>
  <si>
    <t>Ngwane Park (EA: 221411400) Urban</t>
  </si>
  <si>
    <t>Mantsonga (EA: 221711001) Rural</t>
  </si>
  <si>
    <t>Mhobodleni (EA: 221711050) Rural</t>
  </si>
  <si>
    <t>Zakhele (EA: 221711390) Rural</t>
  </si>
  <si>
    <t>Mobeni (EA: 222411080) Urban</t>
  </si>
  <si>
    <t>Mobeni (EA: 222411170) Urban</t>
  </si>
  <si>
    <t>Sicelwini (EA: 222711110) Rural</t>
  </si>
  <si>
    <t>Kwaluseni (EA: 222711130) Rural</t>
  </si>
  <si>
    <t>Kwaluseni (EA: 222711161) Rural</t>
  </si>
  <si>
    <t>Mbhuleni (EA: 222711180) Rural</t>
  </si>
  <si>
    <t>Logoba (EA: 222711201) Rural</t>
  </si>
  <si>
    <t>Kwaluseni (EA: 222711220) Rural</t>
  </si>
  <si>
    <t>Logoba (EA: 222711250) Rural</t>
  </si>
  <si>
    <t>Mhlaleni (EA: 222711270) Rural</t>
  </si>
  <si>
    <t>Mhlaleni (EA: 222711290) Rural</t>
  </si>
  <si>
    <t>Logoba (EA: 222711310) Rural</t>
  </si>
  <si>
    <t>Mbhuleni (EA: 222711321) Rural</t>
  </si>
  <si>
    <t>Logoba (EA: 222711341) Rural</t>
  </si>
  <si>
    <t>Mhlaleni (EA: 222711381) Rural</t>
  </si>
  <si>
    <t>Logoba (EA: 222711412) Rural</t>
  </si>
  <si>
    <t>Logoba (EA: 222711440) Rural</t>
  </si>
  <si>
    <t>Logoba (EA: 222711451) Rural</t>
  </si>
  <si>
    <t>Logoba (EA: 222711461) Rural</t>
  </si>
  <si>
    <t>Mhlaleni (EA: 222711480) Rural</t>
  </si>
  <si>
    <t>Mbikwakhe (EA: 222711500) Rural</t>
  </si>
  <si>
    <t>Logoba (EA: 222711520) Rural</t>
  </si>
  <si>
    <t>Logoba (EA: 222711531) Rural</t>
  </si>
  <si>
    <t>Logoba (EA: 222711560) Rural</t>
  </si>
  <si>
    <t>Logoba (EA: 222711572) Rural</t>
  </si>
  <si>
    <t>Logoba (EA: 222711610) Rural</t>
  </si>
  <si>
    <t>Logoba (EA: 222711630) Rural</t>
  </si>
  <si>
    <t>Mbhuleni (EA: 222711660) Rural</t>
  </si>
  <si>
    <t>Kwaluseni (EA: 222711680) Rural</t>
  </si>
  <si>
    <t>Kwaluseni (EA: 222711682) Rural</t>
  </si>
  <si>
    <t>Logoba (EA: 222711700) Rural</t>
  </si>
  <si>
    <t>Mbikwakhe (EA: 222711710) Rural</t>
  </si>
  <si>
    <t>Vusweni (EA: 223100020) Rural</t>
  </si>
  <si>
    <t>Sibuyeni (EA: 223100070) Rural</t>
  </si>
  <si>
    <t>Sankolweni (EA: 223200040) Rural</t>
  </si>
  <si>
    <t>Sibuyeni (EA: 224100010) Rural</t>
  </si>
  <si>
    <t>Mbekelweni (EA: 224100070) Rural</t>
  </si>
  <si>
    <t>Ludzeludze (EA: 224100170) Rural</t>
  </si>
  <si>
    <t>Ludzeludze (EA: 224100200) Rural</t>
  </si>
  <si>
    <t>Ludzeludze (EA: 224100221) Rural</t>
  </si>
  <si>
    <t>Mbikwakhe (EA: 224711030) Rural</t>
  </si>
  <si>
    <t>Don-Don (EA: 225100030) Rural</t>
  </si>
  <si>
    <t>Mhlambanyat (EA: 225200020) Rural</t>
  </si>
  <si>
    <t>Mhlambanyat (EA: 225200050) Rural</t>
  </si>
  <si>
    <t>Mhlabubovu (EA: 225200100) Rural</t>
  </si>
  <si>
    <t>Don-Don (EA: 225411020) Urban</t>
  </si>
  <si>
    <t>Malkerns (EA: 225411040) Urban</t>
  </si>
  <si>
    <t>Malkerns (EA: 225411080) Urban</t>
  </si>
  <si>
    <t>Mdutjane (EA: 225800010) Rural</t>
  </si>
  <si>
    <t>Nhlambeni (EA: 226200080) Rural</t>
  </si>
  <si>
    <t>Phocweni (EA: 226300001) Rural</t>
  </si>
  <si>
    <t>Phocweni (EA: 226411001) Urban</t>
  </si>
  <si>
    <t>Ngwane Park (EA: 226711030) Rural</t>
  </si>
  <si>
    <t>Ndlinilembi (EA: 227200001) Rural</t>
  </si>
  <si>
    <t>Sibovini (EA: 227200060) Rural</t>
  </si>
  <si>
    <t>Ndinda (EA: 227200130) Rural</t>
  </si>
  <si>
    <t>Ngonini (EA: 227300001) Rural</t>
  </si>
  <si>
    <t>Ka-Luhleko (EA: 228200040) Rural</t>
  </si>
  <si>
    <t>LaMgabhi (EA: 228200090) Rural</t>
  </si>
  <si>
    <t>Othandweni (EA: 228300010) Rural</t>
  </si>
  <si>
    <t>Lundzi (EA: 229200050) Rural</t>
  </si>
  <si>
    <t>Mafutseni (EA: 229300040) Rural</t>
  </si>
  <si>
    <t>D1-D5 (EA: 229500040) Urban</t>
  </si>
  <si>
    <t>Sidzakeni (EA: 231100020) Rural</t>
  </si>
  <si>
    <t>Malangeni (EA: 231100100) Rural</t>
  </si>
  <si>
    <t>Nkanyezini (EA: 231100160) Rural</t>
  </si>
  <si>
    <t>Sidzakeni (EA: 231200020) Rural</t>
  </si>
  <si>
    <t>Ngcoseni (EA: 232100050) Rural</t>
  </si>
  <si>
    <t>Velezizweni (EA: 232100110) Rural</t>
  </si>
  <si>
    <t>Mabovini (EA: 232100180) Rural</t>
  </si>
  <si>
    <t>Ngcoseni (EA: 232200030) Rural</t>
  </si>
  <si>
    <t>Mabovini (EA: 232411010) Urban</t>
  </si>
  <si>
    <t>Mgomfelweni (EA: 233100050) Rural</t>
  </si>
  <si>
    <t>Ngcoseni (EA: 233100120) Rural</t>
  </si>
  <si>
    <t>Mabhesane (EA: 334110020) Rural</t>
  </si>
  <si>
    <t>Ndlabantfu (EA: 334200100) Rural</t>
  </si>
  <si>
    <t>Kuhlupheken (EA: 334200150) Rural</t>
  </si>
  <si>
    <t>Kubuta (EA: 334300020) Rural</t>
  </si>
  <si>
    <t>Nyanyali (EA: 334800001) Rural</t>
  </si>
  <si>
    <t>Nyanyali (EA: 335200020) Rural</t>
  </si>
  <si>
    <t>Nyanyali (EA: 335200060) Rural</t>
  </si>
  <si>
    <t>Nyanyali (EA: 335200110) Rural</t>
  </si>
  <si>
    <t>Egabeni (EA: 335300010) Rural</t>
  </si>
  <si>
    <t>Emanyandzen (EA: 336100030) Rural</t>
  </si>
  <si>
    <t>Sitandini (EA: 336200010) Rural</t>
  </si>
  <si>
    <t>Sitandini (EA: 336200040) Rural</t>
  </si>
  <si>
    <t>Sibetsamoya (EA: 336411010) Urban</t>
  </si>
  <si>
    <t>Dilini (EA: 337200003) Rural</t>
  </si>
  <si>
    <t>Sitsamlotsa (EA: 337200060) Rural</t>
  </si>
  <si>
    <t>Mbhazeni (EA: 337200110) Rural</t>
  </si>
  <si>
    <t>Mahlabatsin (EA: 337200150) Rural</t>
  </si>
  <si>
    <t>Mlindazwe (EA: 337200190) Rural</t>
  </si>
  <si>
    <t>Sitsamlotsa (EA: 337200250) Rural</t>
  </si>
  <si>
    <t>Mahlabatsin (EA: 337300010) Rural</t>
  </si>
  <si>
    <t>Mlindazwe (EA: 337300070) Rural</t>
  </si>
  <si>
    <t>Madulini (EA: 338100040) Rural</t>
  </si>
  <si>
    <t>Ngwabe (EA: 338100130) Rural</t>
  </si>
  <si>
    <t>Mbangweni (EA: 338100161) Rural</t>
  </si>
  <si>
    <t>Madulini (EA: 338100210) Rural</t>
  </si>
  <si>
    <t>Lubhuku (EA: 338200001) Rural</t>
  </si>
  <si>
    <t>Lubhuku (EA: 338300010) Rural</t>
  </si>
  <si>
    <t>Ngwabe (EA: 338300050) Rural</t>
  </si>
  <si>
    <t>Mathendele (EA: 338411020) Urban</t>
  </si>
  <si>
    <t>Mathendele (EA: 338411051) Urban</t>
  </si>
  <si>
    <t>Mathendele (EA: 338411090) Urban</t>
  </si>
  <si>
    <t>Mbangweni (EA: 338600010) Rural</t>
  </si>
  <si>
    <t>Jabulane (EA: 339100020) Rural</t>
  </si>
  <si>
    <t>Jojo (EA: 339100070) Rural</t>
  </si>
  <si>
    <t>Masibini (EA: 339100100) Rural</t>
  </si>
  <si>
    <t>Maseyisini (EA: 339100120) Rural</t>
  </si>
  <si>
    <t>Thunzini (EA: 339100160) Rural</t>
  </si>
  <si>
    <t>Mbilaneni (EA: 339100220) Rural</t>
  </si>
  <si>
    <t>Makhosini (EA: 339100270) Rural</t>
  </si>
  <si>
    <t>Thunzini (EA: 339100310) Rural</t>
  </si>
  <si>
    <t>Jabulane (EA: 339100331) Rural</t>
  </si>
  <si>
    <t>Thembelihle (EA: 339300020) Rural</t>
  </si>
  <si>
    <t>Jojo (EA: 339600010) Rural</t>
  </si>
  <si>
    <t>Maseyisini (EA: 339600040) Rural</t>
  </si>
  <si>
    <t>Mbilaneni (EA: 339600080) Rural</t>
  </si>
  <si>
    <t>Masibini (EA: 339600120) Rural</t>
  </si>
  <si>
    <t>Thembelihle (EA: 339600150) Rural</t>
  </si>
  <si>
    <t>Makhosini (EA: 339600200) Rural</t>
  </si>
  <si>
    <t>Sandleni (EA: 340100040) Rural</t>
  </si>
  <si>
    <t>Ngololweni (EA: 340100110) Rural</t>
  </si>
  <si>
    <t>Nkomonye (EA: 341100001) Rural</t>
  </si>
  <si>
    <t>Ka-Liba (EA: 341100060) Rural</t>
  </si>
  <si>
    <t>New-Heaven (EA: 341100100) Rural</t>
  </si>
  <si>
    <t>Ka-Liba (EA: 341100150) Rural</t>
  </si>
  <si>
    <t>Sandleni (EA: 341100200) Rural</t>
  </si>
  <si>
    <t>Thunzini (EA: 342100030) Rural</t>
  </si>
  <si>
    <t>Ngwenyameni (EA: 342100080) Rural</t>
  </si>
  <si>
    <t>Ngwenyameni (EA: 342200010) Rural</t>
  </si>
  <si>
    <t>Thunzini (EA: 342600001) Rural</t>
  </si>
  <si>
    <t>Ngudzeni (EA: 343100020) Rural</t>
  </si>
  <si>
    <t>Ngudzeni (EA: 343100070) Rural</t>
  </si>
  <si>
    <t>Ngudzeni (EA: 343100120) Rural</t>
  </si>
  <si>
    <t>Ezikhotheni (EA: 344100010) Rural</t>
  </si>
  <si>
    <t>Mgazini (EA: 344100060) Rural</t>
  </si>
  <si>
    <t>Mgazini (EA: 344100110) Rural</t>
  </si>
  <si>
    <t>Ndiyaneni (EA: 344100180) Rural</t>
  </si>
  <si>
    <t>Ezikhotheni (EA: 344300020) Rural</t>
  </si>
  <si>
    <t>Ka-Mngayi (EA: 345100030) Rural</t>
  </si>
  <si>
    <t>Ndiyaneni (EA: 345100070) Rural</t>
  </si>
  <si>
    <t>Nsingizini (EA: 345100120) Rural</t>
  </si>
  <si>
    <t>Ka-Liba (EA: 345100150) Rural</t>
  </si>
  <si>
    <t>Nsingizini (EA: 345100210) Rural</t>
  </si>
  <si>
    <t>Nsingizini (EA: 345300010) Rural</t>
  </si>
  <si>
    <t>Nsingizini (EA: 346100040) Rural</t>
  </si>
  <si>
    <t>Sigwe (EA: 346100091) Rural</t>
  </si>
  <si>
    <t>Nyatsini (EA: 346200010) Rural</t>
  </si>
  <si>
    <t>Nyatsini (EA: 346200070) Rural</t>
  </si>
  <si>
    <t>Mahlabatsin (EA: 346200120) Rural</t>
  </si>
  <si>
    <t>Qomintaba (EA: 347200001) Rural</t>
  </si>
  <si>
    <t>Mabande (EA: 347200050) Rural</t>
  </si>
  <si>
    <t>Sitilo (EA: 347200100) Rural</t>
  </si>
  <si>
    <t>Emsuzaneni (EA: 348200040) Rural</t>
  </si>
  <si>
    <t>Sicelwini (EA: 348200190) Rural</t>
  </si>
  <si>
    <t>Nsoko (EA: 449200010) Rural</t>
  </si>
  <si>
    <t>Madabukela (EA: 449200070) Rural</t>
  </si>
  <si>
    <t>Sicelwini (EA: 449200110) Rural</t>
  </si>
  <si>
    <t>Madabukela (EA: 449300050) Rural</t>
  </si>
  <si>
    <t>Nsoko (EA: 449500001) Urban</t>
  </si>
  <si>
    <t>Mabhesane (EA: 450100002) Rural</t>
  </si>
  <si>
    <t>Phophonyane (EA: 450100040) Rural</t>
  </si>
  <si>
    <t>Malayinini (EA: 450100090) Rural</t>
  </si>
  <si>
    <t>Sihlangwini (EA: 450100130) Rural</t>
  </si>
  <si>
    <t>Mabhesane (EA: 450100170) Rural</t>
  </si>
  <si>
    <t>Malayinini (EA: 450300020) Rural</t>
  </si>
  <si>
    <t>Sihlangwini (EA: 450600020) Rural</t>
  </si>
  <si>
    <t>Phophonyane (EA: 450600060) Rural</t>
  </si>
  <si>
    <t>Sihlangwini (EA: 450600110) Rural</t>
  </si>
  <si>
    <t>Mahlabaneni (EA: 451200020) Rural</t>
  </si>
  <si>
    <t>Mndobandoba (EA: 451200080) Rural</t>
  </si>
  <si>
    <t>Ubombo Ranc (EA: 451300010) Rural</t>
  </si>
  <si>
    <t>Matata (EA: 451300100) Rural</t>
  </si>
  <si>
    <t>Mayaluka (EA: 451500070) Urban</t>
  </si>
  <si>
    <t>Mayaluka (EA: 451500090) Urban</t>
  </si>
  <si>
    <t>Ubombo Ranc (EA: 451500150) Urban</t>
  </si>
  <si>
    <t>Mahlabatsin (EA: 452100010) Rural</t>
  </si>
  <si>
    <t>Malayinini (EA: 452100041) Rural</t>
  </si>
  <si>
    <t>Lavundlaman (EA: 452100081) Rural</t>
  </si>
  <si>
    <t>Madlenya (EA: 452100160) Rural</t>
  </si>
  <si>
    <t>Kuhlupheken (EA: 452200001) Rural</t>
  </si>
  <si>
    <t>Mahlabatsin (EA: 452600001) Rural</t>
  </si>
  <si>
    <t>Lavundlaman (EA: 452600040) Rural</t>
  </si>
  <si>
    <t>Ka-Mkhweli (EA: 452600090) Rural</t>
  </si>
  <si>
    <t>Madlenya (EA: 452600161) Rural</t>
  </si>
  <si>
    <t>Madlenya (EA: 453100031) Rural</t>
  </si>
  <si>
    <t>Siphofaneni (EA: 453100070) Rural</t>
  </si>
  <si>
    <t>Sigcaweni (EA: 453100110) Rural</t>
  </si>
  <si>
    <t>Mphosi (EA: 453100160) Rural</t>
  </si>
  <si>
    <t>Dvokodvweni (EA: 453200040) Rural</t>
  </si>
  <si>
    <t>Khushweni (EA: 454100001) Rural</t>
  </si>
  <si>
    <t>Lokhayiza (EA: 454100040) Rural</t>
  </si>
  <si>
    <t>Lukhula (EA: 454100090) Rural</t>
  </si>
  <si>
    <t>Lokhayiza (EA: 454100140) Rural</t>
  </si>
  <si>
    <t>Mbadlane (EA: 454100171) Rural</t>
  </si>
  <si>
    <t>Sigwenyamen (EA: 455100001) Rural</t>
  </si>
  <si>
    <t>Mavalela (EA: 455100050) Rural</t>
  </si>
  <si>
    <t>Mhlabubovu (EA: 455100091) Rural</t>
  </si>
  <si>
    <t>Mtubalatu (EA: 455100130) Rural</t>
  </si>
  <si>
    <t>Matsenjwa (EA: 455100160) Rural</t>
  </si>
  <si>
    <t>Mambane (EA: 455100200) Rural</t>
  </si>
  <si>
    <t>Makhandzane (EA: 455100250) Rural</t>
  </si>
  <si>
    <t>Mambane (EA: 455100280) Rural</t>
  </si>
  <si>
    <t>Bhandeni (EA: 456100040) Rural</t>
  </si>
  <si>
    <t>Lukhula (EA: 456100080) Rural</t>
  </si>
  <si>
    <t>Lukhula (EA: 456100130) Rural</t>
  </si>
  <si>
    <t>Lukhula (EA: 456200010) Rural</t>
  </si>
  <si>
    <t>Siteki (EA: 456200050) Rural</t>
  </si>
  <si>
    <t>Siteki Town (EA: 456200090) Rural</t>
  </si>
  <si>
    <t>Siteki (EA: 456200120) Rural</t>
  </si>
  <si>
    <t>Siteki Town (EA: 456200160) Rural</t>
  </si>
  <si>
    <t>Lukhula (EA: 456200190) Rural</t>
  </si>
  <si>
    <t>Siteki Town (EA: 456300050) Rural</t>
  </si>
  <si>
    <t>Siteki Town (EA: 456400001) Urban</t>
  </si>
  <si>
    <t>Siteki Town (EA: 456400060) Urban</t>
  </si>
  <si>
    <t>Khushweni (EA: 457100020) Rural</t>
  </si>
  <si>
    <t>Sikhuphe (EA: 457100040) Rural</t>
  </si>
  <si>
    <t>Dzidzini (EA: 457100110) Rural</t>
  </si>
  <si>
    <t>Dzidzini (EA: 457100160) Rural</t>
  </si>
  <si>
    <t>Mpaka (EA: 457200011) Rural</t>
  </si>
  <si>
    <t>Mpaka (EA: 457200051) Rural</t>
  </si>
  <si>
    <t>Macakula (EA: 458100001) Rural</t>
  </si>
  <si>
    <t>Macakula (EA: 458100060) Rural</t>
  </si>
  <si>
    <t>Vuvulane (EA: 458400001) Urban</t>
  </si>
  <si>
    <t>Tshaneni (EA: 458500020) Urban</t>
  </si>
  <si>
    <t>Lusoti (EA: 458500080) Urban</t>
  </si>
  <si>
    <t>Tshaneni (EA: 458500120) Urban</t>
  </si>
  <si>
    <t>Vuvulane (EA: 458500170) Urban</t>
  </si>
  <si>
    <t>Lusoti (EA: 458500230) Urban</t>
  </si>
  <si>
    <t>Tabankulu (EA: 458500280) Urban</t>
  </si>
  <si>
    <t>Ngomane (EA: 458500320) Urban</t>
  </si>
  <si>
    <t>Lusoti (EA: 458500420) Urban</t>
  </si>
  <si>
    <t>Ngulubeni (EA: 459100040) Rural</t>
  </si>
  <si>
    <t>Shewula (EA: 459100140) Rural</t>
  </si>
  <si>
    <t>Shewula (EA: 459100190) Rural</t>
  </si>
  <si>
    <t>Nkalashane (EA: 459100240) Rural</t>
  </si>
  <si>
    <t>Ngulubeni (EA: 459100280) Rural</t>
  </si>
  <si>
    <t>Shewula (EA: 459100340) Rural</t>
  </si>
  <si>
    <t>Region</t>
  </si>
  <si>
    <t>Inkhundla</t>
  </si>
  <si>
    <t>Enumeration Areas/Code</t>
  </si>
  <si>
    <t>select_one food</t>
  </si>
  <si>
    <t>D12</t>
  </si>
  <si>
    <t xml:space="preserve">D12. What type of oil or fat is most often used for meal preparation in your household? </t>
  </si>
  <si>
    <t>D12other</t>
  </si>
  <si>
    <t>${D12} ='5'</t>
  </si>
  <si>
    <t>D12other. Please specify</t>
  </si>
  <si>
    <t>D13. On average, how many meals per week do you eat that were not prepared at a home? By meal, I mean breakfast, lunch and dinner.</t>
  </si>
  <si>
    <t>D13</t>
  </si>
  <si>
    <t>Select the appropriate response</t>
  </si>
  <si>
    <t>Select the appropirate response</t>
  </si>
  <si>
    <t>(.&gt;0 and .&lt;=21) or .=77</t>
  </si>
  <si>
    <t>covid</t>
  </si>
  <si>
    <t>COVID-19</t>
  </si>
  <si>
    <t>covidnote</t>
  </si>
  <si>
    <t>I would now like to ask you questions about COVID-19</t>
  </si>
  <si>
    <t xml:space="preserve">X1. Have you ever had COVID-19? </t>
  </si>
  <si>
    <t>X1</t>
  </si>
  <si>
    <t>X2</t>
  </si>
  <si>
    <t>X2. Were you diagnosed with an NCD at or after the COVID-19 diagnosis?</t>
  </si>
  <si>
    <t>${X1} ='1'</t>
  </si>
  <si>
    <t>X3</t>
  </si>
  <si>
    <t>X3. What was the severity of your COVID-19 disease?</t>
  </si>
  <si>
    <t>Asymptomatic (Homecare)</t>
  </si>
  <si>
    <t>Mild (Homecare)</t>
  </si>
  <si>
    <t>Moderate (Hospitalized-ward)</t>
  </si>
  <si>
    <t>Severe (Hospitalized-ICU)</t>
  </si>
  <si>
    <t>X4</t>
  </si>
  <si>
    <t>X4. Have you ever been vaccinated against COVID-19?</t>
  </si>
  <si>
    <t>X5</t>
  </si>
  <si>
    <t>${X4} ='1'</t>
  </si>
  <si>
    <t>X5. How many completed COVID-19 vaccine doses have you received?</t>
  </si>
  <si>
    <t>Enter '77' if not known.
Enter '88' if refused.</t>
  </si>
  <si>
    <t>mhdgroup</t>
  </si>
  <si>
    <t>mhdnote</t>
  </si>
  <si>
    <t>mhd1grp</t>
  </si>
  <si>
    <t>MHD1</t>
  </si>
  <si>
    <t>MHD2</t>
  </si>
  <si>
    <t>MHD3</t>
  </si>
  <si>
    <t>mhd4note</t>
  </si>
  <si>
    <t>MHD4</t>
  </si>
  <si>
    <t>MHD5</t>
  </si>
  <si>
    <t>MHD6</t>
  </si>
  <si>
    <t>MHD7</t>
  </si>
  <si>
    <t>MHD8</t>
  </si>
  <si>
    <t>MHD9</t>
  </si>
  <si>
    <t>MHD10</t>
  </si>
  <si>
    <t>MHD11</t>
  </si>
  <si>
    <t>MHD12</t>
  </si>
  <si>
    <t>mhd13grp</t>
  </si>
  <si>
    <t>MHD13</t>
  </si>
  <si>
    <t>mhdtreat</t>
  </si>
  <si>
    <t>MHD14</t>
  </si>
  <si>
    <t>MHD15</t>
  </si>
  <si>
    <t>${MHD1} ='1' or ${MHD2} ='1'</t>
  </si>
  <si>
    <t>(${MHD1} ='1' or ${MHD2} ='1') and ${MHD5} !='1'</t>
  </si>
  <si>
    <t>((if(${MHD1} ='1','1','0')) + (if(${MHD2} ='1','1','0')) + (if(${MHD4} ='1','1','0')) + (if((${MHD5} ='1' or ${MHD6} ='1'),'1','0')) + (if(${MHD7} ='1','1','0')) + (if(${MHD8} ='1','1','0')) + (if(${MHD9} ='1','1','0')) + (if(${MHD10} ='1','1','0')) + (if(${MHD11} ='1','1','0')) + (if(${MHD12} ='1','1','0'))) &gt;4</t>
  </si>
  <si>
    <t>${MHD13} ='1'</t>
  </si>
  <si>
    <t>MHD1. In the last 12 months, have you, for a period of at least 2 weeks, felt sad or depressed for most of the day, nearly every day?</t>
  </si>
  <si>
    <t>MHD2. In the last 12 months, have you, for at least 2 weeks, been a lot less interested in, or experienced a lot less pleasure from, doing the things you normally enjoy?</t>
  </si>
  <si>
    <t>MHD3. When in the last 12 months was this (LOW MOOD and/or LOSS OF INTEREST OR PLEASURE) at its/their worst?</t>
  </si>
  <si>
    <t>The next questions I am going to ask you will refer specifically to this time, that is the month of ${MHD3}</t>
  </si>
  <si>
    <t>MHD4.  During this time in which your [LOW MOOD and/or LOSS OF INTEREST] were at its worst, did you have more trouble concentrating and staying focused on thigns than usual OR did you struggle more than usual to make decisions?</t>
  </si>
  <si>
    <t>MHD5. Did you feel less valuable as a person or even worthless?</t>
  </si>
  <si>
    <t>MHD6. Did you feel you let yourself or others down?</t>
  </si>
  <si>
    <t>MHD7. Did you feel more hopeless about the future, like things would never turn out well for you?</t>
  </si>
  <si>
    <t>MHD8. The next questions can be a sensitive question.  Did you think often about death, or suicide, or did you try to end your life?</t>
  </si>
  <si>
    <t>MHD9. Did you have more trouble sleeping than usual (for example falling or staying asleep), or sleeping a lot more than you usually do?</t>
  </si>
  <si>
    <t>MHD10. Did you not want to eat even when food was available, OR did you eat more than before your [LOW MOOD and/or LOSS OF INTEREST] started?</t>
  </si>
  <si>
    <t>MHD11. Did you have less energy than before your [Low mood, and/or Loss of Interest] started OR were you much more tired than usual even when doing some small task?</t>
  </si>
  <si>
    <t>MHD12. Were you moving or speaking more slowly than is normal for you, OR the opposite, where you fidgeting or pacing around a lot?</t>
  </si>
  <si>
    <t>MHD13. During this time when you experienced the above symptions, did these difficulties affect your ability to function in daily life (for example your work or school, your social life, your relationships) OR did these bother you a lot?</t>
  </si>
  <si>
    <t>MHD14. In the past 12 months, have you taken medications prescribed by a doctor or nurse for the difficulties we've just talked about?</t>
  </si>
  <si>
    <t>MHD15. In the past 12 months, have you received psychological therapy/counselling sessions for the difficulities we've just talked about?</t>
  </si>
  <si>
    <t>Lemibuto lelandzelako ayifaki ekhatsi umsebenti wakho, nekuhamba kusuka kuyinye indzawo uye kulenye. Nyalo ngito kubuta ngetemidlalo, kuba nemtimba locinile nekutichaza</t>
  </si>
  <si>
    <t xml:space="preserve">H2a. Sisebenti setemphilo sikesakutjela kutsi unehayihayi yini? </t>
  </si>
  <si>
    <t xml:space="preserve">H12.Sisebenti setemphilo sike sahlola linani lemafutsa emtimbeni wakho? </t>
  </si>
  <si>
    <t xml:space="preserve">H20. Kuletinyanga letilishumi  natimbili, uke wavakashela dokotela noma sisebenti setemphilo? </t>
  </si>
  <si>
    <t xml:space="preserve">H20a. Kuletinyanga letilishumi  natimbili,  uke wavakashela dokotela noma sisebenti setemphilo welulekwa lokulandzelako? </t>
  </si>
  <si>
    <t>Lombuto lolandzelako umayelana nekuvikela umdlavuza wemlomo wesibeletfo. Kuhlola nekuvikela umdlavuza wemlomo wesibeletfo kungentiwa ngetindlela letinyenti, letifaka kuhlola umlomo wesibeletfo usebentisa i Acetic Acid/vinegar (VIA), pap smear and Human Papillomavirus (HPV) test. I-VIA kuhlolwa kwendzawo yemlomo wesibeletfo ngemuva kwekusetjentiswa kwe-acetic acid (nobe iviniga). Kuto totimbili letindlela tekuhlola iPap smear kanye ne-HPV, dokotela nobe sisebenti setemphilo sisula lingekhatsi lesikhumba sakho (i-swab), sitfunyelwe kuyopopolwa (laboratory). Kungenteka kutsi nawe uniketwe kutsi utisule ngalomutsi bese utfumela kuyopopolwa. Makupopolwa nge Pap smear kuhlolwa kutsi kute yini lokushintjile emlonyeni wesibeletfo, iHPV test  ihlola kutsi kute yini ligciwane le-HPV.</t>
  </si>
  <si>
    <t>X1. Kwentekile yini wagula  watfolakala uneCOVID-19?</t>
  </si>
  <si>
    <t>X2. Uma kwentekile watfolakala uneCOVID-19, kwentekile yini watfolakala futsi une sifo lesingatsatselwana  ngemuva kwekutfolakala une COVID-19 ?</t>
  </si>
  <si>
    <t>X3. Bewugula kangakani nje ngesikhatsi  uneCOVID-19?</t>
  </si>
  <si>
    <t>X4. Ngabe ukile yini wawutfola umjovo we COVID-19</t>
  </si>
  <si>
    <t>X5. Uma wajova, wacedza yonkhe imijovo lefanele yini yeCOVID-19?</t>
  </si>
  <si>
    <t>IMIBUTO NGE COVID-19</t>
  </si>
  <si>
    <t>Nyalo ngitakubuta imibuto lemayelana ne-COVID-19</t>
  </si>
  <si>
    <t>Bekute timphawu(nginakekelwa ekhaya)</t>
  </si>
  <si>
    <t>Bengigula kancane (nginakekelwa ekhaya)</t>
  </si>
  <si>
    <t xml:space="preserve">Bengigula kodwa hhayi kakhulu ( Ngisesibhedlela) </t>
  </si>
  <si>
    <t>Bengigula kakhulu (Bengisesibhedlela egumbini lalabagula kakhulu)</t>
  </si>
  <si>
    <t>MHD1. Etinyangeni letilishumi nakubili letendlulile, uke wativa umoya wakho uphasi lilanga lonkhe, noma cishe lilanga lonkhe onkhe emalanga?</t>
  </si>
  <si>
    <t xml:space="preserve">MHD2. Etinyangeni letilishumi nakubili letendlulile, uke waphelelwa ngumdlandla wekwenta tintfo lotitsandzako? </t>
  </si>
  <si>
    <t>MHD3. Kuletinyanga letilishumi nakubili letengcile, kunini lapho uve kukucindzetela kakhulu (kutiva umoya uphansi noma kubabete umdlandla)?</t>
  </si>
  <si>
    <t>Lemibuto lelandzelako imayelana nalesikhatsi utiva uphasi emoyeni, ukhatsatekile, nanawuphelelwe ngumdlandla wekwenta tintfo bowutsandza kutenta [FAKA TIMPHENDVULO TA MHD3] ${MHD3}</t>
  </si>
  <si>
    <t>MHD4.  Kulesikhatsi (umoya wakho uphasi noma ulahlekelwe ngumdlandla wekwenta tintfo lotitsandzako), ube nabo yini bulukhuni bekulandzela tintfo letentiwako noma kwakha tincumo?</t>
  </si>
  <si>
    <t>MHD5. Uke wativa ungasiko mcokwa njengemuntfu?</t>
  </si>
  <si>
    <t>MHD6. Uke wativa ngatsi utentele phasi noma wentele labanye phasi?</t>
  </si>
  <si>
    <t>MHD7. Uke walahlekelwa litsemba ngelikusasa, kutsi kute lokuyoke kukuhambele kahle?</t>
  </si>
  <si>
    <t>MHD8. Lombuto lolandzelako ungaletsa buhlungu kuwe.  Uke waba nemicabango yekutibulala, noma uke wetama kutibulala?</t>
  </si>
  <si>
    <t>MHD9. Uke waba nebulikhuni bekulala noma kuphelelwa butfongo, noma utikhandze ulala kakhulu?</t>
  </si>
  <si>
    <t>MHD10. Inkhaphukhaphu yekudla beyiphasi noma beyisetulu kakhulu ngalesikhatsi umoya uphasi, ukhatsatekile uphindze ute umdlandla wekwenta tintfo?</t>
  </si>
  <si>
    <t>MHD11. Bowuke uphelelwe ngemandla ekusebenta ungaka khatsateki noma bowuhlala udziniwe nawenta imisetjentana?</t>
  </si>
  <si>
    <t>MHD12. Bewunako yini kunamula noma kunanabuka longakakutayeli noma kungakhoni kuhlaliseka?</t>
  </si>
  <si>
    <t>MHD13. Ngalesikhatsi (utiva ukhatsatekile, umoya uphasi, ute umdlandla wekwenta tintfo lotitsandzako), konkhe loku kuyitsikametile yini indlela bewenta ngayo tintfo emsebentini, esikolweni, ebanganini, ebudlelwaneni noma bekukukhatsata kakhulu yini?</t>
  </si>
  <si>
    <t>MHD14. Kuletinyanga letilishumi nakubili letengcile, uke wanatsa imitsi lobhalelwe yona ngudokotela noma ngunesi kulobulukhuni lesikhulume ngabo?</t>
  </si>
  <si>
    <t>MHD15. Kuletinyanga letilishumi nakubili letengcile, bake bakweluleka yini mayelana ngalobulukhuni lesikhulume ngabo?</t>
  </si>
  <si>
    <t>swz_work_vigorous.PNG</t>
  </si>
  <si>
    <t>swz_work_moderate.PNG</t>
  </si>
  <si>
    <t>swz_leisure_vigorous.PNG</t>
  </si>
  <si>
    <t>swz_leisure_moderate.PNG</t>
  </si>
  <si>
    <t>covid2</t>
  </si>
  <si>
    <t>Limited access to vaccination site /facility</t>
  </si>
  <si>
    <t>Limited access to preferred vaccine candidate</t>
  </si>
  <si>
    <t>Concerns about vaccine side effects</t>
  </si>
  <si>
    <t xml:space="preserve">Kungakhoni kufinyelela etindzaweni lapho kutfolakala khona umjovo </t>
  </si>
  <si>
    <t>Kungakhoni kutfola  tinhlobo temijovo lesilungelako noma lesiwunconotako</t>
  </si>
  <si>
    <t>Besinekuncineka ngemitselela lemibi yalomjovo</t>
  </si>
  <si>
    <t>Kungabi nelwati ngalomjovo</t>
  </si>
  <si>
    <t>select_one covid2</t>
  </si>
  <si>
    <t>X6</t>
  </si>
  <si>
    <t>(.&gt;0 and .&lt;=5) or .=77 or .=88</t>
  </si>
  <si>
    <t>${X4} ='2'</t>
  </si>
  <si>
    <t>X6. What are the main reasons for not being vaccinated for COVID-19?</t>
  </si>
  <si>
    <t>X6other</t>
  </si>
  <si>
    <t>${X6} ='5'</t>
  </si>
  <si>
    <t>X6other. Please specfiy</t>
  </si>
  <si>
    <t>X6. Uma ungazange uwutfole umjovo we COVID 19, ngutiphi tizatfu letente kutsi ungajovi?</t>
  </si>
  <si>
    <t>X6other. Please specify</t>
  </si>
  <si>
    <t>select_one covid</t>
  </si>
  <si>
    <t>Lack of knowledge about vaccination</t>
  </si>
  <si>
    <t xml:space="preserve">D12. Luhlobo luni lwemafutsa lovamme kuwasebentisa uma upheka kudla ekhaya kakho? </t>
  </si>
  <si>
    <t>D12other. Lokunye</t>
  </si>
  <si>
    <t>D13. Sekukonkhe nje, kungakanani kudla ngeliviki lokudlako lokungakaphekwa ekhaya? Ngisho kudla kwesekuseni, emini nekwasentsambama.</t>
  </si>
  <si>
    <t>notefat</t>
  </si>
  <si>
    <t>Lemibuto lelandzelako imayelana nemafutsa lovame kuwasebentisa uma upheka kudla ekhaya kakho, nekudla lokudlako lokungakaphekwa ekhaya</t>
  </si>
  <si>
    <t>The next questions ask about the oil or fat that is most often used for meal preparation in your household, and about meals that you eat outside a home.</t>
  </si>
  <si>
    <t>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</si>
</sst>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b/>
      <sz val="12"/>
      <color rgb="FF000000"/>
      <name val="Arial"/>
      <family val="2"/>
    </font>
    <font>
      <sz val="8"/>
      <name val="Arial"/>
      <family val="2"/>
    </font>
  </fonts>
  <fills count="26">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FF00"/>
        <bgColor rgb="FFD9EAD3"/>
      </patternFill>
    </fill>
    <fill>
      <patternFill patternType="solid">
        <fgColor rgb="FFFFFF00"/>
        <bgColor rgb="FF000000"/>
      </patternFill>
    </fill>
    <fill>
      <patternFill patternType="solid">
        <fgColor theme="9" tint="0.59999389629810485"/>
        <bgColor indexed="64"/>
      </patternFill>
    </fill>
  </fills>
  <borders count="1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cellStyleXfs>
  <cellXfs count="227">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1" fillId="0" borderId="0" xfId="0" applyFont="1"/>
    <xf numFmtId="0" fontId="11" fillId="3" borderId="0" xfId="0" applyFont="1" applyFill="1"/>
    <xf numFmtId="0" fontId="4" fillId="9" borderId="0" xfId="0" applyFont="1" applyFill="1" applyAlignment="1">
      <alignment wrapText="1"/>
    </xf>
    <xf numFmtId="0" fontId="5" fillId="0" borderId="0" xfId="0" applyFont="1"/>
    <xf numFmtId="0" fontId="5" fillId="12" borderId="0" xfId="0" applyFont="1" applyFill="1"/>
    <xf numFmtId="0" fontId="5" fillId="13" borderId="0" xfId="0" applyFont="1" applyFill="1"/>
    <xf numFmtId="0" fontId="5" fillId="10" borderId="0" xfId="0" applyFont="1" applyFill="1"/>
    <xf numFmtId="0" fontId="4" fillId="12" borderId="0" xfId="0" applyFont="1" applyFill="1" applyAlignment="1">
      <alignment wrapText="1"/>
    </xf>
    <xf numFmtId="0" fontId="16" fillId="4" borderId="0" xfId="0" applyFont="1" applyFill="1"/>
    <xf numFmtId="0" fontId="16" fillId="6" borderId="0" xfId="0" applyFont="1" applyFill="1"/>
    <xf numFmtId="0" fontId="16" fillId="7" borderId="0" xfId="0" applyFont="1" applyFill="1"/>
    <xf numFmtId="0" fontId="13" fillId="6" borderId="0" xfId="0" applyFont="1" applyFill="1"/>
    <xf numFmtId="0" fontId="16" fillId="8" borderId="0" xfId="0" applyFont="1" applyFill="1"/>
    <xf numFmtId="0" fontId="16" fillId="9" borderId="0" xfId="0" applyFont="1" applyFill="1"/>
    <xf numFmtId="0" fontId="16" fillId="9" borderId="0" xfId="0" applyFont="1" applyFill="1" applyAlignment="1">
      <alignment wrapText="1"/>
    </xf>
    <xf numFmtId="0" fontId="13" fillId="9" borderId="0" xfId="0" applyFont="1" applyFill="1"/>
    <xf numFmtId="0" fontId="16" fillId="11" borderId="0" xfId="0" applyFont="1" applyFill="1"/>
    <xf numFmtId="0" fontId="16" fillId="12" borderId="0" xfId="0" applyFont="1" applyFill="1"/>
    <xf numFmtId="0" fontId="16" fillId="10" borderId="0" xfId="0" applyFont="1" applyFill="1"/>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3" fillId="10" borderId="0" xfId="0" applyFont="1" applyFill="1"/>
    <xf numFmtId="0" fontId="4" fillId="10" borderId="0" xfId="0" applyFont="1" applyFill="1"/>
    <xf numFmtId="0" fontId="4" fillId="4" borderId="1" xfId="0" applyFont="1" applyFill="1" applyBorder="1"/>
    <xf numFmtId="0" fontId="10" fillId="0" borderId="0" xfId="0" applyFont="1"/>
    <xf numFmtId="0" fontId="4" fillId="3" borderId="0" xfId="0" applyFont="1" applyFill="1"/>
    <xf numFmtId="0" fontId="5" fillId="8" borderId="0" xfId="0" applyFont="1" applyFill="1"/>
    <xf numFmtId="0" fontId="4" fillId="0" borderId="1" xfId="0" applyFont="1" applyBorder="1"/>
    <xf numFmtId="0" fontId="4" fillId="0" borderId="5" xfId="0" applyFont="1" applyBorder="1"/>
    <xf numFmtId="0" fontId="11" fillId="3" borderId="1" xfId="0" applyFont="1" applyFill="1" applyBorder="1" applyAlignment="1">
      <alignment wrapText="1"/>
    </xf>
    <xf numFmtId="0" fontId="4" fillId="8" borderId="1" xfId="0" applyFont="1" applyFill="1" applyBorder="1"/>
    <xf numFmtId="0" fontId="4" fillId="8" borderId="5" xfId="0" applyFont="1" applyFill="1" applyBorder="1"/>
    <xf numFmtId="0" fontId="4" fillId="15" borderId="1" xfId="0" applyFont="1" applyFill="1" applyBorder="1"/>
    <xf numFmtId="0" fontId="15" fillId="4" borderId="1" xfId="0" applyFont="1" applyFill="1" applyBorder="1"/>
    <xf numFmtId="0" fontId="4" fillId="4" borderId="5" xfId="0" applyFont="1" applyFill="1" applyBorder="1"/>
    <xf numFmtId="0" fontId="15" fillId="0" borderId="1" xfId="0" applyFont="1" applyBorder="1"/>
    <xf numFmtId="0" fontId="15" fillId="6" borderId="1" xfId="0" applyFont="1" applyFill="1" applyBorder="1"/>
    <xf numFmtId="0" fontId="4" fillId="6" borderId="5" xfId="0" applyFont="1" applyFill="1" applyBorder="1"/>
    <xf numFmtId="0" fontId="4" fillId="6" borderId="1" xfId="0" applyFont="1" applyFill="1" applyBorder="1"/>
    <xf numFmtId="0" fontId="15" fillId="8" borderId="1" xfId="0" applyFont="1" applyFill="1" applyBorder="1"/>
    <xf numFmtId="0" fontId="15"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15"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4"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4" fillId="13" borderId="1" xfId="0" applyFont="1" applyFill="1" applyBorder="1"/>
    <xf numFmtId="0" fontId="4" fillId="13" borderId="5" xfId="0" applyFont="1" applyFill="1" applyBorder="1"/>
    <xf numFmtId="0" fontId="3" fillId="13" borderId="1" xfId="0" applyFont="1" applyFill="1" applyBorder="1"/>
    <xf numFmtId="0" fontId="15" fillId="10" borderId="1" xfId="0" applyFont="1" applyFill="1" applyBorder="1"/>
    <xf numFmtId="0" fontId="4" fillId="10" borderId="5" xfId="0" applyFont="1" applyFill="1" applyBorder="1"/>
    <xf numFmtId="0" fontId="14" fillId="10" borderId="1" xfId="0" applyFont="1" applyFill="1" applyBorder="1"/>
    <xf numFmtId="0" fontId="3" fillId="10" borderId="1" xfId="0" applyFont="1" applyFill="1" applyBorder="1"/>
    <xf numFmtId="0" fontId="3" fillId="0" borderId="1" xfId="0" applyFont="1" applyBorder="1"/>
    <xf numFmtId="0" fontId="14" fillId="4" borderId="1" xfId="0" applyFont="1" applyFill="1" applyBorder="1"/>
    <xf numFmtId="0" fontId="3" fillId="16" borderId="1"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5" fillId="10" borderId="1" xfId="0" applyFont="1" applyFill="1" applyBorder="1"/>
    <xf numFmtId="0" fontId="3" fillId="15" borderId="1" xfId="0" applyFont="1" applyFill="1" applyBorder="1"/>
    <xf numFmtId="0" fontId="3" fillId="13" borderId="1" xfId="0" applyFont="1" applyFill="1" applyBorder="1" applyAlignment="1">
      <alignment wrapText="1"/>
    </xf>
    <xf numFmtId="0" fontId="10" fillId="19" borderId="2" xfId="0" applyFont="1" applyFill="1" applyBorder="1"/>
    <xf numFmtId="0" fontId="10" fillId="19" borderId="3" xfId="0" applyFont="1" applyFill="1" applyBorder="1"/>
    <xf numFmtId="0" fontId="10" fillId="19" borderId="4" xfId="0" applyFont="1" applyFill="1" applyBorder="1"/>
    <xf numFmtId="0" fontId="12" fillId="0" borderId="5" xfId="0" applyFont="1" applyBorder="1"/>
    <xf numFmtId="0" fontId="12" fillId="3" borderId="5" xfId="0" applyFont="1" applyFill="1" applyBorder="1"/>
    <xf numFmtId="0" fontId="16" fillId="8" borderId="1" xfId="0" applyFont="1" applyFill="1" applyBorder="1"/>
    <xf numFmtId="0" fontId="16" fillId="12" borderId="1" xfId="0" applyFont="1" applyFill="1" applyBorder="1"/>
    <xf numFmtId="0" fontId="10" fillId="18" borderId="2" xfId="0" applyFont="1" applyFill="1" applyBorder="1"/>
    <xf numFmtId="0" fontId="10" fillId="18" borderId="3" xfId="0" applyFont="1" applyFill="1" applyBorder="1"/>
    <xf numFmtId="0" fontId="10"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4" fillId="0" borderId="1" xfId="0" applyFont="1" applyBorder="1"/>
    <xf numFmtId="0" fontId="14" fillId="6" borderId="1" xfId="0" applyFont="1" applyFill="1" applyBorder="1"/>
    <xf numFmtId="0" fontId="3" fillId="6" borderId="1" xfId="0" applyFont="1" applyFill="1" applyBorder="1"/>
    <xf numFmtId="0" fontId="14" fillId="8" borderId="1" xfId="0" applyFont="1" applyFill="1" applyBorder="1"/>
    <xf numFmtId="0" fontId="14" fillId="9" borderId="1" xfId="0" applyFont="1" applyFill="1" applyBorder="1"/>
    <xf numFmtId="0" fontId="3" fillId="9" borderId="1" xfId="0" applyFont="1" applyFill="1" applyBorder="1" applyAlignment="1">
      <alignment wrapText="1"/>
    </xf>
    <xf numFmtId="0" fontId="14" fillId="11" borderId="1" xfId="0" applyFont="1" applyFill="1" applyBorder="1"/>
    <xf numFmtId="0" fontId="3" fillId="11" borderId="1" xfId="0" applyFont="1" applyFill="1" applyBorder="1"/>
    <xf numFmtId="0" fontId="10" fillId="2" borderId="2" xfId="0" applyFont="1" applyFill="1" applyBorder="1"/>
    <xf numFmtId="0" fontId="10" fillId="2" borderId="3" xfId="0" applyFont="1" applyFill="1" applyBorder="1"/>
    <xf numFmtId="0" fontId="10" fillId="2" borderId="4" xfId="0" applyFont="1" applyFill="1" applyBorder="1"/>
    <xf numFmtId="0" fontId="11" fillId="0" borderId="5" xfId="0" applyFont="1" applyBorder="1"/>
    <xf numFmtId="0" fontId="4" fillId="3" borderId="1" xfId="0" applyFont="1" applyFill="1" applyBorder="1"/>
    <xf numFmtId="0" fontId="11"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7" fillId="6" borderId="1" xfId="0" applyFont="1" applyFill="1" applyBorder="1"/>
    <xf numFmtId="0" fontId="7" fillId="8" borderId="1" xfId="0" applyFont="1" applyFill="1" applyBorder="1"/>
    <xf numFmtId="0" fontId="6" fillId="9" borderId="1" xfId="0" applyFont="1" applyFill="1" applyBorder="1"/>
    <xf numFmtId="0" fontId="13" fillId="9" borderId="1" xfId="0" applyFont="1" applyFill="1" applyBorder="1"/>
    <xf numFmtId="0" fontId="5" fillId="9" borderId="1" xfId="0" applyFont="1" applyFill="1" applyBorder="1"/>
    <xf numFmtId="0" fontId="6" fillId="11" borderId="1" xfId="0" applyFont="1" applyFill="1" applyBorder="1"/>
    <xf numFmtId="0" fontId="13"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7"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3" fillId="13" borderId="1" xfId="0" applyFont="1" applyFill="1" applyBorder="1"/>
    <xf numFmtId="0" fontId="6" fillId="10" borderId="1" xfId="0" applyFont="1" applyFill="1" applyBorder="1"/>
    <xf numFmtId="0" fontId="5" fillId="10" borderId="5" xfId="0" applyFont="1" applyFill="1" applyBorder="1"/>
    <xf numFmtId="0" fontId="7" fillId="10"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4" fillId="4" borderId="6" xfId="0" applyFont="1" applyFill="1" applyBorder="1"/>
    <xf numFmtId="0" fontId="7" fillId="9" borderId="1" xfId="0" applyFont="1" applyFill="1" applyBorder="1"/>
    <xf numFmtId="0" fontId="7" fillId="11" borderId="1" xfId="0" applyFont="1" applyFill="1" applyBorder="1"/>
    <xf numFmtId="0" fontId="4" fillId="16" borderId="1" xfId="0" applyFont="1" applyFill="1" applyBorder="1"/>
    <xf numFmtId="0" fontId="4" fillId="16" borderId="0" xfId="0" applyFont="1" applyFill="1" applyAlignment="1">
      <alignment wrapText="1"/>
    </xf>
    <xf numFmtId="0" fontId="17" fillId="10" borderId="9" xfId="0" applyFont="1" applyFill="1" applyBorder="1" applyAlignment="1">
      <alignment horizontal="left" vertical="center"/>
    </xf>
    <xf numFmtId="0" fontId="17"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4" fillId="16" borderId="0" xfId="0" applyFont="1" applyFill="1" applyAlignment="1">
      <alignment horizontal="left" vertical="top" readingOrder="2"/>
    </xf>
    <xf numFmtId="0" fontId="15" fillId="16" borderId="0" xfId="0" applyFont="1" applyFill="1" applyAlignment="1">
      <alignment horizontal="left" vertical="top" readingOrder="2"/>
    </xf>
    <xf numFmtId="0" fontId="10"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13" fillId="20" borderId="0" xfId="5" applyFont="1" applyFill="1" applyAlignment="1">
      <alignment horizontal="left" vertical="top"/>
    </xf>
    <xf numFmtId="0" fontId="13" fillId="0" borderId="0" xfId="5" applyFont="1" applyAlignment="1">
      <alignment horizontal="left" vertical="top"/>
    </xf>
    <xf numFmtId="0" fontId="13" fillId="10" borderId="0" xfId="5" applyFont="1" applyFill="1" applyAlignment="1">
      <alignment horizontal="left" vertical="top"/>
    </xf>
    <xf numFmtId="164" fontId="1" fillId="0" borderId="0" xfId="0" applyNumberFormat="1" applyFont="1"/>
    <xf numFmtId="0" fontId="4" fillId="21" borderId="1" xfId="0" applyFont="1" applyFill="1" applyBorder="1"/>
    <xf numFmtId="0" fontId="3" fillId="21" borderId="0" xfId="0" applyFont="1" applyFill="1"/>
    <xf numFmtId="0" fontId="5" fillId="21" borderId="0" xfId="0" applyFont="1" applyFill="1"/>
    <xf numFmtId="0" fontId="4" fillId="21" borderId="0" xfId="0" applyFont="1" applyFill="1"/>
    <xf numFmtId="0" fontId="4" fillId="21" borderId="5" xfId="0" applyFont="1" applyFill="1" applyBorder="1"/>
    <xf numFmtId="0" fontId="3" fillId="21" borderId="1" xfId="0" applyFont="1" applyFill="1" applyBorder="1" applyAlignment="1">
      <alignment wrapText="1"/>
    </xf>
    <xf numFmtId="0" fontId="3" fillId="16" borderId="1" xfId="0" applyFont="1" applyFill="1" applyBorder="1" applyAlignment="1">
      <alignment wrapText="1"/>
    </xf>
    <xf numFmtId="0" fontId="16" fillId="10" borderId="0" xfId="0" applyFont="1" applyFill="1" applyAlignment="1">
      <alignment wrapText="1"/>
    </xf>
    <xf numFmtId="0" fontId="3" fillId="21" borderId="1" xfId="0" applyFont="1" applyFill="1" applyBorder="1"/>
    <xf numFmtId="0" fontId="3" fillId="0" borderId="5" xfId="0" applyFont="1" applyBorder="1"/>
    <xf numFmtId="0" fontId="3" fillId="8" borderId="0" xfId="0" applyFont="1" applyFill="1"/>
    <xf numFmtId="0" fontId="5" fillId="8" borderId="1" xfId="0" applyFont="1" applyFill="1" applyBorder="1"/>
    <xf numFmtId="0" fontId="3" fillId="8" borderId="5" xfId="0" applyFont="1" applyFill="1" applyBorder="1"/>
    <xf numFmtId="0" fontId="6" fillId="22" borderId="1" xfId="0" applyFont="1" applyFill="1" applyBorder="1"/>
    <xf numFmtId="0" fontId="5" fillId="22" borderId="0" xfId="0" applyFont="1" applyFill="1"/>
    <xf numFmtId="0" fontId="5" fillId="22" borderId="5" xfId="0" applyFont="1" applyFill="1" applyBorder="1"/>
    <xf numFmtId="0" fontId="3" fillId="22" borderId="1" xfId="0" applyFont="1" applyFill="1" applyBorder="1"/>
    <xf numFmtId="0" fontId="4" fillId="22" borderId="5" xfId="0" applyFont="1" applyFill="1" applyBorder="1"/>
    <xf numFmtId="15" fontId="2" fillId="0" borderId="0" xfId="0" applyNumberFormat="1" applyFont="1"/>
    <xf numFmtId="0" fontId="3" fillId="22" borderId="0" xfId="0" applyFont="1" applyFill="1"/>
    <xf numFmtId="0" fontId="2" fillId="0" borderId="0" xfId="0" applyFont="1" applyAlignment="1">
      <alignment horizontal="left" indent="1"/>
    </xf>
    <xf numFmtId="0" fontId="3" fillId="6" borderId="1" xfId="0" applyFont="1" applyFill="1" applyBorder="1" applyAlignment="1">
      <alignment vertical="top" wrapText="1"/>
    </xf>
    <xf numFmtId="0" fontId="6" fillId="9" borderId="0" xfId="0" applyFont="1" applyFill="1"/>
    <xf numFmtId="49" fontId="1" fillId="16" borderId="0" xfId="0" applyNumberFormat="1" applyFont="1" applyFill="1" applyAlignment="1">
      <alignment horizontal="left"/>
    </xf>
    <xf numFmtId="0" fontId="0" fillId="16" borderId="0" xfId="0" applyFill="1" applyAlignment="1">
      <alignment horizontal="left"/>
    </xf>
    <xf numFmtId="0" fontId="1" fillId="16" borderId="0" xfId="0" applyFont="1" applyFill="1"/>
    <xf numFmtId="0" fontId="2" fillId="16" borderId="0" xfId="0" applyFont="1" applyFill="1"/>
    <xf numFmtId="0" fontId="3" fillId="16" borderId="0" xfId="0" applyFont="1" applyFill="1"/>
    <xf numFmtId="0" fontId="14" fillId="22" borderId="1" xfId="0" applyFont="1" applyFill="1" applyBorder="1"/>
    <xf numFmtId="0" fontId="16" fillId="16" borderId="0" xfId="0" applyFont="1" applyFill="1"/>
    <xf numFmtId="0" fontId="4" fillId="23" borderId="0" xfId="0" applyFont="1" applyFill="1"/>
    <xf numFmtId="0" fontId="16" fillId="23" borderId="0" xfId="0" applyFont="1" applyFill="1"/>
    <xf numFmtId="0" fontId="16" fillId="16" borderId="1" xfId="0" applyFont="1" applyFill="1" applyBorder="1"/>
    <xf numFmtId="0" fontId="16" fillId="16" borderId="0" xfId="0" applyFont="1" applyFill="1" applyAlignment="1">
      <alignment wrapText="1"/>
    </xf>
    <xf numFmtId="0" fontId="5" fillId="16" borderId="0" xfId="0" applyFont="1" applyFill="1"/>
    <xf numFmtId="0" fontId="3" fillId="23" borderId="1" xfId="0" applyFont="1" applyFill="1" applyBorder="1"/>
    <xf numFmtId="0" fontId="4" fillId="8" borderId="0" xfId="0" applyFont="1" applyFill="1" applyAlignment="1">
      <alignment wrapText="1"/>
    </xf>
    <xf numFmtId="0" fontId="4" fillId="16" borderId="1" xfId="0" applyFont="1" applyFill="1" applyBorder="1" applyAlignment="1">
      <alignment wrapText="1"/>
    </xf>
    <xf numFmtId="0" fontId="16" fillId="24" borderId="0" xfId="0" applyFont="1" applyFill="1"/>
    <xf numFmtId="0" fontId="4" fillId="20" borderId="0" xfId="5" applyFont="1" applyFill="1" applyAlignment="1">
      <alignment horizontal="left" vertical="top"/>
    </xf>
    <xf numFmtId="0" fontId="4" fillId="20" borderId="0" xfId="5" applyFont="1" applyFill="1" applyAlignment="1">
      <alignment horizontal="left" vertical="top" wrapText="1"/>
    </xf>
    <xf numFmtId="0" fontId="4" fillId="0" borderId="0" xfId="5" applyFont="1" applyAlignment="1">
      <alignment horizontal="left" vertical="top"/>
    </xf>
    <xf numFmtId="0" fontId="4" fillId="0" borderId="0" xfId="5" applyFont="1" applyAlignment="1">
      <alignment horizontal="left" vertical="top" wrapText="1"/>
    </xf>
    <xf numFmtId="0" fontId="4" fillId="10" borderId="0" xfId="5" applyFont="1" applyFill="1" applyAlignment="1">
      <alignment horizontal="left" vertical="top" wrapText="1"/>
    </xf>
    <xf numFmtId="0" fontId="4" fillId="8" borderId="0" xfId="5" applyFont="1" applyFill="1" applyAlignment="1">
      <alignment horizontal="left" vertical="top" wrapText="1"/>
    </xf>
    <xf numFmtId="0" fontId="5" fillId="8" borderId="5" xfId="0" applyFont="1" applyFill="1" applyBorder="1"/>
    <xf numFmtId="0" fontId="3" fillId="8" borderId="0" xfId="0" applyFont="1" applyFill="1" applyAlignment="1"/>
    <xf numFmtId="0" fontId="3" fillId="8" borderId="0" xfId="0" applyFont="1" applyFill="1" applyAlignment="1">
      <alignment wrapText="1"/>
    </xf>
    <xf numFmtId="0" fontId="4" fillId="0" borderId="0" xfId="0" applyFont="1" applyFill="1"/>
    <xf numFmtId="0" fontId="6" fillId="25" borderId="1" xfId="0" applyFont="1" applyFill="1" applyBorder="1"/>
    <xf numFmtId="0" fontId="3" fillId="25" borderId="0" xfId="0" applyFont="1" applyFill="1"/>
    <xf numFmtId="0" fontId="5" fillId="25" borderId="0" xfId="0" applyFont="1" applyFill="1"/>
    <xf numFmtId="0" fontId="5" fillId="25" borderId="5" xfId="0" applyFont="1" applyFill="1" applyBorder="1"/>
    <xf numFmtId="0" fontId="14" fillId="25" borderId="1" xfId="0" applyFont="1" applyFill="1" applyBorder="1"/>
    <xf numFmtId="0" fontId="4" fillId="25" borderId="5" xfId="0" applyFont="1" applyFill="1" applyBorder="1"/>
    <xf numFmtId="0" fontId="3" fillId="25" borderId="1" xfId="0" applyFont="1" applyFill="1" applyBorder="1"/>
    <xf numFmtId="0" fontId="5" fillId="25" borderId="1" xfId="0" applyFont="1" applyFill="1" applyBorder="1"/>
    <xf numFmtId="0" fontId="3" fillId="25" borderId="5" xfId="0" applyFont="1" applyFill="1" applyBorder="1"/>
    <xf numFmtId="0" fontId="1" fillId="0" borderId="0" xfId="0" applyFont="1" applyAlignment="1"/>
    <xf numFmtId="0" fontId="3" fillId="11" borderId="1" xfId="0" applyFont="1" applyFill="1" applyBorder="1" applyAlignment="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13">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rgb="FF7030A0"/>
      </font>
      <border>
        <left style="thin">
          <color rgb="FFFF0000"/>
        </left>
        <right style="thin">
          <color rgb="FFFF0000"/>
        </right>
        <top style="thin">
          <color rgb="FFFF0000"/>
        </top>
        <bottom style="thin">
          <color rgb="FFFF0000"/>
        </bottom>
      </border>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0"/>
  <sheetViews>
    <sheetView tabSelected="1" zoomScaleNormal="100" workbookViewId="0">
      <pane xSplit="2" ySplit="1" topLeftCell="K188" activePane="bottomRight" state="frozen"/>
      <selection pane="topRight" activeCell="D1" sqref="D1"/>
      <selection pane="bottomLeft" activeCell="A2" sqref="A2"/>
      <selection pane="bottomRight" activeCell="B192" sqref="B192"/>
    </sheetView>
  </sheetViews>
  <sheetFormatPr defaultColWidth="17.26953125" defaultRowHeight="17.25" customHeight="1" x14ac:dyDescent="0.25"/>
  <cols>
    <col min="1" max="1" width="52.26953125" style="5" customWidth="1"/>
    <col min="2" max="2" width="15" style="5" customWidth="1"/>
    <col min="3" max="3" width="19.81640625" style="5" customWidth="1"/>
    <col min="4" max="4" width="24.26953125" style="5" customWidth="1"/>
    <col min="5" max="5" width="23.26953125" style="5" customWidth="1"/>
    <col min="6" max="6" width="46.1796875" style="5" customWidth="1"/>
    <col min="7" max="7" width="30.26953125" style="5" customWidth="1"/>
    <col min="8" max="8" width="28.1796875" style="5" customWidth="1"/>
    <col min="9" max="9" width="52.26953125" style="4" customWidth="1"/>
    <col min="10" max="10" width="41.453125" style="5" customWidth="1"/>
    <col min="11" max="11" width="16.26953125" style="5" customWidth="1"/>
    <col min="12" max="12" width="19" style="5" customWidth="1"/>
    <col min="13" max="13" width="31.54296875" style="5" customWidth="1"/>
    <col min="14" max="14" width="61.26953125" style="5" customWidth="1"/>
    <col min="15" max="15" width="31" style="5" customWidth="1"/>
    <col min="16" max="16" width="34.7265625" style="5" customWidth="1"/>
    <col min="17" max="17" width="24.7265625" style="5" customWidth="1"/>
    <col min="18" max="18" width="42.26953125" style="5" customWidth="1"/>
    <col min="19" max="16384" width="17.26953125" style="5"/>
  </cols>
  <sheetData>
    <row r="1" spans="1:18" s="45" customFormat="1" ht="17.25" customHeight="1" x14ac:dyDescent="0.25">
      <c r="A1" s="111" t="s">
        <v>0</v>
      </c>
      <c r="B1" s="112" t="s">
        <v>1</v>
      </c>
      <c r="C1" s="160" t="s">
        <v>836</v>
      </c>
      <c r="D1" s="112" t="s">
        <v>2</v>
      </c>
      <c r="E1" s="112" t="s">
        <v>3</v>
      </c>
      <c r="F1" s="112" t="s">
        <v>4</v>
      </c>
      <c r="G1" s="112" t="s">
        <v>5</v>
      </c>
      <c r="H1" s="113" t="s">
        <v>6</v>
      </c>
      <c r="I1" s="97" t="s">
        <v>377</v>
      </c>
      <c r="J1" s="98" t="s">
        <v>773</v>
      </c>
      <c r="K1" s="98" t="s">
        <v>774</v>
      </c>
      <c r="L1" s="98" t="s">
        <v>775</v>
      </c>
      <c r="M1" s="99" t="s">
        <v>418</v>
      </c>
      <c r="N1" s="90" t="s">
        <v>1078</v>
      </c>
      <c r="O1" s="91" t="s">
        <v>1079</v>
      </c>
      <c r="P1" s="91" t="s">
        <v>1080</v>
      </c>
      <c r="Q1" s="91" t="s">
        <v>1081</v>
      </c>
      <c r="R1" s="92" t="s">
        <v>1082</v>
      </c>
    </row>
    <row r="2" spans="1:18" ht="17.25" customHeight="1" x14ac:dyDescent="0.25">
      <c r="A2" s="48"/>
      <c r="H2" s="49"/>
      <c r="I2" s="80"/>
      <c r="M2" s="49"/>
      <c r="N2" s="48"/>
      <c r="R2" s="49"/>
    </row>
    <row r="3" spans="1:18" ht="17.25" customHeight="1" x14ac:dyDescent="0.25">
      <c r="A3" s="48" t="s">
        <v>7</v>
      </c>
      <c r="B3" s="5" t="s">
        <v>20</v>
      </c>
      <c r="H3" s="49"/>
      <c r="I3" s="80"/>
      <c r="M3" s="49"/>
      <c r="N3" s="48"/>
      <c r="R3" s="49"/>
    </row>
    <row r="4" spans="1:18" ht="17.25" customHeight="1" x14ac:dyDescent="0.25">
      <c r="A4" s="48" t="s">
        <v>8</v>
      </c>
      <c r="B4" s="5" t="s">
        <v>29</v>
      </c>
      <c r="H4" s="49"/>
      <c r="I4" s="80"/>
      <c r="M4" s="49"/>
      <c r="N4" s="48"/>
      <c r="R4" s="49"/>
    </row>
    <row r="5" spans="1:18" ht="17.25" customHeight="1" x14ac:dyDescent="0.25">
      <c r="A5" s="48" t="s">
        <v>9</v>
      </c>
      <c r="B5" s="5" t="s">
        <v>9</v>
      </c>
      <c r="H5" s="49"/>
      <c r="I5" s="80"/>
      <c r="M5" s="49"/>
      <c r="N5" s="48"/>
      <c r="R5" s="49"/>
    </row>
    <row r="6" spans="1:18" ht="17.25" customHeight="1" x14ac:dyDescent="0.25">
      <c r="A6" s="48" t="s">
        <v>10</v>
      </c>
      <c r="B6" s="5" t="s">
        <v>10</v>
      </c>
      <c r="H6" s="49"/>
      <c r="I6" s="80"/>
      <c r="M6" s="49"/>
      <c r="N6" s="48"/>
      <c r="R6" s="49"/>
    </row>
    <row r="7" spans="1:18" customFormat="1" ht="15.75" customHeight="1" x14ac:dyDescent="0.35">
      <c r="A7" s="48" t="s">
        <v>519</v>
      </c>
      <c r="B7" s="5" t="s">
        <v>519</v>
      </c>
      <c r="C7" s="5"/>
      <c r="D7" s="10"/>
      <c r="E7" s="10"/>
      <c r="F7" s="10"/>
      <c r="G7" s="10"/>
      <c r="H7" s="114"/>
      <c r="I7" s="80"/>
      <c r="J7" s="10"/>
      <c r="K7" s="10"/>
      <c r="L7" s="10"/>
      <c r="M7" s="93"/>
      <c r="N7" s="48"/>
      <c r="O7" s="10"/>
      <c r="P7" s="10"/>
      <c r="Q7" s="10"/>
      <c r="R7" s="93"/>
    </row>
    <row r="8" spans="1:18" customFormat="1" ht="15.75" customHeight="1" x14ac:dyDescent="0.35">
      <c r="A8" s="115" t="s">
        <v>11</v>
      </c>
      <c r="B8" s="46" t="s">
        <v>585</v>
      </c>
      <c r="C8" s="46"/>
      <c r="D8" s="11"/>
      <c r="E8" s="11"/>
      <c r="F8" s="11"/>
      <c r="G8" s="11">
        <v>18</v>
      </c>
      <c r="H8" s="116"/>
      <c r="I8" s="100"/>
      <c r="J8" s="11"/>
      <c r="K8" s="11"/>
      <c r="L8" s="11"/>
      <c r="M8" s="94"/>
      <c r="N8" s="50"/>
      <c r="O8" s="11"/>
      <c r="P8" s="11"/>
      <c r="Q8" s="11"/>
      <c r="R8" s="94"/>
    </row>
    <row r="9" spans="1:18" customFormat="1" ht="15.75" customHeight="1" x14ac:dyDescent="0.35">
      <c r="A9" s="115" t="s">
        <v>11</v>
      </c>
      <c r="B9" s="46" t="s">
        <v>586</v>
      </c>
      <c r="C9" s="46"/>
      <c r="D9" s="11"/>
      <c r="E9" s="11"/>
      <c r="F9" s="11"/>
      <c r="G9" s="11">
        <v>69</v>
      </c>
      <c r="H9" s="116"/>
      <c r="I9" s="100"/>
      <c r="J9" s="11"/>
      <c r="K9" s="11"/>
      <c r="L9" s="11"/>
      <c r="M9" s="94"/>
      <c r="N9" s="50"/>
      <c r="O9" s="11"/>
      <c r="P9" s="11"/>
      <c r="Q9" s="11"/>
      <c r="R9" s="94"/>
    </row>
    <row r="10" spans="1:18" ht="17.25" customHeight="1" x14ac:dyDescent="0.25">
      <c r="A10" s="48"/>
      <c r="H10" s="49"/>
      <c r="I10" s="80"/>
      <c r="M10" s="49"/>
      <c r="N10" s="48"/>
      <c r="R10" s="49"/>
    </row>
    <row r="11" spans="1:18" ht="17.25" customHeight="1" x14ac:dyDescent="0.25">
      <c r="A11" s="117" t="s">
        <v>12</v>
      </c>
      <c r="B11" s="35" t="s">
        <v>852</v>
      </c>
      <c r="C11" s="35"/>
      <c r="D11" s="35"/>
      <c r="E11" s="35"/>
      <c r="F11" s="35"/>
      <c r="G11" s="35"/>
      <c r="H11" s="52" t="s">
        <v>73</v>
      </c>
      <c r="I11" s="101"/>
      <c r="J11" s="35"/>
      <c r="K11" s="35"/>
      <c r="L11" s="35"/>
      <c r="M11" s="52"/>
      <c r="N11" s="51"/>
      <c r="O11" s="35"/>
      <c r="P11" s="35"/>
      <c r="Q11" s="35"/>
      <c r="R11" s="52"/>
    </row>
    <row r="12" spans="1:18" ht="17.25" customHeight="1" x14ac:dyDescent="0.25">
      <c r="A12" s="53" t="s">
        <v>82</v>
      </c>
      <c r="B12" s="35" t="s">
        <v>849</v>
      </c>
      <c r="C12" s="35"/>
      <c r="D12" s="35"/>
      <c r="E12" s="35"/>
      <c r="F12" s="35"/>
      <c r="G12" s="35"/>
      <c r="H12" s="52"/>
      <c r="I12" s="101"/>
      <c r="J12" s="35"/>
      <c r="K12" s="35"/>
      <c r="L12" s="35"/>
      <c r="M12" s="52" t="s">
        <v>850</v>
      </c>
      <c r="N12" s="51"/>
      <c r="O12" s="35"/>
      <c r="P12" s="35"/>
      <c r="Q12" s="35"/>
      <c r="R12" s="52" t="s">
        <v>850</v>
      </c>
    </row>
    <row r="13" spans="1:18" ht="17.25" customHeight="1" x14ac:dyDescent="0.25">
      <c r="A13" s="53" t="s">
        <v>11</v>
      </c>
      <c r="B13" s="29" t="s">
        <v>62</v>
      </c>
      <c r="C13" s="29"/>
      <c r="D13" s="29"/>
      <c r="E13" s="29"/>
      <c r="F13" s="29"/>
      <c r="G13" s="29" t="s">
        <v>816</v>
      </c>
      <c r="H13" s="118"/>
      <c r="I13" s="88"/>
      <c r="J13" s="29"/>
      <c r="K13" s="29"/>
      <c r="L13" s="29"/>
      <c r="M13" s="52"/>
      <c r="N13" s="53"/>
      <c r="O13" s="29"/>
      <c r="P13" s="29"/>
      <c r="Q13" s="29"/>
      <c r="R13" s="52"/>
    </row>
    <row r="14" spans="1:18" ht="17.25" customHeight="1" x14ac:dyDescent="0.25">
      <c r="A14" s="53" t="s">
        <v>82</v>
      </c>
      <c r="B14" s="29" t="s">
        <v>514</v>
      </c>
      <c r="C14" s="29"/>
      <c r="D14" s="29"/>
      <c r="E14" s="29"/>
      <c r="F14" s="29"/>
      <c r="G14" s="29"/>
      <c r="H14" s="118"/>
      <c r="I14" s="88" t="s">
        <v>515</v>
      </c>
      <c r="J14" s="29"/>
      <c r="K14" s="29"/>
      <c r="L14" s="29"/>
      <c r="M14" s="52"/>
      <c r="N14" s="53" t="s">
        <v>515</v>
      </c>
      <c r="O14" s="29"/>
      <c r="P14" s="29"/>
      <c r="Q14" s="29"/>
      <c r="R14" s="52"/>
    </row>
    <row r="15" spans="1:18" ht="17.25" customHeight="1" x14ac:dyDescent="0.25">
      <c r="A15" s="53" t="s">
        <v>11</v>
      </c>
      <c r="B15" s="29" t="s">
        <v>516</v>
      </c>
      <c r="C15" s="29"/>
      <c r="D15" s="29"/>
      <c r="E15" s="29"/>
      <c r="F15" s="29"/>
      <c r="G15" s="29" t="s">
        <v>817</v>
      </c>
      <c r="H15" s="118"/>
      <c r="I15" s="88"/>
      <c r="J15" s="29"/>
      <c r="K15" s="29"/>
      <c r="L15" s="29"/>
      <c r="M15" s="52"/>
      <c r="N15" s="53"/>
      <c r="O15" s="29"/>
      <c r="P15" s="29"/>
      <c r="Q15" s="29"/>
      <c r="R15" s="52"/>
    </row>
    <row r="16" spans="1:18" ht="17.25" customHeight="1" x14ac:dyDescent="0.25">
      <c r="A16" s="53" t="s">
        <v>82</v>
      </c>
      <c r="B16" s="29" t="s">
        <v>517</v>
      </c>
      <c r="C16" s="29"/>
      <c r="D16" s="29"/>
      <c r="E16" s="29"/>
      <c r="F16" s="29"/>
      <c r="G16" s="29"/>
      <c r="H16" s="118"/>
      <c r="I16" s="88" t="s">
        <v>518</v>
      </c>
      <c r="J16" s="29"/>
      <c r="K16" s="29"/>
      <c r="L16" s="29"/>
      <c r="M16" s="52"/>
      <c r="N16" s="53" t="s">
        <v>518</v>
      </c>
      <c r="O16" s="29"/>
      <c r="P16" s="29"/>
      <c r="Q16" s="29"/>
      <c r="R16" s="52"/>
    </row>
    <row r="17" spans="1:18" ht="17.25" customHeight="1" x14ac:dyDescent="0.25">
      <c r="A17" s="53" t="s">
        <v>11</v>
      </c>
      <c r="B17" s="29" t="s">
        <v>815</v>
      </c>
      <c r="C17" s="29"/>
      <c r="D17" s="29"/>
      <c r="E17" s="29"/>
      <c r="F17" s="29"/>
      <c r="G17" s="29" t="s">
        <v>818</v>
      </c>
      <c r="H17" s="118"/>
      <c r="I17" s="88"/>
      <c r="J17" s="29"/>
      <c r="K17" s="29"/>
      <c r="L17" s="29"/>
      <c r="M17" s="52"/>
      <c r="N17" s="53"/>
      <c r="O17" s="29"/>
      <c r="P17" s="29"/>
      <c r="Q17" s="29"/>
      <c r="R17" s="52"/>
    </row>
    <row r="18" spans="1:18" ht="17.25" customHeight="1" x14ac:dyDescent="0.25">
      <c r="A18" s="53" t="s">
        <v>787</v>
      </c>
      <c r="B18" s="29" t="s">
        <v>832</v>
      </c>
      <c r="C18" s="29"/>
      <c r="D18" s="29" t="s">
        <v>823</v>
      </c>
      <c r="E18" s="29"/>
      <c r="F18" s="29"/>
      <c r="G18" s="29"/>
      <c r="H18" s="118"/>
      <c r="I18" s="88" t="s">
        <v>851</v>
      </c>
      <c r="J18" s="29"/>
      <c r="K18" s="29"/>
      <c r="L18" s="29"/>
      <c r="M18" s="52"/>
      <c r="N18" s="202" t="s">
        <v>1101</v>
      </c>
      <c r="O18" s="29"/>
      <c r="P18" s="29"/>
      <c r="Q18" s="29"/>
      <c r="R18" s="52"/>
    </row>
    <row r="19" spans="1:18" ht="17.25" customHeight="1" x14ac:dyDescent="0.25">
      <c r="A19" s="53" t="s">
        <v>13</v>
      </c>
      <c r="B19" s="29" t="s">
        <v>833</v>
      </c>
      <c r="C19" s="29"/>
      <c r="D19" s="29" t="s">
        <v>824</v>
      </c>
      <c r="E19" s="29" t="s">
        <v>16</v>
      </c>
      <c r="F19" s="29" t="s">
        <v>834</v>
      </c>
      <c r="G19" s="35"/>
      <c r="H19" s="52"/>
      <c r="I19" s="101" t="s">
        <v>791</v>
      </c>
      <c r="J19" s="35" t="s">
        <v>835</v>
      </c>
      <c r="K19" s="35"/>
      <c r="L19" s="35"/>
      <c r="M19" s="52"/>
      <c r="N19" s="150" t="s">
        <v>1102</v>
      </c>
      <c r="O19" s="151" t="s">
        <v>1103</v>
      </c>
      <c r="P19" s="35"/>
      <c r="Q19" s="35"/>
      <c r="R19" s="52"/>
    </row>
    <row r="20" spans="1:18" ht="17.25" customHeight="1" x14ac:dyDescent="0.25">
      <c r="A20" s="53" t="s">
        <v>11</v>
      </c>
      <c r="B20" s="29" t="s">
        <v>857</v>
      </c>
      <c r="C20" s="29"/>
      <c r="D20" s="29"/>
      <c r="E20" s="29"/>
      <c r="F20" s="29"/>
      <c r="G20" s="35" t="s">
        <v>848</v>
      </c>
      <c r="H20" s="52"/>
      <c r="I20" s="101"/>
      <c r="J20" s="203"/>
      <c r="K20" s="35"/>
      <c r="L20" s="35"/>
      <c r="M20" s="52"/>
      <c r="N20" s="150"/>
      <c r="O20" s="151"/>
      <c r="P20" s="35"/>
      <c r="Q20" s="35"/>
      <c r="R20" s="52"/>
    </row>
    <row r="21" spans="1:18" ht="17.25" customHeight="1" x14ac:dyDescent="0.25">
      <c r="A21" s="117" t="s">
        <v>21</v>
      </c>
      <c r="B21" s="35" t="s">
        <v>852</v>
      </c>
      <c r="C21" s="29"/>
      <c r="D21" s="29"/>
      <c r="E21" s="29"/>
      <c r="F21" s="29"/>
      <c r="G21" s="35"/>
      <c r="H21" s="52"/>
      <c r="I21" s="101"/>
      <c r="J21" s="35"/>
      <c r="K21" s="35"/>
      <c r="L21" s="35"/>
      <c r="M21" s="52"/>
      <c r="N21" s="51"/>
      <c r="O21" s="35"/>
      <c r="P21" s="35"/>
      <c r="Q21" s="35"/>
      <c r="R21" s="52"/>
    </row>
    <row r="22" spans="1:18" ht="17.25" customHeight="1" x14ac:dyDescent="0.25">
      <c r="A22" s="48"/>
      <c r="H22" s="49"/>
      <c r="I22" s="80"/>
      <c r="M22" s="49"/>
      <c r="N22" s="48"/>
      <c r="R22" s="49"/>
    </row>
    <row r="23" spans="1:18" ht="17.25" customHeight="1" x14ac:dyDescent="0.3">
      <c r="A23" s="161" t="s">
        <v>12</v>
      </c>
      <c r="B23" s="162" t="s">
        <v>837</v>
      </c>
      <c r="C23" s="162"/>
      <c r="D23" s="162"/>
      <c r="E23" s="162"/>
      <c r="F23" s="162"/>
      <c r="G23" s="162"/>
      <c r="H23" s="162"/>
      <c r="I23" s="81" t="s">
        <v>793</v>
      </c>
      <c r="J23" s="162"/>
      <c r="K23" s="162"/>
      <c r="L23" s="162"/>
      <c r="M23" s="162"/>
      <c r="N23" s="159" t="s">
        <v>1104</v>
      </c>
      <c r="O23" s="31"/>
      <c r="P23" s="31"/>
      <c r="Q23" s="31"/>
      <c r="R23" s="55"/>
    </row>
    <row r="24" spans="1:18" ht="17.25" customHeight="1" x14ac:dyDescent="0.25">
      <c r="A24" s="162" t="s">
        <v>853</v>
      </c>
      <c r="B24" s="162" t="s">
        <v>14</v>
      </c>
      <c r="C24" s="162"/>
      <c r="D24" s="162"/>
      <c r="E24" s="162" t="s">
        <v>16</v>
      </c>
      <c r="F24" s="162"/>
      <c r="G24" s="162"/>
      <c r="H24" s="162"/>
      <c r="I24" s="102" t="s">
        <v>2046</v>
      </c>
      <c r="J24" s="162"/>
      <c r="K24" s="162"/>
      <c r="L24" s="162"/>
      <c r="M24" s="162"/>
      <c r="N24" s="158" t="s">
        <v>1105</v>
      </c>
      <c r="O24" s="31"/>
      <c r="P24" s="31"/>
      <c r="Q24" s="31"/>
      <c r="R24" s="55"/>
    </row>
    <row r="25" spans="1:18" ht="17.25" customHeight="1" x14ac:dyDescent="0.25">
      <c r="A25" s="162" t="s">
        <v>854</v>
      </c>
      <c r="B25" s="162" t="s">
        <v>18</v>
      </c>
      <c r="C25" s="162" t="s">
        <v>856</v>
      </c>
      <c r="D25" s="162"/>
      <c r="E25" s="162" t="s">
        <v>16</v>
      </c>
      <c r="F25" s="162"/>
      <c r="G25" s="162"/>
      <c r="H25" s="162"/>
      <c r="I25" s="102" t="s">
        <v>2047</v>
      </c>
      <c r="J25" s="162"/>
      <c r="K25" s="162"/>
      <c r="L25" s="162"/>
      <c r="M25" s="162"/>
      <c r="N25" s="158" t="s">
        <v>1106</v>
      </c>
      <c r="O25" s="31"/>
      <c r="P25" s="31"/>
      <c r="Q25" s="31"/>
      <c r="R25" s="55"/>
    </row>
    <row r="26" spans="1:18" ht="17.25" customHeight="1" x14ac:dyDescent="0.25">
      <c r="A26" s="162" t="s">
        <v>855</v>
      </c>
      <c r="B26" s="162" t="s">
        <v>838</v>
      </c>
      <c r="C26" s="162" t="s">
        <v>1057</v>
      </c>
      <c r="D26" s="162"/>
      <c r="E26" s="162" t="s">
        <v>16</v>
      </c>
      <c r="F26" s="162"/>
      <c r="G26" s="162"/>
      <c r="H26" s="162"/>
      <c r="I26" s="102" t="s">
        <v>2048</v>
      </c>
      <c r="J26" s="162"/>
      <c r="K26" s="162"/>
      <c r="L26" s="162"/>
      <c r="M26" s="162"/>
      <c r="N26" s="158" t="s">
        <v>1107</v>
      </c>
      <c r="O26" s="31"/>
      <c r="P26" s="31"/>
      <c r="Q26" s="31"/>
      <c r="R26" s="55"/>
    </row>
    <row r="27" spans="1:18" ht="17.25" customHeight="1" x14ac:dyDescent="0.25">
      <c r="A27" s="162" t="s">
        <v>17</v>
      </c>
      <c r="B27" s="162" t="s">
        <v>839</v>
      </c>
      <c r="C27" s="162"/>
      <c r="D27" s="162"/>
      <c r="E27" s="162" t="s">
        <v>16</v>
      </c>
      <c r="F27" s="162" t="s">
        <v>840</v>
      </c>
      <c r="G27" s="162"/>
      <c r="H27" s="162"/>
      <c r="I27" s="102" t="s">
        <v>163</v>
      </c>
      <c r="J27" s="162"/>
      <c r="K27" s="162"/>
      <c r="L27" s="162"/>
      <c r="M27" s="162"/>
      <c r="N27" s="158" t="s">
        <v>1108</v>
      </c>
      <c r="O27" s="31"/>
      <c r="P27" s="31"/>
      <c r="Q27" s="31"/>
      <c r="R27" s="55"/>
    </row>
    <row r="28" spans="1:18" ht="17.25" customHeight="1" x14ac:dyDescent="0.25">
      <c r="A28" s="44" t="s">
        <v>13</v>
      </c>
      <c r="B28" s="31" t="s">
        <v>19</v>
      </c>
      <c r="C28" s="31"/>
      <c r="D28" s="31" t="s">
        <v>15</v>
      </c>
      <c r="E28" s="31" t="s">
        <v>16</v>
      </c>
      <c r="F28" s="31"/>
      <c r="G28" s="31"/>
      <c r="H28" s="55"/>
      <c r="I28" s="102" t="s">
        <v>594</v>
      </c>
      <c r="J28" s="31" t="s">
        <v>509</v>
      </c>
      <c r="K28" s="31"/>
      <c r="L28" s="31"/>
      <c r="M28" s="55"/>
      <c r="N28" s="150" t="s">
        <v>1109</v>
      </c>
      <c r="O28" s="196" t="s">
        <v>1361</v>
      </c>
      <c r="P28" s="31"/>
      <c r="Q28" s="31"/>
      <c r="R28" s="55"/>
    </row>
    <row r="29" spans="1:18" ht="17.25" customHeight="1" x14ac:dyDescent="0.25">
      <c r="A29" s="161" t="s">
        <v>21</v>
      </c>
      <c r="B29" s="162"/>
      <c r="C29" s="162"/>
      <c r="D29" s="162"/>
      <c r="E29" s="162"/>
      <c r="F29" s="162"/>
      <c r="G29" s="162"/>
      <c r="H29" s="162"/>
      <c r="I29" s="102"/>
      <c r="J29" s="162"/>
      <c r="K29" s="162"/>
      <c r="L29" s="162"/>
      <c r="M29" s="162"/>
      <c r="N29" s="44"/>
      <c r="O29" s="31"/>
      <c r="P29" s="31"/>
      <c r="Q29" s="31"/>
      <c r="R29" s="55"/>
    </row>
    <row r="30" spans="1:18" s="156" customFormat="1" ht="17.25" customHeight="1" x14ac:dyDescent="0.25">
      <c r="A30" s="157"/>
      <c r="H30" s="155"/>
      <c r="I30" s="154"/>
      <c r="M30" s="155"/>
      <c r="N30" s="157"/>
      <c r="R30" s="155"/>
    </row>
    <row r="31" spans="1:18" ht="17.25" customHeight="1" x14ac:dyDescent="0.3">
      <c r="A31" s="119" t="s">
        <v>12</v>
      </c>
      <c r="B31" s="31" t="s">
        <v>22</v>
      </c>
      <c r="C31" s="31"/>
      <c r="D31" s="31"/>
      <c r="E31" s="31"/>
      <c r="F31" s="31"/>
      <c r="G31" s="31"/>
      <c r="H31" s="55"/>
      <c r="I31" s="81" t="s">
        <v>23</v>
      </c>
      <c r="J31" s="31"/>
      <c r="K31" s="31"/>
      <c r="L31" s="31"/>
      <c r="M31" s="55"/>
      <c r="N31" s="54" t="s">
        <v>23</v>
      </c>
      <c r="O31" s="31"/>
      <c r="P31" s="31"/>
      <c r="Q31" s="31"/>
      <c r="R31" s="55"/>
    </row>
    <row r="32" spans="1:18" ht="17.25" customHeight="1" x14ac:dyDescent="0.25">
      <c r="A32" s="44" t="s">
        <v>970</v>
      </c>
      <c r="B32" s="31" t="s">
        <v>24</v>
      </c>
      <c r="C32" s="31"/>
      <c r="D32" s="31"/>
      <c r="E32" s="31" t="s">
        <v>16</v>
      </c>
      <c r="F32" s="31"/>
      <c r="G32" s="31"/>
      <c r="H32" s="55"/>
      <c r="I32" s="102" t="s">
        <v>595</v>
      </c>
      <c r="J32" s="31"/>
      <c r="K32" s="31"/>
      <c r="L32" s="31"/>
      <c r="M32" s="55"/>
      <c r="N32" s="150" t="s">
        <v>1110</v>
      </c>
      <c r="O32" s="31"/>
      <c r="P32" s="31"/>
      <c r="Q32" s="31"/>
      <c r="R32" s="55"/>
    </row>
    <row r="33" spans="1:18" ht="17.25" customHeight="1" x14ac:dyDescent="0.25">
      <c r="A33" s="44" t="s">
        <v>25</v>
      </c>
      <c r="B33" s="31" t="s">
        <v>26</v>
      </c>
      <c r="C33" s="31"/>
      <c r="D33" s="31"/>
      <c r="E33" s="31" t="s">
        <v>16</v>
      </c>
      <c r="F33" s="31" t="s">
        <v>27</v>
      </c>
      <c r="G33" s="31"/>
      <c r="H33" s="55"/>
      <c r="I33" s="102" t="s">
        <v>596</v>
      </c>
      <c r="J33" s="31"/>
      <c r="K33" s="31"/>
      <c r="L33" s="31"/>
      <c r="M33" s="55"/>
      <c r="N33" s="150" t="s">
        <v>1111</v>
      </c>
      <c r="O33" s="31"/>
      <c r="P33" s="31"/>
      <c r="Q33" s="31"/>
      <c r="R33" s="55"/>
    </row>
    <row r="34" spans="1:18" ht="17.25" customHeight="1" x14ac:dyDescent="0.25">
      <c r="A34" s="83" t="s">
        <v>17</v>
      </c>
      <c r="B34" s="30" t="s">
        <v>31</v>
      </c>
      <c r="C34" s="30"/>
      <c r="D34" s="30"/>
      <c r="E34" s="30"/>
      <c r="F34" s="30" t="s">
        <v>27</v>
      </c>
      <c r="G34" s="30" t="s">
        <v>819</v>
      </c>
      <c r="H34" s="120"/>
      <c r="I34" s="102" t="s">
        <v>597</v>
      </c>
      <c r="J34" s="30"/>
      <c r="K34" s="30"/>
      <c r="L34" s="30"/>
      <c r="M34" s="55"/>
      <c r="N34" s="150" t="s">
        <v>1112</v>
      </c>
      <c r="O34" s="30"/>
      <c r="P34" s="30"/>
      <c r="Q34" s="30"/>
      <c r="R34" s="55"/>
    </row>
    <row r="35" spans="1:18" ht="17.25" customHeight="1" x14ac:dyDescent="0.25">
      <c r="A35" s="83" t="s">
        <v>17</v>
      </c>
      <c r="B35" s="30" t="s">
        <v>58</v>
      </c>
      <c r="C35" s="30"/>
      <c r="D35" s="30"/>
      <c r="E35" s="30"/>
      <c r="F35" s="30" t="s">
        <v>27</v>
      </c>
      <c r="G35" s="30" t="s">
        <v>821</v>
      </c>
      <c r="H35" s="120"/>
      <c r="I35" s="102" t="s">
        <v>598</v>
      </c>
      <c r="J35" s="30"/>
      <c r="K35" s="30"/>
      <c r="L35" s="30"/>
      <c r="M35" s="55"/>
      <c r="N35" s="150" t="s">
        <v>1113</v>
      </c>
      <c r="O35" s="30"/>
      <c r="P35" s="30"/>
      <c r="Q35" s="30"/>
      <c r="R35" s="55"/>
    </row>
    <row r="36" spans="1:18" ht="17.25" customHeight="1" x14ac:dyDescent="0.25">
      <c r="A36" s="44" t="s">
        <v>13</v>
      </c>
      <c r="B36" s="31" t="s">
        <v>70</v>
      </c>
      <c r="C36" s="31"/>
      <c r="D36" s="31" t="s">
        <v>15</v>
      </c>
      <c r="E36" s="31"/>
      <c r="F36" s="31" t="s">
        <v>27</v>
      </c>
      <c r="G36" s="31"/>
      <c r="H36" s="55"/>
      <c r="I36" s="102" t="s">
        <v>599</v>
      </c>
      <c r="J36" s="31" t="s">
        <v>512</v>
      </c>
      <c r="K36" s="31"/>
      <c r="L36" s="31"/>
      <c r="M36" s="55"/>
      <c r="N36" s="150" t="s">
        <v>1114</v>
      </c>
      <c r="O36" s="196" t="s">
        <v>1115</v>
      </c>
      <c r="P36" s="31"/>
      <c r="Q36" s="31"/>
      <c r="R36" s="55"/>
    </row>
    <row r="37" spans="1:18" ht="17.25" customHeight="1" x14ac:dyDescent="0.25">
      <c r="A37" s="119" t="s">
        <v>21</v>
      </c>
      <c r="B37" s="31"/>
      <c r="C37" s="31"/>
      <c r="D37" s="31"/>
      <c r="E37" s="31"/>
      <c r="F37" s="31"/>
      <c r="G37" s="31"/>
      <c r="H37" s="55"/>
      <c r="I37" s="102"/>
      <c r="J37" s="31"/>
      <c r="K37" s="31"/>
      <c r="L37" s="31"/>
      <c r="M37" s="55"/>
      <c r="N37" s="44"/>
      <c r="O37" s="31"/>
      <c r="P37" s="31"/>
      <c r="Q37" s="31"/>
      <c r="R37" s="55"/>
    </row>
    <row r="38" spans="1:18" ht="17.25" customHeight="1" x14ac:dyDescent="0.25">
      <c r="A38" s="48"/>
      <c r="H38" s="49"/>
      <c r="I38" s="80"/>
      <c r="M38" s="49"/>
      <c r="N38" s="48"/>
      <c r="R38" s="49"/>
    </row>
    <row r="39" spans="1:18" ht="17.25" customHeight="1" x14ac:dyDescent="0.3">
      <c r="A39" s="121" t="s">
        <v>12</v>
      </c>
      <c r="B39" s="5" t="s">
        <v>379</v>
      </c>
      <c r="F39" s="5" t="s">
        <v>27</v>
      </c>
      <c r="H39" s="49"/>
      <c r="I39" s="103" t="s">
        <v>378</v>
      </c>
      <c r="M39" s="49"/>
      <c r="N39" s="56" t="s">
        <v>378</v>
      </c>
      <c r="R39" s="49"/>
    </row>
    <row r="40" spans="1:18" ht="17.25" customHeight="1" x14ac:dyDescent="0.3">
      <c r="A40" s="122" t="s">
        <v>12</v>
      </c>
      <c r="B40" s="34" t="s">
        <v>380</v>
      </c>
      <c r="C40" s="34"/>
      <c r="D40" s="34"/>
      <c r="E40" s="34"/>
      <c r="F40" s="34"/>
      <c r="G40" s="34"/>
      <c r="H40" s="58"/>
      <c r="I40" s="104" t="s">
        <v>381</v>
      </c>
      <c r="J40" s="34"/>
      <c r="K40" s="34"/>
      <c r="L40" s="34"/>
      <c r="M40" s="58"/>
      <c r="N40" s="57" t="s">
        <v>1116</v>
      </c>
      <c r="O40" s="34"/>
      <c r="P40" s="34"/>
      <c r="Q40" s="34"/>
      <c r="R40" s="58"/>
    </row>
    <row r="41" spans="1:18" ht="17.25" customHeight="1" x14ac:dyDescent="0.25">
      <c r="A41" s="84" t="s">
        <v>972</v>
      </c>
      <c r="B41" s="32" t="s">
        <v>71</v>
      </c>
      <c r="C41" s="32"/>
      <c r="D41" s="32"/>
      <c r="E41" s="32" t="s">
        <v>16</v>
      </c>
      <c r="F41" s="32"/>
      <c r="G41" s="32" t="s">
        <v>820</v>
      </c>
      <c r="H41" s="123"/>
      <c r="I41" s="105" t="s">
        <v>600</v>
      </c>
      <c r="J41" s="32"/>
      <c r="K41" s="32" t="s">
        <v>72</v>
      </c>
      <c r="L41" s="32"/>
      <c r="M41" s="58"/>
      <c r="N41" s="150" t="s">
        <v>1117</v>
      </c>
      <c r="O41" s="32"/>
      <c r="P41" s="197" t="s">
        <v>1118</v>
      </c>
      <c r="Q41" s="32"/>
      <c r="R41" s="58"/>
    </row>
    <row r="42" spans="1:18" ht="17.25" customHeight="1" x14ac:dyDescent="0.25">
      <c r="A42" s="124" t="s">
        <v>12</v>
      </c>
      <c r="B42" s="34" t="s">
        <v>888</v>
      </c>
      <c r="C42" s="34"/>
      <c r="D42" s="34"/>
      <c r="E42" s="34"/>
      <c r="F42" s="34"/>
      <c r="G42" s="34"/>
      <c r="H42" s="58" t="s">
        <v>73</v>
      </c>
      <c r="I42" s="105" t="s">
        <v>588</v>
      </c>
      <c r="J42" s="34"/>
      <c r="K42" s="34"/>
      <c r="L42" s="34"/>
      <c r="M42" s="58"/>
      <c r="N42" s="150" t="s">
        <v>1119</v>
      </c>
      <c r="O42" s="34"/>
      <c r="P42" s="34"/>
      <c r="Q42" s="34"/>
      <c r="R42" s="58"/>
    </row>
    <row r="43" spans="1:18" ht="17.25" customHeight="1" x14ac:dyDescent="0.25">
      <c r="A43" s="105" t="s">
        <v>82</v>
      </c>
      <c r="B43" s="34" t="s">
        <v>571</v>
      </c>
      <c r="C43" s="34"/>
      <c r="D43" s="34"/>
      <c r="E43" s="34"/>
      <c r="F43" s="34"/>
      <c r="G43" s="34"/>
      <c r="H43" s="58"/>
      <c r="I43" s="105" t="s">
        <v>593</v>
      </c>
      <c r="J43" s="34"/>
      <c r="K43" s="34" t="s">
        <v>584</v>
      </c>
      <c r="L43" s="34"/>
      <c r="M43" s="58"/>
      <c r="N43" s="150" t="s">
        <v>1120</v>
      </c>
      <c r="O43" s="34"/>
      <c r="P43" s="196" t="s">
        <v>1124</v>
      </c>
      <c r="Q43" s="34"/>
      <c r="R43" s="58"/>
    </row>
    <row r="44" spans="1:18" ht="17.25" customHeight="1" x14ac:dyDescent="0.25">
      <c r="A44" s="59" t="s">
        <v>568</v>
      </c>
      <c r="B44" s="34" t="s">
        <v>425</v>
      </c>
      <c r="C44" s="34"/>
      <c r="D44" s="34"/>
      <c r="E44" s="34" t="s">
        <v>16</v>
      </c>
      <c r="F44" s="34"/>
      <c r="G44" s="34"/>
      <c r="H44" s="58" t="s">
        <v>107</v>
      </c>
      <c r="I44" s="105" t="s">
        <v>424</v>
      </c>
      <c r="J44" s="34"/>
      <c r="K44" s="34"/>
      <c r="L44" s="34"/>
      <c r="M44" s="58"/>
      <c r="N44" s="150" t="s">
        <v>1121</v>
      </c>
      <c r="O44" s="34"/>
      <c r="P44" s="34"/>
      <c r="Q44" s="34"/>
      <c r="R44" s="58"/>
    </row>
    <row r="45" spans="1:18" ht="17.25" customHeight="1" x14ac:dyDescent="0.25">
      <c r="A45" s="59" t="s">
        <v>569</v>
      </c>
      <c r="B45" s="34" t="s">
        <v>426</v>
      </c>
      <c r="C45" s="34"/>
      <c r="D45" s="34" t="s">
        <v>590</v>
      </c>
      <c r="E45" s="34" t="s">
        <v>16</v>
      </c>
      <c r="F45" s="32"/>
      <c r="G45" s="34"/>
      <c r="H45" s="58" t="s">
        <v>107</v>
      </c>
      <c r="I45" s="105" t="s">
        <v>77</v>
      </c>
      <c r="J45" s="34" t="s">
        <v>772</v>
      </c>
      <c r="K45" s="34"/>
      <c r="L45" s="34"/>
      <c r="M45" s="58"/>
      <c r="N45" s="150" t="s">
        <v>1122</v>
      </c>
      <c r="O45" s="196" t="s">
        <v>1125</v>
      </c>
      <c r="P45" s="19"/>
      <c r="Q45" s="34"/>
      <c r="R45" s="58"/>
    </row>
    <row r="46" spans="1:18" ht="17.25" customHeight="1" x14ac:dyDescent="0.25">
      <c r="A46" s="59" t="s">
        <v>570</v>
      </c>
      <c r="B46" s="34" t="s">
        <v>427</v>
      </c>
      <c r="C46" s="34"/>
      <c r="D46" s="34" t="s">
        <v>1031</v>
      </c>
      <c r="E46" s="34" t="s">
        <v>16</v>
      </c>
      <c r="F46" s="32"/>
      <c r="G46" s="34"/>
      <c r="H46" s="58" t="s">
        <v>107</v>
      </c>
      <c r="I46" s="105" t="s">
        <v>79</v>
      </c>
      <c r="J46" s="34" t="s">
        <v>772</v>
      </c>
      <c r="K46" s="34"/>
      <c r="L46" s="34"/>
      <c r="M46" s="58"/>
      <c r="N46" s="150" t="s">
        <v>1123</v>
      </c>
      <c r="O46" s="196" t="s">
        <v>1125</v>
      </c>
      <c r="P46" s="19"/>
      <c r="Q46" s="34"/>
      <c r="R46" s="58"/>
    </row>
    <row r="47" spans="1:18" ht="17.25" customHeight="1" x14ac:dyDescent="0.25">
      <c r="A47" s="124" t="s">
        <v>21</v>
      </c>
      <c r="B47" s="34" t="s">
        <v>888</v>
      </c>
      <c r="C47" s="34"/>
      <c r="D47" s="34"/>
      <c r="E47" s="34"/>
      <c r="F47" s="34"/>
      <c r="G47" s="34"/>
      <c r="H47" s="58"/>
      <c r="I47" s="105"/>
      <c r="J47" s="34"/>
      <c r="K47" s="34"/>
      <c r="L47" s="34"/>
      <c r="M47" s="58"/>
      <c r="N47" s="59"/>
      <c r="O47" s="34"/>
      <c r="P47" s="34"/>
      <c r="Q47" s="34"/>
      <c r="R47" s="58"/>
    </row>
    <row r="48" spans="1:18" ht="17.25" customHeight="1" x14ac:dyDescent="0.25">
      <c r="A48" s="105" t="s">
        <v>11</v>
      </c>
      <c r="B48" s="34" t="s">
        <v>1033</v>
      </c>
      <c r="C48" s="34"/>
      <c r="D48" s="34"/>
      <c r="E48" s="34"/>
      <c r="F48" s="34" t="s">
        <v>1034</v>
      </c>
      <c r="G48" s="34" t="s">
        <v>1035</v>
      </c>
      <c r="H48" s="58"/>
      <c r="I48" s="105"/>
      <c r="J48" s="34"/>
      <c r="K48" s="34"/>
      <c r="L48" s="34"/>
      <c r="M48" s="58"/>
      <c r="N48" s="59"/>
      <c r="O48" s="34"/>
      <c r="P48" s="34"/>
      <c r="Q48" s="34"/>
      <c r="R48" s="58"/>
    </row>
    <row r="49" spans="1:18" ht="17.25" customHeight="1" x14ac:dyDescent="0.25">
      <c r="A49" s="84" t="s">
        <v>13</v>
      </c>
      <c r="B49" s="32" t="s">
        <v>81</v>
      </c>
      <c r="C49" s="32"/>
      <c r="D49" s="33" t="s">
        <v>587</v>
      </c>
      <c r="E49" s="32" t="s">
        <v>16</v>
      </c>
      <c r="F49" s="32" t="s">
        <v>1036</v>
      </c>
      <c r="G49" s="32" t="s">
        <v>822</v>
      </c>
      <c r="H49" s="123"/>
      <c r="I49" s="105" t="s">
        <v>601</v>
      </c>
      <c r="J49" s="33" t="s">
        <v>589</v>
      </c>
      <c r="K49" s="32"/>
      <c r="L49" s="32"/>
      <c r="M49" s="58"/>
      <c r="N49" s="150" t="s">
        <v>1126</v>
      </c>
      <c r="O49" s="198" t="s">
        <v>1127</v>
      </c>
      <c r="P49" s="20"/>
      <c r="Q49" s="20"/>
      <c r="R49" s="58"/>
    </row>
    <row r="50" spans="1:18" ht="17.25" customHeight="1" x14ac:dyDescent="0.25">
      <c r="A50" s="84" t="s">
        <v>11</v>
      </c>
      <c r="B50" s="32" t="s">
        <v>1037</v>
      </c>
      <c r="C50" s="32"/>
      <c r="D50" s="33"/>
      <c r="E50" s="32"/>
      <c r="F50" s="32"/>
      <c r="G50" s="32" t="s">
        <v>1038</v>
      </c>
      <c r="H50" s="123"/>
      <c r="I50" s="105"/>
      <c r="J50" s="33"/>
      <c r="K50" s="32"/>
      <c r="L50" s="32"/>
      <c r="M50" s="58"/>
      <c r="N50" s="59"/>
      <c r="O50" s="20"/>
      <c r="P50" s="20"/>
      <c r="Q50" s="20"/>
      <c r="R50" s="58"/>
    </row>
    <row r="51" spans="1:18" ht="17.25" customHeight="1" x14ac:dyDescent="0.25">
      <c r="A51" s="84" t="s">
        <v>11</v>
      </c>
      <c r="B51" s="32" t="s">
        <v>1054</v>
      </c>
      <c r="C51" s="32"/>
      <c r="D51" s="33"/>
      <c r="E51" s="32"/>
      <c r="F51" s="32"/>
      <c r="G51" s="32" t="s">
        <v>1055</v>
      </c>
      <c r="H51" s="123"/>
      <c r="I51" s="105"/>
      <c r="J51" s="33"/>
      <c r="K51" s="32"/>
      <c r="L51" s="32"/>
      <c r="M51" s="58"/>
      <c r="N51" s="59"/>
      <c r="O51" s="20"/>
      <c r="P51" s="20"/>
      <c r="Q51" s="20"/>
      <c r="R51" s="58"/>
    </row>
    <row r="52" spans="1:18" ht="17.25" customHeight="1" x14ac:dyDescent="0.25">
      <c r="A52" s="59" t="s">
        <v>13</v>
      </c>
      <c r="B52" s="34" t="s">
        <v>83</v>
      </c>
      <c r="C52" s="34"/>
      <c r="D52" s="34" t="s">
        <v>417</v>
      </c>
      <c r="E52" s="34" t="s">
        <v>16</v>
      </c>
      <c r="F52" s="34"/>
      <c r="G52" s="34"/>
      <c r="H52" s="58"/>
      <c r="I52" s="105" t="s">
        <v>602</v>
      </c>
      <c r="J52" s="34" t="s">
        <v>412</v>
      </c>
      <c r="K52" s="34" t="s">
        <v>148</v>
      </c>
      <c r="L52" s="34"/>
      <c r="M52" s="58"/>
      <c r="N52" s="204" t="s">
        <v>1128</v>
      </c>
      <c r="O52" s="196" t="s">
        <v>1129</v>
      </c>
      <c r="P52" s="196" t="s">
        <v>1130</v>
      </c>
      <c r="Q52" s="19"/>
      <c r="R52" s="58"/>
    </row>
    <row r="53" spans="1:18" ht="17.25" customHeight="1" x14ac:dyDescent="0.25">
      <c r="A53" s="59" t="s">
        <v>84</v>
      </c>
      <c r="B53" s="34" t="s">
        <v>85</v>
      </c>
      <c r="C53" s="34"/>
      <c r="D53" s="34"/>
      <c r="E53" s="34" t="s">
        <v>16</v>
      </c>
      <c r="F53" s="34"/>
      <c r="G53" s="34"/>
      <c r="H53" s="58"/>
      <c r="I53" s="105" t="s">
        <v>603</v>
      </c>
      <c r="J53" s="34"/>
      <c r="K53" s="34"/>
      <c r="L53" s="34"/>
      <c r="M53" s="58"/>
      <c r="N53" s="150" t="s">
        <v>1131</v>
      </c>
      <c r="O53" s="19"/>
      <c r="P53" s="19"/>
      <c r="Q53" s="19"/>
      <c r="R53" s="58"/>
    </row>
    <row r="54" spans="1:18" ht="17.25" customHeight="1" x14ac:dyDescent="0.25">
      <c r="A54" s="59" t="s">
        <v>86</v>
      </c>
      <c r="B54" s="34" t="s">
        <v>88</v>
      </c>
      <c r="C54" s="34"/>
      <c r="D54" s="34"/>
      <c r="E54" s="34" t="s">
        <v>16</v>
      </c>
      <c r="F54" s="34"/>
      <c r="G54" s="34"/>
      <c r="H54" s="58"/>
      <c r="I54" s="105" t="s">
        <v>604</v>
      </c>
      <c r="J54" s="34"/>
      <c r="K54" s="34"/>
      <c r="L54" s="34"/>
      <c r="M54" s="58"/>
      <c r="N54" s="150" t="s">
        <v>1132</v>
      </c>
      <c r="O54" s="19"/>
      <c r="P54" s="19"/>
      <c r="Q54" s="19"/>
      <c r="R54" s="58"/>
    </row>
    <row r="55" spans="1:18" ht="17.25" customHeight="1" x14ac:dyDescent="0.25">
      <c r="A55" s="59" t="s">
        <v>91</v>
      </c>
      <c r="B55" s="34" t="s">
        <v>93</v>
      </c>
      <c r="C55" s="34"/>
      <c r="D55" s="34"/>
      <c r="E55" s="34" t="s">
        <v>16</v>
      </c>
      <c r="F55" s="34"/>
      <c r="G55" s="34"/>
      <c r="H55" s="58"/>
      <c r="I55" s="105" t="s">
        <v>605</v>
      </c>
      <c r="J55" s="34"/>
      <c r="K55" s="34"/>
      <c r="L55" s="34"/>
      <c r="M55" s="58"/>
      <c r="N55" s="150" t="s">
        <v>1133</v>
      </c>
      <c r="O55" s="19"/>
      <c r="P55" s="19"/>
      <c r="Q55" s="19"/>
      <c r="R55" s="58"/>
    </row>
    <row r="56" spans="1:18" ht="17.25" customHeight="1" x14ac:dyDescent="0.25">
      <c r="A56" s="59" t="s">
        <v>96</v>
      </c>
      <c r="B56" s="34" t="s">
        <v>97</v>
      </c>
      <c r="C56" s="34"/>
      <c r="D56" s="34"/>
      <c r="E56" s="34" t="s">
        <v>16</v>
      </c>
      <c r="F56" s="34"/>
      <c r="G56" s="34"/>
      <c r="H56" s="58"/>
      <c r="I56" s="105" t="s">
        <v>606</v>
      </c>
      <c r="J56" s="34"/>
      <c r="K56" s="34"/>
      <c r="L56" s="34"/>
      <c r="M56" s="58"/>
      <c r="N56" s="150" t="s">
        <v>1134</v>
      </c>
      <c r="O56" s="19"/>
      <c r="P56" s="21"/>
      <c r="Q56" s="19"/>
      <c r="R56" s="58"/>
    </row>
    <row r="57" spans="1:18" ht="17.25" customHeight="1" x14ac:dyDescent="0.25">
      <c r="A57" s="59" t="s">
        <v>13</v>
      </c>
      <c r="B57" s="34" t="s">
        <v>102</v>
      </c>
      <c r="C57" s="34"/>
      <c r="D57" s="34" t="s">
        <v>591</v>
      </c>
      <c r="E57" s="34" t="s">
        <v>16</v>
      </c>
      <c r="F57" s="34"/>
      <c r="G57" s="34"/>
      <c r="H57" s="58" t="s">
        <v>107</v>
      </c>
      <c r="I57" s="105" t="s">
        <v>886</v>
      </c>
      <c r="J57" s="34" t="s">
        <v>592</v>
      </c>
      <c r="K57" s="34" t="s">
        <v>534</v>
      </c>
      <c r="L57" s="34"/>
      <c r="M57" s="58"/>
      <c r="N57" s="150" t="s">
        <v>1135</v>
      </c>
      <c r="O57" s="196" t="s">
        <v>1136</v>
      </c>
      <c r="P57" s="196" t="s">
        <v>1137</v>
      </c>
      <c r="Q57" s="19"/>
      <c r="R57" s="58"/>
    </row>
    <row r="58" spans="1:18" ht="17.25" customHeight="1" x14ac:dyDescent="0.25">
      <c r="A58" s="122" t="s">
        <v>21</v>
      </c>
      <c r="B58" s="34"/>
      <c r="C58" s="34"/>
      <c r="D58" s="34"/>
      <c r="E58" s="34"/>
      <c r="F58" s="34"/>
      <c r="G58" s="34"/>
      <c r="H58" s="58"/>
      <c r="I58" s="105"/>
      <c r="J58" s="34"/>
      <c r="K58" s="34"/>
      <c r="L58" s="34"/>
      <c r="M58" s="58"/>
      <c r="N58" s="59"/>
      <c r="O58" s="34"/>
      <c r="P58" s="34"/>
      <c r="Q58" s="34"/>
      <c r="R58" s="58"/>
    </row>
    <row r="59" spans="1:18" ht="17.25" customHeight="1" x14ac:dyDescent="0.25">
      <c r="A59" s="48"/>
      <c r="H59" s="49"/>
      <c r="I59" s="80"/>
      <c r="M59" s="49"/>
      <c r="N59" s="48"/>
      <c r="R59" s="49"/>
    </row>
    <row r="60" spans="1:18" ht="17.25" customHeight="1" x14ac:dyDescent="0.3">
      <c r="A60" s="117" t="s">
        <v>12</v>
      </c>
      <c r="B60" s="35" t="s">
        <v>382</v>
      </c>
      <c r="C60" s="35"/>
      <c r="D60" s="35"/>
      <c r="E60" s="35"/>
      <c r="F60" s="35"/>
      <c r="G60" s="35"/>
      <c r="H60" s="52"/>
      <c r="I60" s="106" t="s">
        <v>383</v>
      </c>
      <c r="J60" s="35"/>
      <c r="K60" s="35"/>
      <c r="L60" s="35"/>
      <c r="M60" s="52"/>
      <c r="N60" s="60" t="s">
        <v>1138</v>
      </c>
      <c r="O60" s="22"/>
      <c r="P60" s="22"/>
      <c r="Q60" s="22"/>
      <c r="R60" s="52"/>
    </row>
    <row r="61" spans="1:18" ht="17.25" customHeight="1" x14ac:dyDescent="0.25">
      <c r="A61" s="51" t="s">
        <v>82</v>
      </c>
      <c r="B61" s="35" t="s">
        <v>137</v>
      </c>
      <c r="C61" s="35"/>
      <c r="D61" s="35"/>
      <c r="E61" s="35"/>
      <c r="F61" s="35"/>
      <c r="G61" s="35"/>
      <c r="H61" s="52"/>
      <c r="I61" s="101" t="s">
        <v>139</v>
      </c>
      <c r="J61" s="35"/>
      <c r="K61" s="35"/>
      <c r="L61" s="35"/>
      <c r="M61" s="52"/>
      <c r="N61" s="150" t="s">
        <v>1139</v>
      </c>
      <c r="O61" s="22"/>
      <c r="P61" s="22"/>
      <c r="Q61" s="22"/>
      <c r="R61" s="52"/>
    </row>
    <row r="62" spans="1:18" ht="17.25" customHeight="1" x14ac:dyDescent="0.25">
      <c r="A62" s="51"/>
      <c r="B62" s="35"/>
      <c r="C62" s="35"/>
      <c r="D62" s="35"/>
      <c r="E62" s="35"/>
      <c r="F62" s="35"/>
      <c r="G62" s="35"/>
      <c r="H62" s="52"/>
      <c r="I62" s="101"/>
      <c r="J62" s="35"/>
      <c r="K62" s="35"/>
      <c r="L62" s="35"/>
      <c r="M62" s="52"/>
      <c r="N62" s="51"/>
      <c r="O62" s="22"/>
      <c r="P62" s="22"/>
      <c r="Q62" s="22"/>
      <c r="R62" s="52"/>
    </row>
    <row r="63" spans="1:18" ht="17.25" customHeight="1" x14ac:dyDescent="0.25">
      <c r="A63" s="125" t="s">
        <v>12</v>
      </c>
      <c r="B63" s="35" t="s">
        <v>533</v>
      </c>
      <c r="C63" s="35"/>
      <c r="D63" s="35"/>
      <c r="E63" s="35"/>
      <c r="F63" s="35"/>
      <c r="G63" s="35"/>
      <c r="H63" s="52" t="s">
        <v>73</v>
      </c>
      <c r="I63" s="101"/>
      <c r="J63" s="35"/>
      <c r="K63" s="35"/>
      <c r="L63" s="35"/>
      <c r="M63" s="52"/>
      <c r="N63" s="51"/>
      <c r="O63" s="22"/>
      <c r="P63" s="22"/>
      <c r="Q63" s="22"/>
      <c r="R63" s="52"/>
    </row>
    <row r="64" spans="1:18" ht="16.5" customHeight="1" x14ac:dyDescent="0.25">
      <c r="A64" s="51" t="s">
        <v>970</v>
      </c>
      <c r="B64" s="35" t="s">
        <v>142</v>
      </c>
      <c r="C64" s="35"/>
      <c r="D64" s="35"/>
      <c r="E64" s="35" t="s">
        <v>16</v>
      </c>
      <c r="F64" s="35"/>
      <c r="G64" s="35"/>
      <c r="H64" s="52"/>
      <c r="I64" s="101" t="s">
        <v>607</v>
      </c>
      <c r="J64" s="35"/>
      <c r="K64" s="35"/>
      <c r="L64" s="35"/>
      <c r="M64" s="52"/>
      <c r="N64" s="150" t="s">
        <v>1140</v>
      </c>
      <c r="O64" s="22"/>
      <c r="P64" s="22"/>
      <c r="Q64" s="22"/>
      <c r="R64" s="52"/>
    </row>
    <row r="65" spans="1:18" ht="16.5" customHeight="1" x14ac:dyDescent="0.25">
      <c r="A65" s="51" t="s">
        <v>82</v>
      </c>
      <c r="B65" s="35" t="s">
        <v>524</v>
      </c>
      <c r="C65" s="35"/>
      <c r="D65" s="35"/>
      <c r="E65" s="35"/>
      <c r="F65" s="35"/>
      <c r="G65" s="35"/>
      <c r="H65" s="52"/>
      <c r="I65" s="101" t="s">
        <v>525</v>
      </c>
      <c r="J65" s="35"/>
      <c r="K65" s="35"/>
      <c r="L65" s="35"/>
      <c r="M65" s="52" t="s">
        <v>777</v>
      </c>
      <c r="N65" s="95" t="s">
        <v>525</v>
      </c>
      <c r="O65" s="22"/>
      <c r="P65" s="22"/>
      <c r="Q65" s="22"/>
      <c r="R65" s="52" t="s">
        <v>777</v>
      </c>
    </row>
    <row r="66" spans="1:18" ht="16.5" customHeight="1" x14ac:dyDescent="0.25">
      <c r="A66" s="125" t="s">
        <v>21</v>
      </c>
      <c r="B66" s="35"/>
      <c r="C66" s="35"/>
      <c r="D66" s="35"/>
      <c r="E66" s="35"/>
      <c r="F66" s="35"/>
      <c r="G66" s="35"/>
      <c r="H66" s="52"/>
      <c r="I66" s="101"/>
      <c r="J66" s="35"/>
      <c r="K66" s="35"/>
      <c r="L66" s="35"/>
      <c r="M66" s="52"/>
      <c r="N66" s="51"/>
      <c r="O66" s="22"/>
      <c r="P66" s="22"/>
      <c r="Q66" s="22"/>
      <c r="R66" s="52"/>
    </row>
    <row r="67" spans="1:18" ht="17.25" customHeight="1" x14ac:dyDescent="0.25">
      <c r="A67" s="51" t="s">
        <v>970</v>
      </c>
      <c r="B67" s="35" t="s">
        <v>144</v>
      </c>
      <c r="C67" s="35"/>
      <c r="D67" s="35"/>
      <c r="E67" s="35" t="s">
        <v>16</v>
      </c>
      <c r="F67" s="35" t="s">
        <v>145</v>
      </c>
      <c r="G67" s="35"/>
      <c r="H67" s="52"/>
      <c r="I67" s="101" t="s">
        <v>608</v>
      </c>
      <c r="J67" s="35"/>
      <c r="K67" s="35"/>
      <c r="L67" s="35"/>
      <c r="M67" s="52"/>
      <c r="N67" s="150" t="s">
        <v>1141</v>
      </c>
      <c r="O67" s="22"/>
      <c r="P67" s="22"/>
      <c r="Q67" s="22"/>
      <c r="R67" s="52"/>
    </row>
    <row r="68" spans="1:18" ht="17.25" customHeight="1" x14ac:dyDescent="0.25">
      <c r="A68" s="51" t="s">
        <v>13</v>
      </c>
      <c r="B68" s="35" t="s">
        <v>146</v>
      </c>
      <c r="C68" s="35"/>
      <c r="D68" s="35" t="s">
        <v>1045</v>
      </c>
      <c r="E68" s="35" t="s">
        <v>16</v>
      </c>
      <c r="F68" s="35" t="s">
        <v>145</v>
      </c>
      <c r="G68" s="35"/>
      <c r="H68" s="52"/>
      <c r="I68" s="101" t="s">
        <v>609</v>
      </c>
      <c r="J68" s="35" t="s">
        <v>647</v>
      </c>
      <c r="K68" s="35" t="s">
        <v>148</v>
      </c>
      <c r="L68" s="35"/>
      <c r="M68" s="52"/>
      <c r="N68" s="150" t="s">
        <v>1142</v>
      </c>
      <c r="O68" s="196" t="s">
        <v>1143</v>
      </c>
      <c r="P68" s="196" t="s">
        <v>1144</v>
      </c>
      <c r="Q68" s="22"/>
      <c r="R68" s="52"/>
    </row>
    <row r="69" spans="1:18" ht="17.25" customHeight="1" x14ac:dyDescent="0.25">
      <c r="A69" s="125" t="s">
        <v>12</v>
      </c>
      <c r="B69" s="35" t="s">
        <v>151</v>
      </c>
      <c r="C69" s="35"/>
      <c r="D69" s="35"/>
      <c r="E69" s="35"/>
      <c r="F69" s="35" t="s">
        <v>153</v>
      </c>
      <c r="G69" s="35"/>
      <c r="H69" s="52" t="s">
        <v>73</v>
      </c>
      <c r="I69" s="101"/>
      <c r="J69" s="35"/>
      <c r="K69" s="35"/>
      <c r="L69" s="35"/>
      <c r="M69" s="52"/>
      <c r="N69" s="51"/>
      <c r="O69" s="22"/>
      <c r="P69" s="22"/>
      <c r="Q69" s="22"/>
      <c r="R69" s="52"/>
    </row>
    <row r="70" spans="1:18" ht="17.25" customHeight="1" x14ac:dyDescent="0.25">
      <c r="A70" s="51" t="s">
        <v>13</v>
      </c>
      <c r="B70" s="35" t="s">
        <v>154</v>
      </c>
      <c r="C70" s="35"/>
      <c r="D70" s="47"/>
      <c r="E70" s="35"/>
      <c r="F70" s="35"/>
      <c r="G70" s="35"/>
      <c r="H70" s="52"/>
      <c r="I70" s="101" t="s">
        <v>610</v>
      </c>
      <c r="J70" s="35"/>
      <c r="K70" s="35" t="s">
        <v>1047</v>
      </c>
      <c r="L70" s="35"/>
      <c r="M70" s="52"/>
      <c r="N70" s="150" t="s">
        <v>1145</v>
      </c>
      <c r="O70" s="22"/>
      <c r="P70" s="196" t="s">
        <v>1146</v>
      </c>
      <c r="Q70" s="22"/>
      <c r="R70" s="52"/>
    </row>
    <row r="71" spans="1:18" ht="17.25" customHeight="1" x14ac:dyDescent="0.25">
      <c r="A71" s="51" t="s">
        <v>157</v>
      </c>
      <c r="B71" s="35" t="s">
        <v>158</v>
      </c>
      <c r="C71" s="35"/>
      <c r="D71" s="35" t="s">
        <v>1046</v>
      </c>
      <c r="E71" s="35" t="s">
        <v>16</v>
      </c>
      <c r="F71" s="35"/>
      <c r="G71" s="35"/>
      <c r="H71" s="52"/>
      <c r="I71" s="101" t="s">
        <v>431</v>
      </c>
      <c r="J71" s="35"/>
      <c r="K71" s="35"/>
      <c r="L71" s="35"/>
      <c r="M71" s="52"/>
      <c r="N71" s="199" t="s">
        <v>1147</v>
      </c>
      <c r="O71" s="22"/>
      <c r="P71" s="22"/>
      <c r="Q71" s="22"/>
      <c r="R71" s="52"/>
    </row>
    <row r="72" spans="1:18" ht="17.25" customHeight="1" x14ac:dyDescent="0.25">
      <c r="A72" s="125" t="s">
        <v>21</v>
      </c>
      <c r="B72" s="35"/>
      <c r="C72" s="35"/>
      <c r="D72" s="35"/>
      <c r="E72" s="35"/>
      <c r="F72" s="35"/>
      <c r="G72" s="35"/>
      <c r="H72" s="52"/>
      <c r="I72" s="101"/>
      <c r="J72" s="35"/>
      <c r="K72" s="35"/>
      <c r="L72" s="35"/>
      <c r="M72" s="52"/>
      <c r="N72" s="51"/>
      <c r="O72" s="22"/>
      <c r="P72" s="22"/>
      <c r="Q72" s="22"/>
      <c r="R72" s="52"/>
    </row>
    <row r="73" spans="1:18" ht="17.25" customHeight="1" x14ac:dyDescent="0.25">
      <c r="A73" s="51" t="s">
        <v>13</v>
      </c>
      <c r="B73" s="35" t="s">
        <v>166</v>
      </c>
      <c r="C73" s="35"/>
      <c r="D73" s="35" t="s">
        <v>442</v>
      </c>
      <c r="E73" s="35" t="s">
        <v>16</v>
      </c>
      <c r="F73" s="35" t="s">
        <v>167</v>
      </c>
      <c r="G73" s="35"/>
      <c r="H73" s="52"/>
      <c r="I73" s="101" t="s">
        <v>611</v>
      </c>
      <c r="J73" s="35" t="s">
        <v>510</v>
      </c>
      <c r="K73" s="35" t="s">
        <v>444</v>
      </c>
      <c r="L73" s="35"/>
      <c r="M73" s="52"/>
      <c r="N73" s="150" t="s">
        <v>1153</v>
      </c>
      <c r="O73" s="196" t="s">
        <v>510</v>
      </c>
      <c r="P73" s="196" t="s">
        <v>444</v>
      </c>
      <c r="Q73" s="22"/>
      <c r="R73" s="52"/>
    </row>
    <row r="74" spans="1:18" ht="17.25" customHeight="1" x14ac:dyDescent="0.25">
      <c r="A74" s="51" t="s">
        <v>13</v>
      </c>
      <c r="B74" s="35" t="s">
        <v>168</v>
      </c>
      <c r="C74" s="35"/>
      <c r="D74" s="35" t="s">
        <v>443</v>
      </c>
      <c r="E74" s="35" t="s">
        <v>16</v>
      </c>
      <c r="F74" s="35" t="s">
        <v>169</v>
      </c>
      <c r="G74" s="35"/>
      <c r="H74" s="52"/>
      <c r="I74" s="101" t="s">
        <v>612</v>
      </c>
      <c r="J74" s="35" t="s">
        <v>511</v>
      </c>
      <c r="K74" s="35" t="s">
        <v>465</v>
      </c>
      <c r="L74" s="35"/>
      <c r="M74" s="52"/>
      <c r="N74" s="150" t="s">
        <v>1148</v>
      </c>
      <c r="O74" s="196" t="s">
        <v>511</v>
      </c>
      <c r="P74" s="196" t="s">
        <v>465</v>
      </c>
      <c r="Q74" s="22"/>
      <c r="R74" s="52"/>
    </row>
    <row r="75" spans="1:18" ht="17.25" customHeight="1" x14ac:dyDescent="0.25">
      <c r="A75" s="51" t="s">
        <v>13</v>
      </c>
      <c r="B75" s="35" t="s">
        <v>170</v>
      </c>
      <c r="C75" s="35"/>
      <c r="D75" s="35" t="s">
        <v>442</v>
      </c>
      <c r="E75" s="35" t="s">
        <v>16</v>
      </c>
      <c r="F75" s="35" t="s">
        <v>167</v>
      </c>
      <c r="G75" s="35"/>
      <c r="H75" s="52"/>
      <c r="I75" s="101" t="s">
        <v>613</v>
      </c>
      <c r="J75" s="35" t="s">
        <v>510</v>
      </c>
      <c r="K75" s="35" t="s">
        <v>445</v>
      </c>
      <c r="L75" s="35"/>
      <c r="M75" s="52"/>
      <c r="N75" s="150" t="s">
        <v>1154</v>
      </c>
      <c r="O75" s="196" t="s">
        <v>510</v>
      </c>
      <c r="P75" s="196" t="s">
        <v>445</v>
      </c>
      <c r="Q75" s="22"/>
      <c r="R75" s="52"/>
    </row>
    <row r="76" spans="1:18" ht="17.25" customHeight="1" x14ac:dyDescent="0.25">
      <c r="A76" s="51" t="s">
        <v>13</v>
      </c>
      <c r="B76" s="35" t="s">
        <v>171</v>
      </c>
      <c r="C76" s="35"/>
      <c r="D76" s="35" t="s">
        <v>443</v>
      </c>
      <c r="E76" s="35" t="s">
        <v>16</v>
      </c>
      <c r="F76" s="35" t="s">
        <v>172</v>
      </c>
      <c r="G76" s="35"/>
      <c r="H76" s="52"/>
      <c r="I76" s="101" t="s">
        <v>614</v>
      </c>
      <c r="J76" s="35" t="s">
        <v>511</v>
      </c>
      <c r="K76" s="35" t="s">
        <v>446</v>
      </c>
      <c r="L76" s="35"/>
      <c r="M76" s="52"/>
      <c r="N76" s="150" t="s">
        <v>1155</v>
      </c>
      <c r="O76" s="196" t="s">
        <v>511</v>
      </c>
      <c r="P76" s="196" t="s">
        <v>446</v>
      </c>
      <c r="Q76" s="22"/>
      <c r="R76" s="52"/>
    </row>
    <row r="77" spans="1:18" ht="17.25" customHeight="1" x14ac:dyDescent="0.25">
      <c r="A77" s="51" t="s">
        <v>13</v>
      </c>
      <c r="B77" s="35" t="s">
        <v>173</v>
      </c>
      <c r="C77" s="35"/>
      <c r="D77" s="35" t="s">
        <v>442</v>
      </c>
      <c r="E77" s="35" t="s">
        <v>16</v>
      </c>
      <c r="F77" s="35" t="s">
        <v>167</v>
      </c>
      <c r="G77" s="35"/>
      <c r="H77" s="52"/>
      <c r="I77" s="101" t="s">
        <v>615</v>
      </c>
      <c r="J77" s="35" t="s">
        <v>510</v>
      </c>
      <c r="K77" s="35" t="s">
        <v>447</v>
      </c>
      <c r="L77" s="35"/>
      <c r="M77" s="52"/>
      <c r="N77" s="150" t="s">
        <v>1149</v>
      </c>
      <c r="O77" s="196" t="s">
        <v>510</v>
      </c>
      <c r="P77" s="196" t="s">
        <v>447</v>
      </c>
      <c r="Q77" s="22"/>
      <c r="R77" s="52"/>
    </row>
    <row r="78" spans="1:18" ht="17.25" customHeight="1" x14ac:dyDescent="0.25">
      <c r="A78" s="51" t="s">
        <v>13</v>
      </c>
      <c r="B78" s="35" t="s">
        <v>174</v>
      </c>
      <c r="C78" s="35"/>
      <c r="D78" s="35" t="s">
        <v>443</v>
      </c>
      <c r="E78" s="35" t="s">
        <v>16</v>
      </c>
      <c r="F78" s="35" t="s">
        <v>175</v>
      </c>
      <c r="G78" s="35"/>
      <c r="H78" s="52"/>
      <c r="I78" s="101" t="s">
        <v>616</v>
      </c>
      <c r="J78" s="35" t="s">
        <v>511</v>
      </c>
      <c r="K78" s="35" t="s">
        <v>448</v>
      </c>
      <c r="L78" s="35"/>
      <c r="M78" s="52"/>
      <c r="N78" s="150" t="s">
        <v>1150</v>
      </c>
      <c r="O78" s="196" t="s">
        <v>511</v>
      </c>
      <c r="P78" s="196" t="s">
        <v>448</v>
      </c>
      <c r="Q78" s="22"/>
      <c r="R78" s="52"/>
    </row>
    <row r="79" spans="1:18" ht="17.25" customHeight="1" x14ac:dyDescent="0.25">
      <c r="A79" s="51" t="s">
        <v>13</v>
      </c>
      <c r="B79" s="35" t="s">
        <v>176</v>
      </c>
      <c r="C79" s="35"/>
      <c r="D79" s="35" t="s">
        <v>442</v>
      </c>
      <c r="E79" s="35" t="s">
        <v>16</v>
      </c>
      <c r="F79" s="35" t="s">
        <v>167</v>
      </c>
      <c r="G79" s="35"/>
      <c r="H79" s="52"/>
      <c r="I79" s="101" t="s">
        <v>617</v>
      </c>
      <c r="J79" s="35" t="s">
        <v>510</v>
      </c>
      <c r="K79" s="35" t="s">
        <v>449</v>
      </c>
      <c r="L79" s="35"/>
      <c r="M79" s="52"/>
      <c r="N79" s="150" t="s">
        <v>1151</v>
      </c>
      <c r="O79" s="196" t="s">
        <v>510</v>
      </c>
      <c r="P79" s="196" t="s">
        <v>449</v>
      </c>
      <c r="Q79" s="22"/>
      <c r="R79" s="52"/>
    </row>
    <row r="80" spans="1:18" ht="17.25" customHeight="1" x14ac:dyDescent="0.25">
      <c r="A80" s="51" t="s">
        <v>13</v>
      </c>
      <c r="B80" s="35" t="s">
        <v>177</v>
      </c>
      <c r="C80" s="35"/>
      <c r="D80" s="35" t="s">
        <v>443</v>
      </c>
      <c r="E80" s="35" t="s">
        <v>16</v>
      </c>
      <c r="F80" s="35" t="s">
        <v>178</v>
      </c>
      <c r="G80" s="35"/>
      <c r="H80" s="52"/>
      <c r="I80" s="101" t="s">
        <v>618</v>
      </c>
      <c r="J80" s="35" t="s">
        <v>511</v>
      </c>
      <c r="K80" s="35" t="s">
        <v>450</v>
      </c>
      <c r="L80" s="35"/>
      <c r="M80" s="52"/>
      <c r="N80" s="150" t="s">
        <v>1152</v>
      </c>
      <c r="O80" s="196" t="s">
        <v>511</v>
      </c>
      <c r="P80" s="196" t="s">
        <v>450</v>
      </c>
      <c r="Q80" s="22"/>
      <c r="R80" s="52"/>
    </row>
    <row r="81" spans="1:18" ht="17.25" customHeight="1" x14ac:dyDescent="0.25">
      <c r="A81" s="51" t="s">
        <v>13</v>
      </c>
      <c r="B81" s="35" t="s">
        <v>179</v>
      </c>
      <c r="C81" s="35"/>
      <c r="D81" s="35" t="s">
        <v>442</v>
      </c>
      <c r="E81" s="35" t="s">
        <v>16</v>
      </c>
      <c r="F81" s="35" t="s">
        <v>167</v>
      </c>
      <c r="G81" s="35"/>
      <c r="H81" s="52"/>
      <c r="I81" s="101" t="s">
        <v>619</v>
      </c>
      <c r="J81" s="35" t="s">
        <v>510</v>
      </c>
      <c r="K81" s="35" t="s">
        <v>451</v>
      </c>
      <c r="L81" s="35"/>
      <c r="M81" s="52"/>
      <c r="N81" s="150" t="s">
        <v>1156</v>
      </c>
      <c r="O81" s="196" t="s">
        <v>510</v>
      </c>
      <c r="P81" s="196" t="s">
        <v>451</v>
      </c>
      <c r="Q81" s="22"/>
      <c r="R81" s="52"/>
    </row>
    <row r="82" spans="1:18" ht="17.25" customHeight="1" x14ac:dyDescent="0.25">
      <c r="A82" s="51" t="s">
        <v>13</v>
      </c>
      <c r="B82" s="35" t="s">
        <v>180</v>
      </c>
      <c r="C82" s="35"/>
      <c r="D82" s="35" t="s">
        <v>443</v>
      </c>
      <c r="E82" s="35" t="s">
        <v>16</v>
      </c>
      <c r="F82" s="35" t="s">
        <v>181</v>
      </c>
      <c r="G82" s="35"/>
      <c r="H82" s="52"/>
      <c r="I82" s="101" t="s">
        <v>620</v>
      </c>
      <c r="J82" s="35" t="s">
        <v>511</v>
      </c>
      <c r="K82" s="35" t="s">
        <v>452</v>
      </c>
      <c r="L82" s="35"/>
      <c r="M82" s="52"/>
      <c r="N82" s="150" t="s">
        <v>1157</v>
      </c>
      <c r="O82" s="196" t="s">
        <v>511</v>
      </c>
      <c r="P82" s="196" t="s">
        <v>452</v>
      </c>
      <c r="Q82" s="22"/>
      <c r="R82" s="52"/>
    </row>
    <row r="83" spans="1:18" ht="17.25" customHeight="1" x14ac:dyDescent="0.25">
      <c r="A83" s="51" t="s">
        <v>13</v>
      </c>
      <c r="B83" s="35" t="s">
        <v>183</v>
      </c>
      <c r="C83" s="35"/>
      <c r="D83" s="35" t="s">
        <v>442</v>
      </c>
      <c r="E83" s="35" t="s">
        <v>16</v>
      </c>
      <c r="F83" s="35" t="s">
        <v>167</v>
      </c>
      <c r="G83" s="35"/>
      <c r="H83" s="52"/>
      <c r="I83" s="101" t="s">
        <v>621</v>
      </c>
      <c r="J83" s="35" t="s">
        <v>510</v>
      </c>
      <c r="K83" s="35" t="s">
        <v>453</v>
      </c>
      <c r="L83" s="35"/>
      <c r="M83" s="52"/>
      <c r="N83" s="150" t="s">
        <v>1158</v>
      </c>
      <c r="O83" s="196" t="s">
        <v>510</v>
      </c>
      <c r="P83" s="196" t="s">
        <v>453</v>
      </c>
      <c r="Q83" s="22"/>
      <c r="R83" s="52"/>
    </row>
    <row r="84" spans="1:18" ht="17.25" customHeight="1" x14ac:dyDescent="0.25">
      <c r="A84" s="51" t="s">
        <v>13</v>
      </c>
      <c r="B84" s="35" t="s">
        <v>184</v>
      </c>
      <c r="C84" s="35"/>
      <c r="D84" s="35" t="s">
        <v>443</v>
      </c>
      <c r="E84" s="35" t="s">
        <v>16</v>
      </c>
      <c r="F84" s="35" t="s">
        <v>375</v>
      </c>
      <c r="G84" s="35"/>
      <c r="H84" s="52"/>
      <c r="I84" s="101" t="s">
        <v>622</v>
      </c>
      <c r="J84" s="35" t="s">
        <v>511</v>
      </c>
      <c r="K84" s="35" t="s">
        <v>454</v>
      </c>
      <c r="L84" s="35"/>
      <c r="M84" s="52"/>
      <c r="N84" s="150" t="s">
        <v>1159</v>
      </c>
      <c r="O84" s="196" t="s">
        <v>511</v>
      </c>
      <c r="P84" s="196" t="s">
        <v>454</v>
      </c>
      <c r="Q84" s="22"/>
      <c r="R84" s="52"/>
    </row>
    <row r="85" spans="1:18" ht="17.25" customHeight="1" x14ac:dyDescent="0.25">
      <c r="A85" s="51" t="s">
        <v>17</v>
      </c>
      <c r="B85" s="35" t="s">
        <v>182</v>
      </c>
      <c r="C85" s="35"/>
      <c r="D85" s="35"/>
      <c r="E85" s="35" t="s">
        <v>16</v>
      </c>
      <c r="F85" s="35" t="s">
        <v>376</v>
      </c>
      <c r="G85" s="35"/>
      <c r="H85" s="52"/>
      <c r="I85" s="101" t="s">
        <v>623</v>
      </c>
      <c r="J85" s="35"/>
      <c r="K85" s="35"/>
      <c r="L85" s="35"/>
      <c r="M85" s="52"/>
      <c r="N85" s="150" t="s">
        <v>1160</v>
      </c>
      <c r="O85" s="22"/>
      <c r="P85" s="22"/>
      <c r="Q85" s="22"/>
      <c r="R85" s="52"/>
    </row>
    <row r="86" spans="1:18" ht="17.25" customHeight="1" x14ac:dyDescent="0.25">
      <c r="A86" s="51" t="s">
        <v>970</v>
      </c>
      <c r="B86" s="35" t="s">
        <v>185</v>
      </c>
      <c r="C86" s="35"/>
      <c r="D86" s="35"/>
      <c r="E86" s="35" t="s">
        <v>16</v>
      </c>
      <c r="F86" s="35" t="s">
        <v>145</v>
      </c>
      <c r="G86" s="35"/>
      <c r="H86" s="52"/>
      <c r="I86" s="101" t="s">
        <v>624</v>
      </c>
      <c r="J86" s="35"/>
      <c r="K86" s="35"/>
      <c r="L86" s="35"/>
      <c r="M86" s="52"/>
      <c r="N86" s="150" t="s">
        <v>1161</v>
      </c>
      <c r="O86" s="22"/>
      <c r="P86" s="22"/>
      <c r="Q86" s="22"/>
      <c r="R86" s="52"/>
    </row>
    <row r="87" spans="1:18" ht="17.25" customHeight="1" x14ac:dyDescent="0.25">
      <c r="A87" s="51" t="s">
        <v>186</v>
      </c>
      <c r="B87" s="35" t="s">
        <v>187</v>
      </c>
      <c r="C87" s="35"/>
      <c r="D87" s="35"/>
      <c r="E87" s="35" t="s">
        <v>16</v>
      </c>
      <c r="F87" s="35" t="s">
        <v>145</v>
      </c>
      <c r="G87" s="35"/>
      <c r="H87" s="52"/>
      <c r="I87" s="101" t="s">
        <v>625</v>
      </c>
      <c r="J87" s="35"/>
      <c r="K87" s="35"/>
      <c r="L87" s="35"/>
      <c r="M87" s="52"/>
      <c r="N87" s="150" t="s">
        <v>1162</v>
      </c>
      <c r="O87" s="22"/>
      <c r="P87" s="22"/>
      <c r="Q87" s="22"/>
      <c r="R87" s="52"/>
    </row>
    <row r="88" spans="1:18" ht="17.25" customHeight="1" x14ac:dyDescent="0.25">
      <c r="A88" s="51" t="s">
        <v>970</v>
      </c>
      <c r="B88" s="35" t="s">
        <v>188</v>
      </c>
      <c r="C88" s="35"/>
      <c r="D88" s="35"/>
      <c r="E88" s="35" t="s">
        <v>16</v>
      </c>
      <c r="F88" s="35" t="s">
        <v>189</v>
      </c>
      <c r="G88" s="35"/>
      <c r="H88" s="52"/>
      <c r="I88" s="101" t="s">
        <v>626</v>
      </c>
      <c r="J88" s="35"/>
      <c r="K88" s="35"/>
      <c r="L88" s="35"/>
      <c r="M88" s="52"/>
      <c r="N88" s="150" t="s">
        <v>1163</v>
      </c>
      <c r="O88" s="22"/>
      <c r="P88" s="35"/>
      <c r="Q88" s="22"/>
      <c r="R88" s="52"/>
    </row>
    <row r="89" spans="1:18" ht="17.25" customHeight="1" x14ac:dyDescent="0.25">
      <c r="A89" s="51" t="s">
        <v>970</v>
      </c>
      <c r="B89" s="35" t="s">
        <v>190</v>
      </c>
      <c r="C89" s="35"/>
      <c r="D89" s="35"/>
      <c r="E89" s="35" t="s">
        <v>16</v>
      </c>
      <c r="F89" s="35" t="s">
        <v>191</v>
      </c>
      <c r="G89" s="35"/>
      <c r="H89" s="52"/>
      <c r="I89" s="101" t="s">
        <v>627</v>
      </c>
      <c r="J89" s="35"/>
      <c r="K89" s="35"/>
      <c r="L89" s="35"/>
      <c r="M89" s="52"/>
      <c r="N89" s="150" t="s">
        <v>1164</v>
      </c>
      <c r="O89" s="22"/>
      <c r="P89" s="22"/>
      <c r="Q89" s="22"/>
      <c r="R89" s="52"/>
    </row>
    <row r="90" spans="1:18" ht="17.25" customHeight="1" x14ac:dyDescent="0.25">
      <c r="A90" s="51" t="s">
        <v>13</v>
      </c>
      <c r="B90" s="35" t="s">
        <v>192</v>
      </c>
      <c r="C90" s="35"/>
      <c r="D90" s="35" t="s">
        <v>1045</v>
      </c>
      <c r="E90" s="35" t="s">
        <v>16</v>
      </c>
      <c r="F90" s="35" t="s">
        <v>402</v>
      </c>
      <c r="G90" s="35"/>
      <c r="H90" s="52"/>
      <c r="I90" s="101" t="s">
        <v>628</v>
      </c>
      <c r="J90" s="35" t="s">
        <v>647</v>
      </c>
      <c r="K90" s="35" t="s">
        <v>148</v>
      </c>
      <c r="L90" s="35"/>
      <c r="M90" s="52"/>
      <c r="N90" s="150" t="s">
        <v>1165</v>
      </c>
      <c r="O90" s="196" t="s">
        <v>1143</v>
      </c>
      <c r="P90" s="196" t="s">
        <v>1144</v>
      </c>
      <c r="Q90" s="22"/>
      <c r="R90" s="52"/>
    </row>
    <row r="91" spans="1:18" ht="17.25" customHeight="1" x14ac:dyDescent="0.25">
      <c r="A91" s="125" t="s">
        <v>12</v>
      </c>
      <c r="B91" s="35" t="s">
        <v>193</v>
      </c>
      <c r="C91" s="35"/>
      <c r="D91" s="35"/>
      <c r="E91" s="35"/>
      <c r="F91" s="35" t="s">
        <v>194</v>
      </c>
      <c r="G91" s="35"/>
      <c r="H91" s="52" t="s">
        <v>73</v>
      </c>
      <c r="I91" s="101"/>
      <c r="J91" s="35"/>
      <c r="K91" s="35"/>
      <c r="L91" s="35"/>
      <c r="M91" s="52"/>
      <c r="N91" s="51"/>
      <c r="O91" s="22"/>
      <c r="P91" s="22"/>
      <c r="Q91" s="22"/>
      <c r="R91" s="52"/>
    </row>
    <row r="92" spans="1:18" ht="17.25" customHeight="1" x14ac:dyDescent="0.25">
      <c r="A92" s="51" t="s">
        <v>13</v>
      </c>
      <c r="B92" s="35" t="s">
        <v>195</v>
      </c>
      <c r="C92" s="35"/>
      <c r="D92" s="35"/>
      <c r="E92" s="35"/>
      <c r="F92" s="35"/>
      <c r="G92" s="35"/>
      <c r="H92" s="52"/>
      <c r="I92" s="101" t="s">
        <v>629</v>
      </c>
      <c r="J92" s="35"/>
      <c r="K92" s="35" t="s">
        <v>432</v>
      </c>
      <c r="L92" s="35"/>
      <c r="M92" s="52"/>
      <c r="N92" s="150" t="s">
        <v>1166</v>
      </c>
      <c r="O92" s="22"/>
      <c r="P92" s="196" t="s">
        <v>1167</v>
      </c>
      <c r="Q92" s="22"/>
      <c r="R92" s="52"/>
    </row>
    <row r="93" spans="1:18" ht="17.25" customHeight="1" x14ac:dyDescent="0.25">
      <c r="A93" s="51" t="s">
        <v>157</v>
      </c>
      <c r="B93" s="35" t="s">
        <v>196</v>
      </c>
      <c r="C93" s="35"/>
      <c r="D93" s="35" t="s">
        <v>455</v>
      </c>
      <c r="E93" s="35" t="s">
        <v>16</v>
      </c>
      <c r="F93" s="35"/>
      <c r="G93" s="35"/>
      <c r="H93" s="52"/>
      <c r="I93" s="101" t="s">
        <v>160</v>
      </c>
      <c r="J93" s="35"/>
      <c r="K93" s="35"/>
      <c r="L93" s="35"/>
      <c r="M93" s="52"/>
      <c r="N93" s="199" t="s">
        <v>1147</v>
      </c>
      <c r="O93" s="22"/>
      <c r="P93" s="22"/>
      <c r="Q93" s="22"/>
      <c r="R93" s="52"/>
    </row>
    <row r="94" spans="1:18" ht="17.25" customHeight="1" x14ac:dyDescent="0.25">
      <c r="A94" s="125" t="s">
        <v>21</v>
      </c>
      <c r="B94" s="35"/>
      <c r="C94" s="35"/>
      <c r="D94" s="35"/>
      <c r="E94" s="35"/>
      <c r="F94" s="35"/>
      <c r="G94" s="35"/>
      <c r="H94" s="52"/>
      <c r="I94" s="101"/>
      <c r="J94" s="35"/>
      <c r="K94" s="35"/>
      <c r="L94" s="35"/>
      <c r="M94" s="52"/>
      <c r="N94" s="51"/>
      <c r="O94" s="22"/>
      <c r="P94" s="22"/>
      <c r="Q94" s="22"/>
      <c r="R94" s="52"/>
    </row>
    <row r="95" spans="1:18" ht="17.25" customHeight="1" x14ac:dyDescent="0.25">
      <c r="A95" s="125"/>
      <c r="B95" s="35"/>
      <c r="C95" s="35"/>
      <c r="D95" s="35"/>
      <c r="E95" s="35"/>
      <c r="F95" s="35"/>
      <c r="G95" s="35"/>
      <c r="H95" s="52"/>
      <c r="I95" s="101"/>
      <c r="J95" s="35"/>
      <c r="K95" s="35"/>
      <c r="L95" s="35"/>
      <c r="M95" s="52"/>
      <c r="N95" s="51"/>
      <c r="O95" s="22"/>
      <c r="P95" s="22"/>
      <c r="Q95" s="22"/>
      <c r="R95" s="52"/>
    </row>
    <row r="96" spans="1:18" ht="17.25" customHeight="1" x14ac:dyDescent="0.25">
      <c r="A96" s="125" t="s">
        <v>12</v>
      </c>
      <c r="B96" s="35" t="s">
        <v>526</v>
      </c>
      <c r="C96" s="35"/>
      <c r="D96" s="35"/>
      <c r="E96" s="35"/>
      <c r="F96" s="35"/>
      <c r="G96" s="35"/>
      <c r="H96" s="52" t="s">
        <v>73</v>
      </c>
      <c r="I96" s="101"/>
      <c r="J96" s="35"/>
      <c r="K96" s="35"/>
      <c r="L96" s="35"/>
      <c r="M96" s="52"/>
      <c r="N96" s="51"/>
      <c r="O96" s="22"/>
      <c r="P96" s="22"/>
      <c r="Q96" s="22"/>
      <c r="R96" s="52"/>
    </row>
    <row r="97" spans="1:18" ht="17.25" customHeight="1" x14ac:dyDescent="0.25">
      <c r="A97" s="51" t="s">
        <v>970</v>
      </c>
      <c r="B97" s="35" t="s">
        <v>197</v>
      </c>
      <c r="C97" s="35"/>
      <c r="D97" s="35"/>
      <c r="E97" s="35" t="s">
        <v>16</v>
      </c>
      <c r="F97" s="35"/>
      <c r="G97" s="35"/>
      <c r="H97" s="52"/>
      <c r="I97" s="101" t="s">
        <v>630</v>
      </c>
      <c r="J97" s="35"/>
      <c r="K97" s="35"/>
      <c r="L97" s="35"/>
      <c r="M97" s="52"/>
      <c r="N97" s="150" t="s">
        <v>1168</v>
      </c>
      <c r="O97" s="22"/>
      <c r="P97" s="35"/>
      <c r="Q97" s="22"/>
      <c r="R97" s="52"/>
    </row>
    <row r="98" spans="1:18" ht="17.25" customHeight="1" x14ac:dyDescent="0.25">
      <c r="A98" s="51" t="s">
        <v>82</v>
      </c>
      <c r="B98" s="35" t="s">
        <v>527</v>
      </c>
      <c r="C98" s="35"/>
      <c r="D98" s="35"/>
      <c r="E98" s="35"/>
      <c r="F98" s="35"/>
      <c r="G98" s="35"/>
      <c r="H98" s="52"/>
      <c r="I98" s="101" t="s">
        <v>528</v>
      </c>
      <c r="J98" s="35"/>
      <c r="K98" s="35"/>
      <c r="L98" s="35"/>
      <c r="M98" s="52" t="s">
        <v>776</v>
      </c>
      <c r="N98" s="95" t="s">
        <v>528</v>
      </c>
      <c r="O98" s="22"/>
      <c r="P98" s="22"/>
      <c r="Q98" s="22"/>
      <c r="R98" s="52" t="s">
        <v>776</v>
      </c>
    </row>
    <row r="99" spans="1:18" ht="17.25" customHeight="1" x14ac:dyDescent="0.25">
      <c r="A99" s="125" t="s">
        <v>21</v>
      </c>
      <c r="B99" s="35"/>
      <c r="C99" s="35"/>
      <c r="D99" s="35"/>
      <c r="E99" s="35"/>
      <c r="F99" s="35"/>
      <c r="G99" s="35"/>
      <c r="H99" s="52"/>
      <c r="I99" s="101"/>
      <c r="J99" s="35"/>
      <c r="K99" s="35"/>
      <c r="L99" s="35"/>
      <c r="M99" s="52"/>
      <c r="N99" s="51"/>
      <c r="O99" s="22"/>
      <c r="P99" s="22"/>
      <c r="Q99" s="22"/>
      <c r="R99" s="52"/>
    </row>
    <row r="100" spans="1:18" ht="17.25" customHeight="1" x14ac:dyDescent="0.25">
      <c r="A100" s="125"/>
      <c r="B100" s="35"/>
      <c r="C100" s="35"/>
      <c r="D100" s="35"/>
      <c r="E100" s="35"/>
      <c r="F100" s="35"/>
      <c r="G100" s="35"/>
      <c r="H100" s="52"/>
      <c r="I100" s="101"/>
      <c r="J100" s="35"/>
      <c r="K100" s="35"/>
      <c r="L100" s="35"/>
      <c r="M100" s="52"/>
      <c r="N100" s="51"/>
      <c r="O100" s="22"/>
      <c r="P100" s="22"/>
      <c r="Q100" s="22"/>
      <c r="R100" s="52"/>
    </row>
    <row r="101" spans="1:18" ht="17.25" customHeight="1" x14ac:dyDescent="0.25">
      <c r="A101" s="51" t="s">
        <v>970</v>
      </c>
      <c r="B101" s="35" t="s">
        <v>198</v>
      </c>
      <c r="C101" s="35"/>
      <c r="D101" s="35"/>
      <c r="E101" s="35"/>
      <c r="F101" s="35" t="s">
        <v>199</v>
      </c>
      <c r="G101" s="35"/>
      <c r="H101" s="52"/>
      <c r="I101" s="101" t="s">
        <v>631</v>
      </c>
      <c r="J101" s="35"/>
      <c r="K101" s="35"/>
      <c r="L101" s="35"/>
      <c r="M101" s="52"/>
      <c r="N101" s="150" t="s">
        <v>1169</v>
      </c>
      <c r="O101" s="22"/>
      <c r="P101" s="22"/>
      <c r="Q101" s="22"/>
      <c r="R101" s="52"/>
    </row>
    <row r="102" spans="1:18" ht="17.25" customHeight="1" x14ac:dyDescent="0.25">
      <c r="A102" s="51" t="s">
        <v>13</v>
      </c>
      <c r="B102" s="35" t="s">
        <v>200</v>
      </c>
      <c r="C102" s="35"/>
      <c r="D102" s="35" t="s">
        <v>442</v>
      </c>
      <c r="E102" s="35" t="s">
        <v>16</v>
      </c>
      <c r="F102" s="35" t="s">
        <v>201</v>
      </c>
      <c r="G102" s="35"/>
      <c r="H102" s="52"/>
      <c r="I102" s="101" t="s">
        <v>632</v>
      </c>
      <c r="J102" s="35" t="s">
        <v>510</v>
      </c>
      <c r="K102" s="35" t="s">
        <v>457</v>
      </c>
      <c r="L102" s="35"/>
      <c r="M102" s="52"/>
      <c r="N102" s="150" t="s">
        <v>1170</v>
      </c>
      <c r="O102" s="196" t="s">
        <v>1185</v>
      </c>
      <c r="P102" s="196" t="s">
        <v>1187</v>
      </c>
      <c r="Q102" s="22"/>
      <c r="R102" s="52"/>
    </row>
    <row r="103" spans="1:18" ht="17.25" customHeight="1" x14ac:dyDescent="0.25">
      <c r="A103" s="51" t="s">
        <v>13</v>
      </c>
      <c r="B103" s="35" t="s">
        <v>202</v>
      </c>
      <c r="C103" s="35"/>
      <c r="D103" s="35" t="s">
        <v>443</v>
      </c>
      <c r="E103" s="35" t="s">
        <v>16</v>
      </c>
      <c r="F103" s="35" t="s">
        <v>203</v>
      </c>
      <c r="G103" s="35"/>
      <c r="H103" s="52"/>
      <c r="I103" s="101" t="s">
        <v>633</v>
      </c>
      <c r="J103" s="35" t="s">
        <v>511</v>
      </c>
      <c r="K103" s="35" t="s">
        <v>461</v>
      </c>
      <c r="L103" s="35"/>
      <c r="M103" s="52"/>
      <c r="N103" s="150" t="s">
        <v>1171</v>
      </c>
      <c r="O103" s="196" t="s">
        <v>1186</v>
      </c>
      <c r="P103" s="196" t="s">
        <v>1188</v>
      </c>
      <c r="Q103" s="22"/>
      <c r="R103" s="52"/>
    </row>
    <row r="104" spans="1:18" ht="17.25" customHeight="1" x14ac:dyDescent="0.25">
      <c r="A104" s="51" t="s">
        <v>13</v>
      </c>
      <c r="B104" s="35" t="s">
        <v>204</v>
      </c>
      <c r="C104" s="35"/>
      <c r="D104" s="35" t="s">
        <v>442</v>
      </c>
      <c r="E104" s="35" t="s">
        <v>16</v>
      </c>
      <c r="F104" s="35" t="s">
        <v>201</v>
      </c>
      <c r="G104" s="35"/>
      <c r="H104" s="52"/>
      <c r="I104" s="101" t="s">
        <v>634</v>
      </c>
      <c r="J104" s="35" t="s">
        <v>510</v>
      </c>
      <c r="K104" s="35" t="s">
        <v>458</v>
      </c>
      <c r="L104" s="35"/>
      <c r="M104" s="52"/>
      <c r="N104" s="150" t="s">
        <v>1172</v>
      </c>
      <c r="O104" s="196" t="s">
        <v>1185</v>
      </c>
      <c r="P104" s="205" t="s">
        <v>1189</v>
      </c>
      <c r="Q104" s="22"/>
      <c r="R104" s="52"/>
    </row>
    <row r="105" spans="1:18" ht="17.25" customHeight="1" x14ac:dyDescent="0.25">
      <c r="A105" s="51" t="s">
        <v>13</v>
      </c>
      <c r="B105" s="35" t="s">
        <v>205</v>
      </c>
      <c r="C105" s="35"/>
      <c r="D105" s="35" t="s">
        <v>443</v>
      </c>
      <c r="E105" s="35" t="s">
        <v>16</v>
      </c>
      <c r="F105" s="35" t="s">
        <v>206</v>
      </c>
      <c r="G105" s="35"/>
      <c r="H105" s="52"/>
      <c r="I105" s="101" t="s">
        <v>635</v>
      </c>
      <c r="J105" s="35" t="s">
        <v>511</v>
      </c>
      <c r="K105" s="35" t="s">
        <v>462</v>
      </c>
      <c r="L105" s="35"/>
      <c r="M105" s="52"/>
      <c r="N105" s="150" t="s">
        <v>1173</v>
      </c>
      <c r="O105" s="196" t="s">
        <v>1186</v>
      </c>
      <c r="P105" s="205" t="s">
        <v>1190</v>
      </c>
      <c r="Q105" s="22"/>
      <c r="R105" s="52"/>
    </row>
    <row r="106" spans="1:18" ht="17.25" customHeight="1" x14ac:dyDescent="0.25">
      <c r="A106" s="51" t="s">
        <v>13</v>
      </c>
      <c r="B106" s="35" t="s">
        <v>207</v>
      </c>
      <c r="C106" s="35"/>
      <c r="D106" s="35" t="s">
        <v>442</v>
      </c>
      <c r="E106" s="35" t="s">
        <v>16</v>
      </c>
      <c r="F106" s="35" t="s">
        <v>201</v>
      </c>
      <c r="G106" s="35"/>
      <c r="H106" s="52"/>
      <c r="I106" s="101" t="s">
        <v>636</v>
      </c>
      <c r="J106" s="35" t="s">
        <v>510</v>
      </c>
      <c r="K106" s="35" t="s">
        <v>459</v>
      </c>
      <c r="L106" s="35"/>
      <c r="M106" s="52"/>
      <c r="N106" s="150" t="s">
        <v>1174</v>
      </c>
      <c r="O106" s="196" t="s">
        <v>1185</v>
      </c>
      <c r="P106" s="205" t="s">
        <v>1191</v>
      </c>
      <c r="Q106" s="22"/>
      <c r="R106" s="52"/>
    </row>
    <row r="107" spans="1:18" ht="17.25" customHeight="1" x14ac:dyDescent="0.25">
      <c r="A107" s="51" t="s">
        <v>13</v>
      </c>
      <c r="B107" s="35" t="s">
        <v>208</v>
      </c>
      <c r="C107" s="35"/>
      <c r="D107" s="35" t="s">
        <v>443</v>
      </c>
      <c r="E107" s="35" t="s">
        <v>16</v>
      </c>
      <c r="F107" s="35" t="s">
        <v>209</v>
      </c>
      <c r="G107" s="35"/>
      <c r="H107" s="52"/>
      <c r="I107" s="101" t="s">
        <v>637</v>
      </c>
      <c r="J107" s="35" t="s">
        <v>511</v>
      </c>
      <c r="K107" s="35" t="s">
        <v>463</v>
      </c>
      <c r="L107" s="35"/>
      <c r="M107" s="52"/>
      <c r="N107" s="150" t="s">
        <v>1175</v>
      </c>
      <c r="O107" s="196" t="s">
        <v>1186</v>
      </c>
      <c r="P107" s="205" t="s">
        <v>1192</v>
      </c>
      <c r="Q107" s="22"/>
      <c r="R107" s="52"/>
    </row>
    <row r="108" spans="1:18" ht="17.25" customHeight="1" x14ac:dyDescent="0.25">
      <c r="A108" s="51" t="s">
        <v>13</v>
      </c>
      <c r="B108" s="35" t="s">
        <v>210</v>
      </c>
      <c r="C108" s="35"/>
      <c r="D108" s="35" t="s">
        <v>442</v>
      </c>
      <c r="E108" s="35" t="s">
        <v>16</v>
      </c>
      <c r="F108" s="35" t="s">
        <v>201</v>
      </c>
      <c r="G108" s="35"/>
      <c r="H108" s="52"/>
      <c r="I108" s="101" t="s">
        <v>638</v>
      </c>
      <c r="J108" s="35" t="s">
        <v>510</v>
      </c>
      <c r="K108" s="35" t="s">
        <v>460</v>
      </c>
      <c r="L108" s="35"/>
      <c r="M108" s="52"/>
      <c r="N108" s="150" t="s">
        <v>1176</v>
      </c>
      <c r="O108" s="196" t="s">
        <v>1185</v>
      </c>
      <c r="P108" s="205" t="s">
        <v>1193</v>
      </c>
      <c r="Q108" s="22"/>
      <c r="R108" s="52"/>
    </row>
    <row r="109" spans="1:18" ht="17.25" customHeight="1" x14ac:dyDescent="0.25">
      <c r="A109" s="51" t="s">
        <v>13</v>
      </c>
      <c r="B109" s="35" t="s">
        <v>211</v>
      </c>
      <c r="C109" s="35"/>
      <c r="D109" s="35" t="s">
        <v>443</v>
      </c>
      <c r="E109" s="35" t="s">
        <v>16</v>
      </c>
      <c r="F109" s="35" t="s">
        <v>212</v>
      </c>
      <c r="G109" s="35"/>
      <c r="H109" s="52"/>
      <c r="I109" s="101" t="s">
        <v>639</v>
      </c>
      <c r="J109" s="35" t="s">
        <v>511</v>
      </c>
      <c r="K109" s="35" t="s">
        <v>464</v>
      </c>
      <c r="L109" s="35"/>
      <c r="M109" s="52"/>
      <c r="N109" s="150" t="s">
        <v>1177</v>
      </c>
      <c r="O109" s="196" t="s">
        <v>1186</v>
      </c>
      <c r="P109" s="205" t="s">
        <v>1194</v>
      </c>
      <c r="Q109" s="22"/>
      <c r="R109" s="52"/>
    </row>
    <row r="110" spans="1:18" ht="17.25" customHeight="1" x14ac:dyDescent="0.25">
      <c r="A110" s="51" t="s">
        <v>13</v>
      </c>
      <c r="B110" s="35" t="s">
        <v>214</v>
      </c>
      <c r="C110" s="35"/>
      <c r="D110" s="35" t="s">
        <v>442</v>
      </c>
      <c r="E110" s="35" t="s">
        <v>16</v>
      </c>
      <c r="F110" s="35" t="s">
        <v>201</v>
      </c>
      <c r="G110" s="35"/>
      <c r="H110" s="52"/>
      <c r="I110" s="101" t="s">
        <v>640</v>
      </c>
      <c r="J110" s="35" t="s">
        <v>510</v>
      </c>
      <c r="K110" s="35" t="s">
        <v>466</v>
      </c>
      <c r="L110" s="35"/>
      <c r="M110" s="52"/>
      <c r="N110" s="150" t="s">
        <v>1178</v>
      </c>
      <c r="O110" s="196" t="s">
        <v>1185</v>
      </c>
      <c r="P110" s="205" t="s">
        <v>1195</v>
      </c>
      <c r="Q110" s="22"/>
      <c r="R110" s="52"/>
    </row>
    <row r="111" spans="1:18" ht="17.25" customHeight="1" x14ac:dyDescent="0.25">
      <c r="A111" s="51" t="s">
        <v>13</v>
      </c>
      <c r="B111" s="35" t="s">
        <v>215</v>
      </c>
      <c r="C111" s="35"/>
      <c r="D111" s="35" t="s">
        <v>443</v>
      </c>
      <c r="E111" s="35" t="s">
        <v>16</v>
      </c>
      <c r="F111" s="35" t="s">
        <v>423</v>
      </c>
      <c r="G111" s="35"/>
      <c r="H111" s="52"/>
      <c r="I111" s="101" t="s">
        <v>641</v>
      </c>
      <c r="J111" s="35" t="s">
        <v>511</v>
      </c>
      <c r="K111" s="35" t="s">
        <v>467</v>
      </c>
      <c r="L111" s="35"/>
      <c r="M111" s="52"/>
      <c r="N111" s="150" t="s">
        <v>1179</v>
      </c>
      <c r="O111" s="196" t="s">
        <v>1186</v>
      </c>
      <c r="P111" s="196" t="s">
        <v>1196</v>
      </c>
      <c r="Q111" s="22"/>
      <c r="R111" s="52"/>
    </row>
    <row r="112" spans="1:18" ht="17.25" customHeight="1" x14ac:dyDescent="0.25">
      <c r="A112" s="51" t="s">
        <v>17</v>
      </c>
      <c r="B112" s="35" t="s">
        <v>213</v>
      </c>
      <c r="C112" s="35"/>
      <c r="D112" s="35"/>
      <c r="E112" s="35"/>
      <c r="F112" s="35" t="s">
        <v>422</v>
      </c>
      <c r="G112" s="35"/>
      <c r="H112" s="52"/>
      <c r="I112" s="101" t="s">
        <v>642</v>
      </c>
      <c r="J112" s="35"/>
      <c r="K112" s="35"/>
      <c r="L112" s="35"/>
      <c r="M112" s="52"/>
      <c r="N112" s="150" t="s">
        <v>1180</v>
      </c>
      <c r="O112" s="22"/>
      <c r="P112" s="22"/>
      <c r="Q112" s="22"/>
      <c r="R112" s="52"/>
    </row>
    <row r="113" spans="1:18" ht="17.25" customHeight="1" x14ac:dyDescent="0.25">
      <c r="A113" s="51" t="s">
        <v>970</v>
      </c>
      <c r="B113" s="35" t="s">
        <v>216</v>
      </c>
      <c r="C113" s="35"/>
      <c r="D113" s="35"/>
      <c r="E113" s="35" t="s">
        <v>16</v>
      </c>
      <c r="F113" s="35" t="s">
        <v>217</v>
      </c>
      <c r="G113" s="35"/>
      <c r="H113" s="52"/>
      <c r="I113" s="101" t="s">
        <v>643</v>
      </c>
      <c r="J113" s="35"/>
      <c r="K113" s="35"/>
      <c r="L113" s="35"/>
      <c r="M113" s="52"/>
      <c r="N113" s="150" t="s">
        <v>1181</v>
      </c>
      <c r="O113" s="22"/>
      <c r="P113" s="22"/>
      <c r="Q113" s="22"/>
      <c r="R113" s="52"/>
    </row>
    <row r="114" spans="1:18" ht="17.25" customHeight="1" x14ac:dyDescent="0.25">
      <c r="A114" s="51" t="s">
        <v>970</v>
      </c>
      <c r="B114" s="35" t="s">
        <v>218</v>
      </c>
      <c r="C114" s="35"/>
      <c r="D114" s="35"/>
      <c r="E114" s="35" t="s">
        <v>16</v>
      </c>
      <c r="F114" s="35" t="s">
        <v>219</v>
      </c>
      <c r="G114" s="35"/>
      <c r="H114" s="52"/>
      <c r="I114" s="101" t="s">
        <v>644</v>
      </c>
      <c r="J114" s="35"/>
      <c r="K114" s="35"/>
      <c r="L114" s="35"/>
      <c r="M114" s="52"/>
      <c r="N114" s="150" t="s">
        <v>1182</v>
      </c>
      <c r="O114" s="22"/>
      <c r="P114" s="22"/>
      <c r="Q114" s="22"/>
      <c r="R114" s="52"/>
    </row>
    <row r="115" spans="1:18" ht="17.25" customHeight="1" x14ac:dyDescent="0.25">
      <c r="A115" s="51" t="s">
        <v>970</v>
      </c>
      <c r="B115" s="35" t="s">
        <v>220</v>
      </c>
      <c r="C115" s="35"/>
      <c r="D115" s="35"/>
      <c r="E115" s="35" t="s">
        <v>16</v>
      </c>
      <c r="F115" s="35"/>
      <c r="G115" s="35"/>
      <c r="H115" s="52"/>
      <c r="I115" s="101" t="s">
        <v>645</v>
      </c>
      <c r="J115" s="35"/>
      <c r="K115" s="35"/>
      <c r="L115" s="35"/>
      <c r="M115" s="52"/>
      <c r="N115" s="150" t="s">
        <v>1183</v>
      </c>
      <c r="O115" s="22"/>
      <c r="P115" s="22"/>
      <c r="Q115" s="22"/>
      <c r="R115" s="52"/>
    </row>
    <row r="116" spans="1:18" ht="17.25" customHeight="1" x14ac:dyDescent="0.25">
      <c r="A116" s="51" t="s">
        <v>968</v>
      </c>
      <c r="B116" s="35" t="s">
        <v>221</v>
      </c>
      <c r="C116" s="35"/>
      <c r="D116" s="35"/>
      <c r="E116" s="35" t="s">
        <v>16</v>
      </c>
      <c r="F116" s="35"/>
      <c r="G116" s="35"/>
      <c r="H116" s="52"/>
      <c r="I116" s="101" t="s">
        <v>646</v>
      </c>
      <c r="J116" s="35"/>
      <c r="K116" s="35"/>
      <c r="L116" s="35"/>
      <c r="M116" s="52"/>
      <c r="N116" s="150" t="s">
        <v>1184</v>
      </c>
      <c r="O116" s="22"/>
      <c r="P116" s="22"/>
      <c r="Q116" s="22"/>
      <c r="R116" s="52"/>
    </row>
    <row r="117" spans="1:18" ht="17.25" customHeight="1" x14ac:dyDescent="0.25">
      <c r="A117" s="117" t="s">
        <v>21</v>
      </c>
      <c r="B117" s="35"/>
      <c r="C117" s="35"/>
      <c r="D117" s="35"/>
      <c r="E117" s="35"/>
      <c r="F117" s="35"/>
      <c r="G117" s="35"/>
      <c r="H117" s="52"/>
      <c r="I117" s="101"/>
      <c r="J117" s="35"/>
      <c r="K117" s="35"/>
      <c r="L117" s="35"/>
      <c r="M117" s="52"/>
      <c r="N117" s="51"/>
      <c r="O117" s="22"/>
      <c r="P117" s="22"/>
      <c r="Q117" s="22"/>
      <c r="R117" s="52"/>
    </row>
    <row r="118" spans="1:18" ht="17.25" customHeight="1" x14ac:dyDescent="0.25">
      <c r="A118" s="68"/>
      <c r="H118" s="49"/>
      <c r="I118" s="80"/>
      <c r="M118" s="49"/>
      <c r="N118" s="48"/>
      <c r="R118" s="49"/>
    </row>
    <row r="119" spans="1:18" ht="17.25" customHeight="1" x14ac:dyDescent="0.25">
      <c r="A119" s="68"/>
      <c r="H119" s="49"/>
      <c r="I119" s="80"/>
      <c r="M119" s="49"/>
      <c r="N119" s="48"/>
      <c r="R119" s="49"/>
    </row>
    <row r="120" spans="1:18" ht="17.25" customHeight="1" x14ac:dyDescent="0.3">
      <c r="A120" s="126" t="s">
        <v>12</v>
      </c>
      <c r="B120" s="36" t="s">
        <v>384</v>
      </c>
      <c r="C120" s="36"/>
      <c r="D120" s="36"/>
      <c r="E120" s="36"/>
      <c r="F120" s="36"/>
      <c r="G120" s="36"/>
      <c r="H120" s="62"/>
      <c r="I120" s="107" t="s">
        <v>385</v>
      </c>
      <c r="J120" s="36"/>
      <c r="K120" s="36"/>
      <c r="L120" s="36"/>
      <c r="M120" s="62"/>
      <c r="N120" s="61" t="s">
        <v>1197</v>
      </c>
      <c r="O120" s="23"/>
      <c r="P120" s="23"/>
      <c r="Q120" s="23"/>
      <c r="R120" s="62"/>
    </row>
    <row r="121" spans="1:18" ht="17.25" customHeight="1" x14ac:dyDescent="0.25">
      <c r="A121" s="63" t="s">
        <v>82</v>
      </c>
      <c r="B121" s="36" t="s">
        <v>222</v>
      </c>
      <c r="C121" s="36"/>
      <c r="D121" s="36"/>
      <c r="E121" s="36"/>
      <c r="F121" s="36"/>
      <c r="G121" s="36"/>
      <c r="H121" s="62"/>
      <c r="I121" s="64" t="s">
        <v>223</v>
      </c>
      <c r="J121" s="36"/>
      <c r="K121" s="36"/>
      <c r="L121" s="36"/>
      <c r="M121" s="62"/>
      <c r="N121" s="150" t="s">
        <v>1198</v>
      </c>
      <c r="O121" s="23"/>
      <c r="P121" s="23"/>
      <c r="Q121" s="23"/>
      <c r="R121" s="62"/>
    </row>
    <row r="122" spans="1:18" ht="17.25" customHeight="1" x14ac:dyDescent="0.25">
      <c r="A122" s="63" t="s">
        <v>970</v>
      </c>
      <c r="B122" s="36" t="s">
        <v>224</v>
      </c>
      <c r="C122" s="36"/>
      <c r="D122" s="36"/>
      <c r="E122" s="36" t="s">
        <v>16</v>
      </c>
      <c r="F122" s="36"/>
      <c r="G122" s="36"/>
      <c r="H122" s="62"/>
      <c r="I122" s="64" t="s">
        <v>1100</v>
      </c>
      <c r="J122" s="36"/>
      <c r="K122" s="36"/>
      <c r="L122" s="36"/>
      <c r="M122" s="62"/>
      <c r="N122" s="150" t="s">
        <v>1199</v>
      </c>
      <c r="O122" s="23"/>
      <c r="P122" s="23"/>
      <c r="Q122" s="23"/>
      <c r="R122" s="62"/>
    </row>
    <row r="123" spans="1:18" ht="17.25" customHeight="1" x14ac:dyDescent="0.25">
      <c r="A123" s="63" t="s">
        <v>970</v>
      </c>
      <c r="B123" s="36" t="s">
        <v>225</v>
      </c>
      <c r="C123" s="36"/>
      <c r="D123" s="36"/>
      <c r="E123" s="36" t="s">
        <v>16</v>
      </c>
      <c r="F123" s="36" t="s">
        <v>226</v>
      </c>
      <c r="G123" s="36"/>
      <c r="H123" s="62"/>
      <c r="I123" s="64" t="s">
        <v>660</v>
      </c>
      <c r="J123" s="36"/>
      <c r="K123" s="36"/>
      <c r="L123" s="36"/>
      <c r="M123" s="62"/>
      <c r="N123" s="150" t="s">
        <v>1200</v>
      </c>
      <c r="O123" s="23"/>
      <c r="P123" s="23"/>
      <c r="Q123" s="23"/>
      <c r="R123" s="62"/>
    </row>
    <row r="124" spans="1:18" ht="17.25" customHeight="1" x14ac:dyDescent="0.25">
      <c r="A124" s="63" t="s">
        <v>970</v>
      </c>
      <c r="B124" s="36" t="s">
        <v>227</v>
      </c>
      <c r="C124" s="36"/>
      <c r="D124" s="36"/>
      <c r="E124" s="36" t="s">
        <v>16</v>
      </c>
      <c r="F124" s="36" t="s">
        <v>228</v>
      </c>
      <c r="G124" s="36"/>
      <c r="H124" s="62"/>
      <c r="I124" s="64" t="s">
        <v>661</v>
      </c>
      <c r="J124" s="36"/>
      <c r="K124" s="36"/>
      <c r="L124" s="36"/>
      <c r="M124" s="62"/>
      <c r="N124" s="150" t="s">
        <v>1201</v>
      </c>
      <c r="O124" s="23"/>
      <c r="P124" s="23"/>
      <c r="Q124" s="23"/>
      <c r="R124" s="62"/>
    </row>
    <row r="125" spans="1:18" ht="17.25" customHeight="1" x14ac:dyDescent="0.25">
      <c r="A125" s="148" t="s">
        <v>12</v>
      </c>
      <c r="B125" s="36" t="s">
        <v>802</v>
      </c>
      <c r="C125" s="36"/>
      <c r="D125" s="36"/>
      <c r="E125" s="36"/>
      <c r="F125" s="36" t="s">
        <v>231</v>
      </c>
      <c r="G125" s="36"/>
      <c r="H125" s="62" t="s">
        <v>73</v>
      </c>
      <c r="I125" s="64"/>
      <c r="J125" s="36"/>
      <c r="K125" s="36"/>
      <c r="L125" s="36"/>
      <c r="M125" s="62"/>
      <c r="N125" s="63"/>
      <c r="O125" s="23"/>
      <c r="P125" s="23"/>
      <c r="Q125" s="23"/>
      <c r="R125" s="62"/>
    </row>
    <row r="126" spans="1:18" ht="17.25" customHeight="1" x14ac:dyDescent="0.25">
      <c r="A126" s="63" t="s">
        <v>229</v>
      </c>
      <c r="B126" s="36" t="s">
        <v>230</v>
      </c>
      <c r="C126" s="36"/>
      <c r="D126" s="36"/>
      <c r="E126" s="36" t="s">
        <v>16</v>
      </c>
      <c r="F126" s="36"/>
      <c r="G126" s="36"/>
      <c r="H126" s="62"/>
      <c r="I126" s="64" t="s">
        <v>662</v>
      </c>
      <c r="J126" s="36"/>
      <c r="K126" s="36"/>
      <c r="L126" s="36"/>
      <c r="M126" s="62"/>
      <c r="N126" s="150" t="s">
        <v>1202</v>
      </c>
      <c r="O126" s="23"/>
      <c r="P126" s="25"/>
      <c r="Q126" s="23"/>
      <c r="R126" s="62"/>
    </row>
    <row r="127" spans="1:18" ht="17.25" customHeight="1" x14ac:dyDescent="0.25">
      <c r="A127" s="63" t="s">
        <v>82</v>
      </c>
      <c r="B127" s="36" t="s">
        <v>803</v>
      </c>
      <c r="C127" s="36"/>
      <c r="D127" s="36"/>
      <c r="E127" s="36"/>
      <c r="F127" s="36"/>
      <c r="G127" s="36"/>
      <c r="H127" s="62"/>
      <c r="I127" s="64"/>
      <c r="J127" s="36"/>
      <c r="K127" s="36"/>
      <c r="L127" s="36"/>
      <c r="M127" s="62" t="s">
        <v>804</v>
      </c>
      <c r="N127" s="63"/>
      <c r="O127" s="23"/>
      <c r="P127" s="25"/>
      <c r="Q127" s="23"/>
      <c r="R127" s="62" t="s">
        <v>804</v>
      </c>
    </row>
    <row r="128" spans="1:18" ht="17.25" customHeight="1" x14ac:dyDescent="0.25">
      <c r="A128" s="148" t="s">
        <v>21</v>
      </c>
      <c r="B128" s="36"/>
      <c r="C128" s="36"/>
      <c r="D128" s="36"/>
      <c r="E128" s="36"/>
      <c r="F128" s="36"/>
      <c r="G128" s="36"/>
      <c r="H128" s="62"/>
      <c r="I128" s="64"/>
      <c r="J128" s="36"/>
      <c r="K128" s="36"/>
      <c r="L128" s="36"/>
      <c r="M128" s="62"/>
      <c r="N128" s="63"/>
      <c r="O128" s="23"/>
      <c r="P128" s="25"/>
      <c r="Q128" s="23"/>
      <c r="R128" s="62"/>
    </row>
    <row r="129" spans="1:18" ht="17.25" customHeight="1" x14ac:dyDescent="0.25">
      <c r="A129" s="63" t="s">
        <v>970</v>
      </c>
      <c r="B129" s="36" t="s">
        <v>232</v>
      </c>
      <c r="C129" s="36"/>
      <c r="D129" s="36"/>
      <c r="E129" s="36" t="s">
        <v>16</v>
      </c>
      <c r="F129" s="36" t="s">
        <v>231</v>
      </c>
      <c r="G129" s="36"/>
      <c r="H129" s="62"/>
      <c r="I129" s="64" t="s">
        <v>663</v>
      </c>
      <c r="J129" s="36"/>
      <c r="K129" s="36"/>
      <c r="L129" s="36"/>
      <c r="M129" s="62"/>
      <c r="N129" s="150" t="s">
        <v>1203</v>
      </c>
      <c r="O129" s="23"/>
      <c r="P129" s="23"/>
      <c r="Q129" s="23"/>
      <c r="R129" s="62"/>
    </row>
    <row r="130" spans="1:18" ht="17.25" customHeight="1" x14ac:dyDescent="0.25">
      <c r="A130" s="63" t="s">
        <v>13</v>
      </c>
      <c r="B130" s="36" t="s">
        <v>233</v>
      </c>
      <c r="C130" s="36"/>
      <c r="D130" s="36" t="s">
        <v>442</v>
      </c>
      <c r="E130" s="36" t="s">
        <v>16</v>
      </c>
      <c r="F130" s="36" t="s">
        <v>234</v>
      </c>
      <c r="G130" s="36"/>
      <c r="H130" s="62"/>
      <c r="I130" s="64" t="s">
        <v>664</v>
      </c>
      <c r="J130" s="36" t="s">
        <v>478</v>
      </c>
      <c r="K130" s="36" t="s">
        <v>148</v>
      </c>
      <c r="L130" s="36"/>
      <c r="M130" s="62"/>
      <c r="N130" s="150" t="s">
        <v>1204</v>
      </c>
      <c r="O130" s="196" t="s">
        <v>1218</v>
      </c>
      <c r="P130" s="196" t="s">
        <v>1219</v>
      </c>
      <c r="Q130" s="23"/>
      <c r="R130" s="62"/>
    </row>
    <row r="131" spans="1:18" ht="17.25" customHeight="1" x14ac:dyDescent="0.25">
      <c r="A131" s="63" t="s">
        <v>13</v>
      </c>
      <c r="B131" s="36" t="s">
        <v>235</v>
      </c>
      <c r="C131" s="36"/>
      <c r="D131" s="36" t="s">
        <v>456</v>
      </c>
      <c r="E131" s="36" t="s">
        <v>16</v>
      </c>
      <c r="F131" s="36" t="s">
        <v>842</v>
      </c>
      <c r="G131" s="36"/>
      <c r="H131" s="62"/>
      <c r="I131" s="64" t="s">
        <v>665</v>
      </c>
      <c r="J131" s="36" t="s">
        <v>478</v>
      </c>
      <c r="K131" s="36" t="s">
        <v>148</v>
      </c>
      <c r="L131" s="36"/>
      <c r="M131" s="62"/>
      <c r="N131" s="150" t="s">
        <v>1205</v>
      </c>
      <c r="O131" s="196" t="s">
        <v>1218</v>
      </c>
      <c r="P131" s="196" t="s">
        <v>1219</v>
      </c>
      <c r="Q131" s="23"/>
      <c r="R131" s="62"/>
    </row>
    <row r="132" spans="1:18" ht="17.25" customHeight="1" x14ac:dyDescent="0.25">
      <c r="A132" s="63" t="s">
        <v>13</v>
      </c>
      <c r="B132" s="36" t="s">
        <v>236</v>
      </c>
      <c r="C132" s="36"/>
      <c r="D132" s="36" t="s">
        <v>456</v>
      </c>
      <c r="E132" s="36" t="s">
        <v>16</v>
      </c>
      <c r="F132" s="36" t="s">
        <v>842</v>
      </c>
      <c r="G132" s="36"/>
      <c r="H132" s="62"/>
      <c r="I132" s="64" t="s">
        <v>666</v>
      </c>
      <c r="J132" s="36" t="s">
        <v>478</v>
      </c>
      <c r="K132" s="36" t="s">
        <v>148</v>
      </c>
      <c r="L132" s="36"/>
      <c r="M132" s="62"/>
      <c r="N132" s="150" t="s">
        <v>1206</v>
      </c>
      <c r="O132" s="196" t="s">
        <v>1218</v>
      </c>
      <c r="P132" s="196" t="s">
        <v>1219</v>
      </c>
      <c r="Q132" s="23"/>
      <c r="R132" s="62"/>
    </row>
    <row r="133" spans="1:18" ht="17.25" customHeight="1" x14ac:dyDescent="0.25">
      <c r="A133" s="63" t="s">
        <v>13</v>
      </c>
      <c r="B133" s="36" t="s">
        <v>237</v>
      </c>
      <c r="C133" s="36"/>
      <c r="D133" s="36" t="s">
        <v>442</v>
      </c>
      <c r="E133" s="36" t="s">
        <v>16</v>
      </c>
      <c r="F133" s="36" t="s">
        <v>1069</v>
      </c>
      <c r="G133" s="36"/>
      <c r="H133" s="62"/>
      <c r="I133" s="64" t="s">
        <v>667</v>
      </c>
      <c r="J133" s="36" t="s">
        <v>479</v>
      </c>
      <c r="K133" s="36" t="s">
        <v>148</v>
      </c>
      <c r="L133" s="36"/>
      <c r="M133" s="62"/>
      <c r="N133" s="150" t="s">
        <v>1207</v>
      </c>
      <c r="O133" s="196" t="s">
        <v>1217</v>
      </c>
      <c r="P133" s="196" t="s">
        <v>1219</v>
      </c>
      <c r="Q133" s="23"/>
      <c r="R133" s="62"/>
    </row>
    <row r="134" spans="1:18" ht="17.25" customHeight="1" x14ac:dyDescent="0.25">
      <c r="A134" s="148" t="s">
        <v>12</v>
      </c>
      <c r="B134" s="36" t="s">
        <v>648</v>
      </c>
      <c r="C134" s="36"/>
      <c r="D134" s="36"/>
      <c r="E134" s="36" t="s">
        <v>16</v>
      </c>
      <c r="F134" s="36" t="s">
        <v>842</v>
      </c>
      <c r="G134" s="36"/>
      <c r="H134" s="62" t="s">
        <v>73</v>
      </c>
      <c r="I134" s="64" t="s">
        <v>649</v>
      </c>
      <c r="J134" s="36"/>
      <c r="K134" s="36"/>
      <c r="L134" s="36"/>
      <c r="M134" s="62"/>
      <c r="N134" s="150" t="s">
        <v>1208</v>
      </c>
      <c r="O134" s="23"/>
      <c r="P134" s="23"/>
      <c r="Q134" s="23"/>
      <c r="R134" s="62"/>
    </row>
    <row r="135" spans="1:18" ht="17.25" customHeight="1" x14ac:dyDescent="0.25">
      <c r="A135" s="127" t="s">
        <v>82</v>
      </c>
      <c r="B135" s="36" t="s">
        <v>657</v>
      </c>
      <c r="C135" s="36"/>
      <c r="D135" s="36"/>
      <c r="E135" s="36"/>
      <c r="F135" s="36"/>
      <c r="G135" s="36"/>
      <c r="H135" s="62"/>
      <c r="I135" s="64" t="s">
        <v>659</v>
      </c>
      <c r="J135" s="36"/>
      <c r="K135" s="36" t="s">
        <v>658</v>
      </c>
      <c r="L135" s="36"/>
      <c r="M135" s="62"/>
      <c r="N135" s="150" t="s">
        <v>1209</v>
      </c>
      <c r="O135" s="23"/>
      <c r="P135" s="200" t="s">
        <v>1220</v>
      </c>
      <c r="Q135" s="23"/>
      <c r="R135" s="62"/>
    </row>
    <row r="136" spans="1:18" ht="17.25" customHeight="1" x14ac:dyDescent="0.25">
      <c r="A136" s="63" t="s">
        <v>13</v>
      </c>
      <c r="B136" s="36" t="s">
        <v>238</v>
      </c>
      <c r="C136" s="36"/>
      <c r="D136" s="36" t="s">
        <v>442</v>
      </c>
      <c r="E136" s="36" t="s">
        <v>16</v>
      </c>
      <c r="F136" s="36" t="s">
        <v>234</v>
      </c>
      <c r="G136" s="36"/>
      <c r="H136" s="62"/>
      <c r="I136" s="64" t="s">
        <v>650</v>
      </c>
      <c r="J136" s="36" t="s">
        <v>479</v>
      </c>
      <c r="K136" s="36"/>
      <c r="L136" s="36" t="s">
        <v>673</v>
      </c>
      <c r="M136" s="62"/>
      <c r="N136" s="150" t="s">
        <v>1210</v>
      </c>
      <c r="O136" s="196" t="s">
        <v>1217</v>
      </c>
      <c r="P136" s="23"/>
      <c r="Q136" s="196" t="s">
        <v>1223</v>
      </c>
      <c r="R136" s="62"/>
    </row>
    <row r="137" spans="1:18" ht="17.25" customHeight="1" x14ac:dyDescent="0.25">
      <c r="A137" s="63" t="s">
        <v>13</v>
      </c>
      <c r="B137" s="36" t="s">
        <v>239</v>
      </c>
      <c r="C137" s="36"/>
      <c r="D137" s="36" t="s">
        <v>442</v>
      </c>
      <c r="E137" s="36" t="s">
        <v>16</v>
      </c>
      <c r="F137" s="36" t="s">
        <v>234</v>
      </c>
      <c r="G137" s="36"/>
      <c r="H137" s="62"/>
      <c r="I137" s="64" t="s">
        <v>651</v>
      </c>
      <c r="J137" s="36" t="s">
        <v>479</v>
      </c>
      <c r="K137" s="36"/>
      <c r="L137" s="36" t="s">
        <v>673</v>
      </c>
      <c r="M137" s="62"/>
      <c r="N137" s="150" t="s">
        <v>1211</v>
      </c>
      <c r="O137" s="196" t="s">
        <v>1217</v>
      </c>
      <c r="P137" s="23"/>
      <c r="Q137" s="196" t="s">
        <v>1223</v>
      </c>
      <c r="R137" s="62"/>
    </row>
    <row r="138" spans="1:18" ht="17.25" customHeight="1" x14ac:dyDescent="0.25">
      <c r="A138" s="63" t="s">
        <v>13</v>
      </c>
      <c r="B138" s="36" t="s">
        <v>240</v>
      </c>
      <c r="C138" s="36"/>
      <c r="D138" s="36" t="s">
        <v>442</v>
      </c>
      <c r="E138" s="36" t="s">
        <v>16</v>
      </c>
      <c r="F138" s="36" t="s">
        <v>234</v>
      </c>
      <c r="G138" s="36"/>
      <c r="H138" s="62"/>
      <c r="I138" s="64" t="s">
        <v>652</v>
      </c>
      <c r="J138" s="36" t="s">
        <v>479</v>
      </c>
      <c r="K138" s="36"/>
      <c r="L138" s="36" t="s">
        <v>673</v>
      </c>
      <c r="M138" s="62"/>
      <c r="N138" s="150" t="s">
        <v>1212</v>
      </c>
      <c r="O138" s="196" t="s">
        <v>1217</v>
      </c>
      <c r="P138" s="23"/>
      <c r="Q138" s="196" t="s">
        <v>1223</v>
      </c>
      <c r="R138" s="62"/>
    </row>
    <row r="139" spans="1:18" ht="17.25" customHeight="1" x14ac:dyDescent="0.25">
      <c r="A139" s="63" t="s">
        <v>13</v>
      </c>
      <c r="B139" s="36" t="s">
        <v>241</v>
      </c>
      <c r="C139" s="36"/>
      <c r="D139" s="36" t="s">
        <v>442</v>
      </c>
      <c r="E139" s="36" t="s">
        <v>16</v>
      </c>
      <c r="F139" s="36" t="s">
        <v>234</v>
      </c>
      <c r="G139" s="36"/>
      <c r="H139" s="62"/>
      <c r="I139" s="64" t="s">
        <v>653</v>
      </c>
      <c r="J139" s="36" t="s">
        <v>479</v>
      </c>
      <c r="K139" s="36"/>
      <c r="L139" s="36" t="s">
        <v>673</v>
      </c>
      <c r="M139" s="62"/>
      <c r="N139" s="150" t="s">
        <v>1213</v>
      </c>
      <c r="O139" s="196" t="s">
        <v>1217</v>
      </c>
      <c r="P139" s="23"/>
      <c r="Q139" s="196" t="s">
        <v>1223</v>
      </c>
      <c r="R139" s="62"/>
    </row>
    <row r="140" spans="1:18" ht="17.25" customHeight="1" x14ac:dyDescent="0.25">
      <c r="A140" s="63" t="s">
        <v>13</v>
      </c>
      <c r="B140" s="36" t="s">
        <v>242</v>
      </c>
      <c r="C140" s="36"/>
      <c r="D140" s="36" t="s">
        <v>442</v>
      </c>
      <c r="E140" s="36" t="s">
        <v>16</v>
      </c>
      <c r="F140" s="36" t="s">
        <v>234</v>
      </c>
      <c r="G140" s="36"/>
      <c r="H140" s="62"/>
      <c r="I140" s="64" t="s">
        <v>654</v>
      </c>
      <c r="J140" s="36" t="s">
        <v>479</v>
      </c>
      <c r="K140" s="36"/>
      <c r="L140" s="36" t="s">
        <v>673</v>
      </c>
      <c r="M140" s="62"/>
      <c r="N140" s="150" t="s">
        <v>1214</v>
      </c>
      <c r="O140" s="196" t="s">
        <v>1217</v>
      </c>
      <c r="P140" s="23"/>
      <c r="Q140" s="196" t="s">
        <v>1223</v>
      </c>
      <c r="R140" s="62"/>
    </row>
    <row r="141" spans="1:18" ht="17.25" customHeight="1" x14ac:dyDescent="0.25">
      <c r="A141" s="63" t="s">
        <v>13</v>
      </c>
      <c r="B141" s="36" t="s">
        <v>243</v>
      </c>
      <c r="C141" s="36"/>
      <c r="D141" s="36" t="s">
        <v>442</v>
      </c>
      <c r="E141" s="36" t="s">
        <v>16</v>
      </c>
      <c r="F141" s="36" t="s">
        <v>234</v>
      </c>
      <c r="G141" s="36"/>
      <c r="H141" s="62"/>
      <c r="I141" s="64" t="s">
        <v>655</v>
      </c>
      <c r="J141" s="36" t="s">
        <v>479</v>
      </c>
      <c r="K141" s="36"/>
      <c r="L141" s="36" t="s">
        <v>673</v>
      </c>
      <c r="M141" s="62"/>
      <c r="N141" s="150" t="s">
        <v>1215</v>
      </c>
      <c r="O141" s="196" t="s">
        <v>1217</v>
      </c>
      <c r="P141" s="23"/>
      <c r="Q141" s="196" t="s">
        <v>1223</v>
      </c>
      <c r="R141" s="62"/>
    </row>
    <row r="142" spans="1:18" ht="17.25" customHeight="1" x14ac:dyDescent="0.25">
      <c r="A142" s="63" t="s">
        <v>13</v>
      </c>
      <c r="B142" s="36" t="s">
        <v>244</v>
      </c>
      <c r="C142" s="36"/>
      <c r="D142" s="36" t="s">
        <v>442</v>
      </c>
      <c r="E142" s="36" t="s">
        <v>16</v>
      </c>
      <c r="F142" s="36" t="s">
        <v>234</v>
      </c>
      <c r="G142" s="36"/>
      <c r="H142" s="62"/>
      <c r="I142" s="64" t="s">
        <v>656</v>
      </c>
      <c r="J142" s="36" t="s">
        <v>479</v>
      </c>
      <c r="K142" s="36"/>
      <c r="L142" s="36" t="s">
        <v>673</v>
      </c>
      <c r="M142" s="62"/>
      <c r="N142" s="150" t="s">
        <v>1216</v>
      </c>
      <c r="O142" s="196" t="s">
        <v>1217</v>
      </c>
      <c r="P142" s="23"/>
      <c r="Q142" s="196" t="s">
        <v>1223</v>
      </c>
      <c r="R142" s="62"/>
    </row>
    <row r="143" spans="1:18" ht="17.25" customHeight="1" x14ac:dyDescent="0.25">
      <c r="A143" s="148" t="s">
        <v>21</v>
      </c>
      <c r="B143" s="36"/>
      <c r="C143" s="36"/>
      <c r="D143" s="36"/>
      <c r="E143" s="36"/>
      <c r="F143" s="36"/>
      <c r="G143" s="36"/>
      <c r="H143" s="62"/>
      <c r="I143" s="64"/>
      <c r="J143" s="36"/>
      <c r="K143" s="36"/>
      <c r="L143" s="36" t="str">
        <f>CONCATENATE(B143,". ",I143)</f>
        <v xml:space="preserve">. </v>
      </c>
      <c r="M143" s="62"/>
      <c r="N143" s="63"/>
      <c r="O143" s="23"/>
      <c r="P143" s="23"/>
      <c r="Q143" s="23" t="s">
        <v>790</v>
      </c>
      <c r="R143" s="62"/>
    </row>
    <row r="144" spans="1:18" ht="17.25" customHeight="1" x14ac:dyDescent="0.25">
      <c r="A144" s="63" t="s">
        <v>82</v>
      </c>
      <c r="B144" s="36" t="s">
        <v>245</v>
      </c>
      <c r="C144" s="36"/>
      <c r="D144" s="36"/>
      <c r="E144" s="36"/>
      <c r="F144" s="36" t="s">
        <v>842</v>
      </c>
      <c r="G144" s="36"/>
      <c r="H144" s="62"/>
      <c r="I144" s="64" t="s">
        <v>246</v>
      </c>
      <c r="J144" s="36"/>
      <c r="K144" s="36"/>
      <c r="L144" s="36"/>
      <c r="M144" s="62"/>
      <c r="N144" s="150" t="s">
        <v>1224</v>
      </c>
      <c r="O144" s="23"/>
      <c r="P144" s="23"/>
      <c r="Q144" s="23"/>
      <c r="R144" s="62"/>
    </row>
    <row r="145" spans="1:18" ht="17.25" customHeight="1" x14ac:dyDescent="0.25">
      <c r="A145" s="63" t="s">
        <v>970</v>
      </c>
      <c r="B145" s="36" t="s">
        <v>247</v>
      </c>
      <c r="C145" s="36"/>
      <c r="D145" s="36"/>
      <c r="E145" s="36" t="s">
        <v>16</v>
      </c>
      <c r="F145" s="189" t="s">
        <v>1070</v>
      </c>
      <c r="G145" s="36"/>
      <c r="H145" s="62"/>
      <c r="I145" s="64" t="s">
        <v>668</v>
      </c>
      <c r="J145" s="36"/>
      <c r="K145" s="36"/>
      <c r="L145" s="36"/>
      <c r="M145" s="62"/>
      <c r="N145" s="150" t="s">
        <v>1225</v>
      </c>
      <c r="O145" s="23"/>
      <c r="P145" s="25"/>
      <c r="Q145" s="23"/>
      <c r="R145" s="62"/>
    </row>
    <row r="146" spans="1:18" ht="17.25" customHeight="1" x14ac:dyDescent="0.25">
      <c r="A146" s="148" t="s">
        <v>12</v>
      </c>
      <c r="B146" s="36" t="s">
        <v>676</v>
      </c>
      <c r="C146" s="36"/>
      <c r="D146" s="36"/>
      <c r="E146" s="36" t="s">
        <v>16</v>
      </c>
      <c r="F146" s="36" t="s">
        <v>1032</v>
      </c>
      <c r="G146" s="36"/>
      <c r="H146" s="62" t="s">
        <v>73</v>
      </c>
      <c r="I146" s="64" t="s">
        <v>677</v>
      </c>
      <c r="J146" s="36"/>
      <c r="K146" s="36"/>
      <c r="L146" s="36"/>
      <c r="M146" s="62"/>
      <c r="N146" s="150" t="s">
        <v>1226</v>
      </c>
      <c r="O146" s="23"/>
      <c r="P146" s="36"/>
      <c r="Q146" s="23"/>
      <c r="R146" s="62"/>
    </row>
    <row r="147" spans="1:18" ht="17.25" customHeight="1" x14ac:dyDescent="0.25">
      <c r="A147" s="127" t="s">
        <v>82</v>
      </c>
      <c r="B147" s="36" t="s">
        <v>675</v>
      </c>
      <c r="C147" s="36"/>
      <c r="D147" s="36"/>
      <c r="E147" s="36"/>
      <c r="F147" s="36" t="s">
        <v>1032</v>
      </c>
      <c r="G147" s="36"/>
      <c r="H147" s="62"/>
      <c r="I147" s="64" t="s">
        <v>678</v>
      </c>
      <c r="J147" s="36"/>
      <c r="K147" s="36" t="s">
        <v>480</v>
      </c>
      <c r="L147" s="36"/>
      <c r="M147" s="62"/>
      <c r="N147" s="150" t="s">
        <v>1227</v>
      </c>
      <c r="O147" s="23"/>
      <c r="P147" s="200" t="s">
        <v>1221</v>
      </c>
      <c r="Q147" s="23"/>
      <c r="R147" s="62"/>
    </row>
    <row r="148" spans="1:18" ht="17.25" customHeight="1" x14ac:dyDescent="0.25">
      <c r="A148" s="128" t="s">
        <v>13</v>
      </c>
      <c r="B148" s="36" t="s">
        <v>248</v>
      </c>
      <c r="C148" s="36"/>
      <c r="D148" s="36" t="s">
        <v>442</v>
      </c>
      <c r="E148" s="36" t="s">
        <v>16</v>
      </c>
      <c r="F148" s="36" t="s">
        <v>1032</v>
      </c>
      <c r="G148" s="36"/>
      <c r="H148" s="62"/>
      <c r="I148" s="108" t="s">
        <v>843</v>
      </c>
      <c r="J148" s="36" t="s">
        <v>479</v>
      </c>
      <c r="K148" s="12"/>
      <c r="L148" s="36" t="s">
        <v>674</v>
      </c>
      <c r="M148" s="62"/>
      <c r="N148" s="150" t="s">
        <v>1228</v>
      </c>
      <c r="O148" s="196" t="s">
        <v>1217</v>
      </c>
      <c r="P148" s="24"/>
      <c r="Q148" s="196" t="s">
        <v>1222</v>
      </c>
      <c r="R148" s="62"/>
    </row>
    <row r="149" spans="1:18" ht="17.25" customHeight="1" x14ac:dyDescent="0.25">
      <c r="A149" s="128" t="s">
        <v>13</v>
      </c>
      <c r="B149" s="36" t="s">
        <v>249</v>
      </c>
      <c r="C149" s="36"/>
      <c r="D149" s="36" t="s">
        <v>442</v>
      </c>
      <c r="E149" s="36" t="s">
        <v>16</v>
      </c>
      <c r="F149" s="36" t="s">
        <v>1032</v>
      </c>
      <c r="G149" s="36"/>
      <c r="H149" s="62"/>
      <c r="I149" s="64" t="s">
        <v>844</v>
      </c>
      <c r="J149" s="36" t="s">
        <v>479</v>
      </c>
      <c r="K149" s="36"/>
      <c r="L149" s="36" t="s">
        <v>674</v>
      </c>
      <c r="M149" s="62"/>
      <c r="N149" s="150" t="s">
        <v>1229</v>
      </c>
      <c r="O149" s="196" t="s">
        <v>1217</v>
      </c>
      <c r="P149" s="23"/>
      <c r="Q149" s="196" t="s">
        <v>1222</v>
      </c>
      <c r="R149" s="62"/>
    </row>
    <row r="150" spans="1:18" ht="17.25" customHeight="1" x14ac:dyDescent="0.25">
      <c r="A150" s="128" t="s">
        <v>13</v>
      </c>
      <c r="B150" s="36" t="s">
        <v>250</v>
      </c>
      <c r="C150" s="36"/>
      <c r="D150" s="36" t="s">
        <v>442</v>
      </c>
      <c r="E150" s="36" t="s">
        <v>16</v>
      </c>
      <c r="F150" s="36" t="s">
        <v>1032</v>
      </c>
      <c r="G150" s="36"/>
      <c r="H150" s="62"/>
      <c r="I150" s="64" t="s">
        <v>845</v>
      </c>
      <c r="J150" s="36" t="s">
        <v>479</v>
      </c>
      <c r="K150" s="36"/>
      <c r="L150" s="36" t="s">
        <v>674</v>
      </c>
      <c r="M150" s="62"/>
      <c r="N150" s="150" t="s">
        <v>1230</v>
      </c>
      <c r="O150" s="196" t="s">
        <v>1217</v>
      </c>
      <c r="P150" s="23"/>
      <c r="Q150" s="196" t="s">
        <v>1222</v>
      </c>
      <c r="R150" s="62"/>
    </row>
    <row r="151" spans="1:18" ht="17.25" customHeight="1" x14ac:dyDescent="0.25">
      <c r="A151" s="128" t="s">
        <v>13</v>
      </c>
      <c r="B151" s="36" t="s">
        <v>251</v>
      </c>
      <c r="C151" s="36"/>
      <c r="D151" s="36" t="s">
        <v>442</v>
      </c>
      <c r="E151" s="36" t="s">
        <v>16</v>
      </c>
      <c r="F151" s="36" t="s">
        <v>1032</v>
      </c>
      <c r="G151" s="36"/>
      <c r="H151" s="62"/>
      <c r="I151" s="64" t="s">
        <v>846</v>
      </c>
      <c r="J151" s="36" t="s">
        <v>479</v>
      </c>
      <c r="K151" s="36"/>
      <c r="L151" s="36" t="s">
        <v>674</v>
      </c>
      <c r="M151" s="62"/>
      <c r="N151" s="150" t="s">
        <v>1231</v>
      </c>
      <c r="O151" s="196" t="s">
        <v>1217</v>
      </c>
      <c r="P151" s="23"/>
      <c r="Q151" s="196" t="s">
        <v>1222</v>
      </c>
      <c r="R151" s="62"/>
    </row>
    <row r="152" spans="1:18" ht="17.25" customHeight="1" x14ac:dyDescent="0.25">
      <c r="A152" s="128" t="s">
        <v>13</v>
      </c>
      <c r="B152" s="36" t="s">
        <v>252</v>
      </c>
      <c r="C152" s="36"/>
      <c r="D152" s="36" t="s">
        <v>442</v>
      </c>
      <c r="E152" s="36" t="s">
        <v>16</v>
      </c>
      <c r="F152" s="36" t="s">
        <v>1032</v>
      </c>
      <c r="G152" s="36"/>
      <c r="H152" s="62"/>
      <c r="I152" s="64" t="s">
        <v>847</v>
      </c>
      <c r="J152" s="36" t="s">
        <v>479</v>
      </c>
      <c r="K152" s="36"/>
      <c r="L152" s="36" t="s">
        <v>674</v>
      </c>
      <c r="M152" s="62"/>
      <c r="N152" s="150" t="s">
        <v>1232</v>
      </c>
      <c r="O152" s="196" t="s">
        <v>1217</v>
      </c>
      <c r="P152" s="23"/>
      <c r="Q152" s="196" t="s">
        <v>1222</v>
      </c>
      <c r="R152" s="62"/>
    </row>
    <row r="153" spans="1:18" ht="17.25" customHeight="1" x14ac:dyDescent="0.25">
      <c r="A153" s="128" t="s">
        <v>82</v>
      </c>
      <c r="B153" s="36" t="s">
        <v>680</v>
      </c>
      <c r="C153" s="36"/>
      <c r="D153" s="36"/>
      <c r="E153" s="36"/>
      <c r="F153" s="36"/>
      <c r="G153" s="36"/>
      <c r="H153" s="62"/>
      <c r="I153" s="64" t="s">
        <v>679</v>
      </c>
      <c r="J153" s="36"/>
      <c r="K153" s="36"/>
      <c r="L153" s="36"/>
      <c r="M153" s="62" t="s">
        <v>681</v>
      </c>
      <c r="N153" s="63" t="s">
        <v>679</v>
      </c>
      <c r="O153" s="23"/>
      <c r="P153" s="23"/>
      <c r="Q153" s="23"/>
      <c r="R153" s="62" t="s">
        <v>681</v>
      </c>
    </row>
    <row r="154" spans="1:18" ht="17.25" customHeight="1" x14ac:dyDescent="0.25">
      <c r="A154" s="148" t="s">
        <v>21</v>
      </c>
      <c r="B154" s="36"/>
      <c r="C154" s="36"/>
      <c r="D154" s="36"/>
      <c r="E154" s="36"/>
      <c r="F154" s="36"/>
      <c r="G154" s="36"/>
      <c r="H154" s="62"/>
      <c r="I154" s="64"/>
      <c r="J154" s="36"/>
      <c r="K154" s="36"/>
      <c r="L154" s="36"/>
      <c r="M154" s="62"/>
      <c r="N154" s="63"/>
      <c r="O154" s="23"/>
      <c r="P154" s="23"/>
      <c r="Q154" s="23"/>
      <c r="R154" s="62"/>
    </row>
    <row r="155" spans="1:18" ht="17.25" customHeight="1" x14ac:dyDescent="0.25">
      <c r="A155" s="63" t="s">
        <v>253</v>
      </c>
      <c r="B155" s="36" t="s">
        <v>254</v>
      </c>
      <c r="C155" s="36"/>
      <c r="D155" s="36"/>
      <c r="E155" s="36" t="s">
        <v>16</v>
      </c>
      <c r="F155" s="36" t="s">
        <v>231</v>
      </c>
      <c r="G155" s="36"/>
      <c r="H155" s="62"/>
      <c r="I155" s="64" t="s">
        <v>669</v>
      </c>
      <c r="J155" s="36"/>
      <c r="K155" s="36"/>
      <c r="L155" s="36"/>
      <c r="M155" s="62"/>
      <c r="N155" s="150" t="s">
        <v>1233</v>
      </c>
      <c r="O155" s="23"/>
      <c r="P155" s="23"/>
      <c r="Q155" s="23"/>
      <c r="R155" s="62"/>
    </row>
    <row r="156" spans="1:18" ht="17.25" customHeight="1" x14ac:dyDescent="0.25">
      <c r="A156" s="63" t="s">
        <v>253</v>
      </c>
      <c r="B156" s="36" t="s">
        <v>255</v>
      </c>
      <c r="C156" s="36"/>
      <c r="D156" s="36"/>
      <c r="E156" s="36" t="s">
        <v>16</v>
      </c>
      <c r="F156" s="36" t="s">
        <v>231</v>
      </c>
      <c r="G156" s="36"/>
      <c r="H156" s="62"/>
      <c r="I156" s="64" t="s">
        <v>670</v>
      </c>
      <c r="J156" s="36"/>
      <c r="K156" s="36"/>
      <c r="L156" s="36"/>
      <c r="M156" s="62"/>
      <c r="N156" s="150" t="s">
        <v>1234</v>
      </c>
      <c r="O156" s="23"/>
      <c r="P156" s="23"/>
      <c r="Q156" s="23"/>
      <c r="R156" s="62"/>
    </row>
    <row r="157" spans="1:18" ht="17.25" customHeight="1" x14ac:dyDescent="0.25">
      <c r="A157" s="63" t="s">
        <v>253</v>
      </c>
      <c r="B157" s="36" t="s">
        <v>256</v>
      </c>
      <c r="C157" s="36"/>
      <c r="D157" s="36"/>
      <c r="E157" s="36" t="s">
        <v>16</v>
      </c>
      <c r="F157" s="36" t="s">
        <v>231</v>
      </c>
      <c r="G157" s="36"/>
      <c r="H157" s="62"/>
      <c r="I157" s="64" t="s">
        <v>671</v>
      </c>
      <c r="J157" s="36"/>
      <c r="K157" s="36"/>
      <c r="L157" s="36"/>
      <c r="M157" s="62"/>
      <c r="N157" s="150" t="s">
        <v>1235</v>
      </c>
      <c r="O157" s="23"/>
      <c r="P157" s="23"/>
      <c r="Q157" s="23"/>
      <c r="R157" s="62"/>
    </row>
    <row r="158" spans="1:18" ht="17.25" customHeight="1" x14ac:dyDescent="0.25">
      <c r="A158" s="63" t="s">
        <v>257</v>
      </c>
      <c r="B158" s="36" t="s">
        <v>258</v>
      </c>
      <c r="C158" s="36"/>
      <c r="D158" s="36"/>
      <c r="E158" s="36" t="s">
        <v>16</v>
      </c>
      <c r="F158" s="36"/>
      <c r="G158" s="36"/>
      <c r="H158" s="62"/>
      <c r="I158" s="64" t="s">
        <v>672</v>
      </c>
      <c r="J158" s="36"/>
      <c r="K158" s="36"/>
      <c r="L158" s="36"/>
      <c r="M158" s="62"/>
      <c r="N158" s="150" t="s">
        <v>1236</v>
      </c>
      <c r="O158" s="23"/>
      <c r="P158" s="23"/>
      <c r="Q158" s="23"/>
      <c r="R158" s="62"/>
    </row>
    <row r="159" spans="1:18" ht="17.25" customHeight="1" x14ac:dyDescent="0.25">
      <c r="A159" s="126" t="s">
        <v>21</v>
      </c>
      <c r="B159" s="36"/>
      <c r="C159" s="36"/>
      <c r="D159" s="36"/>
      <c r="E159" s="36"/>
      <c r="F159" s="36"/>
      <c r="G159" s="36"/>
      <c r="H159" s="62"/>
      <c r="I159" s="64"/>
      <c r="J159" s="36"/>
      <c r="K159" s="36"/>
      <c r="L159" s="36"/>
      <c r="M159" s="62"/>
      <c r="N159" s="63"/>
      <c r="O159" s="23"/>
      <c r="P159" s="23"/>
      <c r="Q159" s="23"/>
      <c r="R159" s="62"/>
    </row>
    <row r="160" spans="1:18" ht="17.25" customHeight="1" x14ac:dyDescent="0.25">
      <c r="A160" s="68"/>
      <c r="H160" s="49"/>
      <c r="I160" s="80"/>
      <c r="M160" s="49"/>
      <c r="N160" s="48"/>
      <c r="R160" s="49"/>
    </row>
    <row r="161" spans="1:18" ht="17.25" customHeight="1" x14ac:dyDescent="0.3">
      <c r="A161" s="129" t="s">
        <v>12</v>
      </c>
      <c r="B161" s="37" t="s">
        <v>386</v>
      </c>
      <c r="C161" s="37"/>
      <c r="D161" s="37"/>
      <c r="E161" s="37"/>
      <c r="F161" s="37"/>
      <c r="G161" s="37"/>
      <c r="H161" s="66"/>
      <c r="I161" s="109" t="s">
        <v>387</v>
      </c>
      <c r="J161" s="37"/>
      <c r="K161" s="37"/>
      <c r="L161" s="37"/>
      <c r="M161" s="66"/>
      <c r="N161" s="65" t="s">
        <v>1237</v>
      </c>
      <c r="O161" s="26"/>
      <c r="P161" s="26"/>
      <c r="Q161" s="26"/>
      <c r="R161" s="66"/>
    </row>
    <row r="162" spans="1:18" ht="17.25" customHeight="1" x14ac:dyDescent="0.25">
      <c r="A162" s="67" t="s">
        <v>82</v>
      </c>
      <c r="B162" s="37" t="s">
        <v>259</v>
      </c>
      <c r="C162" s="37"/>
      <c r="D162" s="37"/>
      <c r="E162" s="37"/>
      <c r="F162" s="37"/>
      <c r="G162" s="37"/>
      <c r="H162" s="66"/>
      <c r="I162" s="110" t="s">
        <v>260</v>
      </c>
      <c r="J162" s="37"/>
      <c r="K162" s="37"/>
      <c r="L162" s="37"/>
      <c r="M162" s="66"/>
      <c r="N162" s="150" t="s">
        <v>1238</v>
      </c>
      <c r="O162" s="26"/>
      <c r="P162" s="26"/>
      <c r="Q162" s="26"/>
      <c r="R162" s="66"/>
    </row>
    <row r="163" spans="1:18" ht="17.25" customHeight="1" x14ac:dyDescent="0.25">
      <c r="A163" s="67" t="s">
        <v>13</v>
      </c>
      <c r="B163" s="37" t="s">
        <v>261</v>
      </c>
      <c r="C163" s="37"/>
      <c r="D163" s="37" t="s">
        <v>414</v>
      </c>
      <c r="E163" s="37" t="s">
        <v>16</v>
      </c>
      <c r="F163" s="37"/>
      <c r="G163" s="37"/>
      <c r="H163" s="66"/>
      <c r="I163" s="110" t="s">
        <v>872</v>
      </c>
      <c r="J163" s="37" t="s">
        <v>469</v>
      </c>
      <c r="K163" s="37" t="s">
        <v>148</v>
      </c>
      <c r="L163" s="37"/>
      <c r="M163" s="66"/>
      <c r="N163" s="150" t="s">
        <v>1239</v>
      </c>
      <c r="O163" s="196" t="s">
        <v>1243</v>
      </c>
      <c r="P163" s="26" t="s">
        <v>1244</v>
      </c>
      <c r="Q163" s="26"/>
      <c r="R163" s="66"/>
    </row>
    <row r="164" spans="1:18" ht="17.25" customHeight="1" x14ac:dyDescent="0.25">
      <c r="A164" s="67" t="s">
        <v>12</v>
      </c>
      <c r="B164" s="37" t="s">
        <v>806</v>
      </c>
      <c r="C164" s="37"/>
      <c r="D164" s="37"/>
      <c r="E164" s="37"/>
      <c r="F164" s="37" t="s">
        <v>416</v>
      </c>
      <c r="G164" s="37"/>
      <c r="H164" s="66" t="s">
        <v>73</v>
      </c>
      <c r="I164" s="110"/>
      <c r="J164" s="37"/>
      <c r="K164" s="37"/>
      <c r="L164" s="37"/>
      <c r="M164" s="66"/>
      <c r="N164" s="67"/>
      <c r="O164" s="26"/>
      <c r="P164" s="26"/>
      <c r="Q164" s="26"/>
      <c r="R164" s="66"/>
    </row>
    <row r="165" spans="1:18" ht="17.25" customHeight="1" x14ac:dyDescent="0.25">
      <c r="A165" s="67" t="s">
        <v>13</v>
      </c>
      <c r="B165" s="37" t="s">
        <v>262</v>
      </c>
      <c r="C165" s="37"/>
      <c r="D165" s="37" t="s">
        <v>468</v>
      </c>
      <c r="E165" s="37" t="s">
        <v>16</v>
      </c>
      <c r="F165" s="37"/>
      <c r="G165" s="37"/>
      <c r="H165" s="66"/>
      <c r="I165" s="110" t="s">
        <v>692</v>
      </c>
      <c r="J165" s="37" t="s">
        <v>470</v>
      </c>
      <c r="K165" s="37" t="s">
        <v>148</v>
      </c>
      <c r="L165" s="37"/>
      <c r="M165" s="66"/>
      <c r="N165" s="150" t="s">
        <v>1240</v>
      </c>
      <c r="O165" s="196" t="s">
        <v>1245</v>
      </c>
      <c r="P165" s="26" t="s">
        <v>1244</v>
      </c>
      <c r="Q165" s="26"/>
      <c r="R165" s="66"/>
    </row>
    <row r="166" spans="1:18" ht="17.25" customHeight="1" x14ac:dyDescent="0.25">
      <c r="A166" s="67" t="s">
        <v>82</v>
      </c>
      <c r="B166" s="37" t="s">
        <v>807</v>
      </c>
      <c r="C166" s="37"/>
      <c r="D166" s="37"/>
      <c r="E166" s="37"/>
      <c r="F166" s="37"/>
      <c r="G166" s="37"/>
      <c r="H166" s="66"/>
      <c r="I166" s="110" t="s">
        <v>808</v>
      </c>
      <c r="J166" s="37"/>
      <c r="K166" s="37"/>
      <c r="L166" s="37"/>
      <c r="M166" s="66" t="s">
        <v>809</v>
      </c>
      <c r="N166" s="67" t="s">
        <v>808</v>
      </c>
      <c r="O166" s="26"/>
      <c r="P166" s="26"/>
      <c r="Q166" s="26"/>
      <c r="R166" s="66" t="s">
        <v>809</v>
      </c>
    </row>
    <row r="167" spans="1:18" ht="17.25" customHeight="1" x14ac:dyDescent="0.25">
      <c r="A167" s="67" t="s">
        <v>21</v>
      </c>
      <c r="B167" s="37"/>
      <c r="C167" s="37"/>
      <c r="D167" s="37"/>
      <c r="E167" s="37"/>
      <c r="F167" s="37"/>
      <c r="G167" s="37"/>
      <c r="H167" s="66"/>
      <c r="I167" s="110"/>
      <c r="J167" s="37"/>
      <c r="K167" s="37"/>
      <c r="L167" s="37"/>
      <c r="M167" s="66"/>
      <c r="N167" s="67"/>
      <c r="O167" s="26"/>
      <c r="P167" s="26"/>
      <c r="Q167" s="26"/>
      <c r="R167" s="66"/>
    </row>
    <row r="168" spans="1:18" ht="17.25" customHeight="1" x14ac:dyDescent="0.25">
      <c r="A168" s="67" t="s">
        <v>13</v>
      </c>
      <c r="B168" s="37" t="s">
        <v>263</v>
      </c>
      <c r="C168" s="37"/>
      <c r="D168" s="37" t="s">
        <v>414</v>
      </c>
      <c r="E168" s="37" t="s">
        <v>16</v>
      </c>
      <c r="F168" s="37"/>
      <c r="G168" s="37"/>
      <c r="H168" s="66"/>
      <c r="I168" s="110" t="s">
        <v>693</v>
      </c>
      <c r="J168" s="37" t="s">
        <v>469</v>
      </c>
      <c r="K168" s="37" t="s">
        <v>148</v>
      </c>
      <c r="L168" s="37"/>
      <c r="M168" s="66"/>
      <c r="N168" s="150" t="s">
        <v>1241</v>
      </c>
      <c r="O168" s="196" t="s">
        <v>1243</v>
      </c>
      <c r="P168" s="26" t="s">
        <v>1244</v>
      </c>
      <c r="Q168" s="26"/>
      <c r="R168" s="66"/>
    </row>
    <row r="169" spans="1:18" ht="17.25" customHeight="1" x14ac:dyDescent="0.25">
      <c r="A169" s="129" t="s">
        <v>12</v>
      </c>
      <c r="B169" s="37" t="s">
        <v>810</v>
      </c>
      <c r="C169" s="37"/>
      <c r="D169" s="37"/>
      <c r="E169" s="37"/>
      <c r="F169" s="37" t="s">
        <v>415</v>
      </c>
      <c r="G169" s="37"/>
      <c r="H169" s="66" t="s">
        <v>73</v>
      </c>
      <c r="I169" s="110"/>
      <c r="J169" s="37"/>
      <c r="K169" s="37"/>
      <c r="L169" s="37"/>
      <c r="M169" s="66"/>
      <c r="N169" s="67"/>
      <c r="O169" s="26"/>
      <c r="P169" s="26"/>
      <c r="Q169" s="26"/>
      <c r="R169" s="66"/>
    </row>
    <row r="170" spans="1:18" ht="17.25" customHeight="1" x14ac:dyDescent="0.25">
      <c r="A170" s="67" t="s">
        <v>13</v>
      </c>
      <c r="B170" s="37" t="s">
        <v>264</v>
      </c>
      <c r="C170" s="37"/>
      <c r="D170" s="37" t="s">
        <v>468</v>
      </c>
      <c r="E170" s="37" t="s">
        <v>16</v>
      </c>
      <c r="F170" s="37"/>
      <c r="G170" s="37"/>
      <c r="H170" s="66"/>
      <c r="I170" s="110" t="s">
        <v>694</v>
      </c>
      <c r="J170" s="37" t="s">
        <v>470</v>
      </c>
      <c r="K170" s="37" t="s">
        <v>148</v>
      </c>
      <c r="L170" s="37"/>
      <c r="M170" s="66"/>
      <c r="N170" s="150" t="s">
        <v>1242</v>
      </c>
      <c r="O170" s="196" t="s">
        <v>1246</v>
      </c>
      <c r="P170" s="26" t="s">
        <v>1244</v>
      </c>
      <c r="Q170" s="26"/>
      <c r="R170" s="66"/>
    </row>
    <row r="171" spans="1:18" ht="17.25" customHeight="1" x14ac:dyDescent="0.25">
      <c r="A171" s="67" t="s">
        <v>82</v>
      </c>
      <c r="B171" s="37" t="s">
        <v>811</v>
      </c>
      <c r="C171" s="37"/>
      <c r="D171" s="37"/>
      <c r="E171" s="37"/>
      <c r="F171" s="37"/>
      <c r="G171" s="37"/>
      <c r="H171" s="66"/>
      <c r="I171" s="110" t="s">
        <v>812</v>
      </c>
      <c r="J171" s="37"/>
      <c r="K171" s="37"/>
      <c r="L171" s="37"/>
      <c r="M171" s="66" t="s">
        <v>813</v>
      </c>
      <c r="N171" s="67" t="s">
        <v>812</v>
      </c>
      <c r="O171" s="26"/>
      <c r="P171" s="26"/>
      <c r="Q171" s="26"/>
      <c r="R171" s="66" t="s">
        <v>813</v>
      </c>
    </row>
    <row r="172" spans="1:18" ht="17.25" customHeight="1" x14ac:dyDescent="0.25">
      <c r="A172" s="67" t="s">
        <v>21</v>
      </c>
      <c r="B172" s="37"/>
      <c r="C172" s="37"/>
      <c r="D172" s="37"/>
      <c r="E172" s="37"/>
      <c r="F172" s="37"/>
      <c r="G172" s="37"/>
      <c r="H172" s="66"/>
      <c r="I172" s="110"/>
      <c r="J172" s="37"/>
      <c r="K172" s="37"/>
      <c r="L172" s="37"/>
      <c r="M172" s="66"/>
      <c r="N172" s="67"/>
      <c r="O172" s="26"/>
      <c r="P172" s="26"/>
      <c r="Q172" s="26"/>
      <c r="R172" s="66"/>
    </row>
    <row r="173" spans="1:18" ht="17.25" customHeight="1" x14ac:dyDescent="0.25">
      <c r="A173" s="149" t="s">
        <v>12</v>
      </c>
      <c r="B173" s="37" t="s">
        <v>265</v>
      </c>
      <c r="C173" s="37"/>
      <c r="D173" s="37"/>
      <c r="E173" s="37"/>
      <c r="F173" s="37"/>
      <c r="G173" s="37"/>
      <c r="H173" s="66"/>
      <c r="I173" s="110" t="s">
        <v>266</v>
      </c>
      <c r="J173" s="37"/>
      <c r="K173" s="37"/>
      <c r="L173" s="37"/>
      <c r="M173" s="66"/>
      <c r="N173" s="150" t="s">
        <v>1248</v>
      </c>
      <c r="O173" s="26"/>
      <c r="P173" s="26"/>
      <c r="Q173" s="26"/>
      <c r="R173" s="66"/>
    </row>
    <row r="174" spans="1:18" ht="17.25" customHeight="1" x14ac:dyDescent="0.25">
      <c r="A174" s="67" t="s">
        <v>82</v>
      </c>
      <c r="B174" s="37" t="s">
        <v>267</v>
      </c>
      <c r="C174" s="37"/>
      <c r="D174" s="37"/>
      <c r="E174" s="37"/>
      <c r="F174" s="37"/>
      <c r="G174" s="37"/>
      <c r="H174" s="66"/>
      <c r="I174" s="110" t="s">
        <v>800</v>
      </c>
      <c r="J174" s="37"/>
      <c r="K174" s="37"/>
      <c r="L174" s="37"/>
      <c r="M174" s="66"/>
      <c r="N174" s="150" t="s">
        <v>1247</v>
      </c>
      <c r="O174" s="26"/>
      <c r="P174" s="26"/>
      <c r="Q174" s="26"/>
      <c r="R174" s="66"/>
    </row>
    <row r="175" spans="1:18" ht="17.25" customHeight="1" x14ac:dyDescent="0.25">
      <c r="A175" s="67" t="s">
        <v>268</v>
      </c>
      <c r="B175" s="37" t="s">
        <v>269</v>
      </c>
      <c r="C175" s="37"/>
      <c r="D175" s="37"/>
      <c r="E175" s="37" t="s">
        <v>16</v>
      </c>
      <c r="F175" s="37"/>
      <c r="G175" s="37"/>
      <c r="H175" s="66"/>
      <c r="I175" s="110" t="s">
        <v>801</v>
      </c>
      <c r="J175" s="37"/>
      <c r="K175" s="37"/>
      <c r="L175" s="37"/>
      <c r="M175" s="66"/>
      <c r="N175" s="150" t="s">
        <v>1249</v>
      </c>
      <c r="O175" s="26"/>
      <c r="P175" s="26"/>
      <c r="Q175" s="26"/>
      <c r="R175" s="66"/>
    </row>
    <row r="176" spans="1:18" ht="17.25" customHeight="1" x14ac:dyDescent="0.25">
      <c r="A176" s="67" t="s">
        <v>268</v>
      </c>
      <c r="B176" s="37" t="s">
        <v>270</v>
      </c>
      <c r="C176" s="37"/>
      <c r="D176" s="37"/>
      <c r="E176" s="37" t="s">
        <v>16</v>
      </c>
      <c r="F176" s="37"/>
      <c r="G176" s="37"/>
      <c r="H176" s="66"/>
      <c r="I176" s="110" t="s">
        <v>696</v>
      </c>
      <c r="J176" s="37"/>
      <c r="K176" s="37"/>
      <c r="L176" s="37"/>
      <c r="M176" s="66"/>
      <c r="N176" s="150" t="s">
        <v>1250</v>
      </c>
      <c r="O176" s="26"/>
      <c r="P176" s="26"/>
      <c r="Q176" s="26"/>
      <c r="R176" s="66"/>
    </row>
    <row r="177" spans="1:18" ht="17.25" customHeight="1" x14ac:dyDescent="0.25">
      <c r="A177" s="67" t="s">
        <v>268</v>
      </c>
      <c r="B177" s="37" t="s">
        <v>271</v>
      </c>
      <c r="C177" s="37"/>
      <c r="D177" s="37"/>
      <c r="E177" s="37" t="s">
        <v>16</v>
      </c>
      <c r="F177" s="37"/>
      <c r="G177" s="37"/>
      <c r="H177" s="66"/>
      <c r="I177" s="110" t="s">
        <v>697</v>
      </c>
      <c r="J177" s="37"/>
      <c r="K177" s="37"/>
      <c r="L177" s="37"/>
      <c r="M177" s="66"/>
      <c r="N177" s="150" t="s">
        <v>1251</v>
      </c>
      <c r="O177" s="26"/>
      <c r="P177" s="26"/>
      <c r="Q177" s="26"/>
      <c r="R177" s="66"/>
    </row>
    <row r="178" spans="1:18" ht="17.25" customHeight="1" x14ac:dyDescent="0.25">
      <c r="A178" s="67" t="s">
        <v>272</v>
      </c>
      <c r="B178" s="37" t="s">
        <v>273</v>
      </c>
      <c r="C178" s="37"/>
      <c r="D178" s="37"/>
      <c r="E178" s="37" t="s">
        <v>16</v>
      </c>
      <c r="F178" s="37"/>
      <c r="G178" s="37"/>
      <c r="H178" s="66"/>
      <c r="I178" s="110" t="s">
        <v>698</v>
      </c>
      <c r="J178" s="37"/>
      <c r="K178" s="37"/>
      <c r="L178" s="37"/>
      <c r="M178" s="66"/>
      <c r="N178" s="150" t="s">
        <v>1252</v>
      </c>
      <c r="O178" s="26"/>
      <c r="P178" s="26"/>
      <c r="Q178" s="26"/>
      <c r="R178" s="66"/>
    </row>
    <row r="179" spans="1:18" ht="17.25" customHeight="1" x14ac:dyDescent="0.25">
      <c r="A179" s="149" t="s">
        <v>21</v>
      </c>
      <c r="B179" s="37"/>
      <c r="C179" s="37"/>
      <c r="D179" s="37"/>
      <c r="E179" s="37"/>
      <c r="F179" s="37"/>
      <c r="G179" s="37"/>
      <c r="H179" s="66"/>
      <c r="I179" s="110"/>
      <c r="J179" s="37"/>
      <c r="K179" s="37"/>
      <c r="L179" s="37"/>
      <c r="M179" s="66"/>
      <c r="N179" s="67"/>
      <c r="O179" s="26"/>
      <c r="P179" s="26"/>
      <c r="Q179" s="26"/>
      <c r="R179" s="66"/>
    </row>
    <row r="180" spans="1:18" ht="17.25" customHeight="1" x14ac:dyDescent="0.25">
      <c r="A180" s="67" t="s">
        <v>274</v>
      </c>
      <c r="B180" s="37" t="s">
        <v>275</v>
      </c>
      <c r="C180" s="37"/>
      <c r="D180" s="37"/>
      <c r="E180" s="37" t="s">
        <v>16</v>
      </c>
      <c r="F180" s="37"/>
      <c r="G180" s="37"/>
      <c r="H180" s="66"/>
      <c r="I180" s="110" t="s">
        <v>699</v>
      </c>
      <c r="J180" s="37"/>
      <c r="K180" s="37"/>
      <c r="L180" s="37"/>
      <c r="M180" s="66"/>
      <c r="N180" s="150" t="s">
        <v>1253</v>
      </c>
      <c r="O180" s="26"/>
      <c r="P180" s="26"/>
      <c r="Q180" s="26"/>
      <c r="R180" s="66"/>
    </row>
    <row r="181" spans="1:18" ht="17.25" customHeight="1" x14ac:dyDescent="0.25">
      <c r="A181" s="67" t="s">
        <v>965</v>
      </c>
      <c r="B181" s="37" t="s">
        <v>276</v>
      </c>
      <c r="C181" s="37"/>
      <c r="D181" s="37"/>
      <c r="E181" s="37" t="s">
        <v>16</v>
      </c>
      <c r="F181" s="37"/>
      <c r="G181" s="37"/>
      <c r="H181" s="66"/>
      <c r="I181" s="110" t="s">
        <v>700</v>
      </c>
      <c r="J181" s="37"/>
      <c r="K181" s="37"/>
      <c r="L181" s="37"/>
      <c r="M181" s="66"/>
      <c r="N181" s="150" t="s">
        <v>1254</v>
      </c>
      <c r="O181" s="26"/>
      <c r="P181" s="26"/>
      <c r="Q181" s="26"/>
      <c r="R181" s="66"/>
    </row>
    <row r="182" spans="1:18" ht="17.25" customHeight="1" x14ac:dyDescent="0.25">
      <c r="A182" s="149" t="s">
        <v>12</v>
      </c>
      <c r="B182" s="37" t="s">
        <v>682</v>
      </c>
      <c r="C182" s="37"/>
      <c r="D182" s="37"/>
      <c r="E182" s="37"/>
      <c r="F182" s="37"/>
      <c r="G182" s="37"/>
      <c r="H182" s="66" t="s">
        <v>73</v>
      </c>
      <c r="I182" s="110" t="s">
        <v>683</v>
      </c>
      <c r="J182" s="37"/>
      <c r="K182" s="37"/>
      <c r="L182" s="37"/>
      <c r="M182" s="66"/>
      <c r="N182" s="150" t="s">
        <v>1255</v>
      </c>
      <c r="O182" s="26"/>
      <c r="P182" s="26"/>
      <c r="Q182" s="26"/>
      <c r="R182" s="66"/>
    </row>
    <row r="183" spans="1:18" ht="17.25" customHeight="1" x14ac:dyDescent="0.25">
      <c r="A183" s="130" t="s">
        <v>82</v>
      </c>
      <c r="B183" s="37" t="s">
        <v>684</v>
      </c>
      <c r="C183" s="37"/>
      <c r="D183" s="37"/>
      <c r="E183" s="37"/>
      <c r="F183" s="37"/>
      <c r="G183" s="37"/>
      <c r="H183" s="66"/>
      <c r="I183" s="110" t="s">
        <v>695</v>
      </c>
      <c r="J183" s="37"/>
      <c r="K183" s="37"/>
      <c r="L183" s="37"/>
      <c r="M183" s="66"/>
      <c r="N183" s="150" t="s">
        <v>1256</v>
      </c>
      <c r="O183" s="26"/>
      <c r="P183" s="26"/>
      <c r="Q183" s="26"/>
      <c r="R183" s="66"/>
    </row>
    <row r="184" spans="1:18" ht="17.25" customHeight="1" x14ac:dyDescent="0.25">
      <c r="A184" s="67" t="s">
        <v>970</v>
      </c>
      <c r="B184" s="37" t="s">
        <v>277</v>
      </c>
      <c r="C184" s="37"/>
      <c r="D184" s="37"/>
      <c r="E184" s="37" t="s">
        <v>16</v>
      </c>
      <c r="F184" s="37"/>
      <c r="G184" s="37"/>
      <c r="H184" s="66"/>
      <c r="I184" s="110" t="s">
        <v>685</v>
      </c>
      <c r="J184" s="37"/>
      <c r="K184" s="37"/>
      <c r="L184" s="37" t="s">
        <v>691</v>
      </c>
      <c r="M184" s="66"/>
      <c r="N184" s="150" t="s">
        <v>1257</v>
      </c>
      <c r="O184" s="26"/>
      <c r="P184" s="26"/>
      <c r="Q184" s="196" t="s">
        <v>1264</v>
      </c>
      <c r="R184" s="66"/>
    </row>
    <row r="185" spans="1:18" ht="17.25" customHeight="1" x14ac:dyDescent="0.25">
      <c r="A185" s="67" t="s">
        <v>970</v>
      </c>
      <c r="B185" s="37" t="s">
        <v>278</v>
      </c>
      <c r="C185" s="37"/>
      <c r="D185" s="37"/>
      <c r="E185" s="37" t="s">
        <v>16</v>
      </c>
      <c r="F185" s="37"/>
      <c r="G185" s="37"/>
      <c r="H185" s="66"/>
      <c r="I185" s="110" t="s">
        <v>690</v>
      </c>
      <c r="J185" s="37"/>
      <c r="K185" s="37"/>
      <c r="L185" s="37" t="s">
        <v>691</v>
      </c>
      <c r="M185" s="66"/>
      <c r="N185" s="150" t="s">
        <v>1258</v>
      </c>
      <c r="O185" s="26"/>
      <c r="P185" s="26"/>
      <c r="Q185" s="196" t="s">
        <v>1264</v>
      </c>
      <c r="R185" s="66"/>
    </row>
    <row r="186" spans="1:18" ht="17.25" customHeight="1" x14ac:dyDescent="0.25">
      <c r="A186" s="67" t="s">
        <v>970</v>
      </c>
      <c r="B186" s="37" t="s">
        <v>279</v>
      </c>
      <c r="C186" s="37"/>
      <c r="D186" s="37"/>
      <c r="E186" s="37" t="s">
        <v>16</v>
      </c>
      <c r="F186" s="37"/>
      <c r="G186" s="37"/>
      <c r="H186" s="66"/>
      <c r="I186" s="110" t="s">
        <v>686</v>
      </c>
      <c r="J186" s="37"/>
      <c r="K186" s="37"/>
      <c r="L186" s="37" t="s">
        <v>691</v>
      </c>
      <c r="M186" s="66"/>
      <c r="N186" s="150" t="s">
        <v>1259</v>
      </c>
      <c r="O186" s="26"/>
      <c r="P186" s="26"/>
      <c r="Q186" s="196" t="s">
        <v>1264</v>
      </c>
      <c r="R186" s="66"/>
    </row>
    <row r="187" spans="1:18" ht="17.25" customHeight="1" x14ac:dyDescent="0.25">
      <c r="A187" s="67" t="s">
        <v>970</v>
      </c>
      <c r="B187" s="37" t="s">
        <v>280</v>
      </c>
      <c r="C187" s="37"/>
      <c r="D187" s="37"/>
      <c r="E187" s="37" t="s">
        <v>16</v>
      </c>
      <c r="F187" s="37"/>
      <c r="G187" s="37"/>
      <c r="H187" s="66"/>
      <c r="I187" s="110" t="s">
        <v>687</v>
      </c>
      <c r="J187" s="37"/>
      <c r="K187" s="37"/>
      <c r="L187" s="37" t="s">
        <v>691</v>
      </c>
      <c r="M187" s="66"/>
      <c r="N187" s="150" t="s">
        <v>1260</v>
      </c>
      <c r="O187" s="26"/>
      <c r="P187" s="26"/>
      <c r="Q187" s="196" t="s">
        <v>1264</v>
      </c>
      <c r="R187" s="66"/>
    </row>
    <row r="188" spans="1:18" ht="17.25" customHeight="1" x14ac:dyDescent="0.25">
      <c r="A188" s="67" t="s">
        <v>970</v>
      </c>
      <c r="B188" s="37" t="s">
        <v>281</v>
      </c>
      <c r="C188" s="37"/>
      <c r="D188" s="37"/>
      <c r="E188" s="37" t="s">
        <v>16</v>
      </c>
      <c r="F188" s="37"/>
      <c r="G188" s="37"/>
      <c r="H188" s="66"/>
      <c r="I188" s="110" t="s">
        <v>688</v>
      </c>
      <c r="J188" s="37"/>
      <c r="K188" s="37"/>
      <c r="L188" s="37" t="s">
        <v>691</v>
      </c>
      <c r="M188" s="66"/>
      <c r="N188" s="150" t="s">
        <v>1261</v>
      </c>
      <c r="O188" s="26"/>
      <c r="P188" s="26"/>
      <c r="Q188" s="196" t="s">
        <v>1264</v>
      </c>
      <c r="R188" s="66"/>
    </row>
    <row r="189" spans="1:18" ht="17.25" customHeight="1" x14ac:dyDescent="0.25">
      <c r="A189" s="67" t="s">
        <v>970</v>
      </c>
      <c r="B189" s="37" t="s">
        <v>282</v>
      </c>
      <c r="C189" s="37"/>
      <c r="D189" s="37"/>
      <c r="E189" s="37" t="s">
        <v>16</v>
      </c>
      <c r="F189" s="37"/>
      <c r="G189" s="37"/>
      <c r="H189" s="66"/>
      <c r="I189" s="110" t="s">
        <v>689</v>
      </c>
      <c r="J189" s="37"/>
      <c r="K189" s="37"/>
      <c r="L189" s="37" t="s">
        <v>691</v>
      </c>
      <c r="M189" s="66"/>
      <c r="N189" s="150" t="s">
        <v>1262</v>
      </c>
      <c r="O189" s="26"/>
      <c r="P189" s="26"/>
      <c r="Q189" s="196" t="s">
        <v>1264</v>
      </c>
      <c r="R189" s="66"/>
    </row>
    <row r="190" spans="1:18" ht="17.25" customHeight="1" x14ac:dyDescent="0.25">
      <c r="A190" s="149" t="s">
        <v>21</v>
      </c>
      <c r="B190" s="37"/>
      <c r="C190" s="37"/>
      <c r="D190" s="37"/>
      <c r="E190" s="37"/>
      <c r="F190" s="37"/>
      <c r="G190" s="37"/>
      <c r="H190" s="66"/>
      <c r="I190" s="110"/>
      <c r="J190" s="37"/>
      <c r="K190" s="37"/>
      <c r="L190" s="37"/>
      <c r="M190" s="66"/>
      <c r="N190" s="67"/>
      <c r="O190" s="26"/>
      <c r="P190" s="26"/>
      <c r="Q190" s="26"/>
      <c r="R190" s="66"/>
    </row>
    <row r="191" spans="1:18" ht="17.25" customHeight="1" x14ac:dyDescent="0.25">
      <c r="A191" s="149" t="s">
        <v>12</v>
      </c>
      <c r="B191" s="37" t="s">
        <v>2185</v>
      </c>
      <c r="C191" s="37"/>
      <c r="D191" s="37"/>
      <c r="E191" s="37"/>
      <c r="F191" s="37"/>
      <c r="G191" s="37"/>
      <c r="H191" s="66"/>
      <c r="I191" s="110"/>
      <c r="J191" s="37"/>
      <c r="K191" s="37"/>
      <c r="L191" s="37"/>
      <c r="M191" s="66"/>
      <c r="N191" s="67"/>
      <c r="O191" s="26"/>
      <c r="P191" s="26"/>
      <c r="Q191" s="26"/>
      <c r="R191" s="66"/>
    </row>
    <row r="192" spans="1:18" ht="17.25" customHeight="1" x14ac:dyDescent="0.25">
      <c r="A192" s="149" t="s">
        <v>82</v>
      </c>
      <c r="B192" s="37" t="s">
        <v>2182</v>
      </c>
      <c r="C192" s="37"/>
      <c r="D192" s="37"/>
      <c r="E192" s="37"/>
      <c r="F192" s="37"/>
      <c r="G192" s="37"/>
      <c r="H192" s="66"/>
      <c r="I192" s="226" t="s">
        <v>2184</v>
      </c>
      <c r="J192" s="37"/>
      <c r="K192" s="37"/>
      <c r="L192" s="37"/>
      <c r="M192" s="66"/>
      <c r="N192" s="150" t="s">
        <v>2183</v>
      </c>
      <c r="O192" s="26"/>
      <c r="P192" s="26"/>
      <c r="Q192" s="26"/>
      <c r="R192" s="66"/>
    </row>
    <row r="193" spans="1:18" ht="17.25" customHeight="1" x14ac:dyDescent="0.25">
      <c r="A193" s="67" t="s">
        <v>17</v>
      </c>
      <c r="B193" s="37" t="s">
        <v>283</v>
      </c>
      <c r="C193" s="37"/>
      <c r="D193" s="37"/>
      <c r="E193" s="37" t="s">
        <v>16</v>
      </c>
      <c r="F193" s="37" t="s">
        <v>284</v>
      </c>
      <c r="G193" s="37"/>
      <c r="H193" s="66"/>
      <c r="I193" s="110" t="s">
        <v>701</v>
      </c>
      <c r="J193" s="37"/>
      <c r="K193" s="37"/>
      <c r="L193" s="37"/>
      <c r="M193" s="66"/>
      <c r="N193" s="199" t="s">
        <v>1263</v>
      </c>
      <c r="O193" s="26"/>
      <c r="P193" s="26"/>
      <c r="Q193" s="26"/>
      <c r="R193" s="66"/>
    </row>
    <row r="194" spans="1:18" ht="17.25" customHeight="1" x14ac:dyDescent="0.25">
      <c r="A194" s="67" t="s">
        <v>2049</v>
      </c>
      <c r="B194" s="37" t="s">
        <v>2050</v>
      </c>
      <c r="C194" s="37"/>
      <c r="D194" s="37"/>
      <c r="E194" s="37" t="s">
        <v>16</v>
      </c>
      <c r="F194" s="37"/>
      <c r="G194" s="37"/>
      <c r="H194" s="66"/>
      <c r="I194" s="110" t="s">
        <v>2051</v>
      </c>
      <c r="J194" s="37"/>
      <c r="K194" s="37" t="s">
        <v>2057</v>
      </c>
      <c r="L194" s="37"/>
      <c r="M194" s="66"/>
      <c r="N194" s="199" t="s">
        <v>2179</v>
      </c>
      <c r="O194" s="26"/>
      <c r="P194" s="196" t="s">
        <v>2058</v>
      </c>
      <c r="Q194" s="26"/>
      <c r="R194" s="66"/>
    </row>
    <row r="195" spans="1:18" ht="17.25" customHeight="1" x14ac:dyDescent="0.25">
      <c r="A195" s="67" t="s">
        <v>17</v>
      </c>
      <c r="B195" s="37" t="s">
        <v>2052</v>
      </c>
      <c r="C195" s="37"/>
      <c r="D195" s="37"/>
      <c r="E195" s="37" t="s">
        <v>16</v>
      </c>
      <c r="F195" s="37" t="s">
        <v>2053</v>
      </c>
      <c r="G195" s="37"/>
      <c r="H195" s="66"/>
      <c r="I195" s="110" t="s">
        <v>2054</v>
      </c>
      <c r="J195" s="37"/>
      <c r="K195" s="37"/>
      <c r="L195" s="37"/>
      <c r="M195" s="66"/>
      <c r="N195" s="199" t="s">
        <v>2180</v>
      </c>
      <c r="O195" s="26"/>
      <c r="P195" s="26"/>
      <c r="Q195" s="26"/>
      <c r="R195" s="66"/>
    </row>
    <row r="196" spans="1:18" ht="17.25" customHeight="1" x14ac:dyDescent="0.25">
      <c r="A196" s="67" t="s">
        <v>13</v>
      </c>
      <c r="B196" s="37" t="s">
        <v>2056</v>
      </c>
      <c r="C196" s="37"/>
      <c r="D196" s="37" t="s">
        <v>2059</v>
      </c>
      <c r="E196" s="37" t="s">
        <v>16</v>
      </c>
      <c r="F196" s="37"/>
      <c r="G196" s="37"/>
      <c r="H196" s="66"/>
      <c r="I196" s="110" t="s">
        <v>2055</v>
      </c>
      <c r="J196" s="37"/>
      <c r="K196" s="37" t="s">
        <v>148</v>
      </c>
      <c r="L196" s="37"/>
      <c r="M196" s="66"/>
      <c r="N196" s="199" t="s">
        <v>2181</v>
      </c>
      <c r="O196" s="26"/>
      <c r="P196" s="196" t="s">
        <v>148</v>
      </c>
      <c r="Q196" s="26"/>
      <c r="R196" s="66"/>
    </row>
    <row r="197" spans="1:18" ht="17.25" customHeight="1" x14ac:dyDescent="0.25">
      <c r="A197" s="129" t="s">
        <v>21</v>
      </c>
      <c r="B197" s="37"/>
      <c r="C197" s="37"/>
      <c r="D197" s="37"/>
      <c r="E197" s="37"/>
      <c r="F197" s="37"/>
      <c r="G197" s="37"/>
      <c r="H197" s="66"/>
      <c r="I197" s="110"/>
      <c r="J197" s="37"/>
      <c r="K197" s="37"/>
      <c r="L197" s="37"/>
      <c r="M197" s="66"/>
      <c r="N197" s="67"/>
      <c r="O197" s="26"/>
      <c r="P197" s="26"/>
      <c r="Q197" s="26"/>
      <c r="R197" s="66"/>
    </row>
    <row r="198" spans="1:18" ht="17.25" customHeight="1" x14ac:dyDescent="0.25">
      <c r="A198" s="129" t="s">
        <v>21</v>
      </c>
      <c r="B198" s="37"/>
      <c r="C198" s="37"/>
      <c r="D198" s="37"/>
      <c r="E198" s="37"/>
      <c r="F198" s="37"/>
      <c r="G198" s="37"/>
      <c r="H198" s="66"/>
      <c r="I198" s="110"/>
      <c r="J198" s="37"/>
      <c r="K198" s="37"/>
      <c r="L198" s="37"/>
      <c r="M198" s="66"/>
      <c r="N198" s="67"/>
      <c r="O198" s="26"/>
      <c r="P198" s="26"/>
      <c r="Q198" s="26"/>
      <c r="R198" s="66"/>
    </row>
    <row r="199" spans="1:18" ht="17.25" customHeight="1" x14ac:dyDescent="0.25">
      <c r="A199" s="68"/>
      <c r="B199" s="13"/>
      <c r="C199" s="13"/>
      <c r="D199" s="13"/>
      <c r="E199" s="13"/>
      <c r="F199" s="13"/>
      <c r="G199" s="13"/>
      <c r="H199" s="131"/>
      <c r="I199" s="80"/>
      <c r="J199" s="13"/>
      <c r="K199" s="13"/>
      <c r="L199" s="13"/>
      <c r="M199" s="49"/>
      <c r="N199" s="68"/>
      <c r="O199" s="13"/>
      <c r="P199" s="13"/>
      <c r="Q199" s="13"/>
      <c r="R199" s="49"/>
    </row>
    <row r="200" spans="1:18" ht="17.25" customHeight="1" x14ac:dyDescent="0.3">
      <c r="A200" s="132" t="s">
        <v>12</v>
      </c>
      <c r="B200" s="14" t="s">
        <v>388</v>
      </c>
      <c r="C200" s="14"/>
      <c r="D200" s="14"/>
      <c r="E200" s="14"/>
      <c r="F200" s="14"/>
      <c r="G200" s="14"/>
      <c r="H200" s="133"/>
      <c r="I200" s="69" t="s">
        <v>389</v>
      </c>
      <c r="J200" s="14"/>
      <c r="K200" s="14"/>
      <c r="L200" s="14"/>
      <c r="M200" s="70"/>
      <c r="N200" s="69" t="s">
        <v>1268</v>
      </c>
      <c r="O200" s="27"/>
      <c r="P200" s="27"/>
      <c r="Q200" s="27"/>
      <c r="R200" s="70"/>
    </row>
    <row r="201" spans="1:18" ht="17.25" customHeight="1" x14ac:dyDescent="0.25">
      <c r="A201" s="85" t="s">
        <v>82</v>
      </c>
      <c r="B201" s="38" t="s">
        <v>805</v>
      </c>
      <c r="C201" s="38"/>
      <c r="D201" s="14"/>
      <c r="E201" s="14"/>
      <c r="F201" s="14"/>
      <c r="G201" s="14"/>
      <c r="H201" s="133"/>
      <c r="I201" s="71" t="s">
        <v>285</v>
      </c>
      <c r="J201" s="14"/>
      <c r="K201" s="14"/>
      <c r="L201" s="14"/>
      <c r="M201" s="70"/>
      <c r="N201" s="173" t="s">
        <v>1269</v>
      </c>
      <c r="O201" s="27"/>
      <c r="P201" s="27"/>
      <c r="Q201" s="27"/>
      <c r="R201" s="70"/>
    </row>
    <row r="202" spans="1:18" ht="17.25" customHeight="1" x14ac:dyDescent="0.25">
      <c r="A202" s="134" t="s">
        <v>12</v>
      </c>
      <c r="B202" s="39" t="s">
        <v>529</v>
      </c>
      <c r="C202" s="39"/>
      <c r="D202" s="39"/>
      <c r="E202" s="39"/>
      <c r="F202" s="39"/>
      <c r="G202" s="39"/>
      <c r="H202" s="70" t="s">
        <v>73</v>
      </c>
      <c r="I202" s="71"/>
      <c r="J202" s="39"/>
      <c r="K202" s="39"/>
      <c r="L202" s="39"/>
      <c r="M202" s="70"/>
      <c r="N202" s="72"/>
      <c r="O202" s="27"/>
      <c r="P202" s="27"/>
      <c r="Q202" s="27"/>
      <c r="R202" s="70"/>
    </row>
    <row r="203" spans="1:18" ht="17.25" customHeight="1" x14ac:dyDescent="0.25">
      <c r="A203" s="85" t="s">
        <v>970</v>
      </c>
      <c r="B203" s="14" t="s">
        <v>286</v>
      </c>
      <c r="C203" s="14"/>
      <c r="D203" s="14"/>
      <c r="E203" s="39" t="s">
        <v>16</v>
      </c>
      <c r="F203" s="14"/>
      <c r="G203" s="14"/>
      <c r="H203" s="133"/>
      <c r="I203" s="71" t="s">
        <v>1058</v>
      </c>
      <c r="J203" s="14"/>
      <c r="K203" s="39"/>
      <c r="L203" s="14"/>
      <c r="M203" s="70"/>
      <c r="N203" s="82" t="s">
        <v>1270</v>
      </c>
      <c r="O203" s="27"/>
      <c r="P203" s="39"/>
      <c r="Q203" s="38"/>
      <c r="R203" s="70"/>
    </row>
    <row r="204" spans="1:18" ht="17.25" customHeight="1" x14ac:dyDescent="0.25">
      <c r="A204" s="71" t="s">
        <v>82</v>
      </c>
      <c r="B204" s="38" t="s">
        <v>413</v>
      </c>
      <c r="C204" s="38"/>
      <c r="D204" s="14"/>
      <c r="E204" s="14"/>
      <c r="F204" s="14"/>
      <c r="G204" s="14"/>
      <c r="H204" s="133"/>
      <c r="I204" s="71" t="s">
        <v>523</v>
      </c>
      <c r="J204" s="14"/>
      <c r="K204" s="14"/>
      <c r="L204" s="14"/>
      <c r="M204" s="70" t="s">
        <v>2155</v>
      </c>
      <c r="N204" s="96" t="s">
        <v>523</v>
      </c>
      <c r="O204" s="27"/>
      <c r="P204" s="27"/>
      <c r="Q204" s="27"/>
      <c r="R204" s="70" t="s">
        <v>2155</v>
      </c>
    </row>
    <row r="205" spans="1:18" ht="17.25" customHeight="1" x14ac:dyDescent="0.25">
      <c r="A205" s="134" t="s">
        <v>21</v>
      </c>
      <c r="B205" s="39"/>
      <c r="C205" s="39"/>
      <c r="D205" s="39"/>
      <c r="E205" s="39"/>
      <c r="F205" s="39"/>
      <c r="G205" s="39"/>
      <c r="H205" s="70"/>
      <c r="I205" s="71"/>
      <c r="J205" s="39"/>
      <c r="K205" s="39"/>
      <c r="L205" s="39"/>
      <c r="M205" s="70"/>
      <c r="N205" s="72"/>
      <c r="O205" s="27"/>
      <c r="P205" s="27"/>
      <c r="Q205" s="27"/>
      <c r="R205" s="70"/>
    </row>
    <row r="206" spans="1:18" ht="17.25" customHeight="1" x14ac:dyDescent="0.25">
      <c r="A206" s="85" t="s">
        <v>13</v>
      </c>
      <c r="B206" s="14" t="s">
        <v>287</v>
      </c>
      <c r="C206" s="14"/>
      <c r="D206" s="39" t="s">
        <v>436</v>
      </c>
      <c r="E206" s="39" t="s">
        <v>16</v>
      </c>
      <c r="F206" s="14" t="s">
        <v>288</v>
      </c>
      <c r="G206" s="14"/>
      <c r="H206" s="133"/>
      <c r="I206" s="71" t="s">
        <v>702</v>
      </c>
      <c r="J206" s="39" t="s">
        <v>411</v>
      </c>
      <c r="K206" s="39" t="s">
        <v>148</v>
      </c>
      <c r="L206" s="14"/>
      <c r="M206" s="70"/>
      <c r="N206" s="82" t="s">
        <v>1271</v>
      </c>
      <c r="O206" s="196" t="s">
        <v>1272</v>
      </c>
      <c r="P206" s="196" t="s">
        <v>1219</v>
      </c>
      <c r="Q206" s="27"/>
      <c r="R206" s="70"/>
    </row>
    <row r="207" spans="1:18" ht="17.25" customHeight="1" x14ac:dyDescent="0.25">
      <c r="A207" s="134" t="s">
        <v>12</v>
      </c>
      <c r="B207" s="38" t="s">
        <v>492</v>
      </c>
      <c r="C207" s="38"/>
      <c r="D207" s="39"/>
      <c r="E207" s="39"/>
      <c r="F207" s="38" t="s">
        <v>437</v>
      </c>
      <c r="G207" s="14"/>
      <c r="H207" s="70" t="s">
        <v>73</v>
      </c>
      <c r="I207" s="71"/>
      <c r="J207" s="39"/>
      <c r="K207" s="39"/>
      <c r="L207" s="14"/>
      <c r="M207" s="70"/>
      <c r="N207" s="85"/>
      <c r="O207" s="27"/>
      <c r="P207" s="27"/>
      <c r="Q207" s="27"/>
      <c r="R207" s="70"/>
    </row>
    <row r="208" spans="1:18" ht="17.25" customHeight="1" x14ac:dyDescent="0.25">
      <c r="A208" s="134" t="s">
        <v>82</v>
      </c>
      <c r="B208" s="38" t="s">
        <v>703</v>
      </c>
      <c r="C208" s="38"/>
      <c r="D208" s="39"/>
      <c r="E208" s="39"/>
      <c r="F208" s="38"/>
      <c r="G208" s="14"/>
      <c r="H208" s="70"/>
      <c r="I208" s="71" t="s">
        <v>704</v>
      </c>
      <c r="J208" s="39"/>
      <c r="K208" s="17" t="s">
        <v>789</v>
      </c>
      <c r="L208" s="14"/>
      <c r="M208" s="70"/>
      <c r="N208" s="82" t="s">
        <v>1273</v>
      </c>
      <c r="O208" s="27"/>
      <c r="P208" s="200" t="s">
        <v>1276</v>
      </c>
      <c r="Q208" s="27"/>
      <c r="R208" s="70"/>
    </row>
    <row r="209" spans="1:18" ht="17.25" customHeight="1" x14ac:dyDescent="0.25">
      <c r="A209" s="71" t="s">
        <v>13</v>
      </c>
      <c r="B209" s="38" t="s">
        <v>489</v>
      </c>
      <c r="C209" s="38"/>
      <c r="D209" s="39" t="s">
        <v>493</v>
      </c>
      <c r="E209" s="39" t="s">
        <v>16</v>
      </c>
      <c r="F209" s="14"/>
      <c r="G209" s="14"/>
      <c r="H209" s="133"/>
      <c r="I209" s="71" t="s">
        <v>705</v>
      </c>
      <c r="J209" s="39"/>
      <c r="K209" s="39"/>
      <c r="L209" s="14"/>
      <c r="M209" s="70"/>
      <c r="N209" s="82" t="s">
        <v>1274</v>
      </c>
      <c r="O209" s="27"/>
      <c r="P209" s="27"/>
      <c r="Q209" s="27"/>
      <c r="R209" s="70"/>
    </row>
    <row r="210" spans="1:18" ht="17.25" customHeight="1" x14ac:dyDescent="0.25">
      <c r="A210" s="71" t="s">
        <v>13</v>
      </c>
      <c r="B210" s="38" t="s">
        <v>490</v>
      </c>
      <c r="C210" s="38"/>
      <c r="D210" s="39" t="s">
        <v>1064</v>
      </c>
      <c r="E210" s="39" t="s">
        <v>16</v>
      </c>
      <c r="F210" s="39"/>
      <c r="G210" s="14"/>
      <c r="H210" s="133"/>
      <c r="I210" s="71" t="s">
        <v>491</v>
      </c>
      <c r="J210" s="14"/>
      <c r="K210" s="14"/>
      <c r="L210" s="14"/>
      <c r="M210" s="70"/>
      <c r="N210" s="82" t="s">
        <v>1275</v>
      </c>
      <c r="O210" s="27"/>
      <c r="P210" s="27"/>
      <c r="Q210" s="27"/>
      <c r="R210" s="70"/>
    </row>
    <row r="211" spans="1:18" ht="17.25" customHeight="1" x14ac:dyDescent="0.25">
      <c r="A211" s="134" t="s">
        <v>21</v>
      </c>
      <c r="B211" s="38"/>
      <c r="C211" s="38"/>
      <c r="D211" s="14"/>
      <c r="E211" s="39"/>
      <c r="F211" s="38"/>
      <c r="G211" s="14"/>
      <c r="H211" s="133"/>
      <c r="I211" s="71"/>
      <c r="J211" s="14"/>
      <c r="K211" s="14"/>
      <c r="L211" s="14"/>
      <c r="M211" s="70"/>
      <c r="N211" s="71"/>
      <c r="O211" s="27"/>
      <c r="P211" s="27"/>
      <c r="Q211" s="27"/>
      <c r="R211" s="70"/>
    </row>
    <row r="212" spans="1:18" ht="17.25" customHeight="1" x14ac:dyDescent="0.25">
      <c r="A212" s="134" t="s">
        <v>12</v>
      </c>
      <c r="B212" s="39" t="s">
        <v>530</v>
      </c>
      <c r="C212" s="39"/>
      <c r="D212" s="14"/>
      <c r="E212" s="14"/>
      <c r="F212" s="14"/>
      <c r="G212" s="14"/>
      <c r="H212" s="135" t="s">
        <v>73</v>
      </c>
      <c r="I212" s="71"/>
      <c r="J212" s="14"/>
      <c r="K212" s="14"/>
      <c r="L212" s="14"/>
      <c r="M212" s="70"/>
      <c r="N212" s="71"/>
      <c r="O212" s="27"/>
      <c r="P212" s="27"/>
      <c r="Q212" s="27"/>
      <c r="R212" s="70"/>
    </row>
    <row r="213" spans="1:18" ht="17.25" customHeight="1" x14ac:dyDescent="0.25">
      <c r="A213" s="85" t="s">
        <v>970</v>
      </c>
      <c r="B213" s="14" t="s">
        <v>289</v>
      </c>
      <c r="C213" s="14"/>
      <c r="D213" s="14"/>
      <c r="E213" s="39" t="s">
        <v>16</v>
      </c>
      <c r="F213" s="14"/>
      <c r="G213" s="14"/>
      <c r="H213" s="133"/>
      <c r="I213" s="71" t="s">
        <v>1059</v>
      </c>
      <c r="J213" s="14"/>
      <c r="K213" s="39"/>
      <c r="L213" s="14"/>
      <c r="M213" s="70"/>
      <c r="N213" s="82" t="s">
        <v>1278</v>
      </c>
      <c r="O213" s="27"/>
      <c r="P213" s="39"/>
      <c r="Q213" s="38"/>
      <c r="R213" s="70"/>
    </row>
    <row r="214" spans="1:18" ht="17.25" customHeight="1" x14ac:dyDescent="0.25">
      <c r="A214" s="71" t="s">
        <v>82</v>
      </c>
      <c r="B214" s="38" t="s">
        <v>419</v>
      </c>
      <c r="C214" s="38"/>
      <c r="D214" s="14"/>
      <c r="E214" s="14"/>
      <c r="F214" s="14"/>
      <c r="G214" s="14"/>
      <c r="H214" s="133"/>
      <c r="I214" s="71" t="s">
        <v>522</v>
      </c>
      <c r="J214" s="14"/>
      <c r="K214" s="14"/>
      <c r="L214" s="14"/>
      <c r="M214" s="70" t="s">
        <v>2156</v>
      </c>
      <c r="N214" s="96" t="s">
        <v>522</v>
      </c>
      <c r="O214" s="27"/>
      <c r="P214" s="27"/>
      <c r="Q214" s="27"/>
      <c r="R214" s="70" t="s">
        <v>2156</v>
      </c>
    </row>
    <row r="215" spans="1:18" ht="17.25" customHeight="1" x14ac:dyDescent="0.25">
      <c r="A215" s="134" t="s">
        <v>21</v>
      </c>
      <c r="B215" s="39"/>
      <c r="C215" s="39"/>
      <c r="D215" s="39"/>
      <c r="E215" s="39"/>
      <c r="F215" s="39"/>
      <c r="G215" s="39"/>
      <c r="H215" s="70"/>
      <c r="I215" s="71"/>
      <c r="J215" s="39"/>
      <c r="K215" s="39"/>
      <c r="L215" s="39"/>
      <c r="M215" s="70"/>
      <c r="N215" s="72"/>
      <c r="O215" s="27"/>
      <c r="P215" s="27"/>
      <c r="Q215" s="27"/>
      <c r="R215" s="70"/>
    </row>
    <row r="216" spans="1:18" ht="17.25" customHeight="1" x14ac:dyDescent="0.25">
      <c r="A216" s="85" t="s">
        <v>13</v>
      </c>
      <c r="B216" s="14" t="s">
        <v>290</v>
      </c>
      <c r="C216" s="14"/>
      <c r="D216" s="39" t="s">
        <v>436</v>
      </c>
      <c r="E216" s="39" t="s">
        <v>16</v>
      </c>
      <c r="F216" s="14" t="s">
        <v>291</v>
      </c>
      <c r="G216" s="14"/>
      <c r="H216" s="133"/>
      <c r="I216" s="71" t="s">
        <v>708</v>
      </c>
      <c r="J216" s="39" t="s">
        <v>411</v>
      </c>
      <c r="K216" s="39" t="s">
        <v>148</v>
      </c>
      <c r="L216" s="14"/>
      <c r="M216" s="70"/>
      <c r="N216" s="82" t="s">
        <v>1277</v>
      </c>
      <c r="O216" s="196" t="s">
        <v>1272</v>
      </c>
      <c r="P216" s="196" t="s">
        <v>1219</v>
      </c>
      <c r="Q216" s="27"/>
      <c r="R216" s="70"/>
    </row>
    <row r="217" spans="1:18" ht="17.25" customHeight="1" x14ac:dyDescent="0.25">
      <c r="A217" s="134" t="s">
        <v>12</v>
      </c>
      <c r="B217" s="38" t="s">
        <v>494</v>
      </c>
      <c r="C217" s="38"/>
      <c r="D217" s="39"/>
      <c r="E217" s="39"/>
      <c r="F217" s="38" t="s">
        <v>438</v>
      </c>
      <c r="G217" s="14"/>
      <c r="H217" s="70" t="s">
        <v>73</v>
      </c>
      <c r="I217" s="71"/>
      <c r="J217" s="39"/>
      <c r="K217" s="39"/>
      <c r="L217" s="14"/>
      <c r="M217" s="70"/>
      <c r="N217" s="71"/>
      <c r="O217" s="27"/>
      <c r="P217" s="27"/>
      <c r="Q217" s="27"/>
      <c r="R217" s="70"/>
    </row>
    <row r="218" spans="1:18" ht="17.25" customHeight="1" x14ac:dyDescent="0.25">
      <c r="A218" s="134" t="s">
        <v>82</v>
      </c>
      <c r="B218" s="38" t="s">
        <v>706</v>
      </c>
      <c r="C218" s="38"/>
      <c r="D218" s="39"/>
      <c r="E218" s="39"/>
      <c r="F218" s="38"/>
      <c r="G218" s="14"/>
      <c r="H218" s="70"/>
      <c r="I218" s="71" t="s">
        <v>707</v>
      </c>
      <c r="J218" s="39"/>
      <c r="K218" s="17" t="s">
        <v>789</v>
      </c>
      <c r="L218" s="14"/>
      <c r="M218" s="70"/>
      <c r="N218" s="82" t="s">
        <v>1279</v>
      </c>
      <c r="O218" s="27"/>
      <c r="P218" s="200" t="s">
        <v>1276</v>
      </c>
      <c r="Q218" s="27"/>
      <c r="R218" s="70"/>
    </row>
    <row r="219" spans="1:18" ht="17.25" customHeight="1" x14ac:dyDescent="0.25">
      <c r="A219" s="71" t="s">
        <v>13</v>
      </c>
      <c r="B219" s="38" t="s">
        <v>495</v>
      </c>
      <c r="C219" s="38"/>
      <c r="D219" s="39" t="s">
        <v>493</v>
      </c>
      <c r="E219" s="39" t="s">
        <v>16</v>
      </c>
      <c r="F219" s="14"/>
      <c r="G219" s="14"/>
      <c r="H219" s="133"/>
      <c r="I219" s="71" t="s">
        <v>705</v>
      </c>
      <c r="J219" s="39"/>
      <c r="K219" s="39"/>
      <c r="L219" s="14"/>
      <c r="M219" s="70"/>
      <c r="N219" s="82" t="s">
        <v>1274</v>
      </c>
      <c r="O219" s="27"/>
      <c r="P219" s="27"/>
      <c r="Q219" s="27"/>
      <c r="R219" s="70"/>
    </row>
    <row r="220" spans="1:18" ht="17.25" customHeight="1" x14ac:dyDescent="0.25">
      <c r="A220" s="71" t="s">
        <v>13</v>
      </c>
      <c r="B220" s="38" t="s">
        <v>496</v>
      </c>
      <c r="C220" s="38"/>
      <c r="D220" s="17" t="s">
        <v>1065</v>
      </c>
      <c r="E220" s="39" t="s">
        <v>16</v>
      </c>
      <c r="F220" s="39"/>
      <c r="G220" s="14"/>
      <c r="H220" s="133"/>
      <c r="I220" s="71" t="s">
        <v>491</v>
      </c>
      <c r="J220" s="14"/>
      <c r="K220" s="14"/>
      <c r="L220" s="14"/>
      <c r="M220" s="70"/>
      <c r="N220" s="82" t="s">
        <v>1275</v>
      </c>
      <c r="O220" s="27"/>
      <c r="P220" s="27"/>
      <c r="Q220" s="27"/>
      <c r="R220" s="70"/>
    </row>
    <row r="221" spans="1:18" ht="17.25" customHeight="1" x14ac:dyDescent="0.25">
      <c r="A221" s="134" t="s">
        <v>21</v>
      </c>
      <c r="B221" s="38"/>
      <c r="C221" s="38"/>
      <c r="D221" s="14"/>
      <c r="E221" s="39"/>
      <c r="F221" s="38"/>
      <c r="G221" s="14"/>
      <c r="H221" s="133"/>
      <c r="I221" s="71"/>
      <c r="J221" s="14"/>
      <c r="K221" s="14"/>
      <c r="L221" s="14"/>
      <c r="M221" s="70"/>
      <c r="N221" s="71"/>
      <c r="O221" s="27"/>
      <c r="P221" s="27"/>
      <c r="Q221" s="27"/>
      <c r="R221" s="70"/>
    </row>
    <row r="222" spans="1:18" ht="17.25" customHeight="1" x14ac:dyDescent="0.25">
      <c r="A222" s="85" t="s">
        <v>82</v>
      </c>
      <c r="B222" s="14" t="s">
        <v>292</v>
      </c>
      <c r="C222" s="14"/>
      <c r="D222" s="14"/>
      <c r="E222" s="39"/>
      <c r="F222" s="14"/>
      <c r="G222" s="14"/>
      <c r="H222" s="133"/>
      <c r="I222" s="71" t="s">
        <v>293</v>
      </c>
      <c r="J222" s="14"/>
      <c r="K222" s="14"/>
      <c r="L222" s="14"/>
      <c r="M222" s="70"/>
      <c r="N222" s="173" t="s">
        <v>1280</v>
      </c>
      <c r="O222" s="27"/>
      <c r="P222" s="27"/>
      <c r="Q222" s="27"/>
      <c r="R222" s="70"/>
    </row>
    <row r="223" spans="1:18" ht="17.25" customHeight="1" x14ac:dyDescent="0.25">
      <c r="A223" s="85" t="s">
        <v>970</v>
      </c>
      <c r="B223" s="14" t="s">
        <v>294</v>
      </c>
      <c r="C223" s="14"/>
      <c r="D223" s="14"/>
      <c r="E223" s="39" t="s">
        <v>16</v>
      </c>
      <c r="F223" s="14"/>
      <c r="G223" s="14"/>
      <c r="H223" s="133"/>
      <c r="I223" s="71" t="s">
        <v>1060</v>
      </c>
      <c r="J223" s="14"/>
      <c r="K223" s="14"/>
      <c r="L223" s="14"/>
      <c r="M223" s="70"/>
      <c r="N223" s="82" t="s">
        <v>1281</v>
      </c>
      <c r="O223" s="27"/>
      <c r="P223" s="27"/>
      <c r="Q223" s="27"/>
      <c r="R223" s="70"/>
    </row>
    <row r="224" spans="1:18" ht="17.25" customHeight="1" x14ac:dyDescent="0.25">
      <c r="A224" s="85" t="s">
        <v>13</v>
      </c>
      <c r="B224" s="14" t="s">
        <v>295</v>
      </c>
      <c r="C224" s="14"/>
      <c r="D224" s="39" t="s">
        <v>436</v>
      </c>
      <c r="E224" s="39" t="s">
        <v>16</v>
      </c>
      <c r="F224" s="14" t="s">
        <v>296</v>
      </c>
      <c r="G224" s="14"/>
      <c r="H224" s="133"/>
      <c r="I224" s="71" t="s">
        <v>1061</v>
      </c>
      <c r="J224" s="39" t="s">
        <v>411</v>
      </c>
      <c r="K224" s="39" t="s">
        <v>148</v>
      </c>
      <c r="L224" s="14"/>
      <c r="M224" s="70"/>
      <c r="N224" s="82" t="s">
        <v>1282</v>
      </c>
      <c r="O224" s="196" t="s">
        <v>1272</v>
      </c>
      <c r="P224" s="196" t="s">
        <v>1219</v>
      </c>
      <c r="Q224" s="27"/>
      <c r="R224" s="70"/>
    </row>
    <row r="225" spans="1:18" ht="17.25" customHeight="1" x14ac:dyDescent="0.25">
      <c r="A225" s="134" t="s">
        <v>12</v>
      </c>
      <c r="B225" s="38" t="s">
        <v>497</v>
      </c>
      <c r="C225" s="38"/>
      <c r="D225" s="39"/>
      <c r="E225" s="39"/>
      <c r="F225" s="38" t="s">
        <v>439</v>
      </c>
      <c r="G225" s="14"/>
      <c r="H225" s="70" t="s">
        <v>73</v>
      </c>
      <c r="I225" s="71"/>
      <c r="J225" s="39"/>
      <c r="K225" s="39"/>
      <c r="L225" s="14"/>
      <c r="M225" s="70"/>
      <c r="N225" s="71"/>
      <c r="O225" s="27"/>
      <c r="P225" s="27"/>
      <c r="Q225" s="27"/>
      <c r="R225" s="70"/>
    </row>
    <row r="226" spans="1:18" ht="17.25" customHeight="1" x14ac:dyDescent="0.25">
      <c r="A226" s="134" t="s">
        <v>82</v>
      </c>
      <c r="B226" s="38" t="s">
        <v>709</v>
      </c>
      <c r="C226" s="38"/>
      <c r="D226" s="39"/>
      <c r="E226" s="39"/>
      <c r="F226" s="38"/>
      <c r="G226" s="14"/>
      <c r="H226" s="70"/>
      <c r="I226" s="71" t="s">
        <v>710</v>
      </c>
      <c r="J226" s="39"/>
      <c r="K226" s="17" t="s">
        <v>789</v>
      </c>
      <c r="L226" s="14"/>
      <c r="M226" s="70"/>
      <c r="N226" s="82" t="s">
        <v>1283</v>
      </c>
      <c r="O226" s="27"/>
      <c r="P226" s="200" t="s">
        <v>1276</v>
      </c>
      <c r="Q226" s="27"/>
      <c r="R226" s="70"/>
    </row>
    <row r="227" spans="1:18" ht="17.25" customHeight="1" x14ac:dyDescent="0.25">
      <c r="A227" s="71" t="s">
        <v>13</v>
      </c>
      <c r="B227" s="38" t="s">
        <v>498</v>
      </c>
      <c r="C227" s="38"/>
      <c r="D227" s="39" t="s">
        <v>493</v>
      </c>
      <c r="E227" s="39" t="s">
        <v>16</v>
      </c>
      <c r="F227" s="14"/>
      <c r="G227" s="14"/>
      <c r="H227" s="133"/>
      <c r="I227" s="71" t="s">
        <v>705</v>
      </c>
      <c r="J227" s="39"/>
      <c r="K227" s="39"/>
      <c r="L227" s="14"/>
      <c r="M227" s="70"/>
      <c r="N227" s="82" t="s">
        <v>1274</v>
      </c>
      <c r="O227" s="27"/>
      <c r="P227" s="27"/>
      <c r="Q227" s="27"/>
      <c r="R227" s="70"/>
    </row>
    <row r="228" spans="1:18" ht="17.25" customHeight="1" x14ac:dyDescent="0.25">
      <c r="A228" s="71" t="s">
        <v>13</v>
      </c>
      <c r="B228" s="38" t="s">
        <v>499</v>
      </c>
      <c r="C228" s="38"/>
      <c r="D228" s="39" t="s">
        <v>1066</v>
      </c>
      <c r="E228" s="39" t="s">
        <v>16</v>
      </c>
      <c r="F228" s="39"/>
      <c r="G228" s="14"/>
      <c r="H228" s="133"/>
      <c r="I228" s="71" t="s">
        <v>491</v>
      </c>
      <c r="J228" s="14"/>
      <c r="K228" s="14"/>
      <c r="L228" s="14"/>
      <c r="M228" s="70"/>
      <c r="N228" s="82" t="s">
        <v>1275</v>
      </c>
      <c r="O228" s="27"/>
      <c r="P228" s="27"/>
      <c r="Q228" s="27"/>
      <c r="R228" s="70"/>
    </row>
    <row r="229" spans="1:18" ht="17.25" customHeight="1" x14ac:dyDescent="0.25">
      <c r="A229" s="134" t="s">
        <v>21</v>
      </c>
      <c r="B229" s="38"/>
      <c r="C229" s="38"/>
      <c r="D229" s="14"/>
      <c r="E229" s="39"/>
      <c r="F229" s="38"/>
      <c r="G229" s="14"/>
      <c r="H229" s="133"/>
      <c r="I229" s="71"/>
      <c r="J229" s="14"/>
      <c r="K229" s="14"/>
      <c r="L229" s="14"/>
      <c r="M229" s="70"/>
      <c r="N229" s="71"/>
      <c r="O229" s="27"/>
      <c r="P229" s="27"/>
      <c r="Q229" s="27"/>
      <c r="R229" s="70"/>
    </row>
    <row r="230" spans="1:18" ht="17.25" customHeight="1" x14ac:dyDescent="0.25">
      <c r="A230" s="85" t="s">
        <v>82</v>
      </c>
      <c r="B230" s="14" t="s">
        <v>297</v>
      </c>
      <c r="C230" s="14"/>
      <c r="D230" s="14"/>
      <c r="E230" s="14"/>
      <c r="F230" s="14"/>
      <c r="G230" s="14"/>
      <c r="H230" s="133"/>
      <c r="I230" s="71" t="s">
        <v>298</v>
      </c>
      <c r="J230" s="14"/>
      <c r="K230" s="14"/>
      <c r="L230" s="14"/>
      <c r="M230" s="70"/>
      <c r="N230" s="82" t="s">
        <v>2122</v>
      </c>
      <c r="O230" s="27"/>
      <c r="P230" s="27"/>
      <c r="Q230" s="27"/>
      <c r="R230" s="70"/>
    </row>
    <row r="231" spans="1:18" ht="17.25" customHeight="1" x14ac:dyDescent="0.25">
      <c r="A231" s="134" t="s">
        <v>12</v>
      </c>
      <c r="B231" s="39" t="s">
        <v>531</v>
      </c>
      <c r="C231" s="39"/>
      <c r="D231" s="14"/>
      <c r="E231" s="14"/>
      <c r="F231" s="14"/>
      <c r="G231" s="14"/>
      <c r="H231" s="135" t="s">
        <v>73</v>
      </c>
      <c r="I231" s="71"/>
      <c r="J231" s="14"/>
      <c r="K231" s="14"/>
      <c r="L231" s="14"/>
      <c r="M231" s="70"/>
      <c r="N231" s="71"/>
      <c r="O231" s="27"/>
      <c r="P231" s="27"/>
      <c r="Q231" s="27"/>
      <c r="R231" s="70"/>
    </row>
    <row r="232" spans="1:18" ht="17.25" customHeight="1" x14ac:dyDescent="0.25">
      <c r="A232" s="85" t="s">
        <v>970</v>
      </c>
      <c r="B232" s="14" t="s">
        <v>299</v>
      </c>
      <c r="C232" s="14"/>
      <c r="D232" s="14"/>
      <c r="E232" s="39" t="s">
        <v>16</v>
      </c>
      <c r="F232" s="14"/>
      <c r="G232" s="14"/>
      <c r="H232" s="133"/>
      <c r="I232" s="71" t="s">
        <v>1062</v>
      </c>
      <c r="J232" s="14"/>
      <c r="K232" s="39"/>
      <c r="L232" s="14"/>
      <c r="M232" s="70"/>
      <c r="N232" s="82" t="s">
        <v>1284</v>
      </c>
      <c r="O232" s="27"/>
      <c r="P232" s="39"/>
      <c r="Q232" s="38"/>
      <c r="R232" s="70"/>
    </row>
    <row r="233" spans="1:18" ht="17.25" customHeight="1" x14ac:dyDescent="0.25">
      <c r="A233" s="71" t="s">
        <v>82</v>
      </c>
      <c r="B233" s="38" t="s">
        <v>420</v>
      </c>
      <c r="C233" s="38"/>
      <c r="D233" s="14"/>
      <c r="E233" s="14"/>
      <c r="F233" s="14"/>
      <c r="G233" s="14"/>
      <c r="H233" s="133"/>
      <c r="I233" s="71" t="s">
        <v>520</v>
      </c>
      <c r="J233" s="14"/>
      <c r="K233" s="14"/>
      <c r="L233" s="14"/>
      <c r="M233" s="70" t="s">
        <v>2157</v>
      </c>
      <c r="N233" s="96" t="s">
        <v>520</v>
      </c>
      <c r="O233" s="27"/>
      <c r="P233" s="27"/>
      <c r="Q233" s="27"/>
      <c r="R233" s="70" t="s">
        <v>2157</v>
      </c>
    </row>
    <row r="234" spans="1:18" ht="17.25" customHeight="1" x14ac:dyDescent="0.25">
      <c r="A234" s="134" t="s">
        <v>21</v>
      </c>
      <c r="B234" s="38"/>
      <c r="C234" s="38"/>
      <c r="D234" s="14"/>
      <c r="E234" s="14"/>
      <c r="F234" s="14"/>
      <c r="G234" s="14"/>
      <c r="H234" s="133"/>
      <c r="I234" s="71"/>
      <c r="J234" s="14"/>
      <c r="K234" s="14"/>
      <c r="L234" s="14"/>
      <c r="M234" s="70"/>
      <c r="N234" s="71"/>
      <c r="O234" s="27"/>
      <c r="P234" s="27"/>
      <c r="Q234" s="27"/>
      <c r="R234" s="70"/>
    </row>
    <row r="235" spans="1:18" ht="17.25" customHeight="1" x14ac:dyDescent="0.25">
      <c r="A235" s="85" t="s">
        <v>13</v>
      </c>
      <c r="B235" s="14" t="s">
        <v>300</v>
      </c>
      <c r="C235" s="14"/>
      <c r="D235" s="39" t="s">
        <v>436</v>
      </c>
      <c r="E235" s="39" t="s">
        <v>16</v>
      </c>
      <c r="F235" s="14" t="s">
        <v>301</v>
      </c>
      <c r="G235" s="14"/>
      <c r="H235" s="133"/>
      <c r="I235" s="71" t="s">
        <v>711</v>
      </c>
      <c r="J235" s="39" t="s">
        <v>411</v>
      </c>
      <c r="K235" s="39" t="s">
        <v>148</v>
      </c>
      <c r="L235" s="14"/>
      <c r="M235" s="70"/>
      <c r="N235" s="82" t="s">
        <v>1285</v>
      </c>
      <c r="O235" s="196" t="s">
        <v>1272</v>
      </c>
      <c r="P235" s="196" t="s">
        <v>1219</v>
      </c>
      <c r="Q235" s="27"/>
      <c r="R235" s="70"/>
    </row>
    <row r="236" spans="1:18" ht="17.25" customHeight="1" x14ac:dyDescent="0.25">
      <c r="A236" s="134" t="s">
        <v>12</v>
      </c>
      <c r="B236" s="38" t="s">
        <v>500</v>
      </c>
      <c r="C236" s="38"/>
      <c r="D236" s="39"/>
      <c r="E236" s="39"/>
      <c r="F236" s="38" t="s">
        <v>440</v>
      </c>
      <c r="G236" s="14"/>
      <c r="H236" s="70" t="s">
        <v>73</v>
      </c>
      <c r="I236" s="71"/>
      <c r="J236" s="39"/>
      <c r="K236" s="39"/>
      <c r="L236" s="14"/>
      <c r="M236" s="70"/>
      <c r="N236" s="71"/>
      <c r="O236" s="27"/>
      <c r="P236" s="27"/>
      <c r="Q236" s="27"/>
      <c r="R236" s="70"/>
    </row>
    <row r="237" spans="1:18" ht="17.25" customHeight="1" x14ac:dyDescent="0.25">
      <c r="A237" s="134" t="s">
        <v>82</v>
      </c>
      <c r="B237" s="38" t="s">
        <v>715</v>
      </c>
      <c r="C237" s="38"/>
      <c r="D237" s="39"/>
      <c r="E237" s="39"/>
      <c r="F237" s="38"/>
      <c r="G237" s="14"/>
      <c r="H237" s="70"/>
      <c r="I237" s="71" t="s">
        <v>713</v>
      </c>
      <c r="J237" s="39"/>
      <c r="K237" s="17" t="s">
        <v>789</v>
      </c>
      <c r="L237" s="14"/>
      <c r="M237" s="70"/>
      <c r="N237" s="82" t="s">
        <v>1286</v>
      </c>
      <c r="O237" s="27"/>
      <c r="P237" s="200" t="s">
        <v>1276</v>
      </c>
      <c r="Q237" s="27"/>
      <c r="R237" s="70"/>
    </row>
    <row r="238" spans="1:18" ht="17.25" customHeight="1" x14ac:dyDescent="0.25">
      <c r="A238" s="71" t="s">
        <v>13</v>
      </c>
      <c r="B238" s="38" t="s">
        <v>501</v>
      </c>
      <c r="C238" s="38"/>
      <c r="D238" s="39" t="s">
        <v>493</v>
      </c>
      <c r="E238" s="39" t="s">
        <v>16</v>
      </c>
      <c r="F238" s="14"/>
      <c r="G238" s="14"/>
      <c r="H238" s="133"/>
      <c r="I238" s="71" t="s">
        <v>705</v>
      </c>
      <c r="J238" s="39"/>
      <c r="K238" s="39"/>
      <c r="L238" s="14"/>
      <c r="M238" s="70"/>
      <c r="N238" s="82" t="s">
        <v>1274</v>
      </c>
      <c r="O238" s="27"/>
      <c r="P238" s="27"/>
      <c r="Q238" s="27"/>
      <c r="R238" s="70"/>
    </row>
    <row r="239" spans="1:18" ht="17.25" customHeight="1" x14ac:dyDescent="0.25">
      <c r="A239" s="71" t="s">
        <v>13</v>
      </c>
      <c r="B239" s="38" t="s">
        <v>502</v>
      </c>
      <c r="C239" s="38"/>
      <c r="D239" s="38" t="s">
        <v>1067</v>
      </c>
      <c r="E239" s="39" t="s">
        <v>16</v>
      </c>
      <c r="F239" s="39"/>
      <c r="G239" s="14"/>
      <c r="H239" s="133"/>
      <c r="I239" s="71" t="s">
        <v>491</v>
      </c>
      <c r="J239" s="14"/>
      <c r="K239" s="14"/>
      <c r="L239" s="14"/>
      <c r="M239" s="70"/>
      <c r="N239" s="82" t="s">
        <v>1275</v>
      </c>
      <c r="O239" s="27"/>
      <c r="P239" s="27"/>
      <c r="Q239" s="27"/>
      <c r="R239" s="70"/>
    </row>
    <row r="240" spans="1:18" ht="17.25" customHeight="1" x14ac:dyDescent="0.25">
      <c r="A240" s="134" t="s">
        <v>21</v>
      </c>
      <c r="B240" s="38"/>
      <c r="C240" s="38"/>
      <c r="D240" s="14"/>
      <c r="E240" s="39"/>
      <c r="F240" s="38"/>
      <c r="G240" s="14"/>
      <c r="H240" s="133"/>
      <c r="I240" s="71"/>
      <c r="J240" s="14"/>
      <c r="K240" s="14"/>
      <c r="L240" s="14"/>
      <c r="M240" s="70"/>
      <c r="N240" s="71"/>
      <c r="O240" s="27"/>
      <c r="P240" s="27"/>
      <c r="Q240" s="27"/>
      <c r="R240" s="70"/>
    </row>
    <row r="241" spans="1:18" ht="17.25" customHeight="1" x14ac:dyDescent="0.25">
      <c r="A241" s="134" t="s">
        <v>12</v>
      </c>
      <c r="B241" s="39" t="s">
        <v>532</v>
      </c>
      <c r="C241" s="39"/>
      <c r="D241" s="14"/>
      <c r="E241" s="14"/>
      <c r="F241" s="14"/>
      <c r="G241" s="14"/>
      <c r="H241" s="135" t="s">
        <v>73</v>
      </c>
      <c r="I241" s="71"/>
      <c r="J241" s="14"/>
      <c r="K241" s="14"/>
      <c r="L241" s="14"/>
      <c r="M241" s="70"/>
      <c r="N241" s="71"/>
      <c r="O241" s="27"/>
      <c r="P241" s="27"/>
      <c r="Q241" s="27"/>
      <c r="R241" s="70"/>
    </row>
    <row r="242" spans="1:18" ht="17.25" customHeight="1" x14ac:dyDescent="0.25">
      <c r="A242" s="85" t="s">
        <v>970</v>
      </c>
      <c r="B242" s="14" t="s">
        <v>302</v>
      </c>
      <c r="C242" s="14"/>
      <c r="D242" s="14"/>
      <c r="E242" s="39" t="s">
        <v>16</v>
      </c>
      <c r="F242" s="14"/>
      <c r="G242" s="14"/>
      <c r="H242" s="133"/>
      <c r="I242" s="71" t="s">
        <v>1063</v>
      </c>
      <c r="J242" s="14"/>
      <c r="K242" s="39"/>
      <c r="L242" s="14"/>
      <c r="M242" s="70"/>
      <c r="N242" s="82" t="s">
        <v>1287</v>
      </c>
      <c r="O242" s="27"/>
      <c r="P242" s="39"/>
      <c r="Q242" s="38"/>
      <c r="R242" s="70"/>
    </row>
    <row r="243" spans="1:18" ht="17.25" customHeight="1" x14ac:dyDescent="0.25">
      <c r="A243" s="71" t="s">
        <v>82</v>
      </c>
      <c r="B243" s="38" t="s">
        <v>421</v>
      </c>
      <c r="C243" s="38"/>
      <c r="D243" s="14"/>
      <c r="E243" s="14"/>
      <c r="F243" s="14"/>
      <c r="G243" s="14"/>
      <c r="H243" s="133"/>
      <c r="I243" s="71" t="s">
        <v>521</v>
      </c>
      <c r="J243" s="14"/>
      <c r="K243" s="14"/>
      <c r="L243" s="14"/>
      <c r="M243" s="70" t="s">
        <v>2158</v>
      </c>
      <c r="N243" s="96" t="s">
        <v>521</v>
      </c>
      <c r="O243" s="27"/>
      <c r="P243" s="27"/>
      <c r="Q243" s="27"/>
      <c r="R243" s="70" t="s">
        <v>2158</v>
      </c>
    </row>
    <row r="244" spans="1:18" ht="17.25" customHeight="1" x14ac:dyDescent="0.25">
      <c r="A244" s="134" t="s">
        <v>21</v>
      </c>
      <c r="B244" s="39"/>
      <c r="C244" s="39"/>
      <c r="D244" s="39"/>
      <c r="E244" s="39"/>
      <c r="F244" s="39"/>
      <c r="G244" s="39"/>
      <c r="H244" s="70"/>
      <c r="I244" s="71"/>
      <c r="J244" s="39"/>
      <c r="K244" s="39"/>
      <c r="L244" s="39"/>
      <c r="M244" s="70"/>
      <c r="N244" s="72"/>
      <c r="O244" s="27"/>
      <c r="P244" s="27"/>
      <c r="Q244" s="27"/>
      <c r="R244" s="70"/>
    </row>
    <row r="245" spans="1:18" ht="17.25" customHeight="1" x14ac:dyDescent="0.25">
      <c r="A245" s="85" t="s">
        <v>13</v>
      </c>
      <c r="B245" s="14" t="s">
        <v>303</v>
      </c>
      <c r="C245" s="14"/>
      <c r="D245" s="39" t="s">
        <v>436</v>
      </c>
      <c r="E245" s="39" t="s">
        <v>16</v>
      </c>
      <c r="F245" s="14" t="s">
        <v>304</v>
      </c>
      <c r="G245" s="14"/>
      <c r="H245" s="133"/>
      <c r="I245" s="71" t="s">
        <v>712</v>
      </c>
      <c r="J245" s="39" t="s">
        <v>411</v>
      </c>
      <c r="K245" s="39" t="s">
        <v>148</v>
      </c>
      <c r="L245" s="14"/>
      <c r="M245" s="70"/>
      <c r="N245" s="82" t="s">
        <v>1288</v>
      </c>
      <c r="O245" s="196" t="s">
        <v>1272</v>
      </c>
      <c r="P245" s="196" t="s">
        <v>1219</v>
      </c>
      <c r="Q245" s="27"/>
      <c r="R245" s="70"/>
    </row>
    <row r="246" spans="1:18" ht="17.25" customHeight="1" x14ac:dyDescent="0.25">
      <c r="A246" s="134" t="s">
        <v>12</v>
      </c>
      <c r="B246" s="38" t="s">
        <v>503</v>
      </c>
      <c r="C246" s="38"/>
      <c r="D246" s="39"/>
      <c r="E246" s="39"/>
      <c r="F246" s="38" t="s">
        <v>441</v>
      </c>
      <c r="G246" s="14"/>
      <c r="H246" s="70" t="s">
        <v>73</v>
      </c>
      <c r="I246" s="71"/>
      <c r="J246" s="39"/>
      <c r="K246" s="39"/>
      <c r="L246" s="14"/>
      <c r="M246" s="70"/>
      <c r="N246" s="71"/>
      <c r="O246" s="27"/>
      <c r="P246" s="27"/>
      <c r="Q246" s="27"/>
      <c r="R246" s="70"/>
    </row>
    <row r="247" spans="1:18" ht="17.25" customHeight="1" x14ac:dyDescent="0.25">
      <c r="A247" s="134" t="s">
        <v>82</v>
      </c>
      <c r="B247" s="38" t="s">
        <v>714</v>
      </c>
      <c r="C247" s="38"/>
      <c r="D247" s="39"/>
      <c r="E247" s="39"/>
      <c r="F247" s="38"/>
      <c r="G247" s="14"/>
      <c r="H247" s="70"/>
      <c r="I247" s="71" t="s">
        <v>716</v>
      </c>
      <c r="J247" s="39"/>
      <c r="K247" s="17" t="s">
        <v>789</v>
      </c>
      <c r="L247" s="14"/>
      <c r="M247" s="70"/>
      <c r="N247" s="82" t="s">
        <v>1289</v>
      </c>
      <c r="O247" s="27"/>
      <c r="P247" s="200" t="s">
        <v>1276</v>
      </c>
      <c r="Q247" s="27"/>
      <c r="R247" s="70"/>
    </row>
    <row r="248" spans="1:18" ht="17.25" customHeight="1" x14ac:dyDescent="0.25">
      <c r="A248" s="71" t="s">
        <v>13</v>
      </c>
      <c r="B248" s="38" t="s">
        <v>504</v>
      </c>
      <c r="C248" s="38"/>
      <c r="D248" s="39" t="s">
        <v>493</v>
      </c>
      <c r="E248" s="39" t="s">
        <v>16</v>
      </c>
      <c r="F248" s="14"/>
      <c r="G248" s="14"/>
      <c r="H248" s="133"/>
      <c r="I248" s="71" t="s">
        <v>705</v>
      </c>
      <c r="J248" s="39"/>
      <c r="K248" s="39"/>
      <c r="L248" s="14"/>
      <c r="M248" s="70"/>
      <c r="N248" s="82" t="s">
        <v>1274</v>
      </c>
      <c r="O248" s="27"/>
      <c r="P248" s="27"/>
      <c r="Q248" s="27"/>
      <c r="R248" s="70"/>
    </row>
    <row r="249" spans="1:18" ht="17.25" customHeight="1" x14ac:dyDescent="0.25">
      <c r="A249" s="71" t="s">
        <v>13</v>
      </c>
      <c r="B249" s="38" t="s">
        <v>505</v>
      </c>
      <c r="C249" s="38"/>
      <c r="D249" s="38" t="s">
        <v>1068</v>
      </c>
      <c r="E249" s="39" t="s">
        <v>16</v>
      </c>
      <c r="F249" s="39"/>
      <c r="G249" s="14"/>
      <c r="H249" s="133"/>
      <c r="I249" s="71" t="s">
        <v>491</v>
      </c>
      <c r="J249" s="14"/>
      <c r="K249" s="14"/>
      <c r="L249" s="14"/>
      <c r="M249" s="70"/>
      <c r="N249" s="82" t="s">
        <v>1275</v>
      </c>
      <c r="O249" s="27"/>
      <c r="P249" s="27"/>
      <c r="Q249" s="27"/>
      <c r="R249" s="70"/>
    </row>
    <row r="250" spans="1:18" ht="17.25" customHeight="1" x14ac:dyDescent="0.25">
      <c r="A250" s="134" t="s">
        <v>21</v>
      </c>
      <c r="B250" s="38"/>
      <c r="C250" s="38"/>
      <c r="D250" s="14"/>
      <c r="E250" s="39"/>
      <c r="F250" s="38"/>
      <c r="G250" s="14"/>
      <c r="H250" s="133"/>
      <c r="I250" s="71"/>
      <c r="J250" s="14"/>
      <c r="K250" s="14"/>
      <c r="L250" s="14"/>
      <c r="M250" s="70"/>
      <c r="N250" s="71"/>
      <c r="O250" s="27"/>
      <c r="P250" s="27"/>
      <c r="Q250" s="27"/>
      <c r="R250" s="70"/>
    </row>
    <row r="251" spans="1:18" ht="17.25" customHeight="1" x14ac:dyDescent="0.25">
      <c r="A251" s="85" t="s">
        <v>82</v>
      </c>
      <c r="B251" s="14" t="s">
        <v>305</v>
      </c>
      <c r="C251" s="14"/>
      <c r="D251" s="14"/>
      <c r="E251" s="14"/>
      <c r="F251" s="14"/>
      <c r="G251" s="14"/>
      <c r="H251" s="133"/>
      <c r="I251" s="71" t="s">
        <v>306</v>
      </c>
      <c r="J251" s="14"/>
      <c r="K251" s="14"/>
      <c r="L251" s="14"/>
      <c r="M251" s="70"/>
      <c r="N251" s="82" t="s">
        <v>1290</v>
      </c>
      <c r="O251" s="27"/>
      <c r="P251" s="27"/>
      <c r="Q251" s="27"/>
      <c r="R251" s="70"/>
    </row>
    <row r="252" spans="1:18" ht="17.25" customHeight="1" x14ac:dyDescent="0.25">
      <c r="A252" s="134" t="s">
        <v>12</v>
      </c>
      <c r="B252" s="38" t="s">
        <v>506</v>
      </c>
      <c r="C252" s="38"/>
      <c r="D252" s="39"/>
      <c r="E252" s="39"/>
      <c r="F252" s="38"/>
      <c r="G252" s="14"/>
      <c r="H252" s="70" t="s">
        <v>73</v>
      </c>
      <c r="I252" s="71"/>
      <c r="J252" s="39"/>
      <c r="K252" s="39"/>
      <c r="L252" s="14"/>
      <c r="M252" s="70"/>
      <c r="N252" s="71"/>
      <c r="O252" s="27"/>
      <c r="P252" s="27"/>
      <c r="Q252" s="27"/>
      <c r="R252" s="70"/>
    </row>
    <row r="253" spans="1:18" ht="17.25" customHeight="1" x14ac:dyDescent="0.25">
      <c r="A253" s="134" t="s">
        <v>82</v>
      </c>
      <c r="B253" s="38" t="s">
        <v>718</v>
      </c>
      <c r="C253" s="38"/>
      <c r="D253" s="39"/>
      <c r="E253" s="39"/>
      <c r="F253" s="38"/>
      <c r="G253" s="14"/>
      <c r="H253" s="70"/>
      <c r="I253" s="71" t="s">
        <v>717</v>
      </c>
      <c r="J253" s="39"/>
      <c r="K253" s="17" t="s">
        <v>789</v>
      </c>
      <c r="L253" s="14"/>
      <c r="M253" s="70"/>
      <c r="N253" s="82" t="s">
        <v>1291</v>
      </c>
      <c r="O253" s="27"/>
      <c r="P253" s="200" t="s">
        <v>1276</v>
      </c>
      <c r="Q253" s="27"/>
      <c r="R253" s="70"/>
    </row>
    <row r="254" spans="1:18" ht="17.25" customHeight="1" x14ac:dyDescent="0.25">
      <c r="A254" s="71" t="s">
        <v>13</v>
      </c>
      <c r="B254" s="38" t="s">
        <v>507</v>
      </c>
      <c r="C254" s="38"/>
      <c r="D254" s="39" t="s">
        <v>493</v>
      </c>
      <c r="E254" s="39" t="s">
        <v>16</v>
      </c>
      <c r="F254" s="14"/>
      <c r="G254" s="14"/>
      <c r="H254" s="133"/>
      <c r="I254" s="71" t="s">
        <v>705</v>
      </c>
      <c r="J254" s="39"/>
      <c r="K254" s="39"/>
      <c r="L254" s="14"/>
      <c r="M254" s="70"/>
      <c r="N254" s="82" t="s">
        <v>1274</v>
      </c>
      <c r="O254" s="27"/>
      <c r="P254" s="27"/>
      <c r="Q254" s="27"/>
      <c r="R254" s="70"/>
    </row>
    <row r="255" spans="1:18" ht="17.25" customHeight="1" x14ac:dyDescent="0.25">
      <c r="A255" s="71" t="s">
        <v>13</v>
      </c>
      <c r="B255" s="38" t="s">
        <v>508</v>
      </c>
      <c r="C255" s="38"/>
      <c r="D255" s="38" t="s">
        <v>513</v>
      </c>
      <c r="E255" s="39" t="s">
        <v>16</v>
      </c>
      <c r="F255" s="39"/>
      <c r="G255" s="14"/>
      <c r="H255" s="133"/>
      <c r="I255" s="71" t="s">
        <v>491</v>
      </c>
      <c r="J255" s="14"/>
      <c r="K255" s="14"/>
      <c r="L255" s="14"/>
      <c r="M255" s="70"/>
      <c r="N255" s="82" t="s">
        <v>1275</v>
      </c>
      <c r="O255" s="27"/>
      <c r="P255" s="27"/>
      <c r="Q255" s="27"/>
      <c r="R255" s="70"/>
    </row>
    <row r="256" spans="1:18" ht="17.25" customHeight="1" x14ac:dyDescent="0.25">
      <c r="A256" s="134" t="s">
        <v>21</v>
      </c>
      <c r="B256" s="38"/>
      <c r="C256" s="38"/>
      <c r="D256" s="14"/>
      <c r="E256" s="39"/>
      <c r="F256" s="38"/>
      <c r="G256" s="14"/>
      <c r="H256" s="133"/>
      <c r="I256" s="71"/>
      <c r="J256" s="14"/>
      <c r="K256" s="14"/>
      <c r="L256" s="14"/>
      <c r="M256" s="70"/>
      <c r="N256" s="71"/>
      <c r="O256" s="27"/>
      <c r="P256" s="27"/>
      <c r="Q256" s="27"/>
      <c r="R256" s="70"/>
    </row>
    <row r="257" spans="1:18" ht="17.25" customHeight="1" x14ac:dyDescent="0.25">
      <c r="A257" s="132" t="s">
        <v>21</v>
      </c>
      <c r="B257" s="14"/>
      <c r="C257" s="14"/>
      <c r="D257" s="14"/>
      <c r="E257" s="14"/>
      <c r="F257" s="14"/>
      <c r="G257" s="14"/>
      <c r="H257" s="133"/>
      <c r="I257" s="71"/>
      <c r="J257" s="14"/>
      <c r="K257" s="14"/>
      <c r="L257" s="14"/>
      <c r="M257" s="70"/>
      <c r="N257" s="85"/>
      <c r="O257" s="27"/>
      <c r="P257" s="27"/>
      <c r="Q257" s="27"/>
      <c r="R257" s="70"/>
    </row>
    <row r="258" spans="1:18" ht="17.25" customHeight="1" x14ac:dyDescent="0.25">
      <c r="A258" s="68"/>
      <c r="B258" s="13"/>
      <c r="C258" s="13"/>
      <c r="D258" s="13"/>
      <c r="E258" s="13"/>
      <c r="F258" s="13"/>
      <c r="G258" s="13"/>
      <c r="H258" s="131"/>
      <c r="I258" s="80"/>
      <c r="J258" s="13"/>
      <c r="K258" s="13"/>
      <c r="L258" s="13"/>
      <c r="M258" s="49"/>
      <c r="N258" s="68"/>
      <c r="O258" s="13"/>
      <c r="P258" s="13"/>
      <c r="Q258" s="13"/>
      <c r="R258" s="49"/>
    </row>
    <row r="259" spans="1:18" ht="17.25" customHeight="1" x14ac:dyDescent="0.3">
      <c r="A259" s="136" t="s">
        <v>12</v>
      </c>
      <c r="B259" s="15" t="s">
        <v>393</v>
      </c>
      <c r="C259" s="15"/>
      <c r="D259" s="15"/>
      <c r="E259" s="15"/>
      <c r="F259" s="15"/>
      <c r="G259" s="15"/>
      <c r="H259" s="137"/>
      <c r="I259" s="73" t="s">
        <v>390</v>
      </c>
      <c r="J259" s="15"/>
      <c r="K259" s="15"/>
      <c r="L259" s="15"/>
      <c r="M259" s="74"/>
      <c r="N259" s="73" t="s">
        <v>1292</v>
      </c>
      <c r="O259" s="15"/>
      <c r="P259" s="15"/>
      <c r="Q259" s="15"/>
      <c r="R259" s="74"/>
    </row>
    <row r="260" spans="1:18" ht="17.25" customHeight="1" x14ac:dyDescent="0.25">
      <c r="A260" s="86" t="s">
        <v>970</v>
      </c>
      <c r="B260" s="15" t="s">
        <v>307</v>
      </c>
      <c r="C260" s="15"/>
      <c r="D260" s="15"/>
      <c r="E260" s="41" t="s">
        <v>16</v>
      </c>
      <c r="F260" s="15"/>
      <c r="G260" s="15"/>
      <c r="H260" s="137"/>
      <c r="I260" s="75" t="s">
        <v>741</v>
      </c>
      <c r="J260" s="15"/>
      <c r="K260" s="15"/>
      <c r="L260" s="15"/>
      <c r="M260" s="74"/>
      <c r="N260" s="82" t="s">
        <v>1293</v>
      </c>
      <c r="O260" s="15"/>
      <c r="P260" s="15"/>
      <c r="Q260" s="15"/>
      <c r="R260" s="74"/>
    </row>
    <row r="261" spans="1:18" ht="17.25" customHeight="1" x14ac:dyDescent="0.25">
      <c r="A261" s="86" t="s">
        <v>970</v>
      </c>
      <c r="B261" s="15" t="s">
        <v>308</v>
      </c>
      <c r="C261" s="15"/>
      <c r="D261" s="15"/>
      <c r="E261" s="41" t="s">
        <v>16</v>
      </c>
      <c r="F261" s="15" t="s">
        <v>309</v>
      </c>
      <c r="G261" s="15"/>
      <c r="H261" s="137"/>
      <c r="I261" s="75" t="s">
        <v>742</v>
      </c>
      <c r="J261" s="15"/>
      <c r="K261" s="15"/>
      <c r="L261" s="15"/>
      <c r="M261" s="74"/>
      <c r="N261" s="82" t="s">
        <v>2123</v>
      </c>
      <c r="O261" s="15"/>
      <c r="P261" s="15"/>
      <c r="Q261" s="15"/>
      <c r="R261" s="74"/>
    </row>
    <row r="262" spans="1:18" ht="17.25" customHeight="1" x14ac:dyDescent="0.25">
      <c r="A262" s="86" t="s">
        <v>970</v>
      </c>
      <c r="B262" s="15" t="s">
        <v>310</v>
      </c>
      <c r="C262" s="15"/>
      <c r="D262" s="15"/>
      <c r="E262" s="41" t="s">
        <v>16</v>
      </c>
      <c r="F262" s="15" t="s">
        <v>311</v>
      </c>
      <c r="G262" s="15"/>
      <c r="H262" s="137"/>
      <c r="I262" s="75" t="s">
        <v>863</v>
      </c>
      <c r="J262" s="15"/>
      <c r="K262" s="15"/>
      <c r="L262" s="15"/>
      <c r="M262" s="74"/>
      <c r="N262" s="82" t="s">
        <v>1294</v>
      </c>
      <c r="O262" s="15"/>
      <c r="P262" s="15"/>
      <c r="Q262" s="15"/>
      <c r="R262" s="74"/>
    </row>
    <row r="263" spans="1:18" ht="17.25" customHeight="1" x14ac:dyDescent="0.25">
      <c r="A263" s="86" t="s">
        <v>970</v>
      </c>
      <c r="B263" s="15" t="s">
        <v>312</v>
      </c>
      <c r="C263" s="15"/>
      <c r="D263" s="15"/>
      <c r="E263" s="41" t="s">
        <v>16</v>
      </c>
      <c r="F263" s="15" t="s">
        <v>311</v>
      </c>
      <c r="G263" s="15"/>
      <c r="H263" s="137"/>
      <c r="I263" s="75" t="s">
        <v>743</v>
      </c>
      <c r="J263" s="15"/>
      <c r="K263" s="15"/>
      <c r="L263" s="15"/>
      <c r="M263" s="74"/>
      <c r="N263" s="82" t="s">
        <v>1295</v>
      </c>
      <c r="O263" s="15"/>
      <c r="P263" s="15"/>
      <c r="Q263" s="15"/>
      <c r="R263" s="74"/>
    </row>
    <row r="264" spans="1:18" ht="17.25" customHeight="1" x14ac:dyDescent="0.25">
      <c r="A264" s="86" t="s">
        <v>970</v>
      </c>
      <c r="B264" s="15" t="s">
        <v>313</v>
      </c>
      <c r="C264" s="15"/>
      <c r="D264" s="15"/>
      <c r="E264" s="41" t="s">
        <v>16</v>
      </c>
      <c r="F264" s="15" t="s">
        <v>311</v>
      </c>
      <c r="G264" s="15"/>
      <c r="H264" s="137"/>
      <c r="I264" s="75" t="s">
        <v>744</v>
      </c>
      <c r="J264" s="15"/>
      <c r="K264" s="15"/>
      <c r="L264" s="15"/>
      <c r="M264" s="74"/>
      <c r="N264" s="82" t="s">
        <v>1296</v>
      </c>
      <c r="O264" s="15"/>
      <c r="P264" s="15"/>
      <c r="Q264" s="15"/>
      <c r="R264" s="74"/>
    </row>
    <row r="265" spans="1:18" ht="17.25" customHeight="1" x14ac:dyDescent="0.25">
      <c r="A265" s="86" t="s">
        <v>970</v>
      </c>
      <c r="B265" s="15" t="s">
        <v>314</v>
      </c>
      <c r="C265" s="15"/>
      <c r="D265" s="15"/>
      <c r="E265" s="41" t="s">
        <v>16</v>
      </c>
      <c r="F265" s="15" t="s">
        <v>311</v>
      </c>
      <c r="G265" s="15"/>
      <c r="H265" s="137"/>
      <c r="I265" s="75" t="s">
        <v>745</v>
      </c>
      <c r="J265" s="15"/>
      <c r="K265" s="15"/>
      <c r="L265" s="15"/>
      <c r="M265" s="74"/>
      <c r="N265" s="82" t="s">
        <v>1297</v>
      </c>
      <c r="O265" s="15"/>
      <c r="P265" s="15"/>
      <c r="Q265" s="15"/>
      <c r="R265" s="74"/>
    </row>
    <row r="266" spans="1:18" ht="17.25" customHeight="1" x14ac:dyDescent="0.25">
      <c r="A266" s="136" t="s">
        <v>21</v>
      </c>
      <c r="B266" s="15"/>
      <c r="C266" s="15"/>
      <c r="D266" s="15"/>
      <c r="E266" s="15"/>
      <c r="F266" s="15"/>
      <c r="G266" s="15"/>
      <c r="H266" s="137"/>
      <c r="I266" s="75"/>
      <c r="J266" s="15"/>
      <c r="K266" s="15"/>
      <c r="L266" s="15"/>
      <c r="M266" s="74"/>
      <c r="N266" s="75"/>
      <c r="O266" s="15"/>
      <c r="P266" s="15"/>
      <c r="Q266" s="15"/>
      <c r="R266" s="74"/>
    </row>
    <row r="267" spans="1:18" ht="17.25" customHeight="1" x14ac:dyDescent="0.3">
      <c r="A267" s="136" t="s">
        <v>12</v>
      </c>
      <c r="B267" s="15" t="s">
        <v>392</v>
      </c>
      <c r="C267" s="15"/>
      <c r="D267" s="15"/>
      <c r="E267" s="15"/>
      <c r="F267" s="15"/>
      <c r="G267" s="15"/>
      <c r="H267" s="137"/>
      <c r="I267" s="73" t="s">
        <v>391</v>
      </c>
      <c r="J267" s="15"/>
      <c r="K267" s="15"/>
      <c r="L267" s="15"/>
      <c r="M267" s="74"/>
      <c r="N267" s="73" t="s">
        <v>1299</v>
      </c>
      <c r="O267" s="15"/>
      <c r="P267" s="15"/>
      <c r="Q267" s="15"/>
      <c r="R267" s="74"/>
    </row>
    <row r="268" spans="1:18" ht="17.25" customHeight="1" x14ac:dyDescent="0.25">
      <c r="A268" s="86" t="s">
        <v>970</v>
      </c>
      <c r="B268" s="15" t="s">
        <v>315</v>
      </c>
      <c r="C268" s="15"/>
      <c r="D268" s="15"/>
      <c r="E268" s="41" t="s">
        <v>16</v>
      </c>
      <c r="F268" s="15"/>
      <c r="G268" s="15"/>
      <c r="H268" s="137"/>
      <c r="I268" s="75" t="s">
        <v>735</v>
      </c>
      <c r="J268" s="15"/>
      <c r="K268" s="15"/>
      <c r="L268" s="15"/>
      <c r="M268" s="74"/>
      <c r="N268" s="82" t="s">
        <v>1298</v>
      </c>
      <c r="O268" s="15"/>
      <c r="P268" s="15"/>
      <c r="Q268" s="15"/>
      <c r="R268" s="74"/>
    </row>
    <row r="269" spans="1:18" ht="17.25" customHeight="1" x14ac:dyDescent="0.25">
      <c r="A269" s="86" t="s">
        <v>970</v>
      </c>
      <c r="B269" s="15" t="s">
        <v>316</v>
      </c>
      <c r="C269" s="15"/>
      <c r="D269" s="15"/>
      <c r="E269" s="41" t="s">
        <v>16</v>
      </c>
      <c r="F269" s="15" t="s">
        <v>317</v>
      </c>
      <c r="G269" s="15"/>
      <c r="H269" s="137"/>
      <c r="I269" s="75" t="s">
        <v>736</v>
      </c>
      <c r="J269" s="15"/>
      <c r="K269" s="15"/>
      <c r="L269" s="15"/>
      <c r="M269" s="74"/>
      <c r="N269" s="82" t="s">
        <v>1300</v>
      </c>
      <c r="O269" s="15"/>
      <c r="P269" s="15"/>
      <c r="Q269" s="15"/>
      <c r="R269" s="74"/>
    </row>
    <row r="270" spans="1:18" ht="17.25" customHeight="1" x14ac:dyDescent="0.25">
      <c r="A270" s="86" t="s">
        <v>970</v>
      </c>
      <c r="B270" s="15" t="s">
        <v>318</v>
      </c>
      <c r="C270" s="15"/>
      <c r="D270" s="15"/>
      <c r="E270" s="41" t="s">
        <v>16</v>
      </c>
      <c r="F270" s="15" t="s">
        <v>319</v>
      </c>
      <c r="G270" s="15"/>
      <c r="H270" s="137"/>
      <c r="I270" s="75" t="s">
        <v>861</v>
      </c>
      <c r="J270" s="15"/>
      <c r="K270" s="15"/>
      <c r="L270" s="15"/>
      <c r="M270" s="74"/>
      <c r="N270" s="82" t="s">
        <v>1301</v>
      </c>
      <c r="O270" s="15"/>
      <c r="P270" s="15"/>
      <c r="Q270" s="15"/>
      <c r="R270" s="74"/>
    </row>
    <row r="271" spans="1:18" ht="17.25" customHeight="1" x14ac:dyDescent="0.25">
      <c r="A271" s="86" t="s">
        <v>970</v>
      </c>
      <c r="B271" s="15" t="s">
        <v>320</v>
      </c>
      <c r="C271" s="15"/>
      <c r="D271" s="15"/>
      <c r="E271" s="41" t="s">
        <v>16</v>
      </c>
      <c r="F271" s="15" t="s">
        <v>319</v>
      </c>
      <c r="G271" s="15"/>
      <c r="H271" s="137"/>
      <c r="I271" s="75" t="s">
        <v>737</v>
      </c>
      <c r="J271" s="15"/>
      <c r="K271" s="15"/>
      <c r="L271" s="15"/>
      <c r="M271" s="74"/>
      <c r="N271" s="82" t="s">
        <v>1302</v>
      </c>
      <c r="O271" s="15"/>
      <c r="P271" s="15"/>
      <c r="Q271" s="15"/>
      <c r="R271" s="74"/>
    </row>
    <row r="272" spans="1:18" ht="17.25" customHeight="1" x14ac:dyDescent="0.25">
      <c r="A272" s="86" t="s">
        <v>970</v>
      </c>
      <c r="B272" s="15" t="s">
        <v>321</v>
      </c>
      <c r="C272" s="15"/>
      <c r="D272" s="15"/>
      <c r="E272" s="41" t="s">
        <v>16</v>
      </c>
      <c r="F272" s="15" t="s">
        <v>319</v>
      </c>
      <c r="G272" s="15"/>
      <c r="H272" s="137"/>
      <c r="I272" s="75" t="s">
        <v>738</v>
      </c>
      <c r="J272" s="15"/>
      <c r="K272" s="15"/>
      <c r="L272" s="15"/>
      <c r="M272" s="74"/>
      <c r="N272" s="82" t="s">
        <v>1303</v>
      </c>
      <c r="O272" s="15"/>
      <c r="P272" s="15"/>
      <c r="Q272" s="15"/>
      <c r="R272" s="74"/>
    </row>
    <row r="273" spans="1:18" ht="17.25" customHeight="1" x14ac:dyDescent="0.25">
      <c r="A273" s="86" t="s">
        <v>970</v>
      </c>
      <c r="B273" s="15" t="s">
        <v>322</v>
      </c>
      <c r="C273" s="15"/>
      <c r="D273" s="15"/>
      <c r="E273" s="41" t="s">
        <v>16</v>
      </c>
      <c r="F273" s="15" t="s">
        <v>319</v>
      </c>
      <c r="G273" s="15"/>
      <c r="H273" s="137"/>
      <c r="I273" s="75" t="s">
        <v>739</v>
      </c>
      <c r="J273" s="15"/>
      <c r="K273" s="15"/>
      <c r="L273" s="15"/>
      <c r="M273" s="74"/>
      <c r="N273" s="82" t="s">
        <v>1304</v>
      </c>
      <c r="O273" s="15"/>
      <c r="P273" s="15"/>
      <c r="Q273" s="15"/>
      <c r="R273" s="74"/>
    </row>
    <row r="274" spans="1:18" ht="17.25" customHeight="1" x14ac:dyDescent="0.25">
      <c r="A274" s="86" t="s">
        <v>970</v>
      </c>
      <c r="B274" s="15" t="s">
        <v>323</v>
      </c>
      <c r="C274" s="15"/>
      <c r="D274" s="15"/>
      <c r="E274" s="41" t="s">
        <v>16</v>
      </c>
      <c r="F274" s="15" t="s">
        <v>319</v>
      </c>
      <c r="G274" s="15"/>
      <c r="H274" s="137"/>
      <c r="I274" s="75" t="s">
        <v>740</v>
      </c>
      <c r="J274" s="15"/>
      <c r="K274" s="15"/>
      <c r="L274" s="15"/>
      <c r="M274" s="74"/>
      <c r="N274" s="82" t="s">
        <v>1305</v>
      </c>
      <c r="O274" s="15"/>
      <c r="P274" s="15"/>
      <c r="Q274" s="15"/>
      <c r="R274" s="74"/>
    </row>
    <row r="275" spans="1:18" ht="17.25" customHeight="1" x14ac:dyDescent="0.25">
      <c r="A275" s="136" t="s">
        <v>21</v>
      </c>
      <c r="B275" s="15"/>
      <c r="C275" s="15"/>
      <c r="D275" s="15"/>
      <c r="E275" s="15"/>
      <c r="F275" s="15"/>
      <c r="G275" s="15"/>
      <c r="H275" s="137"/>
      <c r="I275" s="75"/>
      <c r="J275" s="15"/>
      <c r="K275" s="15"/>
      <c r="L275" s="15"/>
      <c r="M275" s="74"/>
      <c r="N275" s="75"/>
      <c r="O275" s="15"/>
      <c r="P275" s="15"/>
      <c r="Q275" s="15"/>
      <c r="R275" s="74"/>
    </row>
    <row r="276" spans="1:18" ht="17.25" customHeight="1" x14ac:dyDescent="0.3">
      <c r="A276" s="136" t="s">
        <v>12</v>
      </c>
      <c r="B276" s="15" t="s">
        <v>394</v>
      </c>
      <c r="C276" s="15"/>
      <c r="D276" s="15"/>
      <c r="E276" s="15"/>
      <c r="F276" s="15"/>
      <c r="G276" s="15"/>
      <c r="H276" s="137"/>
      <c r="I276" s="73" t="s">
        <v>401</v>
      </c>
      <c r="J276" s="15"/>
      <c r="K276" s="15"/>
      <c r="L276" s="15"/>
      <c r="M276" s="74"/>
      <c r="N276" s="73" t="s">
        <v>1306</v>
      </c>
      <c r="O276" s="15"/>
      <c r="P276" s="15"/>
      <c r="Q276" s="15"/>
      <c r="R276" s="74"/>
    </row>
    <row r="277" spans="1:18" ht="17.25" customHeight="1" x14ac:dyDescent="0.25">
      <c r="A277" s="86" t="s">
        <v>970</v>
      </c>
      <c r="B277" s="15" t="s">
        <v>324</v>
      </c>
      <c r="C277" s="15"/>
      <c r="D277" s="15"/>
      <c r="E277" s="41" t="s">
        <v>16</v>
      </c>
      <c r="F277" s="15"/>
      <c r="G277" s="15"/>
      <c r="H277" s="137"/>
      <c r="I277" s="75" t="s">
        <v>730</v>
      </c>
      <c r="J277" s="15"/>
      <c r="K277" s="15"/>
      <c r="L277" s="15"/>
      <c r="M277" s="74"/>
      <c r="N277" s="82" t="s">
        <v>2124</v>
      </c>
      <c r="O277" s="15"/>
      <c r="P277" s="15"/>
      <c r="Q277" s="15"/>
      <c r="R277" s="74"/>
    </row>
    <row r="278" spans="1:18" ht="17.25" customHeight="1" x14ac:dyDescent="0.25">
      <c r="A278" s="86" t="s">
        <v>970</v>
      </c>
      <c r="B278" s="15" t="s">
        <v>325</v>
      </c>
      <c r="C278" s="15"/>
      <c r="D278" s="15"/>
      <c r="E278" s="41" t="s">
        <v>16</v>
      </c>
      <c r="F278" s="15" t="s">
        <v>326</v>
      </c>
      <c r="G278" s="15"/>
      <c r="H278" s="137"/>
      <c r="I278" s="75" t="s">
        <v>731</v>
      </c>
      <c r="J278" s="15"/>
      <c r="K278" s="15"/>
      <c r="L278" s="15"/>
      <c r="M278" s="74"/>
      <c r="N278" s="82" t="s">
        <v>1307</v>
      </c>
      <c r="O278" s="15"/>
      <c r="P278" s="15"/>
      <c r="Q278" s="15"/>
      <c r="R278" s="74"/>
    </row>
    <row r="279" spans="1:18" ht="17.25" customHeight="1" x14ac:dyDescent="0.25">
      <c r="A279" s="86" t="s">
        <v>970</v>
      </c>
      <c r="B279" s="15" t="s">
        <v>327</v>
      </c>
      <c r="C279" s="15"/>
      <c r="D279" s="15"/>
      <c r="E279" s="41" t="s">
        <v>16</v>
      </c>
      <c r="F279" s="15" t="s">
        <v>328</v>
      </c>
      <c r="G279" s="15"/>
      <c r="H279" s="137"/>
      <c r="I279" s="75" t="s">
        <v>862</v>
      </c>
      <c r="J279" s="15"/>
      <c r="K279" s="15"/>
      <c r="L279" s="15"/>
      <c r="M279" s="74"/>
      <c r="N279" s="82" t="s">
        <v>1308</v>
      </c>
      <c r="O279" s="15"/>
      <c r="P279" s="15"/>
      <c r="Q279" s="15"/>
      <c r="R279" s="74"/>
    </row>
    <row r="280" spans="1:18" ht="17.25" customHeight="1" x14ac:dyDescent="0.25">
      <c r="A280" s="86" t="s">
        <v>970</v>
      </c>
      <c r="B280" s="15" t="s">
        <v>329</v>
      </c>
      <c r="C280" s="15"/>
      <c r="D280" s="15"/>
      <c r="E280" s="41" t="s">
        <v>16</v>
      </c>
      <c r="F280" s="15" t="s">
        <v>328</v>
      </c>
      <c r="G280" s="15"/>
      <c r="H280" s="137"/>
      <c r="I280" s="75" t="s">
        <v>732</v>
      </c>
      <c r="J280" s="15"/>
      <c r="K280" s="15"/>
      <c r="L280" s="15"/>
      <c r="M280" s="74"/>
      <c r="N280" s="82" t="s">
        <v>1309</v>
      </c>
      <c r="O280" s="15"/>
      <c r="P280" s="15"/>
      <c r="Q280" s="15"/>
      <c r="R280" s="74"/>
    </row>
    <row r="281" spans="1:18" ht="17.25" customHeight="1" x14ac:dyDescent="0.25">
      <c r="A281" s="86" t="s">
        <v>970</v>
      </c>
      <c r="B281" s="15" t="s">
        <v>330</v>
      </c>
      <c r="C281" s="15"/>
      <c r="D281" s="15"/>
      <c r="E281" s="41" t="s">
        <v>16</v>
      </c>
      <c r="F281" s="15" t="s">
        <v>328</v>
      </c>
      <c r="G281" s="15"/>
      <c r="H281" s="137"/>
      <c r="I281" s="75" t="s">
        <v>733</v>
      </c>
      <c r="J281" s="15"/>
      <c r="K281" s="15"/>
      <c r="L281" s="15"/>
      <c r="M281" s="74"/>
      <c r="N281" s="82" t="s">
        <v>1310</v>
      </c>
      <c r="O281" s="15"/>
      <c r="P281" s="15"/>
      <c r="Q281" s="15"/>
      <c r="R281" s="74"/>
    </row>
    <row r="282" spans="1:18" ht="17.25" customHeight="1" x14ac:dyDescent="0.25">
      <c r="A282" s="86" t="s">
        <v>970</v>
      </c>
      <c r="B282" s="15" t="s">
        <v>331</v>
      </c>
      <c r="C282" s="15"/>
      <c r="D282" s="15"/>
      <c r="E282" s="41" t="s">
        <v>16</v>
      </c>
      <c r="F282" s="15" t="s">
        <v>328</v>
      </c>
      <c r="G282" s="15"/>
      <c r="H282" s="137"/>
      <c r="I282" s="75" t="s">
        <v>734</v>
      </c>
      <c r="J282" s="15"/>
      <c r="K282" s="15"/>
      <c r="L282" s="15"/>
      <c r="M282" s="74"/>
      <c r="N282" s="82" t="s">
        <v>1311</v>
      </c>
      <c r="O282" s="15"/>
      <c r="P282" s="15"/>
      <c r="Q282" s="15"/>
      <c r="R282" s="74"/>
    </row>
    <row r="283" spans="1:18" ht="17.25" customHeight="1" x14ac:dyDescent="0.25">
      <c r="A283" s="136" t="s">
        <v>21</v>
      </c>
      <c r="B283" s="15"/>
      <c r="C283" s="15"/>
      <c r="D283" s="15"/>
      <c r="E283" s="15"/>
      <c r="F283" s="15"/>
      <c r="G283" s="15"/>
      <c r="H283" s="137"/>
      <c r="I283" s="75"/>
      <c r="J283" s="15"/>
      <c r="K283" s="15"/>
      <c r="L283" s="15"/>
      <c r="M283" s="74"/>
      <c r="N283" s="75"/>
      <c r="O283" s="15"/>
      <c r="P283" s="15"/>
      <c r="Q283" s="15"/>
      <c r="R283" s="74"/>
    </row>
    <row r="284" spans="1:18" ht="17.25" customHeight="1" x14ac:dyDescent="0.3">
      <c r="A284" s="136" t="s">
        <v>12</v>
      </c>
      <c r="B284" s="15" t="s">
        <v>398</v>
      </c>
      <c r="C284" s="15"/>
      <c r="D284" s="15"/>
      <c r="E284" s="15"/>
      <c r="F284" s="15"/>
      <c r="G284" s="15"/>
      <c r="H284" s="137"/>
      <c r="I284" s="73" t="s">
        <v>395</v>
      </c>
      <c r="J284" s="15"/>
      <c r="K284" s="15"/>
      <c r="L284" s="15"/>
      <c r="M284" s="74"/>
      <c r="N284" s="73" t="s">
        <v>1312</v>
      </c>
      <c r="O284" s="15"/>
      <c r="P284" s="15"/>
      <c r="Q284" s="15"/>
      <c r="R284" s="74"/>
    </row>
    <row r="285" spans="1:18" ht="17.25" customHeight="1" x14ac:dyDescent="0.25">
      <c r="A285" s="86" t="s">
        <v>970</v>
      </c>
      <c r="B285" s="15" t="s">
        <v>332</v>
      </c>
      <c r="C285" s="15"/>
      <c r="D285" s="15"/>
      <c r="E285" s="41" t="s">
        <v>16</v>
      </c>
      <c r="F285" s="15"/>
      <c r="G285" s="15"/>
      <c r="H285" s="137"/>
      <c r="I285" s="75" t="s">
        <v>727</v>
      </c>
      <c r="J285" s="15"/>
      <c r="K285" s="15"/>
      <c r="L285" s="15"/>
      <c r="M285" s="74"/>
      <c r="N285" s="82" t="s">
        <v>1313</v>
      </c>
      <c r="O285" s="15"/>
      <c r="P285" s="15"/>
      <c r="Q285" s="15"/>
      <c r="R285" s="74"/>
    </row>
    <row r="286" spans="1:18" ht="17.25" customHeight="1" x14ac:dyDescent="0.25">
      <c r="A286" s="86" t="s">
        <v>970</v>
      </c>
      <c r="B286" s="15" t="s">
        <v>333</v>
      </c>
      <c r="C286" s="15"/>
      <c r="D286" s="15"/>
      <c r="E286" s="41" t="s">
        <v>16</v>
      </c>
      <c r="F286" s="15"/>
      <c r="G286" s="15"/>
      <c r="H286" s="137"/>
      <c r="I286" s="75" t="s">
        <v>728</v>
      </c>
      <c r="J286" s="15"/>
      <c r="K286" s="15"/>
      <c r="L286" s="15"/>
      <c r="M286" s="74"/>
      <c r="N286" s="82" t="s">
        <v>1314</v>
      </c>
      <c r="O286" s="15"/>
      <c r="P286" s="15"/>
      <c r="Q286" s="15"/>
      <c r="R286" s="74"/>
    </row>
    <row r="287" spans="1:18" ht="17.25" customHeight="1" x14ac:dyDescent="0.25">
      <c r="A287" s="86" t="s">
        <v>970</v>
      </c>
      <c r="B287" s="15" t="s">
        <v>334</v>
      </c>
      <c r="C287" s="15"/>
      <c r="D287" s="15"/>
      <c r="E287" s="41" t="s">
        <v>16</v>
      </c>
      <c r="F287" s="15"/>
      <c r="G287" s="15"/>
      <c r="H287" s="137"/>
      <c r="I287" s="75" t="s">
        <v>729</v>
      </c>
      <c r="J287" s="15"/>
      <c r="K287" s="15"/>
      <c r="L287" s="15"/>
      <c r="M287" s="74"/>
      <c r="N287" s="82" t="s">
        <v>1315</v>
      </c>
      <c r="O287" s="15"/>
      <c r="P287" s="15"/>
      <c r="Q287" s="15"/>
      <c r="R287" s="74"/>
    </row>
    <row r="288" spans="1:18" ht="17.25" customHeight="1" x14ac:dyDescent="0.25">
      <c r="A288" s="136" t="s">
        <v>21</v>
      </c>
      <c r="B288" s="15"/>
      <c r="C288" s="15"/>
      <c r="D288" s="15"/>
      <c r="E288" s="15"/>
      <c r="F288" s="15"/>
      <c r="G288" s="15"/>
      <c r="H288" s="137"/>
      <c r="I288" s="75"/>
      <c r="J288" s="15"/>
      <c r="K288" s="15"/>
      <c r="L288" s="15"/>
      <c r="M288" s="74"/>
      <c r="N288" s="75"/>
      <c r="O288" s="15"/>
      <c r="P288" s="15"/>
      <c r="Q288" s="15"/>
      <c r="R288" s="74"/>
    </row>
    <row r="289" spans="1:18" ht="17.25" customHeight="1" x14ac:dyDescent="0.25">
      <c r="A289" s="136" t="s">
        <v>12</v>
      </c>
      <c r="B289" s="15" t="s">
        <v>397</v>
      </c>
      <c r="C289" s="15"/>
      <c r="D289" s="15"/>
      <c r="E289" s="15"/>
      <c r="F289" s="15"/>
      <c r="G289" s="15"/>
      <c r="H289" s="137"/>
      <c r="I289" s="75"/>
      <c r="J289" s="15"/>
      <c r="K289" s="15"/>
      <c r="L289" s="15"/>
      <c r="M289" s="74"/>
      <c r="N289" s="75"/>
      <c r="O289" s="15"/>
      <c r="P289" s="15"/>
      <c r="Q289" s="15"/>
      <c r="R289" s="74"/>
    </row>
    <row r="290" spans="1:18" ht="17.25" customHeight="1" x14ac:dyDescent="0.25">
      <c r="A290" s="86" t="s">
        <v>970</v>
      </c>
      <c r="B290" s="40" t="s">
        <v>825</v>
      </c>
      <c r="C290" s="40"/>
      <c r="D290" s="15"/>
      <c r="E290" s="40" t="s">
        <v>16</v>
      </c>
      <c r="F290" s="15"/>
      <c r="G290" s="15"/>
      <c r="H290" s="138"/>
      <c r="I290" s="75" t="s">
        <v>828</v>
      </c>
      <c r="J290" s="15"/>
      <c r="K290" s="15"/>
      <c r="L290" s="15"/>
      <c r="M290" s="74"/>
      <c r="N290" s="82" t="s">
        <v>2125</v>
      </c>
      <c r="O290" s="15"/>
      <c r="P290" s="15"/>
      <c r="Q290" s="15"/>
      <c r="R290" s="74"/>
    </row>
    <row r="291" spans="1:18" ht="17.25" customHeight="1" x14ac:dyDescent="0.3">
      <c r="A291" s="136" t="s">
        <v>12</v>
      </c>
      <c r="B291" s="40" t="s">
        <v>829</v>
      </c>
      <c r="C291" s="40"/>
      <c r="D291" s="15"/>
      <c r="E291" s="15"/>
      <c r="F291" s="40" t="s">
        <v>826</v>
      </c>
      <c r="G291" s="15"/>
      <c r="H291" s="138" t="s">
        <v>73</v>
      </c>
      <c r="I291" s="73" t="s">
        <v>396</v>
      </c>
      <c r="J291" s="15"/>
      <c r="K291" s="15"/>
      <c r="L291" s="15"/>
      <c r="M291" s="74"/>
      <c r="N291" s="73" t="s">
        <v>1316</v>
      </c>
      <c r="O291" s="15"/>
      <c r="P291" s="15"/>
      <c r="Q291" s="15"/>
      <c r="R291" s="74"/>
    </row>
    <row r="292" spans="1:18" ht="17.25" customHeight="1" x14ac:dyDescent="0.25">
      <c r="A292" s="139" t="s">
        <v>82</v>
      </c>
      <c r="B292" s="40" t="s">
        <v>719</v>
      </c>
      <c r="C292" s="40"/>
      <c r="D292" s="15"/>
      <c r="E292" s="15"/>
      <c r="F292" s="40"/>
      <c r="G292" s="15"/>
      <c r="H292" s="137"/>
      <c r="I292" s="75" t="s">
        <v>827</v>
      </c>
      <c r="J292" s="15"/>
      <c r="K292" s="15"/>
      <c r="L292" s="15"/>
      <c r="M292" s="74"/>
      <c r="N292" s="82" t="s">
        <v>2126</v>
      </c>
      <c r="O292" s="15"/>
      <c r="P292" s="15"/>
      <c r="Q292" s="15"/>
      <c r="R292" s="74"/>
    </row>
    <row r="293" spans="1:18" ht="17.25" customHeight="1" x14ac:dyDescent="0.25">
      <c r="A293" s="86" t="s">
        <v>970</v>
      </c>
      <c r="B293" s="15" t="s">
        <v>335</v>
      </c>
      <c r="C293" s="15"/>
      <c r="D293" s="15"/>
      <c r="E293" s="41" t="s">
        <v>16</v>
      </c>
      <c r="F293" s="40"/>
      <c r="G293" s="15"/>
      <c r="H293" s="137"/>
      <c r="I293" s="89" t="s">
        <v>720</v>
      </c>
      <c r="J293" s="15"/>
      <c r="K293" s="15"/>
      <c r="L293" s="41" t="s">
        <v>691</v>
      </c>
      <c r="M293" s="74"/>
      <c r="N293" s="82" t="s">
        <v>1318</v>
      </c>
      <c r="O293" s="15"/>
      <c r="P293" s="15"/>
      <c r="Q293" s="201" t="s">
        <v>1264</v>
      </c>
      <c r="R293" s="74"/>
    </row>
    <row r="294" spans="1:18" ht="17.25" customHeight="1" x14ac:dyDescent="0.25">
      <c r="A294" s="86" t="s">
        <v>970</v>
      </c>
      <c r="B294" s="15" t="s">
        <v>336</v>
      </c>
      <c r="C294" s="15"/>
      <c r="D294" s="15"/>
      <c r="E294" s="41" t="s">
        <v>16</v>
      </c>
      <c r="F294" s="15"/>
      <c r="G294" s="15"/>
      <c r="H294" s="137"/>
      <c r="I294" s="89" t="s">
        <v>721</v>
      </c>
      <c r="J294" s="15"/>
      <c r="K294" s="15"/>
      <c r="L294" s="41" t="s">
        <v>691</v>
      </c>
      <c r="M294" s="74"/>
      <c r="N294" s="82" t="s">
        <v>1317</v>
      </c>
      <c r="O294" s="15"/>
      <c r="P294" s="15"/>
      <c r="Q294" s="201" t="s">
        <v>1264</v>
      </c>
      <c r="R294" s="74"/>
    </row>
    <row r="295" spans="1:18" ht="17.25" customHeight="1" x14ac:dyDescent="0.25">
      <c r="A295" s="86" t="s">
        <v>970</v>
      </c>
      <c r="B295" s="15" t="s">
        <v>337</v>
      </c>
      <c r="C295" s="15"/>
      <c r="D295" s="15"/>
      <c r="E295" s="41" t="s">
        <v>16</v>
      </c>
      <c r="F295" s="15"/>
      <c r="G295" s="15"/>
      <c r="H295" s="137"/>
      <c r="I295" s="75" t="s">
        <v>722</v>
      </c>
      <c r="J295" s="15"/>
      <c r="K295" s="15"/>
      <c r="L295" s="41" t="s">
        <v>691</v>
      </c>
      <c r="M295" s="74"/>
      <c r="N295" s="82" t="s">
        <v>1319</v>
      </c>
      <c r="O295" s="15"/>
      <c r="P295" s="15"/>
      <c r="Q295" s="201" t="s">
        <v>1264</v>
      </c>
      <c r="R295" s="74"/>
    </row>
    <row r="296" spans="1:18" ht="17.25" customHeight="1" x14ac:dyDescent="0.25">
      <c r="A296" s="86" t="s">
        <v>970</v>
      </c>
      <c r="B296" s="15" t="s">
        <v>338</v>
      </c>
      <c r="C296" s="15"/>
      <c r="D296" s="15"/>
      <c r="E296" s="41" t="s">
        <v>16</v>
      </c>
      <c r="F296" s="15"/>
      <c r="G296" s="15"/>
      <c r="H296" s="137"/>
      <c r="I296" s="89" t="s">
        <v>723</v>
      </c>
      <c r="J296" s="15"/>
      <c r="K296" s="15"/>
      <c r="L296" s="41" t="s">
        <v>691</v>
      </c>
      <c r="M296" s="74"/>
      <c r="N296" s="82" t="s">
        <v>1320</v>
      </c>
      <c r="O296" s="15"/>
      <c r="P296" s="15"/>
      <c r="Q296" s="201" t="s">
        <v>1264</v>
      </c>
      <c r="R296" s="74"/>
    </row>
    <row r="297" spans="1:18" ht="17.25" customHeight="1" x14ac:dyDescent="0.25">
      <c r="A297" s="86" t="s">
        <v>970</v>
      </c>
      <c r="B297" s="15" t="s">
        <v>339</v>
      </c>
      <c r="C297" s="15"/>
      <c r="D297" s="15"/>
      <c r="E297" s="41" t="s">
        <v>16</v>
      </c>
      <c r="F297" s="15"/>
      <c r="G297" s="15"/>
      <c r="H297" s="137"/>
      <c r="I297" s="89" t="s">
        <v>724</v>
      </c>
      <c r="J297" s="15"/>
      <c r="K297" s="15"/>
      <c r="L297" s="41" t="s">
        <v>691</v>
      </c>
      <c r="M297" s="74"/>
      <c r="N297" s="82" t="s">
        <v>1321</v>
      </c>
      <c r="O297" s="15"/>
      <c r="P297" s="15"/>
      <c r="Q297" s="201" t="s">
        <v>1264</v>
      </c>
      <c r="R297" s="74"/>
    </row>
    <row r="298" spans="1:18" ht="17.25" customHeight="1" x14ac:dyDescent="0.25">
      <c r="A298" s="86" t="s">
        <v>970</v>
      </c>
      <c r="B298" s="15" t="s">
        <v>340</v>
      </c>
      <c r="C298" s="15"/>
      <c r="D298" s="15"/>
      <c r="E298" s="41" t="s">
        <v>16</v>
      </c>
      <c r="F298" s="15"/>
      <c r="G298" s="15"/>
      <c r="H298" s="137"/>
      <c r="I298" s="89" t="s">
        <v>725</v>
      </c>
      <c r="J298" s="15"/>
      <c r="K298" s="15"/>
      <c r="L298" s="41" t="s">
        <v>691</v>
      </c>
      <c r="M298" s="74"/>
      <c r="N298" s="82" t="s">
        <v>1322</v>
      </c>
      <c r="O298" s="15"/>
      <c r="P298" s="15"/>
      <c r="Q298" s="201" t="s">
        <v>1264</v>
      </c>
      <c r="R298" s="74"/>
    </row>
    <row r="299" spans="1:18" ht="17.25" customHeight="1" x14ac:dyDescent="0.25">
      <c r="A299" s="86" t="s">
        <v>970</v>
      </c>
      <c r="B299" s="40" t="s">
        <v>830</v>
      </c>
      <c r="C299" s="40"/>
      <c r="D299" s="15"/>
      <c r="E299" s="41" t="s">
        <v>16</v>
      </c>
      <c r="F299" s="15"/>
      <c r="G299" s="15"/>
      <c r="H299" s="137"/>
      <c r="I299" s="89" t="s">
        <v>831</v>
      </c>
      <c r="J299" s="15"/>
      <c r="K299" s="15"/>
      <c r="L299" s="41" t="s">
        <v>691</v>
      </c>
      <c r="M299" s="74"/>
      <c r="N299" s="82" t="s">
        <v>1323</v>
      </c>
      <c r="O299" s="15"/>
      <c r="P299" s="15"/>
      <c r="Q299" s="201" t="s">
        <v>1264</v>
      </c>
      <c r="R299" s="74"/>
    </row>
    <row r="300" spans="1:18" ht="17.25" customHeight="1" x14ac:dyDescent="0.25">
      <c r="A300" s="136" t="s">
        <v>21</v>
      </c>
      <c r="B300" s="15"/>
      <c r="C300" s="15"/>
      <c r="D300" s="15"/>
      <c r="E300" s="15"/>
      <c r="F300" s="15"/>
      <c r="G300" s="15"/>
      <c r="H300" s="137"/>
      <c r="I300" s="75"/>
      <c r="J300" s="15"/>
      <c r="K300" s="15"/>
      <c r="L300" s="15"/>
      <c r="M300" s="74"/>
      <c r="N300" s="86"/>
      <c r="O300" s="15"/>
      <c r="P300" s="15"/>
      <c r="Q300" s="15"/>
      <c r="R300" s="74"/>
    </row>
    <row r="301" spans="1:18" ht="17.25" customHeight="1" x14ac:dyDescent="0.3">
      <c r="A301" s="136" t="s">
        <v>12</v>
      </c>
      <c r="B301" s="15" t="s">
        <v>399</v>
      </c>
      <c r="C301" s="15"/>
      <c r="D301" s="15"/>
      <c r="E301" s="15"/>
      <c r="F301" s="15" t="s">
        <v>341</v>
      </c>
      <c r="G301" s="15"/>
      <c r="H301" s="137"/>
      <c r="I301" s="73" t="s">
        <v>400</v>
      </c>
      <c r="J301" s="15"/>
      <c r="K301" s="15"/>
      <c r="L301" s="15"/>
      <c r="M301" s="74"/>
      <c r="N301" s="73" t="s">
        <v>1324</v>
      </c>
      <c r="O301" s="15"/>
      <c r="P301" s="15"/>
      <c r="Q301" s="15"/>
      <c r="R301" s="74"/>
    </row>
    <row r="302" spans="1:18" ht="17.25" customHeight="1" x14ac:dyDescent="0.25">
      <c r="A302" s="86" t="s">
        <v>82</v>
      </c>
      <c r="B302" s="15" t="s">
        <v>342</v>
      </c>
      <c r="C302" s="15"/>
      <c r="D302" s="15"/>
      <c r="E302" s="15"/>
      <c r="F302" s="15"/>
      <c r="G302" s="15"/>
      <c r="H302" s="137"/>
      <c r="I302" s="75" t="s">
        <v>343</v>
      </c>
      <c r="J302" s="15"/>
      <c r="K302" s="15"/>
      <c r="L302" s="15"/>
      <c r="M302" s="74"/>
      <c r="N302" s="82" t="s">
        <v>2127</v>
      </c>
      <c r="O302" s="15"/>
      <c r="P302" s="15"/>
      <c r="Q302" s="15"/>
      <c r="R302" s="74"/>
    </row>
    <row r="303" spans="1:18" ht="17.25" customHeight="1" x14ac:dyDescent="0.25">
      <c r="A303" s="86" t="s">
        <v>965</v>
      </c>
      <c r="B303" s="15" t="s">
        <v>344</v>
      </c>
      <c r="C303" s="15"/>
      <c r="D303" s="15"/>
      <c r="E303" s="41" t="s">
        <v>16</v>
      </c>
      <c r="F303" s="15"/>
      <c r="G303" s="15"/>
      <c r="H303" s="137"/>
      <c r="I303" s="75" t="s">
        <v>726</v>
      </c>
      <c r="J303" s="15"/>
      <c r="K303" s="15"/>
      <c r="L303" s="15"/>
      <c r="M303" s="74"/>
      <c r="N303" s="82" t="s">
        <v>1325</v>
      </c>
      <c r="O303" s="15"/>
      <c r="P303" s="15"/>
      <c r="Q303" s="15"/>
      <c r="R303" s="74"/>
    </row>
    <row r="304" spans="1:18" ht="17.25" customHeight="1" x14ac:dyDescent="0.25">
      <c r="A304" s="136" t="s">
        <v>21</v>
      </c>
      <c r="B304" s="15"/>
      <c r="C304" s="15"/>
      <c r="D304" s="15"/>
      <c r="E304" s="15"/>
      <c r="F304" s="15"/>
      <c r="G304" s="15"/>
      <c r="H304" s="137"/>
      <c r="I304" s="75"/>
      <c r="J304" s="15"/>
      <c r="K304" s="15"/>
      <c r="L304" s="15"/>
      <c r="M304" s="74"/>
      <c r="N304" s="86"/>
      <c r="O304" s="15"/>
      <c r="P304" s="15"/>
      <c r="Q304" s="15"/>
      <c r="R304" s="74"/>
    </row>
    <row r="305" spans="1:18" ht="17.25" customHeight="1" x14ac:dyDescent="0.25">
      <c r="A305" s="121" t="s">
        <v>21</v>
      </c>
      <c r="B305" s="13"/>
      <c r="C305" s="13"/>
      <c r="D305" s="13"/>
      <c r="E305" s="13"/>
      <c r="F305" s="13"/>
      <c r="G305" s="13"/>
      <c r="H305" s="131"/>
      <c r="I305" s="80"/>
      <c r="J305" s="13"/>
      <c r="K305" s="13"/>
      <c r="L305" s="13"/>
      <c r="M305" s="49"/>
      <c r="N305" s="68"/>
      <c r="O305" s="13"/>
      <c r="P305" s="13"/>
      <c r="Q305" s="13"/>
      <c r="R305" s="49"/>
    </row>
    <row r="306" spans="1:18" ht="17.25" customHeight="1" x14ac:dyDescent="0.25">
      <c r="A306" s="121"/>
      <c r="B306" s="13"/>
      <c r="C306" s="13"/>
      <c r="D306" s="13"/>
      <c r="E306" s="13"/>
      <c r="F306" s="13"/>
      <c r="G306" s="13"/>
      <c r="H306" s="131"/>
      <c r="I306" s="80"/>
      <c r="J306" s="13"/>
      <c r="K306" s="13"/>
      <c r="L306" s="13"/>
      <c r="M306" s="49"/>
      <c r="N306" s="68"/>
      <c r="O306" s="13"/>
      <c r="P306" s="13"/>
      <c r="Q306" s="13"/>
      <c r="R306" s="49"/>
    </row>
    <row r="307" spans="1:18" ht="17.25" customHeight="1" x14ac:dyDescent="0.25">
      <c r="A307" s="117" t="s">
        <v>12</v>
      </c>
      <c r="B307" s="177" t="s">
        <v>2060</v>
      </c>
      <c r="C307" s="47"/>
      <c r="D307" s="47"/>
      <c r="E307" s="47"/>
      <c r="F307" s="47"/>
      <c r="G307" s="47"/>
      <c r="H307" s="212"/>
      <c r="I307" s="101" t="s">
        <v>2061</v>
      </c>
      <c r="J307" s="47"/>
      <c r="K307" s="47"/>
      <c r="L307" s="47"/>
      <c r="M307" s="52"/>
      <c r="N307" s="101" t="s">
        <v>2133</v>
      </c>
      <c r="O307" s="47"/>
      <c r="P307" s="47"/>
      <c r="Q307" s="47"/>
      <c r="R307" s="52"/>
    </row>
    <row r="308" spans="1:18" ht="17.25" customHeight="1" x14ac:dyDescent="0.25">
      <c r="A308" s="117" t="s">
        <v>82</v>
      </c>
      <c r="B308" s="177" t="s">
        <v>2062</v>
      </c>
      <c r="C308" s="47"/>
      <c r="D308" s="47"/>
      <c r="E308" s="47"/>
      <c r="F308" s="47"/>
      <c r="G308" s="47"/>
      <c r="H308" s="212"/>
      <c r="I308" s="101" t="s">
        <v>2063</v>
      </c>
      <c r="J308" s="47"/>
      <c r="K308" s="47"/>
      <c r="L308" s="47"/>
      <c r="M308" s="52"/>
      <c r="N308" s="101" t="s">
        <v>2134</v>
      </c>
      <c r="O308" s="47"/>
      <c r="P308" s="47"/>
      <c r="Q308" s="47"/>
      <c r="R308" s="52"/>
    </row>
    <row r="309" spans="1:18" ht="17.25" customHeight="1" x14ac:dyDescent="0.25">
      <c r="A309" s="117" t="s">
        <v>970</v>
      </c>
      <c r="B309" s="177" t="s">
        <v>2065</v>
      </c>
      <c r="C309" s="47"/>
      <c r="D309" s="47"/>
      <c r="E309" s="177" t="s">
        <v>16</v>
      </c>
      <c r="F309" s="47"/>
      <c r="G309" s="47"/>
      <c r="H309" s="212"/>
      <c r="I309" s="101" t="s">
        <v>2064</v>
      </c>
      <c r="J309" s="47"/>
      <c r="K309" s="47"/>
      <c r="L309" s="47"/>
      <c r="M309" s="52"/>
      <c r="N309" s="101" t="s">
        <v>2128</v>
      </c>
      <c r="O309" s="47"/>
      <c r="P309" s="47"/>
      <c r="Q309" s="47"/>
      <c r="R309" s="52"/>
    </row>
    <row r="310" spans="1:18" ht="17.25" customHeight="1" x14ac:dyDescent="0.25">
      <c r="A310" s="117" t="s">
        <v>970</v>
      </c>
      <c r="B310" s="177" t="s">
        <v>2066</v>
      </c>
      <c r="C310" s="47"/>
      <c r="D310" s="47"/>
      <c r="E310" s="177" t="s">
        <v>16</v>
      </c>
      <c r="F310" s="177" t="s">
        <v>2068</v>
      </c>
      <c r="G310" s="47"/>
      <c r="H310" s="212"/>
      <c r="I310" s="101" t="s">
        <v>2067</v>
      </c>
      <c r="J310" s="47"/>
      <c r="K310" s="47"/>
      <c r="L310" s="47"/>
      <c r="M310" s="52"/>
      <c r="N310" s="101" t="s">
        <v>2129</v>
      </c>
      <c r="O310" s="47"/>
      <c r="P310" s="47"/>
      <c r="Q310" s="47"/>
      <c r="R310" s="52"/>
    </row>
    <row r="311" spans="1:18" ht="17.25" customHeight="1" x14ac:dyDescent="0.25">
      <c r="A311" s="117" t="s">
        <v>2177</v>
      </c>
      <c r="B311" s="177" t="s">
        <v>2069</v>
      </c>
      <c r="C311" s="47"/>
      <c r="D311" s="47"/>
      <c r="E311" s="177" t="s">
        <v>16</v>
      </c>
      <c r="F311" s="177" t="s">
        <v>2068</v>
      </c>
      <c r="G311" s="47"/>
      <c r="H311" s="212"/>
      <c r="I311" s="101" t="s">
        <v>2070</v>
      </c>
      <c r="J311" s="47"/>
      <c r="K311" s="47"/>
      <c r="L311" s="47"/>
      <c r="M311" s="52"/>
      <c r="N311" s="101" t="s">
        <v>2130</v>
      </c>
      <c r="O311" s="47"/>
      <c r="P311" s="47"/>
      <c r="Q311" s="47"/>
      <c r="R311" s="52"/>
    </row>
    <row r="312" spans="1:18" ht="17.25" customHeight="1" x14ac:dyDescent="0.25">
      <c r="A312" s="117" t="s">
        <v>970</v>
      </c>
      <c r="B312" s="177" t="s">
        <v>2075</v>
      </c>
      <c r="C312" s="47"/>
      <c r="D312" s="47"/>
      <c r="E312" s="177" t="s">
        <v>16</v>
      </c>
      <c r="F312" s="47"/>
      <c r="G312" s="47"/>
      <c r="H312" s="212"/>
      <c r="I312" s="101" t="s">
        <v>2076</v>
      </c>
      <c r="J312" s="47"/>
      <c r="K312" s="47"/>
      <c r="L312" s="47"/>
      <c r="M312" s="52"/>
      <c r="N312" s="101" t="s">
        <v>2131</v>
      </c>
      <c r="O312" s="47"/>
      <c r="P312" s="47"/>
      <c r="Q312" s="47"/>
      <c r="R312" s="52"/>
    </row>
    <row r="313" spans="1:18" ht="17.25" customHeight="1" x14ac:dyDescent="0.25">
      <c r="A313" s="117" t="s">
        <v>13</v>
      </c>
      <c r="B313" s="177" t="s">
        <v>2077</v>
      </c>
      <c r="C313" s="47"/>
      <c r="D313" s="177" t="s">
        <v>2169</v>
      </c>
      <c r="E313" s="177" t="s">
        <v>16</v>
      </c>
      <c r="F313" s="177" t="s">
        <v>2078</v>
      </c>
      <c r="G313" s="47"/>
      <c r="H313" s="212"/>
      <c r="I313" s="101" t="s">
        <v>2079</v>
      </c>
      <c r="J313" s="47"/>
      <c r="K313" s="213" t="s">
        <v>2080</v>
      </c>
      <c r="L313" s="47"/>
      <c r="M313" s="52"/>
      <c r="N313" s="101" t="s">
        <v>2132</v>
      </c>
      <c r="O313" s="47"/>
      <c r="P313" s="213" t="s">
        <v>2080</v>
      </c>
      <c r="Q313" s="214"/>
      <c r="R313" s="52"/>
    </row>
    <row r="314" spans="1:18" ht="17.25" customHeight="1" x14ac:dyDescent="0.25">
      <c r="A314" s="117" t="s">
        <v>2167</v>
      </c>
      <c r="B314" s="177" t="s">
        <v>2168</v>
      </c>
      <c r="C314" s="47"/>
      <c r="D314" s="177"/>
      <c r="E314" s="177" t="s">
        <v>16</v>
      </c>
      <c r="F314" s="177" t="s">
        <v>2170</v>
      </c>
      <c r="G314" s="47"/>
      <c r="H314" s="212"/>
      <c r="I314" s="101" t="s">
        <v>2171</v>
      </c>
      <c r="J314" s="47"/>
      <c r="K314" s="213"/>
      <c r="L314" s="47"/>
      <c r="M314" s="52"/>
      <c r="N314" s="101" t="s">
        <v>2175</v>
      </c>
      <c r="O314" s="47"/>
      <c r="P314" s="213"/>
      <c r="Q314" s="214"/>
      <c r="R314" s="52"/>
    </row>
    <row r="315" spans="1:18" ht="17.25" customHeight="1" x14ac:dyDescent="0.25">
      <c r="A315" s="117" t="s">
        <v>17</v>
      </c>
      <c r="B315" s="177" t="s">
        <v>2172</v>
      </c>
      <c r="C315" s="47"/>
      <c r="D315" s="177"/>
      <c r="E315" s="177" t="s">
        <v>16</v>
      </c>
      <c r="F315" s="177" t="s">
        <v>2173</v>
      </c>
      <c r="G315" s="47"/>
      <c r="H315" s="212"/>
      <c r="I315" s="101" t="s">
        <v>2174</v>
      </c>
      <c r="J315" s="47"/>
      <c r="K315" s="213"/>
      <c r="L315" s="47"/>
      <c r="M315" s="52"/>
      <c r="N315" s="101" t="s">
        <v>2176</v>
      </c>
      <c r="O315" s="47"/>
      <c r="P315" s="213"/>
      <c r="Q315" s="214"/>
      <c r="R315" s="52"/>
    </row>
    <row r="316" spans="1:18" ht="17.25" customHeight="1" x14ac:dyDescent="0.25">
      <c r="A316" s="117" t="s">
        <v>21</v>
      </c>
      <c r="B316" s="47"/>
      <c r="C316" s="47"/>
      <c r="D316" s="47"/>
      <c r="E316" s="47"/>
      <c r="F316" s="47"/>
      <c r="G316" s="47"/>
      <c r="H316" s="212"/>
      <c r="I316" s="101"/>
      <c r="J316" s="47"/>
      <c r="K316" s="47"/>
      <c r="L316" s="47"/>
      <c r="M316" s="52"/>
      <c r="N316" s="178"/>
      <c r="O316" s="47"/>
      <c r="P316" s="47"/>
      <c r="Q316" s="47"/>
      <c r="R316" s="52"/>
    </row>
    <row r="317" spans="1:18" ht="17.25" customHeight="1" x14ac:dyDescent="0.25">
      <c r="A317" s="121"/>
      <c r="B317" s="13"/>
      <c r="C317" s="13"/>
      <c r="D317" s="13"/>
      <c r="E317" s="13"/>
      <c r="F317" s="13"/>
      <c r="G317" s="13"/>
      <c r="H317" s="131"/>
      <c r="I317" s="80"/>
      <c r="J317" s="13"/>
      <c r="K317" s="13"/>
      <c r="L317" s="13"/>
      <c r="M317" s="49"/>
      <c r="N317" s="68"/>
      <c r="O317" s="13"/>
      <c r="P317" s="13"/>
      <c r="Q317" s="13"/>
      <c r="R317" s="49"/>
    </row>
    <row r="318" spans="1:18" s="215" customFormat="1" ht="17.25" customHeight="1" x14ac:dyDescent="0.3">
      <c r="A318" s="216" t="s">
        <v>12</v>
      </c>
      <c r="B318" s="217" t="s">
        <v>2081</v>
      </c>
      <c r="C318" s="218"/>
      <c r="D318" s="218"/>
      <c r="E318" s="218"/>
      <c r="F318" s="218"/>
      <c r="G318" s="218"/>
      <c r="H318" s="219"/>
      <c r="I318" s="220" t="s">
        <v>1083</v>
      </c>
      <c r="J318" s="218"/>
      <c r="K318" s="218"/>
      <c r="L318" s="218"/>
      <c r="M318" s="221"/>
      <c r="N318" s="220" t="s">
        <v>1352</v>
      </c>
      <c r="O318" s="218"/>
      <c r="P318" s="218"/>
      <c r="Q318" s="218"/>
      <c r="R318" s="221"/>
    </row>
    <row r="319" spans="1:18" s="215" customFormat="1" ht="17.25" customHeight="1" x14ac:dyDescent="0.25">
      <c r="A319" s="216" t="s">
        <v>82</v>
      </c>
      <c r="B319" s="217" t="s">
        <v>2082</v>
      </c>
      <c r="C319" s="218"/>
      <c r="D319" s="218"/>
      <c r="E319" s="218"/>
      <c r="F319" s="218"/>
      <c r="G319" s="218"/>
      <c r="H319" s="219"/>
      <c r="I319" s="222" t="s">
        <v>1084</v>
      </c>
      <c r="J319" s="218"/>
      <c r="K319" s="218"/>
      <c r="L319" s="218"/>
      <c r="M319" s="221"/>
      <c r="N319" s="222" t="s">
        <v>1351</v>
      </c>
      <c r="O319" s="218"/>
      <c r="P319" s="218"/>
      <c r="Q319" s="218"/>
      <c r="R319" s="221"/>
    </row>
    <row r="320" spans="1:18" s="215" customFormat="1" ht="17.25" customHeight="1" x14ac:dyDescent="0.25">
      <c r="A320" s="216" t="s">
        <v>12</v>
      </c>
      <c r="B320" s="217" t="s">
        <v>2083</v>
      </c>
      <c r="C320" s="218"/>
      <c r="D320" s="218"/>
      <c r="E320" s="218"/>
      <c r="F320" s="218"/>
      <c r="G320" s="218"/>
      <c r="H320" s="219"/>
      <c r="I320" s="222"/>
      <c r="J320" s="218"/>
      <c r="K320" s="218"/>
      <c r="L320" s="218"/>
      <c r="M320" s="221"/>
      <c r="N320" s="222"/>
      <c r="O320" s="218"/>
      <c r="P320" s="218"/>
      <c r="Q320" s="218"/>
      <c r="R320" s="221"/>
    </row>
    <row r="321" spans="1:18" s="215" customFormat="1" ht="17.25" customHeight="1" x14ac:dyDescent="0.25">
      <c r="A321" s="216" t="s">
        <v>1085</v>
      </c>
      <c r="B321" s="217" t="s">
        <v>2084</v>
      </c>
      <c r="C321" s="218"/>
      <c r="D321" s="218"/>
      <c r="E321" s="218" t="s">
        <v>16</v>
      </c>
      <c r="F321" s="218"/>
      <c r="G321" s="218"/>
      <c r="H321" s="219"/>
      <c r="I321" s="222" t="s">
        <v>2106</v>
      </c>
      <c r="J321" s="218"/>
      <c r="K321" s="218"/>
      <c r="L321" s="218"/>
      <c r="M321" s="221"/>
      <c r="N321" s="222" t="s">
        <v>2139</v>
      </c>
      <c r="O321" s="218"/>
      <c r="P321" s="218"/>
      <c r="Q321" s="218"/>
      <c r="R321" s="221"/>
    </row>
    <row r="322" spans="1:18" s="215" customFormat="1" ht="17.25" customHeight="1" x14ac:dyDescent="0.25">
      <c r="A322" s="216" t="s">
        <v>1085</v>
      </c>
      <c r="B322" s="217" t="s">
        <v>2085</v>
      </c>
      <c r="C322" s="218"/>
      <c r="D322" s="218"/>
      <c r="E322" s="218" t="s">
        <v>16</v>
      </c>
      <c r="F322" s="218"/>
      <c r="G322" s="218"/>
      <c r="H322" s="219"/>
      <c r="I322" s="222" t="s">
        <v>2107</v>
      </c>
      <c r="J322" s="218"/>
      <c r="K322" s="218"/>
      <c r="L322" s="218"/>
      <c r="M322" s="221"/>
      <c r="N322" s="222" t="s">
        <v>2140</v>
      </c>
      <c r="O322" s="218"/>
      <c r="P322" s="218"/>
      <c r="Q322" s="218"/>
      <c r="R322" s="221"/>
    </row>
    <row r="323" spans="1:18" s="215" customFormat="1" ht="17.25" customHeight="1" x14ac:dyDescent="0.25">
      <c r="A323" s="216" t="s">
        <v>1086</v>
      </c>
      <c r="B323" s="217" t="s">
        <v>2086</v>
      </c>
      <c r="C323" s="218"/>
      <c r="D323" s="218"/>
      <c r="E323" s="218" t="s">
        <v>16</v>
      </c>
      <c r="F323" s="217" t="s">
        <v>2102</v>
      </c>
      <c r="G323" s="218"/>
      <c r="H323" s="219"/>
      <c r="I323" s="222" t="s">
        <v>2108</v>
      </c>
      <c r="J323" s="218"/>
      <c r="K323" s="218"/>
      <c r="L323" s="218"/>
      <c r="M323" s="221"/>
      <c r="N323" s="222" t="s">
        <v>2141</v>
      </c>
      <c r="O323" s="218"/>
      <c r="P323" s="218"/>
      <c r="Q323" s="218"/>
      <c r="R323" s="221"/>
    </row>
    <row r="324" spans="1:18" s="215" customFormat="1" ht="17.25" customHeight="1" x14ac:dyDescent="0.25">
      <c r="A324" s="216" t="s">
        <v>82</v>
      </c>
      <c r="B324" s="217" t="s">
        <v>2087</v>
      </c>
      <c r="C324" s="218"/>
      <c r="D324" s="218"/>
      <c r="E324" s="218"/>
      <c r="F324" s="217" t="s">
        <v>2102</v>
      </c>
      <c r="G324" s="218"/>
      <c r="H324" s="219"/>
      <c r="I324" s="222" t="s">
        <v>2109</v>
      </c>
      <c r="J324" s="218"/>
      <c r="K324" s="218"/>
      <c r="L324" s="218"/>
      <c r="M324" s="221"/>
      <c r="N324" s="222" t="s">
        <v>2142</v>
      </c>
      <c r="O324" s="218"/>
      <c r="P324" s="218"/>
      <c r="Q324" s="218"/>
      <c r="R324" s="221"/>
    </row>
    <row r="325" spans="1:18" s="215" customFormat="1" ht="17.25" customHeight="1" x14ac:dyDescent="0.25">
      <c r="A325" s="216" t="s">
        <v>1085</v>
      </c>
      <c r="B325" s="217" t="s">
        <v>2088</v>
      </c>
      <c r="C325" s="218"/>
      <c r="D325" s="218"/>
      <c r="E325" s="218" t="s">
        <v>16</v>
      </c>
      <c r="F325" s="217" t="s">
        <v>2102</v>
      </c>
      <c r="G325" s="218"/>
      <c r="H325" s="219"/>
      <c r="I325" s="222" t="s">
        <v>2110</v>
      </c>
      <c r="J325" s="218"/>
      <c r="K325" s="218"/>
      <c r="L325" s="218"/>
      <c r="M325" s="221"/>
      <c r="N325" s="222" t="s">
        <v>2143</v>
      </c>
      <c r="O325" s="218"/>
      <c r="P325" s="218"/>
      <c r="Q325" s="218"/>
      <c r="R325" s="221"/>
    </row>
    <row r="326" spans="1:18" s="215" customFormat="1" ht="17.25" customHeight="1" x14ac:dyDescent="0.25">
      <c r="A326" s="216" t="s">
        <v>1085</v>
      </c>
      <c r="B326" s="217" t="s">
        <v>2089</v>
      </c>
      <c r="C326" s="218"/>
      <c r="D326" s="218"/>
      <c r="E326" s="218" t="s">
        <v>16</v>
      </c>
      <c r="F326" s="217" t="s">
        <v>2102</v>
      </c>
      <c r="G326" s="218"/>
      <c r="H326" s="219"/>
      <c r="I326" s="222" t="s">
        <v>2111</v>
      </c>
      <c r="J326" s="218"/>
      <c r="K326" s="218"/>
      <c r="L326" s="218"/>
      <c r="M326" s="221"/>
      <c r="N326" s="222" t="s">
        <v>2144</v>
      </c>
      <c r="O326" s="218"/>
      <c r="P326" s="218"/>
      <c r="Q326" s="218"/>
      <c r="R326" s="221"/>
    </row>
    <row r="327" spans="1:18" s="215" customFormat="1" ht="17.25" customHeight="1" x14ac:dyDescent="0.25">
      <c r="A327" s="216" t="s">
        <v>1085</v>
      </c>
      <c r="B327" s="217" t="s">
        <v>2090</v>
      </c>
      <c r="C327" s="218"/>
      <c r="D327" s="218"/>
      <c r="E327" s="218" t="s">
        <v>16</v>
      </c>
      <c r="F327" s="217" t="s">
        <v>2103</v>
      </c>
      <c r="G327" s="218"/>
      <c r="H327" s="219"/>
      <c r="I327" s="222" t="s">
        <v>2112</v>
      </c>
      <c r="J327" s="218"/>
      <c r="K327" s="218"/>
      <c r="L327" s="218"/>
      <c r="M327" s="221"/>
      <c r="N327" s="222" t="s">
        <v>2145</v>
      </c>
      <c r="O327" s="218"/>
      <c r="P327" s="218"/>
      <c r="Q327" s="218"/>
      <c r="R327" s="221"/>
    </row>
    <row r="328" spans="1:18" s="215" customFormat="1" ht="17.25" customHeight="1" x14ac:dyDescent="0.25">
      <c r="A328" s="216" t="s">
        <v>1085</v>
      </c>
      <c r="B328" s="217" t="s">
        <v>2091</v>
      </c>
      <c r="C328" s="218"/>
      <c r="D328" s="218"/>
      <c r="E328" s="218" t="s">
        <v>16</v>
      </c>
      <c r="F328" s="217" t="s">
        <v>2102</v>
      </c>
      <c r="G328" s="218"/>
      <c r="H328" s="219"/>
      <c r="I328" s="222" t="s">
        <v>2113</v>
      </c>
      <c r="J328" s="218"/>
      <c r="K328" s="218"/>
      <c r="L328" s="218"/>
      <c r="M328" s="221"/>
      <c r="N328" s="222" t="s">
        <v>2146</v>
      </c>
      <c r="O328" s="218"/>
      <c r="P328" s="218"/>
      <c r="Q328" s="218"/>
      <c r="R328" s="221"/>
    </row>
    <row r="329" spans="1:18" s="215" customFormat="1" ht="17.25" customHeight="1" x14ac:dyDescent="0.25">
      <c r="A329" s="216" t="s">
        <v>1085</v>
      </c>
      <c r="B329" s="217" t="s">
        <v>2092</v>
      </c>
      <c r="C329" s="218"/>
      <c r="D329" s="218"/>
      <c r="E329" s="218" t="s">
        <v>16</v>
      </c>
      <c r="F329" s="217" t="s">
        <v>2102</v>
      </c>
      <c r="G329" s="218"/>
      <c r="H329" s="219"/>
      <c r="I329" s="222" t="s">
        <v>2114</v>
      </c>
      <c r="J329" s="218"/>
      <c r="K329" s="218"/>
      <c r="L329" s="218"/>
      <c r="M329" s="221"/>
      <c r="N329" s="222" t="s">
        <v>2147</v>
      </c>
      <c r="O329" s="218"/>
      <c r="P329" s="218"/>
      <c r="Q329" s="218"/>
      <c r="R329" s="221"/>
    </row>
    <row r="330" spans="1:18" s="215" customFormat="1" ht="17.25" customHeight="1" x14ac:dyDescent="0.25">
      <c r="A330" s="216" t="s">
        <v>1085</v>
      </c>
      <c r="B330" s="217" t="s">
        <v>2093</v>
      </c>
      <c r="C330" s="218"/>
      <c r="D330" s="218"/>
      <c r="E330" s="218" t="s">
        <v>16</v>
      </c>
      <c r="F330" s="217" t="s">
        <v>2102</v>
      </c>
      <c r="G330" s="218"/>
      <c r="H330" s="219"/>
      <c r="I330" s="222" t="s">
        <v>2115</v>
      </c>
      <c r="J330" s="218"/>
      <c r="K330" s="218"/>
      <c r="L330" s="218"/>
      <c r="M330" s="221"/>
      <c r="N330" s="222" t="s">
        <v>2148</v>
      </c>
      <c r="O330" s="218"/>
      <c r="P330" s="218"/>
      <c r="Q330" s="218"/>
      <c r="R330" s="221"/>
    </row>
    <row r="331" spans="1:18" s="215" customFormat="1" ht="17.25" customHeight="1" x14ac:dyDescent="0.25">
      <c r="A331" s="216" t="s">
        <v>1085</v>
      </c>
      <c r="B331" s="217" t="s">
        <v>2094</v>
      </c>
      <c r="C331" s="218"/>
      <c r="D331" s="218"/>
      <c r="E331" s="218" t="s">
        <v>16</v>
      </c>
      <c r="F331" s="217" t="s">
        <v>2102</v>
      </c>
      <c r="G331" s="218"/>
      <c r="H331" s="219"/>
      <c r="I331" s="222" t="s">
        <v>2116</v>
      </c>
      <c r="J331" s="218"/>
      <c r="K331" s="218"/>
      <c r="L331" s="218"/>
      <c r="M331" s="221"/>
      <c r="N331" s="222" t="s">
        <v>2149</v>
      </c>
      <c r="O331" s="218"/>
      <c r="P331" s="218"/>
      <c r="Q331" s="218"/>
      <c r="R331" s="221"/>
    </row>
    <row r="332" spans="1:18" s="215" customFormat="1" ht="17.25" customHeight="1" x14ac:dyDescent="0.25">
      <c r="A332" s="216" t="s">
        <v>1085</v>
      </c>
      <c r="B332" s="217" t="s">
        <v>2095</v>
      </c>
      <c r="C332" s="218"/>
      <c r="D332" s="218"/>
      <c r="E332" s="218" t="s">
        <v>16</v>
      </c>
      <c r="F332" s="217" t="s">
        <v>2102</v>
      </c>
      <c r="G332" s="218"/>
      <c r="H332" s="219"/>
      <c r="I332" s="222" t="s">
        <v>2117</v>
      </c>
      <c r="J332" s="218"/>
      <c r="K332" s="218"/>
      <c r="L332" s="218"/>
      <c r="M332" s="221"/>
      <c r="N332" s="222" t="s">
        <v>2150</v>
      </c>
      <c r="O332" s="218"/>
      <c r="P332" s="218"/>
      <c r="Q332" s="218"/>
      <c r="R332" s="221"/>
    </row>
    <row r="333" spans="1:18" s="215" customFormat="1" ht="17.25" customHeight="1" x14ac:dyDescent="0.3">
      <c r="A333" s="216" t="s">
        <v>1085</v>
      </c>
      <c r="B333" s="217" t="s">
        <v>2096</v>
      </c>
      <c r="C333" s="218"/>
      <c r="D333" s="218"/>
      <c r="E333" s="218" t="s">
        <v>16</v>
      </c>
      <c r="F333" s="217" t="s">
        <v>2102</v>
      </c>
      <c r="G333" s="218"/>
      <c r="H333" s="219"/>
      <c r="I333" s="220" t="s">
        <v>2118</v>
      </c>
      <c r="J333" s="218"/>
      <c r="K333" s="218"/>
      <c r="L333" s="218"/>
      <c r="M333" s="221"/>
      <c r="N333" s="220" t="s">
        <v>2151</v>
      </c>
      <c r="O333" s="218"/>
      <c r="P333" s="218"/>
      <c r="Q333" s="218"/>
      <c r="R333" s="221"/>
    </row>
    <row r="334" spans="1:18" s="215" customFormat="1" ht="17.25" customHeight="1" x14ac:dyDescent="0.25">
      <c r="A334" s="216" t="s">
        <v>21</v>
      </c>
      <c r="B334" s="217"/>
      <c r="C334" s="218"/>
      <c r="D334" s="218"/>
      <c r="E334" s="218"/>
      <c r="F334" s="218"/>
      <c r="G334" s="218"/>
      <c r="H334" s="219"/>
      <c r="I334" s="222"/>
      <c r="J334" s="218"/>
      <c r="K334" s="218"/>
      <c r="L334" s="218"/>
      <c r="M334" s="221"/>
      <c r="N334" s="222"/>
      <c r="O334" s="218"/>
      <c r="P334" s="218"/>
      <c r="Q334" s="218"/>
      <c r="R334" s="221"/>
    </row>
    <row r="335" spans="1:18" s="215" customFormat="1" ht="17.25" customHeight="1" x14ac:dyDescent="0.25">
      <c r="A335" s="216" t="s">
        <v>12</v>
      </c>
      <c r="B335" s="217" t="s">
        <v>2097</v>
      </c>
      <c r="C335" s="218"/>
      <c r="D335" s="218"/>
      <c r="E335" s="217"/>
      <c r="F335" s="217" t="s">
        <v>2104</v>
      </c>
      <c r="G335" s="218"/>
      <c r="H335" s="219"/>
      <c r="I335" s="222"/>
      <c r="J335" s="218"/>
      <c r="K335" s="217"/>
      <c r="L335" s="218"/>
      <c r="M335" s="221"/>
      <c r="N335" s="222"/>
      <c r="O335" s="218"/>
      <c r="P335" s="218"/>
      <c r="Q335" s="218"/>
      <c r="R335" s="221"/>
    </row>
    <row r="336" spans="1:18" s="215" customFormat="1" ht="17.25" customHeight="1" x14ac:dyDescent="0.25">
      <c r="A336" s="216" t="s">
        <v>1085</v>
      </c>
      <c r="B336" s="217" t="s">
        <v>2098</v>
      </c>
      <c r="C336" s="218"/>
      <c r="D336" s="217"/>
      <c r="E336" s="217" t="s">
        <v>16</v>
      </c>
      <c r="F336" s="217"/>
      <c r="G336" s="218"/>
      <c r="H336" s="219"/>
      <c r="I336" s="222" t="s">
        <v>2119</v>
      </c>
      <c r="J336" s="218"/>
      <c r="K336" s="217"/>
      <c r="L336" s="218"/>
      <c r="M336" s="221"/>
      <c r="N336" s="222" t="s">
        <v>2152</v>
      </c>
      <c r="O336" s="218"/>
      <c r="P336" s="217"/>
      <c r="Q336" s="218"/>
      <c r="R336" s="221"/>
    </row>
    <row r="337" spans="1:18" s="215" customFormat="1" ht="17.25" customHeight="1" x14ac:dyDescent="0.25">
      <c r="A337" s="216" t="s">
        <v>21</v>
      </c>
      <c r="B337" s="217"/>
      <c r="C337" s="218"/>
      <c r="D337" s="217"/>
      <c r="E337" s="217"/>
      <c r="F337" s="217"/>
      <c r="G337" s="218"/>
      <c r="H337" s="219"/>
      <c r="I337" s="222"/>
      <c r="J337" s="218"/>
      <c r="K337" s="218"/>
      <c r="L337" s="218"/>
      <c r="M337" s="221"/>
      <c r="N337" s="223"/>
      <c r="O337" s="218"/>
      <c r="P337" s="218"/>
      <c r="Q337" s="218"/>
      <c r="R337" s="221"/>
    </row>
    <row r="338" spans="1:18" s="215" customFormat="1" ht="17.25" customHeight="1" x14ac:dyDescent="0.25">
      <c r="A338" s="216" t="s">
        <v>12</v>
      </c>
      <c r="B338" s="217" t="s">
        <v>2099</v>
      </c>
      <c r="C338" s="218"/>
      <c r="D338" s="217"/>
      <c r="E338" s="217"/>
      <c r="F338" s="217"/>
      <c r="G338" s="218"/>
      <c r="H338" s="224"/>
      <c r="I338" s="222" t="s">
        <v>1088</v>
      </c>
      <c r="J338" s="218"/>
      <c r="K338" s="217"/>
      <c r="L338" s="218"/>
      <c r="M338" s="221"/>
      <c r="N338" s="222" t="s">
        <v>1353</v>
      </c>
      <c r="O338" s="218"/>
      <c r="P338" s="218"/>
      <c r="Q338" s="218"/>
      <c r="R338" s="221"/>
    </row>
    <row r="339" spans="1:18" s="215" customFormat="1" ht="17.25" customHeight="1" x14ac:dyDescent="0.25">
      <c r="A339" s="216" t="s">
        <v>1089</v>
      </c>
      <c r="B339" s="217" t="s">
        <v>2100</v>
      </c>
      <c r="C339" s="218"/>
      <c r="D339" s="217"/>
      <c r="E339" s="217" t="s">
        <v>16</v>
      </c>
      <c r="F339" s="217" t="s">
        <v>2105</v>
      </c>
      <c r="G339" s="218"/>
      <c r="H339" s="224"/>
      <c r="I339" s="222" t="s">
        <v>2120</v>
      </c>
      <c r="J339" s="218"/>
      <c r="K339" s="217"/>
      <c r="L339" s="218"/>
      <c r="M339" s="221"/>
      <c r="N339" s="222" t="s">
        <v>2153</v>
      </c>
      <c r="O339" s="218"/>
      <c r="P339" s="217"/>
      <c r="Q339" s="218"/>
      <c r="R339" s="221"/>
    </row>
    <row r="340" spans="1:18" s="215" customFormat="1" ht="17.25" customHeight="1" x14ac:dyDescent="0.25">
      <c r="A340" s="216" t="s">
        <v>1090</v>
      </c>
      <c r="B340" s="217" t="s">
        <v>2101</v>
      </c>
      <c r="C340" s="218"/>
      <c r="D340" s="217"/>
      <c r="E340" s="217" t="s">
        <v>16</v>
      </c>
      <c r="F340" s="217" t="s">
        <v>2105</v>
      </c>
      <c r="G340" s="218"/>
      <c r="H340" s="224"/>
      <c r="I340" s="222" t="s">
        <v>2121</v>
      </c>
      <c r="J340" s="218"/>
      <c r="K340" s="218"/>
      <c r="L340" s="218"/>
      <c r="M340" s="221"/>
      <c r="N340" s="222" t="s">
        <v>2154</v>
      </c>
      <c r="O340" s="218"/>
      <c r="P340" s="218"/>
      <c r="Q340" s="218"/>
      <c r="R340" s="221"/>
    </row>
    <row r="341" spans="1:18" s="215" customFormat="1" ht="17.25" customHeight="1" x14ac:dyDescent="0.25">
      <c r="A341" s="216" t="s">
        <v>21</v>
      </c>
      <c r="B341" s="217"/>
      <c r="C341" s="218"/>
      <c r="D341" s="217"/>
      <c r="E341" s="217"/>
      <c r="F341" s="217"/>
      <c r="G341" s="218"/>
      <c r="H341" s="224"/>
      <c r="I341" s="222"/>
      <c r="J341" s="218"/>
      <c r="K341" s="218"/>
      <c r="L341" s="218"/>
      <c r="M341" s="221"/>
      <c r="N341" s="222"/>
      <c r="O341" s="218"/>
      <c r="P341" s="218"/>
      <c r="Q341" s="218"/>
      <c r="R341" s="221"/>
    </row>
    <row r="342" spans="1:18" s="215" customFormat="1" ht="17.25" customHeight="1" x14ac:dyDescent="0.25">
      <c r="A342" s="216" t="s">
        <v>21</v>
      </c>
      <c r="B342" s="217" t="s">
        <v>2081</v>
      </c>
      <c r="C342" s="218"/>
      <c r="D342" s="217"/>
      <c r="E342" s="217"/>
      <c r="F342" s="217"/>
      <c r="G342" s="218"/>
      <c r="H342" s="224"/>
      <c r="I342" s="222"/>
      <c r="J342" s="218"/>
      <c r="K342" s="218"/>
      <c r="L342" s="218"/>
      <c r="M342" s="221"/>
      <c r="N342" s="223"/>
      <c r="O342" s="218"/>
      <c r="P342" s="218"/>
      <c r="Q342" s="218"/>
      <c r="R342" s="221"/>
    </row>
    <row r="343" spans="1:18" ht="17.25" customHeight="1" x14ac:dyDescent="0.25">
      <c r="A343" s="121"/>
      <c r="B343" s="13"/>
      <c r="C343" s="13"/>
      <c r="D343" s="13"/>
      <c r="E343" s="13"/>
      <c r="F343" s="13"/>
      <c r="G343" s="13"/>
      <c r="H343" s="131"/>
      <c r="I343" s="80"/>
      <c r="J343" s="13"/>
      <c r="K343" s="13"/>
      <c r="L343" s="13"/>
      <c r="M343" s="49"/>
      <c r="N343" s="68"/>
      <c r="O343" s="13"/>
      <c r="P343" s="13"/>
      <c r="Q343" s="13"/>
      <c r="R343" s="49"/>
    </row>
    <row r="344" spans="1:18" ht="17.25" customHeight="1" x14ac:dyDescent="0.25">
      <c r="A344" s="121"/>
      <c r="B344" s="13"/>
      <c r="C344" s="13"/>
      <c r="D344" s="13"/>
      <c r="E344" s="13"/>
      <c r="F344" s="13"/>
      <c r="G344" s="13"/>
      <c r="H344" s="131"/>
      <c r="I344" s="80"/>
      <c r="J344" s="13"/>
      <c r="K344" s="13"/>
      <c r="L344" s="13"/>
      <c r="M344" s="49"/>
      <c r="N344" s="68"/>
      <c r="O344" s="13"/>
      <c r="P344" s="13"/>
      <c r="Q344" s="13"/>
      <c r="R344" s="49"/>
    </row>
    <row r="345" spans="1:18" ht="17.25" customHeight="1" x14ac:dyDescent="0.3">
      <c r="A345" s="180" t="s">
        <v>12</v>
      </c>
      <c r="B345" s="181" t="s">
        <v>891</v>
      </c>
      <c r="C345" s="181"/>
      <c r="D345" s="181"/>
      <c r="E345" s="181"/>
      <c r="F345" s="181"/>
      <c r="G345" s="181"/>
      <c r="H345" s="182"/>
      <c r="I345" s="195" t="s">
        <v>892</v>
      </c>
      <c r="J345" s="181"/>
      <c r="K345" s="181"/>
      <c r="L345" s="181"/>
      <c r="M345" s="184"/>
      <c r="N345" s="195" t="s">
        <v>1326</v>
      </c>
      <c r="O345" s="181"/>
      <c r="P345" s="181"/>
      <c r="Q345" s="181"/>
      <c r="R345" s="184"/>
    </row>
    <row r="346" spans="1:18" ht="17.25" customHeight="1" x14ac:dyDescent="0.25">
      <c r="A346" s="180" t="s">
        <v>82</v>
      </c>
      <c r="B346" s="181" t="s">
        <v>893</v>
      </c>
      <c r="C346" s="181"/>
      <c r="D346" s="181"/>
      <c r="E346" s="181"/>
      <c r="F346" s="181"/>
      <c r="G346" s="181"/>
      <c r="H346" s="182"/>
      <c r="I346" s="183" t="s">
        <v>894</v>
      </c>
      <c r="J346" s="181"/>
      <c r="K346" s="181"/>
      <c r="L346" s="181"/>
      <c r="M346" s="184"/>
      <c r="N346" s="82" t="s">
        <v>1327</v>
      </c>
      <c r="O346" s="181"/>
      <c r="P346" s="181"/>
      <c r="Q346" s="181"/>
      <c r="R346" s="184"/>
    </row>
    <row r="347" spans="1:18" ht="17.25" customHeight="1" x14ac:dyDescent="0.25">
      <c r="A347" s="180" t="s">
        <v>895</v>
      </c>
      <c r="B347" s="181" t="s">
        <v>896</v>
      </c>
      <c r="C347" s="181"/>
      <c r="D347" s="181"/>
      <c r="E347" s="181" t="s">
        <v>16</v>
      </c>
      <c r="F347" s="181"/>
      <c r="G347" s="181"/>
      <c r="H347" s="182"/>
      <c r="I347" s="183" t="s">
        <v>897</v>
      </c>
      <c r="J347" s="181"/>
      <c r="K347" s="181"/>
      <c r="L347" s="181"/>
      <c r="M347" s="184"/>
      <c r="N347" s="82" t="s">
        <v>1328</v>
      </c>
      <c r="O347" s="181"/>
      <c r="P347" s="181"/>
      <c r="Q347" s="181"/>
      <c r="R347" s="184"/>
    </row>
    <row r="348" spans="1:18" ht="17.25" customHeight="1" x14ac:dyDescent="0.25">
      <c r="A348" s="180" t="s">
        <v>898</v>
      </c>
      <c r="B348" s="181" t="s">
        <v>899</v>
      </c>
      <c r="C348" s="181"/>
      <c r="D348" s="181"/>
      <c r="E348" s="181" t="s">
        <v>16</v>
      </c>
      <c r="F348" s="181"/>
      <c r="G348" s="181"/>
      <c r="H348" s="182"/>
      <c r="I348" s="183" t="s">
        <v>900</v>
      </c>
      <c r="J348" s="181"/>
      <c r="K348" s="181"/>
      <c r="L348" s="181"/>
      <c r="M348" s="184"/>
      <c r="N348" s="82" t="s">
        <v>1329</v>
      </c>
      <c r="O348" s="181"/>
      <c r="P348" s="181"/>
      <c r="Q348" s="181"/>
      <c r="R348" s="184"/>
    </row>
    <row r="349" spans="1:18" ht="17.25" customHeight="1" x14ac:dyDescent="0.25">
      <c r="A349" s="180" t="s">
        <v>901</v>
      </c>
      <c r="B349" s="181" t="s">
        <v>902</v>
      </c>
      <c r="C349" s="181"/>
      <c r="D349" s="181"/>
      <c r="E349" s="181" t="s">
        <v>16</v>
      </c>
      <c r="F349" s="181"/>
      <c r="G349" s="181"/>
      <c r="H349" s="182"/>
      <c r="I349" s="183" t="s">
        <v>903</v>
      </c>
      <c r="J349" s="181"/>
      <c r="K349" s="181"/>
      <c r="L349" s="181"/>
      <c r="M349" s="184"/>
      <c r="N349" s="82" t="s">
        <v>1330</v>
      </c>
      <c r="O349" s="181"/>
      <c r="P349" s="181"/>
      <c r="Q349" s="181"/>
      <c r="R349" s="184"/>
    </row>
    <row r="350" spans="1:18" ht="17.25" customHeight="1" x14ac:dyDescent="0.25">
      <c r="A350" s="180" t="s">
        <v>962</v>
      </c>
      <c r="B350" s="181" t="s">
        <v>904</v>
      </c>
      <c r="C350" s="181"/>
      <c r="D350" s="181"/>
      <c r="E350" s="181" t="s">
        <v>16</v>
      </c>
      <c r="F350" s="186" t="s">
        <v>905</v>
      </c>
      <c r="G350" s="181"/>
      <c r="H350" s="182"/>
      <c r="I350" s="183" t="s">
        <v>906</v>
      </c>
      <c r="J350" s="181"/>
      <c r="K350" s="181"/>
      <c r="L350" s="181"/>
      <c r="M350" s="184"/>
      <c r="N350" s="82" t="s">
        <v>1331</v>
      </c>
      <c r="O350" s="181"/>
      <c r="P350" s="181"/>
      <c r="Q350" s="181"/>
      <c r="R350" s="184"/>
    </row>
    <row r="351" spans="1:18" ht="17.25" customHeight="1" x14ac:dyDescent="0.25">
      <c r="A351" s="180" t="s">
        <v>82</v>
      </c>
      <c r="B351" s="181" t="s">
        <v>907</v>
      </c>
      <c r="C351" s="181"/>
      <c r="D351" s="181"/>
      <c r="E351" s="181"/>
      <c r="F351" s="181"/>
      <c r="G351" s="181"/>
      <c r="H351" s="182"/>
      <c r="I351" s="183" t="s">
        <v>908</v>
      </c>
      <c r="J351" s="181"/>
      <c r="K351" s="181"/>
      <c r="L351" s="181"/>
      <c r="M351" s="184"/>
      <c r="N351" s="82" t="s">
        <v>1332</v>
      </c>
      <c r="O351" s="181"/>
      <c r="P351" s="181"/>
      <c r="Q351" s="181"/>
      <c r="R351" s="184"/>
    </row>
    <row r="352" spans="1:18" ht="17.25" customHeight="1" x14ac:dyDescent="0.25">
      <c r="A352" s="180" t="s">
        <v>962</v>
      </c>
      <c r="B352" s="181" t="s">
        <v>909</v>
      </c>
      <c r="C352" s="181"/>
      <c r="D352" s="181"/>
      <c r="E352" s="181" t="s">
        <v>16</v>
      </c>
      <c r="F352" s="181"/>
      <c r="G352" s="181"/>
      <c r="H352" s="182"/>
      <c r="I352" s="183" t="s">
        <v>910</v>
      </c>
      <c r="J352" s="181"/>
      <c r="K352" s="181"/>
      <c r="L352" s="181"/>
      <c r="M352" s="184"/>
      <c r="N352" s="82" t="s">
        <v>1333</v>
      </c>
      <c r="O352" s="181"/>
      <c r="P352" s="181"/>
      <c r="Q352" s="181"/>
      <c r="R352" s="184"/>
    </row>
    <row r="353" spans="1:18" ht="17.25" customHeight="1" x14ac:dyDescent="0.25">
      <c r="A353" s="180" t="s">
        <v>911</v>
      </c>
      <c r="B353" s="181" t="s">
        <v>912</v>
      </c>
      <c r="C353" s="181"/>
      <c r="D353" s="181"/>
      <c r="E353" s="181" t="s">
        <v>16</v>
      </c>
      <c r="F353" s="181" t="s">
        <v>913</v>
      </c>
      <c r="G353" s="181"/>
      <c r="H353" s="182"/>
      <c r="I353" s="183" t="s">
        <v>914</v>
      </c>
      <c r="J353" s="181"/>
      <c r="K353" s="181"/>
      <c r="L353" s="181"/>
      <c r="M353" s="184"/>
      <c r="N353" s="82" t="s">
        <v>1334</v>
      </c>
      <c r="O353" s="181"/>
      <c r="P353" s="181"/>
      <c r="Q353" s="181"/>
      <c r="R353" s="184"/>
    </row>
    <row r="354" spans="1:18" ht="17.25" customHeight="1" x14ac:dyDescent="0.25">
      <c r="A354" s="180" t="s">
        <v>17</v>
      </c>
      <c r="B354" s="181" t="s">
        <v>915</v>
      </c>
      <c r="C354" s="181"/>
      <c r="D354" s="181"/>
      <c r="E354" s="181" t="s">
        <v>16</v>
      </c>
      <c r="F354" s="181" t="s">
        <v>916</v>
      </c>
      <c r="G354" s="181"/>
      <c r="H354" s="182"/>
      <c r="I354" s="183" t="s">
        <v>917</v>
      </c>
      <c r="J354" s="181"/>
      <c r="K354" s="181"/>
      <c r="L354" s="181"/>
      <c r="M354" s="184"/>
      <c r="N354" s="82" t="s">
        <v>1337</v>
      </c>
      <c r="O354" s="181"/>
      <c r="P354" s="181"/>
      <c r="Q354" s="181"/>
      <c r="R354" s="184"/>
    </row>
    <row r="355" spans="1:18" ht="17.25" customHeight="1" x14ac:dyDescent="0.25">
      <c r="A355" s="180" t="s">
        <v>918</v>
      </c>
      <c r="B355" s="181" t="s">
        <v>919</v>
      </c>
      <c r="C355" s="181"/>
      <c r="D355" s="181"/>
      <c r="E355" s="181" t="s">
        <v>16</v>
      </c>
      <c r="F355" s="181" t="s">
        <v>913</v>
      </c>
      <c r="G355" s="181"/>
      <c r="H355" s="182"/>
      <c r="I355" s="183" t="s">
        <v>920</v>
      </c>
      <c r="J355" s="181"/>
      <c r="K355" s="181"/>
      <c r="L355" s="181"/>
      <c r="M355" s="184"/>
      <c r="N355" s="82" t="s">
        <v>1335</v>
      </c>
      <c r="O355" s="181"/>
      <c r="P355" s="181"/>
      <c r="Q355" s="181"/>
      <c r="R355" s="184"/>
    </row>
    <row r="356" spans="1:18" ht="17.25" customHeight="1" x14ac:dyDescent="0.25">
      <c r="A356" s="180" t="s">
        <v>17</v>
      </c>
      <c r="B356" s="181" t="s">
        <v>921</v>
      </c>
      <c r="C356" s="181"/>
      <c r="D356" s="181"/>
      <c r="E356" s="181" t="s">
        <v>16</v>
      </c>
      <c r="F356" s="181" t="s">
        <v>922</v>
      </c>
      <c r="G356" s="181"/>
      <c r="H356" s="182"/>
      <c r="I356" s="183" t="s">
        <v>923</v>
      </c>
      <c r="J356" s="181"/>
      <c r="K356" s="181"/>
      <c r="L356" s="181"/>
      <c r="M356" s="184"/>
      <c r="N356" s="82" t="s">
        <v>1336</v>
      </c>
      <c r="O356" s="181"/>
      <c r="P356" s="181"/>
      <c r="Q356" s="181"/>
      <c r="R356" s="184"/>
    </row>
    <row r="357" spans="1:18" ht="17.25" customHeight="1" x14ac:dyDescent="0.25">
      <c r="A357" s="180" t="s">
        <v>82</v>
      </c>
      <c r="B357" s="181" t="s">
        <v>924</v>
      </c>
      <c r="C357" s="181"/>
      <c r="D357" s="181"/>
      <c r="E357" s="181"/>
      <c r="F357" s="181"/>
      <c r="G357" s="181"/>
      <c r="H357" s="182"/>
      <c r="I357" s="183" t="s">
        <v>925</v>
      </c>
      <c r="J357" s="181"/>
      <c r="K357" s="181"/>
      <c r="L357" s="181"/>
      <c r="M357" s="184"/>
      <c r="N357" s="82" t="s">
        <v>1338</v>
      </c>
      <c r="O357" s="181"/>
      <c r="P357" s="181"/>
      <c r="Q357" s="181"/>
      <c r="R357" s="184"/>
    </row>
    <row r="358" spans="1:18" ht="17.25" customHeight="1" x14ac:dyDescent="0.25">
      <c r="A358" s="180" t="s">
        <v>926</v>
      </c>
      <c r="B358" s="181" t="s">
        <v>927</v>
      </c>
      <c r="C358" s="181"/>
      <c r="D358" s="181"/>
      <c r="E358" s="181" t="s">
        <v>16</v>
      </c>
      <c r="F358" s="181"/>
      <c r="G358" s="181"/>
      <c r="H358" s="182"/>
      <c r="I358" s="183" t="s">
        <v>928</v>
      </c>
      <c r="J358" s="181"/>
      <c r="K358" s="181"/>
      <c r="L358" s="181"/>
      <c r="M358" s="184"/>
      <c r="N358" s="82" t="s">
        <v>1339</v>
      </c>
      <c r="O358" s="181"/>
      <c r="P358" s="181"/>
      <c r="Q358" s="181"/>
      <c r="R358" s="184"/>
    </row>
    <row r="359" spans="1:18" ht="17.25" customHeight="1" x14ac:dyDescent="0.25">
      <c r="A359" s="180" t="s">
        <v>82</v>
      </c>
      <c r="B359" s="181" t="s">
        <v>929</v>
      </c>
      <c r="C359" s="181"/>
      <c r="D359" s="181"/>
      <c r="E359" s="181"/>
      <c r="F359" s="181" t="s">
        <v>930</v>
      </c>
      <c r="G359" s="181"/>
      <c r="H359" s="182"/>
      <c r="I359" s="183" t="s">
        <v>931</v>
      </c>
      <c r="J359" s="181"/>
      <c r="K359" s="181"/>
      <c r="L359" s="181"/>
      <c r="M359" s="184"/>
      <c r="N359" s="82" t="s">
        <v>1338</v>
      </c>
      <c r="O359" s="181"/>
      <c r="P359" s="181"/>
      <c r="Q359" s="181"/>
      <c r="R359" s="184"/>
    </row>
    <row r="360" spans="1:18" ht="17.25" customHeight="1" x14ac:dyDescent="0.25">
      <c r="A360" s="180" t="s">
        <v>932</v>
      </c>
      <c r="B360" s="181" t="s">
        <v>933</v>
      </c>
      <c r="C360" s="181"/>
      <c r="D360" s="181"/>
      <c r="E360" s="181" t="s">
        <v>16</v>
      </c>
      <c r="F360" s="181" t="s">
        <v>930</v>
      </c>
      <c r="G360" s="181"/>
      <c r="H360" s="182"/>
      <c r="I360" s="183" t="s">
        <v>934</v>
      </c>
      <c r="J360" s="181"/>
      <c r="K360" s="181"/>
      <c r="L360" s="181"/>
      <c r="M360" s="184"/>
      <c r="N360" s="82" t="s">
        <v>1340</v>
      </c>
      <c r="O360" s="181"/>
      <c r="P360" s="181"/>
      <c r="Q360" s="181"/>
      <c r="R360" s="184"/>
    </row>
    <row r="361" spans="1:18" ht="17.25" customHeight="1" x14ac:dyDescent="0.25">
      <c r="A361" s="180" t="s">
        <v>935</v>
      </c>
      <c r="B361" s="181" t="s">
        <v>936</v>
      </c>
      <c r="C361" s="181"/>
      <c r="D361" s="181"/>
      <c r="E361" s="181" t="s">
        <v>16</v>
      </c>
      <c r="F361" s="181" t="s">
        <v>930</v>
      </c>
      <c r="G361" s="181"/>
      <c r="H361" s="182"/>
      <c r="I361" s="183" t="s">
        <v>937</v>
      </c>
      <c r="J361" s="181"/>
      <c r="K361" s="181"/>
      <c r="L361" s="181"/>
      <c r="M361" s="184"/>
      <c r="N361" s="82" t="s">
        <v>1341</v>
      </c>
      <c r="O361" s="181"/>
      <c r="P361" s="181"/>
      <c r="Q361" s="181"/>
      <c r="R361" s="184"/>
    </row>
    <row r="362" spans="1:18" ht="17.25" customHeight="1" x14ac:dyDescent="0.25">
      <c r="A362" s="180" t="s">
        <v>17</v>
      </c>
      <c r="B362" s="181" t="s">
        <v>938</v>
      </c>
      <c r="C362" s="181"/>
      <c r="D362" s="181"/>
      <c r="E362" s="181" t="s">
        <v>16</v>
      </c>
      <c r="F362" s="181" t="s">
        <v>939</v>
      </c>
      <c r="G362" s="181"/>
      <c r="H362" s="182"/>
      <c r="I362" s="183" t="s">
        <v>940</v>
      </c>
      <c r="J362" s="181"/>
      <c r="K362" s="181"/>
      <c r="L362" s="181"/>
      <c r="M362" s="184"/>
      <c r="N362" s="82" t="s">
        <v>1342</v>
      </c>
      <c r="O362" s="181"/>
      <c r="P362" s="181"/>
      <c r="Q362" s="181"/>
      <c r="R362" s="184"/>
    </row>
    <row r="363" spans="1:18" ht="17.25" customHeight="1" x14ac:dyDescent="0.25">
      <c r="A363" s="180" t="s">
        <v>941</v>
      </c>
      <c r="B363" s="181" t="s">
        <v>942</v>
      </c>
      <c r="C363" s="181"/>
      <c r="D363" s="181"/>
      <c r="E363" s="181" t="s">
        <v>16</v>
      </c>
      <c r="F363" s="181"/>
      <c r="G363" s="181"/>
      <c r="H363" s="182"/>
      <c r="I363" s="183" t="s">
        <v>943</v>
      </c>
      <c r="J363" s="181"/>
      <c r="K363" s="181"/>
      <c r="L363" s="181"/>
      <c r="M363" s="184"/>
      <c r="N363" s="82" t="s">
        <v>1343</v>
      </c>
      <c r="O363" s="181"/>
      <c r="P363" s="181"/>
      <c r="Q363" s="181"/>
      <c r="R363" s="184"/>
    </row>
    <row r="364" spans="1:18" ht="17.25" customHeight="1" x14ac:dyDescent="0.25">
      <c r="A364" s="180" t="s">
        <v>962</v>
      </c>
      <c r="B364" s="181" t="s">
        <v>944</v>
      </c>
      <c r="C364" s="181"/>
      <c r="D364" s="181"/>
      <c r="E364" s="181" t="s">
        <v>16</v>
      </c>
      <c r="F364" s="181"/>
      <c r="G364" s="181"/>
      <c r="H364" s="182"/>
      <c r="I364" s="183" t="s">
        <v>945</v>
      </c>
      <c r="J364" s="181"/>
      <c r="K364" s="181"/>
      <c r="L364" s="181"/>
      <c r="M364" s="184"/>
      <c r="N364" s="82" t="s">
        <v>1344</v>
      </c>
      <c r="O364" s="181"/>
      <c r="P364" s="181"/>
      <c r="Q364" s="181"/>
      <c r="R364" s="184"/>
    </row>
    <row r="365" spans="1:18" ht="17.25" customHeight="1" x14ac:dyDescent="0.25">
      <c r="A365" s="180" t="s">
        <v>946</v>
      </c>
      <c r="B365" s="181" t="s">
        <v>947</v>
      </c>
      <c r="C365" s="181"/>
      <c r="D365" s="181"/>
      <c r="E365" s="181" t="s">
        <v>16</v>
      </c>
      <c r="F365" s="181"/>
      <c r="G365" s="181"/>
      <c r="H365" s="182"/>
      <c r="I365" s="183" t="s">
        <v>948</v>
      </c>
      <c r="J365" s="181"/>
      <c r="K365" s="181"/>
      <c r="L365" s="181"/>
      <c r="M365" s="184"/>
      <c r="N365" s="82" t="s">
        <v>1345</v>
      </c>
      <c r="O365" s="181"/>
      <c r="P365" s="181"/>
      <c r="Q365" s="181"/>
      <c r="R365" s="184"/>
    </row>
    <row r="366" spans="1:18" ht="17.25" customHeight="1" x14ac:dyDescent="0.25">
      <c r="A366" s="180" t="s">
        <v>82</v>
      </c>
      <c r="B366" s="181" t="s">
        <v>949</v>
      </c>
      <c r="C366" s="181"/>
      <c r="D366" s="181"/>
      <c r="E366" s="181"/>
      <c r="F366" s="181"/>
      <c r="G366" s="181"/>
      <c r="H366" s="182"/>
      <c r="I366" s="183" t="s">
        <v>950</v>
      </c>
      <c r="J366" s="181"/>
      <c r="K366" s="181"/>
      <c r="L366" s="181"/>
      <c r="M366" s="184"/>
      <c r="N366" s="82" t="s">
        <v>1346</v>
      </c>
      <c r="O366" s="181"/>
      <c r="P366" s="181"/>
      <c r="Q366" s="181"/>
      <c r="R366" s="184"/>
    </row>
    <row r="367" spans="1:18" ht="17.25" customHeight="1" x14ac:dyDescent="0.25">
      <c r="A367" s="180" t="s">
        <v>962</v>
      </c>
      <c r="B367" s="181" t="s">
        <v>951</v>
      </c>
      <c r="C367" s="181"/>
      <c r="D367" s="181"/>
      <c r="E367" s="181" t="s">
        <v>16</v>
      </c>
      <c r="F367" s="181"/>
      <c r="G367" s="181"/>
      <c r="H367" s="182"/>
      <c r="I367" s="183" t="s">
        <v>952</v>
      </c>
      <c r="J367" s="181"/>
      <c r="K367" s="181"/>
      <c r="L367" s="181"/>
      <c r="M367" s="184"/>
      <c r="N367" s="82" t="s">
        <v>1347</v>
      </c>
      <c r="O367" s="181"/>
      <c r="P367" s="181"/>
      <c r="Q367" s="181"/>
      <c r="R367" s="184"/>
    </row>
    <row r="368" spans="1:18" ht="17.25" customHeight="1" x14ac:dyDescent="0.25">
      <c r="A368" s="180" t="s">
        <v>935</v>
      </c>
      <c r="B368" s="181" t="s">
        <v>953</v>
      </c>
      <c r="C368" s="181"/>
      <c r="D368" s="181"/>
      <c r="E368" s="181" t="s">
        <v>16</v>
      </c>
      <c r="F368" s="181" t="s">
        <v>954</v>
      </c>
      <c r="G368" s="181"/>
      <c r="H368" s="182"/>
      <c r="I368" s="183" t="s">
        <v>955</v>
      </c>
      <c r="J368" s="181"/>
      <c r="K368" s="181"/>
      <c r="L368" s="181"/>
      <c r="M368" s="184"/>
      <c r="N368" s="82" t="s">
        <v>1348</v>
      </c>
      <c r="O368" s="181"/>
      <c r="P368" s="181"/>
      <c r="Q368" s="181"/>
      <c r="R368" s="184"/>
    </row>
    <row r="369" spans="1:18" ht="17.25" customHeight="1" x14ac:dyDescent="0.25">
      <c r="A369" s="180" t="s">
        <v>17</v>
      </c>
      <c r="B369" s="181" t="s">
        <v>956</v>
      </c>
      <c r="C369" s="181"/>
      <c r="D369" s="181"/>
      <c r="E369" s="181" t="s">
        <v>16</v>
      </c>
      <c r="F369" s="181" t="s">
        <v>957</v>
      </c>
      <c r="G369" s="181"/>
      <c r="H369" s="182"/>
      <c r="I369" s="183" t="s">
        <v>958</v>
      </c>
      <c r="J369" s="181"/>
      <c r="K369" s="181"/>
      <c r="L369" s="181"/>
      <c r="M369" s="184"/>
      <c r="N369" s="82" t="s">
        <v>1349</v>
      </c>
      <c r="O369" s="181"/>
      <c r="P369" s="181"/>
      <c r="Q369" s="181"/>
      <c r="R369" s="184"/>
    </row>
    <row r="370" spans="1:18" ht="17.25" customHeight="1" x14ac:dyDescent="0.25">
      <c r="A370" s="180" t="s">
        <v>959</v>
      </c>
      <c r="B370" s="181" t="s">
        <v>960</v>
      </c>
      <c r="C370" s="181"/>
      <c r="D370" s="181"/>
      <c r="E370" s="181" t="s">
        <v>16</v>
      </c>
      <c r="F370" s="181"/>
      <c r="G370" s="181"/>
      <c r="H370" s="182"/>
      <c r="I370" s="183" t="s">
        <v>961</v>
      </c>
      <c r="J370" s="181"/>
      <c r="K370" s="181"/>
      <c r="L370" s="181"/>
      <c r="M370" s="184"/>
      <c r="N370" s="82" t="s">
        <v>1350</v>
      </c>
      <c r="O370" s="181"/>
      <c r="P370" s="181"/>
      <c r="Q370" s="181"/>
      <c r="R370" s="184"/>
    </row>
    <row r="371" spans="1:18" ht="17.25" customHeight="1" x14ac:dyDescent="0.25">
      <c r="A371" s="180" t="s">
        <v>21</v>
      </c>
      <c r="B371" s="181" t="s">
        <v>891</v>
      </c>
      <c r="C371" s="181"/>
      <c r="D371" s="181"/>
      <c r="E371" s="181"/>
      <c r="F371" s="181"/>
      <c r="G371" s="181"/>
      <c r="H371" s="182"/>
      <c r="I371" s="183"/>
      <c r="J371" s="181"/>
      <c r="K371" s="181"/>
      <c r="L371" s="181"/>
      <c r="M371" s="184"/>
      <c r="N371" s="183"/>
      <c r="O371" s="181"/>
      <c r="P371" s="181"/>
      <c r="Q371" s="181"/>
      <c r="R371" s="184"/>
    </row>
    <row r="372" spans="1:18" ht="17.25" customHeight="1" x14ac:dyDescent="0.25">
      <c r="A372" s="121"/>
      <c r="B372" s="13"/>
      <c r="C372" s="13"/>
      <c r="D372" s="13"/>
      <c r="E372" s="13"/>
      <c r="F372" s="13"/>
      <c r="G372" s="13"/>
      <c r="H372" s="131"/>
      <c r="I372" s="80"/>
      <c r="J372" s="13"/>
      <c r="K372" s="13"/>
      <c r="L372" s="13"/>
      <c r="M372" s="49"/>
      <c r="N372" s="68"/>
      <c r="O372" s="13"/>
      <c r="P372" s="13"/>
      <c r="Q372" s="13"/>
      <c r="R372" s="49"/>
    </row>
    <row r="374" spans="1:18" s="35" customFormat="1" ht="17.25" customHeight="1" x14ac:dyDescent="0.25">
      <c r="A374" s="117"/>
      <c r="B374" s="177"/>
      <c r="C374" s="47"/>
      <c r="D374" s="177"/>
      <c r="E374" s="177"/>
      <c r="F374" s="177"/>
      <c r="G374" s="47"/>
      <c r="H374" s="179"/>
      <c r="I374" s="101"/>
      <c r="J374" s="47"/>
      <c r="K374" s="177"/>
      <c r="L374" s="47"/>
      <c r="M374" s="52"/>
      <c r="N374" s="178"/>
      <c r="O374" s="47"/>
      <c r="P374" s="47"/>
      <c r="Q374" s="47"/>
      <c r="R374" s="52"/>
    </row>
    <row r="375" spans="1:18" s="35" customFormat="1" ht="17.25" customHeight="1" x14ac:dyDescent="0.25">
      <c r="A375" s="117" t="s">
        <v>21</v>
      </c>
      <c r="B375" s="177" t="s">
        <v>379</v>
      </c>
      <c r="C375" s="47"/>
      <c r="D375" s="177"/>
      <c r="E375" s="177"/>
      <c r="F375" s="177"/>
      <c r="G375" s="47"/>
      <c r="H375" s="179"/>
      <c r="I375" s="101"/>
      <c r="J375" s="47"/>
      <c r="K375" s="47"/>
      <c r="L375" s="47"/>
      <c r="M375" s="52"/>
      <c r="N375" s="178"/>
      <c r="O375" s="47"/>
      <c r="P375" s="47"/>
      <c r="Q375" s="47"/>
      <c r="R375" s="52"/>
    </row>
    <row r="376" spans="1:18" ht="17.25" customHeight="1" x14ac:dyDescent="0.25">
      <c r="A376" s="121"/>
      <c r="B376" s="4"/>
      <c r="C376" s="13"/>
      <c r="D376" s="4"/>
      <c r="E376" s="4"/>
      <c r="F376" s="4"/>
      <c r="G376" s="13"/>
      <c r="H376" s="176"/>
      <c r="I376" s="80"/>
      <c r="J376" s="13"/>
      <c r="K376" s="13"/>
      <c r="L376" s="13"/>
      <c r="M376" s="49"/>
      <c r="N376" s="68"/>
      <c r="O376" s="13"/>
      <c r="P376" s="13"/>
      <c r="Q376" s="13"/>
      <c r="R376" s="49"/>
    </row>
    <row r="377" spans="1:18" ht="17.25" customHeight="1" x14ac:dyDescent="0.25">
      <c r="A377" s="121"/>
      <c r="B377" s="4"/>
      <c r="C377" s="13"/>
      <c r="D377" s="4"/>
      <c r="E377" s="4"/>
      <c r="F377" s="4"/>
      <c r="G377" s="13"/>
      <c r="H377" s="176"/>
      <c r="I377" s="80"/>
      <c r="J377" s="13"/>
      <c r="K377" s="13"/>
      <c r="L377" s="13"/>
      <c r="M377" s="49"/>
      <c r="N377" s="68"/>
      <c r="O377" s="13"/>
      <c r="P377" s="13"/>
      <c r="Q377" s="13"/>
      <c r="R377" s="49"/>
    </row>
    <row r="378" spans="1:18" ht="17.25" customHeight="1" x14ac:dyDescent="0.25">
      <c r="A378" s="48" t="s">
        <v>970</v>
      </c>
      <c r="B378" s="5" t="s">
        <v>428</v>
      </c>
      <c r="E378" s="5" t="s">
        <v>16</v>
      </c>
      <c r="F378" s="5" t="s">
        <v>27</v>
      </c>
      <c r="H378" s="49"/>
      <c r="I378" s="80" t="s">
        <v>429</v>
      </c>
      <c r="M378" s="49"/>
      <c r="N378" s="199" t="s">
        <v>1354</v>
      </c>
      <c r="R378" s="49"/>
    </row>
    <row r="379" spans="1:18" ht="17.25" customHeight="1" x14ac:dyDescent="0.25">
      <c r="A379" s="167" t="s">
        <v>11</v>
      </c>
      <c r="B379" s="168" t="s">
        <v>867</v>
      </c>
      <c r="C379" s="169"/>
      <c r="D379" s="169"/>
      <c r="E379" s="169"/>
      <c r="F379" s="169"/>
      <c r="G379" s="168" t="s">
        <v>873</v>
      </c>
      <c r="H379" s="168"/>
      <c r="I379" s="80"/>
      <c r="J379" s="13"/>
      <c r="K379" s="13"/>
      <c r="L379" s="13"/>
      <c r="M379" s="49"/>
      <c r="N379" s="68"/>
      <c r="O379" s="13"/>
      <c r="P379" s="13"/>
      <c r="Q379" s="13"/>
      <c r="R379" s="49"/>
    </row>
    <row r="380" spans="1:18" ht="17.25" customHeight="1" x14ac:dyDescent="0.25">
      <c r="A380" s="167" t="s">
        <v>11</v>
      </c>
      <c r="B380" s="168" t="s">
        <v>874</v>
      </c>
      <c r="C380" s="169"/>
      <c r="D380" s="169"/>
      <c r="E380" s="169"/>
      <c r="F380" s="169"/>
      <c r="G380" s="168" t="s">
        <v>876</v>
      </c>
      <c r="H380" s="168"/>
      <c r="I380" s="80"/>
      <c r="J380" s="13"/>
      <c r="K380" s="13"/>
      <c r="L380" s="13"/>
      <c r="M380" s="49"/>
      <c r="N380" s="68"/>
      <c r="O380" s="13"/>
      <c r="P380" s="13"/>
      <c r="Q380" s="13"/>
      <c r="R380" s="49"/>
    </row>
    <row r="381" spans="1:18" ht="17.25" customHeight="1" x14ac:dyDescent="0.25">
      <c r="A381" s="48"/>
      <c r="H381" s="49"/>
      <c r="I381" s="80"/>
      <c r="M381" s="49"/>
      <c r="N381" s="48"/>
      <c r="R381" s="49"/>
    </row>
    <row r="382" spans="1:18" ht="17.25" customHeight="1" x14ac:dyDescent="0.3">
      <c r="A382" s="140" t="s">
        <v>12</v>
      </c>
      <c r="B382" s="43" t="s">
        <v>345</v>
      </c>
      <c r="C382" s="43"/>
      <c r="D382" s="16"/>
      <c r="E382" s="16"/>
      <c r="F382" s="43" t="s">
        <v>430</v>
      </c>
      <c r="G382" s="16"/>
      <c r="H382" s="141"/>
      <c r="I382" s="78" t="s">
        <v>346</v>
      </c>
      <c r="J382" s="16"/>
      <c r="K382" s="16"/>
      <c r="L382" s="16"/>
      <c r="M382" s="77"/>
      <c r="N382" s="76" t="s">
        <v>346</v>
      </c>
      <c r="O382" s="28"/>
      <c r="P382" s="28"/>
      <c r="Q382" s="28"/>
      <c r="R382" s="77"/>
    </row>
    <row r="383" spans="1:18" ht="17.25" customHeight="1" x14ac:dyDescent="0.3">
      <c r="A383" s="142" t="s">
        <v>12</v>
      </c>
      <c r="B383" s="16" t="s">
        <v>408</v>
      </c>
      <c r="C383" s="16"/>
      <c r="D383" s="16"/>
      <c r="E383" s="16"/>
      <c r="F383" s="16"/>
      <c r="G383" s="16"/>
      <c r="H383" s="141"/>
      <c r="I383" s="78" t="s">
        <v>407</v>
      </c>
      <c r="J383" s="16"/>
      <c r="K383" s="16"/>
      <c r="L383" s="16"/>
      <c r="M383" s="77"/>
      <c r="N383" s="78" t="s">
        <v>407</v>
      </c>
      <c r="O383" s="28"/>
      <c r="P383" s="28"/>
      <c r="Q383" s="28"/>
      <c r="R383" s="77"/>
    </row>
    <row r="384" spans="1:18" ht="17.25" customHeight="1" x14ac:dyDescent="0.25">
      <c r="A384" s="87" t="s">
        <v>13</v>
      </c>
      <c r="B384" s="16" t="s">
        <v>347</v>
      </c>
      <c r="C384" s="16"/>
      <c r="D384" s="43" t="s">
        <v>15</v>
      </c>
      <c r="E384" s="43" t="s">
        <v>16</v>
      </c>
      <c r="F384" s="16"/>
      <c r="G384" s="16" t="s">
        <v>814</v>
      </c>
      <c r="H384" s="141"/>
      <c r="I384" s="79" t="s">
        <v>746</v>
      </c>
      <c r="J384" s="43" t="s">
        <v>509</v>
      </c>
      <c r="K384" s="16"/>
      <c r="L384" s="16"/>
      <c r="M384" s="77"/>
      <c r="N384" s="82" t="s">
        <v>1355</v>
      </c>
      <c r="O384" s="196" t="s">
        <v>1361</v>
      </c>
      <c r="P384" s="28"/>
      <c r="Q384" s="28"/>
      <c r="R384" s="77"/>
    </row>
    <row r="385" spans="1:18" ht="17.25" customHeight="1" x14ac:dyDescent="0.25">
      <c r="A385" s="87" t="s">
        <v>13</v>
      </c>
      <c r="B385" s="16" t="s">
        <v>348</v>
      </c>
      <c r="C385" s="16"/>
      <c r="D385" s="43" t="s">
        <v>15</v>
      </c>
      <c r="E385" s="43" t="s">
        <v>16</v>
      </c>
      <c r="F385" s="16"/>
      <c r="G385" s="16" t="s">
        <v>814</v>
      </c>
      <c r="H385" s="141"/>
      <c r="I385" s="79" t="s">
        <v>747</v>
      </c>
      <c r="J385" s="43" t="s">
        <v>509</v>
      </c>
      <c r="K385" s="16"/>
      <c r="L385" s="16"/>
      <c r="M385" s="77"/>
      <c r="N385" s="82" t="s">
        <v>1356</v>
      </c>
      <c r="O385" s="196" t="s">
        <v>1361</v>
      </c>
      <c r="P385" s="28"/>
      <c r="Q385" s="28"/>
      <c r="R385" s="77"/>
    </row>
    <row r="386" spans="1:18" ht="17.25" customHeight="1" x14ac:dyDescent="0.25">
      <c r="A386" s="142" t="s">
        <v>12</v>
      </c>
      <c r="B386" s="16" t="s">
        <v>349</v>
      </c>
      <c r="C386" s="16"/>
      <c r="D386" s="16"/>
      <c r="E386" s="43"/>
      <c r="F386" s="16"/>
      <c r="G386" s="16"/>
      <c r="H386" s="141" t="s">
        <v>73</v>
      </c>
      <c r="I386" s="79" t="s">
        <v>767</v>
      </c>
      <c r="J386" s="16"/>
      <c r="K386" s="16"/>
      <c r="L386" s="16"/>
      <c r="M386" s="77"/>
      <c r="N386" s="80" t="s">
        <v>767</v>
      </c>
      <c r="O386" s="28"/>
      <c r="P386" s="28"/>
      <c r="Q386" s="28"/>
      <c r="R386" s="77"/>
    </row>
    <row r="387" spans="1:18" ht="17.25" customHeight="1" x14ac:dyDescent="0.25">
      <c r="A387" s="142" t="s">
        <v>82</v>
      </c>
      <c r="B387" s="42" t="s">
        <v>766</v>
      </c>
      <c r="C387" s="42"/>
      <c r="D387" s="16"/>
      <c r="E387" s="43"/>
      <c r="F387" s="16"/>
      <c r="G387" s="16"/>
      <c r="H387" s="141"/>
      <c r="I387" s="79" t="s">
        <v>350</v>
      </c>
      <c r="J387" s="16"/>
      <c r="K387" s="42" t="s">
        <v>435</v>
      </c>
      <c r="L387" s="16"/>
      <c r="M387" s="77"/>
      <c r="N387" s="79" t="s">
        <v>1357</v>
      </c>
      <c r="O387" s="28"/>
      <c r="P387" s="196" t="s">
        <v>1362</v>
      </c>
      <c r="Q387" s="28"/>
      <c r="R387" s="77"/>
    </row>
    <row r="388" spans="1:18" ht="17.25" customHeight="1" x14ac:dyDescent="0.25">
      <c r="A388" s="87" t="s">
        <v>13</v>
      </c>
      <c r="B388" s="16" t="s">
        <v>351</v>
      </c>
      <c r="C388" s="16"/>
      <c r="D388" s="43" t="s">
        <v>433</v>
      </c>
      <c r="E388" s="43" t="s">
        <v>16</v>
      </c>
      <c r="F388" s="16"/>
      <c r="G388" s="16"/>
      <c r="H388" s="141"/>
      <c r="I388" s="79" t="s">
        <v>748</v>
      </c>
      <c r="J388" s="43" t="s">
        <v>482</v>
      </c>
      <c r="K388" s="43"/>
      <c r="L388" s="16"/>
      <c r="M388" s="77"/>
      <c r="N388" s="82" t="s">
        <v>748</v>
      </c>
      <c r="O388" s="196" t="s">
        <v>1363</v>
      </c>
      <c r="P388" s="28"/>
      <c r="Q388" s="28"/>
      <c r="R388" s="77"/>
    </row>
    <row r="389" spans="1:18" ht="17.25" customHeight="1" x14ac:dyDescent="0.25">
      <c r="A389" s="167" t="s">
        <v>11</v>
      </c>
      <c r="B389" s="168" t="s">
        <v>879</v>
      </c>
      <c r="C389" s="169"/>
      <c r="D389" s="169"/>
      <c r="E389" s="169"/>
      <c r="F389" s="169"/>
      <c r="G389" s="168" t="s">
        <v>878</v>
      </c>
      <c r="H389" s="168"/>
      <c r="I389" s="79"/>
      <c r="J389" s="43"/>
      <c r="K389" s="43"/>
      <c r="L389" s="16"/>
      <c r="M389" s="77"/>
      <c r="N389" s="79"/>
      <c r="O389" s="28"/>
      <c r="P389" s="28"/>
      <c r="Q389" s="28"/>
      <c r="R389" s="77"/>
    </row>
    <row r="390" spans="1:18" ht="17.25" customHeight="1" x14ac:dyDescent="0.25">
      <c r="A390" s="87" t="s">
        <v>13</v>
      </c>
      <c r="B390" s="16" t="s">
        <v>352</v>
      </c>
      <c r="C390" s="16"/>
      <c r="D390" s="43" t="s">
        <v>434</v>
      </c>
      <c r="E390" s="43" t="s">
        <v>16</v>
      </c>
      <c r="F390" s="16"/>
      <c r="G390" s="16"/>
      <c r="H390" s="141"/>
      <c r="I390" s="79" t="s">
        <v>749</v>
      </c>
      <c r="J390" s="43" t="s">
        <v>481</v>
      </c>
      <c r="K390" s="16"/>
      <c r="L390" s="16"/>
      <c r="M390" s="77"/>
      <c r="N390" s="82" t="s">
        <v>749</v>
      </c>
      <c r="O390" s="196" t="s">
        <v>1364</v>
      </c>
      <c r="P390" s="28"/>
      <c r="Q390" s="28"/>
      <c r="R390" s="77"/>
    </row>
    <row r="391" spans="1:18" ht="17.25" customHeight="1" x14ac:dyDescent="0.25">
      <c r="A391" s="87" t="s">
        <v>13</v>
      </c>
      <c r="B391" s="16" t="s">
        <v>372</v>
      </c>
      <c r="C391" s="16"/>
      <c r="D391" s="43" t="s">
        <v>484</v>
      </c>
      <c r="E391" s="43" t="s">
        <v>16</v>
      </c>
      <c r="F391" s="16"/>
      <c r="G391" s="16"/>
      <c r="H391" s="141"/>
      <c r="I391" s="79" t="s">
        <v>750</v>
      </c>
      <c r="J391" s="43" t="s">
        <v>483</v>
      </c>
      <c r="K391" s="16"/>
      <c r="L391" s="16"/>
      <c r="M391" s="77"/>
      <c r="N391" s="82" t="s">
        <v>750</v>
      </c>
      <c r="O391" s="196" t="s">
        <v>1365</v>
      </c>
      <c r="P391" s="28"/>
      <c r="Q391" s="28"/>
      <c r="R391" s="77"/>
    </row>
    <row r="392" spans="1:18" ht="17.25" customHeight="1" x14ac:dyDescent="0.25">
      <c r="A392" s="142" t="s">
        <v>21</v>
      </c>
      <c r="B392" s="16"/>
      <c r="C392" s="16"/>
      <c r="D392" s="16"/>
      <c r="E392" s="16"/>
      <c r="F392" s="16"/>
      <c r="G392" s="16"/>
      <c r="H392" s="141"/>
      <c r="I392" s="79"/>
      <c r="J392" s="16"/>
      <c r="K392" s="16"/>
      <c r="L392" s="16"/>
      <c r="M392" s="77"/>
      <c r="N392" s="79"/>
      <c r="O392" s="28"/>
      <c r="P392" s="28"/>
      <c r="Q392" s="28"/>
      <c r="R392" s="77"/>
    </row>
    <row r="393" spans="1:18" ht="17.25" customHeight="1" x14ac:dyDescent="0.25">
      <c r="A393" s="142" t="s">
        <v>12</v>
      </c>
      <c r="B393" s="16" t="s">
        <v>353</v>
      </c>
      <c r="C393" s="16"/>
      <c r="D393" s="16"/>
      <c r="E393" s="16"/>
      <c r="F393" s="43" t="s">
        <v>487</v>
      </c>
      <c r="G393" s="16"/>
      <c r="H393" s="141" t="s">
        <v>73</v>
      </c>
      <c r="I393" s="79" t="s">
        <v>768</v>
      </c>
      <c r="J393" s="16"/>
      <c r="K393" s="16"/>
      <c r="L393" s="16"/>
      <c r="M393" s="77"/>
      <c r="N393" s="79" t="s">
        <v>768</v>
      </c>
      <c r="O393" s="28"/>
      <c r="P393" s="28"/>
      <c r="Q393" s="28"/>
      <c r="R393" s="77"/>
    </row>
    <row r="394" spans="1:18" ht="17.25" customHeight="1" x14ac:dyDescent="0.25">
      <c r="A394" s="142" t="s">
        <v>82</v>
      </c>
      <c r="B394" s="42" t="s">
        <v>771</v>
      </c>
      <c r="C394" s="42"/>
      <c r="D394" s="16"/>
      <c r="E394" s="43"/>
      <c r="F394" s="16"/>
      <c r="G394" s="16"/>
      <c r="H394" s="141"/>
      <c r="I394" s="79" t="s">
        <v>354</v>
      </c>
      <c r="J394" s="16"/>
      <c r="K394" s="42" t="s">
        <v>435</v>
      </c>
      <c r="L394" s="16"/>
      <c r="M394" s="77"/>
      <c r="N394" s="82" t="s">
        <v>1358</v>
      </c>
      <c r="O394" s="28"/>
      <c r="P394" s="196" t="s">
        <v>1362</v>
      </c>
      <c r="Q394" s="28"/>
      <c r="R394" s="77"/>
    </row>
    <row r="395" spans="1:18" ht="17.25" customHeight="1" x14ac:dyDescent="0.25">
      <c r="A395" s="87" t="s">
        <v>13</v>
      </c>
      <c r="B395" s="16" t="s">
        <v>355</v>
      </c>
      <c r="C395" s="16"/>
      <c r="D395" s="43" t="s">
        <v>475</v>
      </c>
      <c r="E395" s="43" t="s">
        <v>16</v>
      </c>
      <c r="F395" s="16"/>
      <c r="G395" s="16"/>
      <c r="H395" s="141"/>
      <c r="I395" s="79" t="s">
        <v>751</v>
      </c>
      <c r="J395" s="43" t="s">
        <v>482</v>
      </c>
      <c r="K395" s="42"/>
      <c r="L395" s="16"/>
      <c r="M395" s="77"/>
      <c r="N395" s="82" t="s">
        <v>751</v>
      </c>
      <c r="O395" s="196" t="s">
        <v>1363</v>
      </c>
      <c r="P395" s="28"/>
      <c r="Q395" s="28"/>
      <c r="R395" s="77"/>
    </row>
    <row r="396" spans="1:18" ht="17.25" customHeight="1" x14ac:dyDescent="0.25">
      <c r="A396" s="167" t="s">
        <v>11</v>
      </c>
      <c r="B396" s="168" t="s">
        <v>880</v>
      </c>
      <c r="C396" s="169"/>
      <c r="D396" s="169"/>
      <c r="E396" s="169"/>
      <c r="F396" s="169"/>
      <c r="G396" s="168" t="s">
        <v>881</v>
      </c>
      <c r="H396" s="168"/>
      <c r="I396" s="79"/>
      <c r="J396" s="43"/>
      <c r="K396" s="42"/>
      <c r="L396" s="16"/>
      <c r="M396" s="77"/>
      <c r="N396" s="79"/>
      <c r="O396" s="28"/>
      <c r="P396" s="28"/>
      <c r="Q396" s="28"/>
      <c r="R396" s="77"/>
    </row>
    <row r="397" spans="1:18" ht="17.25" customHeight="1" x14ac:dyDescent="0.25">
      <c r="A397" s="87" t="s">
        <v>13</v>
      </c>
      <c r="B397" s="16" t="s">
        <v>356</v>
      </c>
      <c r="C397" s="16"/>
      <c r="D397" s="43" t="s">
        <v>476</v>
      </c>
      <c r="E397" s="43" t="s">
        <v>16</v>
      </c>
      <c r="F397" s="16"/>
      <c r="G397" s="16"/>
      <c r="H397" s="141"/>
      <c r="I397" s="79" t="s">
        <v>752</v>
      </c>
      <c r="J397" s="43" t="s">
        <v>481</v>
      </c>
      <c r="K397" s="16"/>
      <c r="L397" s="16"/>
      <c r="M397" s="77"/>
      <c r="N397" s="82" t="s">
        <v>752</v>
      </c>
      <c r="O397" s="196" t="s">
        <v>1364</v>
      </c>
      <c r="P397" s="28"/>
      <c r="Q397" s="28"/>
      <c r="R397" s="77"/>
    </row>
    <row r="398" spans="1:18" ht="17.25" customHeight="1" x14ac:dyDescent="0.25">
      <c r="A398" s="87" t="s">
        <v>13</v>
      </c>
      <c r="B398" s="16" t="s">
        <v>373</v>
      </c>
      <c r="C398" s="16"/>
      <c r="D398" s="43" t="s">
        <v>485</v>
      </c>
      <c r="E398" s="43" t="s">
        <v>16</v>
      </c>
      <c r="F398" s="16"/>
      <c r="G398" s="16"/>
      <c r="H398" s="141"/>
      <c r="I398" s="79" t="s">
        <v>753</v>
      </c>
      <c r="J398" s="43" t="s">
        <v>483</v>
      </c>
      <c r="K398" s="16"/>
      <c r="L398" s="16"/>
      <c r="M398" s="77"/>
      <c r="N398" s="82" t="s">
        <v>753</v>
      </c>
      <c r="O398" s="196" t="s">
        <v>1365</v>
      </c>
      <c r="P398" s="28"/>
      <c r="Q398" s="28"/>
      <c r="R398" s="77"/>
    </row>
    <row r="399" spans="1:18" ht="17.25" customHeight="1" x14ac:dyDescent="0.25">
      <c r="A399" s="142" t="s">
        <v>21</v>
      </c>
      <c r="B399" s="16"/>
      <c r="C399" s="16"/>
      <c r="D399" s="16"/>
      <c r="E399" s="16"/>
      <c r="F399" s="16"/>
      <c r="G399" s="16"/>
      <c r="H399" s="141"/>
      <c r="I399" s="79"/>
      <c r="J399" s="16"/>
      <c r="K399" s="16"/>
      <c r="L399" s="16"/>
      <c r="M399" s="77"/>
      <c r="N399" s="79"/>
      <c r="O399" s="28"/>
      <c r="P399" s="28"/>
      <c r="Q399" s="28"/>
      <c r="R399" s="77"/>
    </row>
    <row r="400" spans="1:18" ht="17.25" customHeight="1" x14ac:dyDescent="0.25">
      <c r="A400" s="142" t="s">
        <v>12</v>
      </c>
      <c r="B400" s="16" t="s">
        <v>357</v>
      </c>
      <c r="C400" s="16"/>
      <c r="D400" s="16"/>
      <c r="E400" s="16"/>
      <c r="F400" s="43" t="s">
        <v>488</v>
      </c>
      <c r="G400" s="16"/>
      <c r="H400" s="141" t="s">
        <v>73</v>
      </c>
      <c r="I400" s="79" t="s">
        <v>769</v>
      </c>
      <c r="J400" s="16"/>
      <c r="K400" s="16"/>
      <c r="L400" s="16"/>
      <c r="M400" s="77"/>
      <c r="N400" s="79" t="s">
        <v>769</v>
      </c>
      <c r="O400" s="28"/>
      <c r="P400" s="28"/>
      <c r="Q400" s="28"/>
      <c r="R400" s="77"/>
    </row>
    <row r="401" spans="1:18" ht="17.25" customHeight="1" x14ac:dyDescent="0.25">
      <c r="A401" s="142" t="s">
        <v>82</v>
      </c>
      <c r="B401" s="42" t="s">
        <v>770</v>
      </c>
      <c r="C401" s="42"/>
      <c r="D401" s="16"/>
      <c r="E401" s="43"/>
      <c r="F401" s="16"/>
      <c r="G401" s="16"/>
      <c r="H401" s="141"/>
      <c r="I401" s="79" t="s">
        <v>358</v>
      </c>
      <c r="J401" s="16"/>
      <c r="K401" s="42" t="s">
        <v>435</v>
      </c>
      <c r="L401" s="16"/>
      <c r="M401" s="77"/>
      <c r="N401" s="82" t="s">
        <v>1359</v>
      </c>
      <c r="O401" s="28"/>
      <c r="P401" s="196" t="s">
        <v>1362</v>
      </c>
      <c r="Q401" s="28"/>
      <c r="R401" s="77"/>
    </row>
    <row r="402" spans="1:18" ht="17.25" customHeight="1" x14ac:dyDescent="0.25">
      <c r="A402" s="87" t="s">
        <v>13</v>
      </c>
      <c r="B402" s="16" t="s">
        <v>359</v>
      </c>
      <c r="C402" s="16"/>
      <c r="D402" s="43" t="s">
        <v>475</v>
      </c>
      <c r="E402" s="43" t="s">
        <v>16</v>
      </c>
      <c r="F402" s="16"/>
      <c r="G402" s="16"/>
      <c r="H402" s="141"/>
      <c r="I402" s="79" t="s">
        <v>754</v>
      </c>
      <c r="J402" s="43" t="s">
        <v>482</v>
      </c>
      <c r="K402" s="42"/>
      <c r="L402" s="16"/>
      <c r="M402" s="77"/>
      <c r="N402" s="82" t="s">
        <v>754</v>
      </c>
      <c r="O402" s="196" t="s">
        <v>1363</v>
      </c>
      <c r="P402" s="28"/>
      <c r="Q402" s="28"/>
      <c r="R402" s="77"/>
    </row>
    <row r="403" spans="1:18" ht="17.25" customHeight="1" x14ac:dyDescent="0.25">
      <c r="A403" s="167" t="s">
        <v>11</v>
      </c>
      <c r="B403" s="168" t="s">
        <v>882</v>
      </c>
      <c r="C403" s="169"/>
      <c r="D403" s="169"/>
      <c r="E403" s="169"/>
      <c r="F403" s="169"/>
      <c r="G403" s="168" t="s">
        <v>883</v>
      </c>
      <c r="H403" s="168"/>
      <c r="I403" s="79"/>
      <c r="J403" s="43"/>
      <c r="K403" s="42"/>
      <c r="L403" s="16"/>
      <c r="M403" s="77"/>
      <c r="N403" s="79"/>
      <c r="O403" s="28"/>
      <c r="P403" s="28"/>
      <c r="Q403" s="28"/>
      <c r="R403" s="77"/>
    </row>
    <row r="404" spans="1:18" ht="17.25" customHeight="1" x14ac:dyDescent="0.25">
      <c r="A404" s="87" t="s">
        <v>13</v>
      </c>
      <c r="B404" s="16" t="s">
        <v>360</v>
      </c>
      <c r="C404" s="16"/>
      <c r="D404" s="43" t="s">
        <v>477</v>
      </c>
      <c r="E404" s="43" t="s">
        <v>16</v>
      </c>
      <c r="F404" s="16"/>
      <c r="G404" s="16"/>
      <c r="H404" s="141"/>
      <c r="I404" s="79" t="s">
        <v>755</v>
      </c>
      <c r="J404" s="43" t="s">
        <v>481</v>
      </c>
      <c r="K404" s="16"/>
      <c r="L404" s="16"/>
      <c r="M404" s="77"/>
      <c r="N404" s="82" t="s">
        <v>755</v>
      </c>
      <c r="O404" s="196" t="s">
        <v>1364</v>
      </c>
      <c r="P404" s="28"/>
      <c r="Q404" s="28"/>
      <c r="R404" s="77"/>
    </row>
    <row r="405" spans="1:18" ht="17.25" customHeight="1" x14ac:dyDescent="0.25">
      <c r="A405" s="87" t="s">
        <v>13</v>
      </c>
      <c r="B405" s="16" t="s">
        <v>374</v>
      </c>
      <c r="C405" s="16"/>
      <c r="D405" s="43" t="s">
        <v>486</v>
      </c>
      <c r="E405" s="43" t="s">
        <v>16</v>
      </c>
      <c r="F405" s="16"/>
      <c r="G405" s="16"/>
      <c r="H405" s="141"/>
      <c r="I405" s="79" t="s">
        <v>756</v>
      </c>
      <c r="J405" s="43" t="s">
        <v>483</v>
      </c>
      <c r="K405" s="16"/>
      <c r="L405" s="16"/>
      <c r="M405" s="77"/>
      <c r="N405" s="82" t="s">
        <v>756</v>
      </c>
      <c r="O405" s="196" t="s">
        <v>1365</v>
      </c>
      <c r="P405" s="28"/>
      <c r="Q405" s="28"/>
      <c r="R405" s="77"/>
    </row>
    <row r="406" spans="1:18" ht="17.25" customHeight="1" x14ac:dyDescent="0.25">
      <c r="A406" s="142" t="s">
        <v>21</v>
      </c>
      <c r="B406" s="16"/>
      <c r="C406" s="16"/>
      <c r="D406" s="16"/>
      <c r="E406" s="16"/>
      <c r="F406" s="16"/>
      <c r="G406" s="16"/>
      <c r="H406" s="141"/>
      <c r="I406" s="79"/>
      <c r="J406" s="16"/>
      <c r="K406" s="16"/>
      <c r="L406" s="16"/>
      <c r="M406" s="77"/>
      <c r="N406" s="79"/>
      <c r="O406" s="28"/>
      <c r="P406" s="28"/>
      <c r="Q406" s="28"/>
      <c r="R406" s="77"/>
    </row>
    <row r="407" spans="1:18" ht="17.25" customHeight="1" x14ac:dyDescent="0.25">
      <c r="A407" s="87" t="s">
        <v>970</v>
      </c>
      <c r="B407" s="16" t="s">
        <v>361</v>
      </c>
      <c r="C407" s="16"/>
      <c r="D407" s="16"/>
      <c r="E407" s="43" t="s">
        <v>16</v>
      </c>
      <c r="F407" s="16"/>
      <c r="G407" s="16"/>
      <c r="H407" s="141"/>
      <c r="I407" s="79" t="s">
        <v>757</v>
      </c>
      <c r="J407" s="16"/>
      <c r="K407" s="16"/>
      <c r="L407" s="16"/>
      <c r="M407" s="77"/>
      <c r="N407" s="82" t="s">
        <v>1360</v>
      </c>
      <c r="O407" s="28"/>
      <c r="P407" s="28"/>
      <c r="Q407" s="28"/>
      <c r="R407" s="77"/>
    </row>
    <row r="408" spans="1:18" ht="17.25" customHeight="1" x14ac:dyDescent="0.25">
      <c r="A408" s="79" t="s">
        <v>11</v>
      </c>
      <c r="B408" s="42" t="s">
        <v>1041</v>
      </c>
      <c r="C408" s="16"/>
      <c r="D408" s="16"/>
      <c r="E408" s="43"/>
      <c r="F408" s="16"/>
      <c r="G408" s="42" t="s">
        <v>1051</v>
      </c>
      <c r="H408" s="141"/>
      <c r="I408" s="79"/>
      <c r="J408" s="16"/>
      <c r="K408" s="16"/>
      <c r="L408" s="16"/>
      <c r="M408" s="77"/>
      <c r="N408" s="79"/>
      <c r="O408" s="28"/>
      <c r="P408" s="28"/>
      <c r="Q408" s="28"/>
      <c r="R408" s="77"/>
    </row>
    <row r="409" spans="1:18" ht="17.25" customHeight="1" x14ac:dyDescent="0.25">
      <c r="A409" s="79" t="s">
        <v>11</v>
      </c>
      <c r="B409" s="42" t="s">
        <v>1042</v>
      </c>
      <c r="C409" s="16"/>
      <c r="D409" s="16"/>
      <c r="E409" s="43"/>
      <c r="F409" s="16"/>
      <c r="G409" s="42" t="s">
        <v>1052</v>
      </c>
      <c r="H409" s="141"/>
      <c r="I409" s="79"/>
      <c r="J409" s="16"/>
      <c r="K409" s="16"/>
      <c r="L409" s="16"/>
      <c r="M409" s="77"/>
      <c r="N409" s="79"/>
      <c r="O409" s="28"/>
      <c r="P409" s="28"/>
      <c r="Q409" s="28"/>
      <c r="R409" s="77"/>
    </row>
    <row r="410" spans="1:18" ht="17.25" customHeight="1" x14ac:dyDescent="0.25">
      <c r="A410" s="79" t="s">
        <v>11</v>
      </c>
      <c r="B410" s="42" t="s">
        <v>1043</v>
      </c>
      <c r="C410" s="16"/>
      <c r="D410" s="16"/>
      <c r="E410" s="43"/>
      <c r="F410" s="16"/>
      <c r="G410" s="42" t="s">
        <v>1050</v>
      </c>
      <c r="H410" s="141"/>
      <c r="I410" s="79"/>
      <c r="J410" s="16"/>
      <c r="K410" s="16"/>
      <c r="L410" s="16"/>
      <c r="M410" s="77"/>
      <c r="N410" s="79"/>
      <c r="O410" s="28"/>
      <c r="P410" s="28"/>
      <c r="Q410" s="28"/>
      <c r="R410" s="77"/>
    </row>
    <row r="411" spans="1:18" ht="17.25" customHeight="1" x14ac:dyDescent="0.25">
      <c r="A411" s="142" t="s">
        <v>21</v>
      </c>
      <c r="B411" s="16"/>
      <c r="C411" s="16"/>
      <c r="D411" s="16"/>
      <c r="E411" s="16"/>
      <c r="F411" s="16"/>
      <c r="G411" s="16"/>
      <c r="H411" s="141"/>
      <c r="I411" s="79"/>
      <c r="J411" s="16"/>
      <c r="K411" s="16"/>
      <c r="L411" s="16"/>
      <c r="M411" s="77"/>
      <c r="N411" s="79"/>
      <c r="O411" s="28"/>
      <c r="P411" s="28"/>
      <c r="Q411" s="28"/>
      <c r="R411" s="77"/>
    </row>
    <row r="412" spans="1:18" ht="17.25" customHeight="1" x14ac:dyDescent="0.3">
      <c r="A412" s="142" t="s">
        <v>12</v>
      </c>
      <c r="B412" s="16" t="s">
        <v>406</v>
      </c>
      <c r="C412" s="16"/>
      <c r="D412" s="16"/>
      <c r="E412" s="16"/>
      <c r="F412" s="16"/>
      <c r="G412" s="16"/>
      <c r="H412" s="141"/>
      <c r="I412" s="78" t="s">
        <v>405</v>
      </c>
      <c r="J412" s="16"/>
      <c r="K412" s="16"/>
      <c r="L412" s="16"/>
      <c r="M412" s="77"/>
      <c r="N412" s="78" t="s">
        <v>405</v>
      </c>
      <c r="O412" s="28"/>
      <c r="P412" s="28"/>
      <c r="Q412" s="28"/>
      <c r="R412" s="77"/>
    </row>
    <row r="413" spans="1:18" ht="17.25" customHeight="1" x14ac:dyDescent="0.25">
      <c r="A413" s="87" t="s">
        <v>970</v>
      </c>
      <c r="B413" s="16" t="s">
        <v>362</v>
      </c>
      <c r="C413" s="16"/>
      <c r="D413" s="16"/>
      <c r="E413" s="43" t="s">
        <v>16</v>
      </c>
      <c r="F413" s="42" t="s">
        <v>341</v>
      </c>
      <c r="G413" s="16"/>
      <c r="H413" s="141"/>
      <c r="I413" s="79" t="s">
        <v>778</v>
      </c>
      <c r="J413" s="16"/>
      <c r="K413" s="16"/>
      <c r="L413" s="16"/>
      <c r="M413" s="77"/>
      <c r="N413" s="82" t="s">
        <v>1366</v>
      </c>
      <c r="O413" s="28"/>
      <c r="P413" s="28"/>
      <c r="Q413" s="28"/>
      <c r="R413" s="77"/>
    </row>
    <row r="414" spans="1:18" ht="17.25" customHeight="1" x14ac:dyDescent="0.25">
      <c r="A414" s="87" t="s">
        <v>13</v>
      </c>
      <c r="B414" s="16" t="s">
        <v>363</v>
      </c>
      <c r="C414" s="16"/>
      <c r="D414" s="43" t="s">
        <v>15</v>
      </c>
      <c r="E414" s="43" t="s">
        <v>16</v>
      </c>
      <c r="F414" s="42" t="s">
        <v>788</v>
      </c>
      <c r="G414" s="16" t="s">
        <v>814</v>
      </c>
      <c r="H414" s="141"/>
      <c r="I414" s="79" t="s">
        <v>758</v>
      </c>
      <c r="J414" s="43" t="s">
        <v>509</v>
      </c>
      <c r="K414" s="16"/>
      <c r="L414" s="16"/>
      <c r="M414" s="77"/>
      <c r="N414" s="82" t="s">
        <v>1367</v>
      </c>
      <c r="O414" s="196" t="s">
        <v>1372</v>
      </c>
      <c r="P414" s="28"/>
      <c r="Q414" s="28"/>
      <c r="R414" s="77"/>
    </row>
    <row r="415" spans="1:18" ht="17.25" customHeight="1" x14ac:dyDescent="0.25">
      <c r="A415" s="87" t="s">
        <v>13</v>
      </c>
      <c r="B415" s="16" t="s">
        <v>364</v>
      </c>
      <c r="C415" s="16"/>
      <c r="D415" s="43" t="s">
        <v>15</v>
      </c>
      <c r="E415" s="43" t="s">
        <v>16</v>
      </c>
      <c r="F415" s="42" t="s">
        <v>788</v>
      </c>
      <c r="G415" s="16" t="s">
        <v>814</v>
      </c>
      <c r="H415" s="141"/>
      <c r="I415" s="79" t="s">
        <v>759</v>
      </c>
      <c r="J415" s="43" t="s">
        <v>509</v>
      </c>
      <c r="K415" s="16"/>
      <c r="L415" s="16"/>
      <c r="M415" s="77"/>
      <c r="N415" s="82" t="s">
        <v>1368</v>
      </c>
      <c r="O415" s="196" t="s">
        <v>1372</v>
      </c>
      <c r="P415" s="28"/>
      <c r="Q415" s="28"/>
      <c r="R415" s="77"/>
    </row>
    <row r="416" spans="1:18" ht="17.25" customHeight="1" x14ac:dyDescent="0.25">
      <c r="A416" s="87" t="s">
        <v>13</v>
      </c>
      <c r="B416" s="16" t="s">
        <v>365</v>
      </c>
      <c r="C416" s="16"/>
      <c r="D416" s="43" t="s">
        <v>15</v>
      </c>
      <c r="E416" s="43" t="s">
        <v>16</v>
      </c>
      <c r="F416" s="42" t="s">
        <v>788</v>
      </c>
      <c r="G416" s="16" t="s">
        <v>814</v>
      </c>
      <c r="H416" s="141"/>
      <c r="I416" s="79" t="s">
        <v>760</v>
      </c>
      <c r="J416" s="43" t="s">
        <v>509</v>
      </c>
      <c r="K416" s="16"/>
      <c r="L416" s="16"/>
      <c r="M416" s="77"/>
      <c r="N416" s="82" t="s">
        <v>1369</v>
      </c>
      <c r="O416" s="196" t="s">
        <v>1372</v>
      </c>
      <c r="P416" s="28"/>
      <c r="Q416" s="28"/>
      <c r="R416" s="77"/>
    </row>
    <row r="417" spans="1:18" ht="17.25" customHeight="1" x14ac:dyDescent="0.25">
      <c r="A417" s="87" t="s">
        <v>366</v>
      </c>
      <c r="B417" s="16" t="s">
        <v>367</v>
      </c>
      <c r="C417" s="16"/>
      <c r="D417" s="43" t="s">
        <v>781</v>
      </c>
      <c r="E417" s="43" t="s">
        <v>16</v>
      </c>
      <c r="F417" s="42" t="s">
        <v>788</v>
      </c>
      <c r="G417" s="16"/>
      <c r="H417" s="141"/>
      <c r="I417" s="79" t="s">
        <v>761</v>
      </c>
      <c r="J417" s="43" t="s">
        <v>471</v>
      </c>
      <c r="K417" s="42" t="s">
        <v>782</v>
      </c>
      <c r="L417" s="16"/>
      <c r="M417" s="77"/>
      <c r="N417" s="82" t="s">
        <v>1370</v>
      </c>
      <c r="O417" s="196" t="s">
        <v>1373</v>
      </c>
      <c r="P417" s="200" t="s">
        <v>1362</v>
      </c>
      <c r="Q417" s="28"/>
      <c r="R417" s="77"/>
    </row>
    <row r="418" spans="1:18" ht="17.25" customHeight="1" x14ac:dyDescent="0.25">
      <c r="A418" s="87" t="s">
        <v>366</v>
      </c>
      <c r="B418" s="16" t="s">
        <v>368</v>
      </c>
      <c r="C418" s="16"/>
      <c r="D418" s="43" t="s">
        <v>779</v>
      </c>
      <c r="E418" s="43" t="s">
        <v>16</v>
      </c>
      <c r="F418" s="42" t="s">
        <v>788</v>
      </c>
      <c r="G418" s="16"/>
      <c r="H418" s="141"/>
      <c r="I418" s="79" t="s">
        <v>762</v>
      </c>
      <c r="J418" s="43" t="s">
        <v>472</v>
      </c>
      <c r="K418" s="42" t="s">
        <v>780</v>
      </c>
      <c r="L418" s="16"/>
      <c r="M418" s="77"/>
      <c r="N418" s="82" t="s">
        <v>1371</v>
      </c>
      <c r="O418" s="196" t="s">
        <v>1374</v>
      </c>
      <c r="P418" s="174" t="s">
        <v>1380</v>
      </c>
      <c r="Q418" s="28"/>
      <c r="R418" s="77"/>
    </row>
    <row r="419" spans="1:18" ht="17.25" customHeight="1" x14ac:dyDescent="0.25">
      <c r="A419" s="79" t="s">
        <v>11</v>
      </c>
      <c r="B419" s="42" t="s">
        <v>1048</v>
      </c>
      <c r="C419" s="16"/>
      <c r="D419" s="43"/>
      <c r="E419" s="43"/>
      <c r="F419" s="42" t="s">
        <v>1049</v>
      </c>
      <c r="G419" s="42" t="s">
        <v>1053</v>
      </c>
      <c r="H419" s="141"/>
      <c r="I419" s="79"/>
      <c r="J419" s="43"/>
      <c r="K419" s="42"/>
      <c r="L419" s="16"/>
      <c r="M419" s="77"/>
      <c r="N419" s="79"/>
      <c r="O419" s="28"/>
      <c r="P419" s="174"/>
      <c r="Q419" s="28"/>
      <c r="R419" s="77"/>
    </row>
    <row r="420" spans="1:18" ht="17.25" customHeight="1" x14ac:dyDescent="0.25">
      <c r="A420" s="142" t="s">
        <v>21</v>
      </c>
      <c r="B420" s="16"/>
      <c r="C420" s="16"/>
      <c r="D420" s="43"/>
      <c r="E420" s="16"/>
      <c r="F420" s="16"/>
      <c r="G420" s="16"/>
      <c r="H420" s="141"/>
      <c r="I420" s="79"/>
      <c r="J420" s="16"/>
      <c r="K420" s="16"/>
      <c r="L420" s="16"/>
      <c r="M420" s="77"/>
      <c r="N420" s="79"/>
      <c r="O420" s="28"/>
      <c r="P420" s="28"/>
      <c r="Q420" s="28"/>
      <c r="R420" s="77"/>
    </row>
    <row r="421" spans="1:18" ht="17.25" customHeight="1" x14ac:dyDescent="0.3">
      <c r="A421" s="142" t="s">
        <v>12</v>
      </c>
      <c r="B421" s="16" t="s">
        <v>404</v>
      </c>
      <c r="C421" s="16"/>
      <c r="D421" s="43"/>
      <c r="E421" s="16"/>
      <c r="F421" s="42" t="s">
        <v>788</v>
      </c>
      <c r="G421" s="16"/>
      <c r="H421" s="141"/>
      <c r="I421" s="78" t="s">
        <v>403</v>
      </c>
      <c r="J421" s="16"/>
      <c r="K421" s="16"/>
      <c r="L421" s="16"/>
      <c r="M421" s="77"/>
      <c r="N421" s="78" t="s">
        <v>403</v>
      </c>
      <c r="O421" s="28"/>
      <c r="P421" s="28"/>
      <c r="Q421" s="28"/>
      <c r="R421" s="77"/>
    </row>
    <row r="422" spans="1:18" ht="17.25" customHeight="1" x14ac:dyDescent="0.25">
      <c r="A422" s="87" t="s">
        <v>13</v>
      </c>
      <c r="B422" s="16" t="s">
        <v>369</v>
      </c>
      <c r="C422" s="16"/>
      <c r="D422" s="43" t="s">
        <v>15</v>
      </c>
      <c r="E422" s="43" t="s">
        <v>16</v>
      </c>
      <c r="F422" s="16"/>
      <c r="G422" s="16" t="s">
        <v>814</v>
      </c>
      <c r="H422" s="141"/>
      <c r="I422" s="79" t="s">
        <v>763</v>
      </c>
      <c r="J422" s="43" t="s">
        <v>509</v>
      </c>
      <c r="K422" s="16"/>
      <c r="L422" s="16"/>
      <c r="M422" s="77"/>
      <c r="N422" s="82" t="s">
        <v>1375</v>
      </c>
      <c r="O422" s="196" t="s">
        <v>1372</v>
      </c>
      <c r="P422" s="28"/>
      <c r="Q422" s="28"/>
      <c r="R422" s="77"/>
    </row>
    <row r="423" spans="1:18" ht="17.25" customHeight="1" x14ac:dyDescent="0.25">
      <c r="A423" s="87" t="s">
        <v>366</v>
      </c>
      <c r="B423" s="16" t="s">
        <v>370</v>
      </c>
      <c r="C423" s="16"/>
      <c r="D423" s="43" t="s">
        <v>783</v>
      </c>
      <c r="E423" s="43" t="s">
        <v>16</v>
      </c>
      <c r="F423" s="16"/>
      <c r="G423" s="16"/>
      <c r="H423" s="141"/>
      <c r="I423" s="79" t="s">
        <v>764</v>
      </c>
      <c r="J423" s="43" t="s">
        <v>473</v>
      </c>
      <c r="K423" s="42" t="s">
        <v>782</v>
      </c>
      <c r="L423" s="16"/>
      <c r="M423" s="77"/>
      <c r="N423" s="82" t="s">
        <v>1376</v>
      </c>
      <c r="O423" s="196" t="s">
        <v>1379</v>
      </c>
      <c r="P423" s="196" t="s">
        <v>1362</v>
      </c>
      <c r="Q423" s="28"/>
      <c r="R423" s="77"/>
    </row>
    <row r="424" spans="1:18" ht="17.25" customHeight="1" x14ac:dyDescent="0.25">
      <c r="A424" s="142" t="s">
        <v>21</v>
      </c>
      <c r="B424" s="16"/>
      <c r="C424" s="16"/>
      <c r="D424" s="43"/>
      <c r="E424" s="16"/>
      <c r="F424" s="16"/>
      <c r="G424" s="16"/>
      <c r="H424" s="141"/>
      <c r="I424" s="79"/>
      <c r="J424" s="16"/>
      <c r="K424" s="16"/>
      <c r="L424" s="16"/>
      <c r="M424" s="77"/>
      <c r="N424" s="79"/>
      <c r="O424" s="28"/>
      <c r="P424" s="28"/>
      <c r="Q424" s="28"/>
      <c r="R424" s="77"/>
    </row>
    <row r="425" spans="1:18" ht="17.25" customHeight="1" x14ac:dyDescent="0.3">
      <c r="A425" s="142" t="s">
        <v>12</v>
      </c>
      <c r="B425" s="16" t="s">
        <v>409</v>
      </c>
      <c r="C425" s="16"/>
      <c r="D425" s="43"/>
      <c r="E425" s="16"/>
      <c r="F425" s="42" t="s">
        <v>788</v>
      </c>
      <c r="G425" s="16"/>
      <c r="H425" s="141"/>
      <c r="I425" s="78" t="s">
        <v>410</v>
      </c>
      <c r="J425" s="16"/>
      <c r="K425" s="16"/>
      <c r="L425" s="16"/>
      <c r="M425" s="77"/>
      <c r="N425" s="78" t="s">
        <v>410</v>
      </c>
      <c r="O425" s="28"/>
      <c r="P425" s="28"/>
      <c r="Q425" s="28"/>
      <c r="R425" s="77"/>
    </row>
    <row r="426" spans="1:18" ht="17.25" customHeight="1" x14ac:dyDescent="0.25">
      <c r="A426" s="87" t="s">
        <v>366</v>
      </c>
      <c r="B426" s="16" t="s">
        <v>371</v>
      </c>
      <c r="C426" s="16"/>
      <c r="D426" s="43" t="s">
        <v>784</v>
      </c>
      <c r="E426" s="43" t="s">
        <v>16</v>
      </c>
      <c r="F426" s="16"/>
      <c r="G426" s="16"/>
      <c r="H426" s="141"/>
      <c r="I426" s="79" t="s">
        <v>765</v>
      </c>
      <c r="J426" s="43" t="s">
        <v>474</v>
      </c>
      <c r="K426" s="42" t="s">
        <v>782</v>
      </c>
      <c r="L426" s="16"/>
      <c r="M426" s="77"/>
      <c r="N426" s="82" t="s">
        <v>1377</v>
      </c>
      <c r="O426" s="196" t="s">
        <v>1378</v>
      </c>
      <c r="P426" s="196" t="s">
        <v>1362</v>
      </c>
      <c r="Q426" s="28"/>
      <c r="R426" s="77"/>
    </row>
    <row r="427" spans="1:18" ht="17.25" customHeight="1" x14ac:dyDescent="0.25">
      <c r="A427" s="142" t="s">
        <v>21</v>
      </c>
      <c r="B427" s="16"/>
      <c r="C427" s="16"/>
      <c r="D427" s="16"/>
      <c r="E427" s="16"/>
      <c r="F427" s="16"/>
      <c r="G427" s="16"/>
      <c r="H427" s="141"/>
      <c r="I427" s="79"/>
      <c r="J427" s="16"/>
      <c r="K427" s="16"/>
      <c r="L427" s="16"/>
      <c r="M427" s="77"/>
      <c r="N427" s="87"/>
      <c r="O427" s="28"/>
      <c r="P427" s="28"/>
      <c r="Q427" s="28"/>
      <c r="R427" s="77"/>
    </row>
    <row r="428" spans="1:18" ht="17.25" customHeight="1" x14ac:dyDescent="0.25">
      <c r="A428" s="167" t="s">
        <v>11</v>
      </c>
      <c r="B428" s="168" t="s">
        <v>868</v>
      </c>
      <c r="C428" s="169"/>
      <c r="D428" s="169"/>
      <c r="E428" s="169"/>
      <c r="F428" s="169"/>
      <c r="G428" s="168" t="s">
        <v>889</v>
      </c>
      <c r="H428" s="168"/>
      <c r="I428" s="79"/>
      <c r="J428" s="16"/>
      <c r="K428" s="16"/>
      <c r="L428" s="16"/>
      <c r="M428" s="77"/>
      <c r="N428" s="87"/>
      <c r="O428" s="28"/>
      <c r="P428" s="28"/>
      <c r="Q428" s="28"/>
      <c r="R428" s="77"/>
    </row>
    <row r="429" spans="1:18" ht="17.25" customHeight="1" x14ac:dyDescent="0.25">
      <c r="A429" s="167" t="s">
        <v>11</v>
      </c>
      <c r="B429" s="168" t="s">
        <v>884</v>
      </c>
      <c r="C429" s="169"/>
      <c r="D429" s="169"/>
      <c r="E429" s="169"/>
      <c r="F429" s="169"/>
      <c r="G429" s="168" t="s">
        <v>885</v>
      </c>
      <c r="H429" s="168"/>
      <c r="I429" s="79"/>
      <c r="J429" s="16"/>
      <c r="K429" s="16"/>
      <c r="L429" s="16"/>
      <c r="M429" s="77"/>
      <c r="N429" s="87"/>
      <c r="O429" s="28"/>
      <c r="P429" s="28"/>
      <c r="Q429" s="28"/>
      <c r="R429" s="77"/>
    </row>
    <row r="430" spans="1:18" ht="17.25" customHeight="1" x14ac:dyDescent="0.25">
      <c r="A430" s="167" t="s">
        <v>11</v>
      </c>
      <c r="B430" s="170" t="s">
        <v>869</v>
      </c>
      <c r="C430" s="170"/>
      <c r="D430" s="170"/>
      <c r="E430" s="170"/>
      <c r="F430" s="170"/>
      <c r="G430" s="170" t="s">
        <v>875</v>
      </c>
      <c r="H430" s="171"/>
      <c r="I430" s="175"/>
      <c r="J430" s="170"/>
      <c r="K430" s="170"/>
      <c r="L430" s="170"/>
      <c r="M430" s="171"/>
      <c r="N430" s="44"/>
      <c r="O430" s="31"/>
      <c r="P430" s="31"/>
      <c r="Q430" s="31"/>
      <c r="R430" s="55"/>
    </row>
    <row r="431" spans="1:18" ht="17.25" customHeight="1" x14ac:dyDescent="0.25">
      <c r="A431" s="167" t="s">
        <v>82</v>
      </c>
      <c r="B431" s="170" t="s">
        <v>871</v>
      </c>
      <c r="C431" s="170"/>
      <c r="D431" s="170"/>
      <c r="E431" s="170"/>
      <c r="F431" s="170" t="s">
        <v>877</v>
      </c>
      <c r="G431" s="170"/>
      <c r="H431" s="171"/>
      <c r="I431" s="172" t="s">
        <v>1039</v>
      </c>
      <c r="J431" s="170"/>
      <c r="K431" s="170"/>
      <c r="L431" s="170"/>
      <c r="M431" s="171"/>
      <c r="N431" s="173" t="s">
        <v>1039</v>
      </c>
      <c r="O431" s="31"/>
      <c r="P431" s="31"/>
      <c r="Q431" s="31"/>
      <c r="R431" s="55"/>
    </row>
    <row r="432" spans="1:18" ht="17.25" customHeight="1" x14ac:dyDescent="0.25">
      <c r="A432" s="140" t="s">
        <v>21</v>
      </c>
      <c r="B432" s="16"/>
      <c r="C432" s="16"/>
      <c r="D432" s="16"/>
      <c r="E432" s="16"/>
      <c r="F432" s="16"/>
      <c r="G432" s="16"/>
      <c r="H432" s="141"/>
      <c r="I432" s="79"/>
      <c r="J432" s="16"/>
      <c r="K432" s="16"/>
      <c r="L432" s="16"/>
      <c r="M432" s="77"/>
      <c r="N432" s="87"/>
      <c r="O432" s="28"/>
      <c r="P432" s="28"/>
      <c r="Q432" s="28"/>
      <c r="R432" s="77"/>
    </row>
    <row r="433" spans="1:18" ht="17.25" customHeight="1" x14ac:dyDescent="0.25">
      <c r="A433" s="121"/>
      <c r="B433" s="13"/>
      <c r="C433" s="13"/>
      <c r="D433" s="13"/>
      <c r="E433" s="13"/>
      <c r="F433" s="13"/>
      <c r="G433" s="13"/>
      <c r="H433" s="131"/>
      <c r="I433" s="80"/>
      <c r="J433" s="13"/>
      <c r="K433" s="13"/>
      <c r="L433" s="13"/>
      <c r="M433" s="49"/>
      <c r="N433" s="68"/>
      <c r="O433" s="13"/>
      <c r="P433" s="13"/>
      <c r="Q433" s="13"/>
      <c r="R433" s="49"/>
    </row>
    <row r="434" spans="1:18" ht="17.25" customHeight="1" x14ac:dyDescent="0.3">
      <c r="A434" s="119" t="s">
        <v>12</v>
      </c>
      <c r="B434" s="31" t="s">
        <v>792</v>
      </c>
      <c r="C434" s="31"/>
      <c r="D434" s="31"/>
      <c r="E434" s="31"/>
      <c r="F434" s="31"/>
      <c r="G434" s="31"/>
      <c r="H434" s="55" t="s">
        <v>73</v>
      </c>
      <c r="I434" s="81" t="s">
        <v>793</v>
      </c>
      <c r="J434" s="31"/>
      <c r="K434" s="31"/>
      <c r="L434" s="31"/>
      <c r="M434" s="55"/>
      <c r="N434" s="81" t="s">
        <v>793</v>
      </c>
      <c r="O434" s="31"/>
      <c r="P434" s="31"/>
      <c r="Q434" s="31"/>
      <c r="R434" s="55"/>
    </row>
    <row r="435" spans="1:18" ht="17.25" customHeight="1" x14ac:dyDescent="0.25">
      <c r="A435" s="44" t="s">
        <v>785</v>
      </c>
      <c r="B435" s="31" t="s">
        <v>785</v>
      </c>
      <c r="C435" s="31"/>
      <c r="D435" s="31"/>
      <c r="E435" s="31"/>
      <c r="F435" s="31"/>
      <c r="G435" s="31"/>
      <c r="H435" s="55"/>
      <c r="I435" s="44" t="s">
        <v>786</v>
      </c>
      <c r="J435" s="31"/>
      <c r="K435" s="31" t="s">
        <v>794</v>
      </c>
      <c r="L435" s="31"/>
      <c r="M435" s="55"/>
      <c r="N435" s="199" t="s">
        <v>1265</v>
      </c>
      <c r="O435" s="18"/>
      <c r="P435" s="196" t="s">
        <v>1266</v>
      </c>
      <c r="Q435" s="31"/>
      <c r="R435" s="55"/>
    </row>
    <row r="436" spans="1:18" ht="17.25" customHeight="1" x14ac:dyDescent="0.25">
      <c r="A436" s="119" t="s">
        <v>21</v>
      </c>
      <c r="B436" s="31"/>
      <c r="C436" s="31"/>
      <c r="D436" s="31"/>
      <c r="E436" s="31"/>
      <c r="F436" s="31"/>
      <c r="G436" s="31"/>
      <c r="H436" s="55"/>
      <c r="I436" s="102"/>
      <c r="J436" s="31"/>
      <c r="K436" s="31"/>
      <c r="L436" s="31"/>
      <c r="M436" s="55"/>
      <c r="N436" s="44"/>
      <c r="O436" s="31"/>
      <c r="P436" s="31"/>
      <c r="Q436" s="31"/>
      <c r="R436" s="55"/>
    </row>
    <row r="437" spans="1:18" ht="17.25" customHeight="1" x14ac:dyDescent="0.25">
      <c r="A437" s="119" t="s">
        <v>12</v>
      </c>
      <c r="B437" s="31" t="s">
        <v>870</v>
      </c>
      <c r="C437" s="31"/>
      <c r="D437" s="31"/>
      <c r="E437" s="31"/>
      <c r="F437" s="31"/>
      <c r="G437" s="31"/>
      <c r="H437" s="55"/>
      <c r="I437" s="102"/>
      <c r="J437" s="31"/>
      <c r="K437" s="31"/>
      <c r="L437" s="31"/>
      <c r="M437" s="55"/>
      <c r="N437" s="44"/>
      <c r="O437" s="31"/>
      <c r="P437" s="31"/>
      <c r="Q437" s="31"/>
      <c r="R437" s="55"/>
    </row>
    <row r="438" spans="1:18" ht="17.25" customHeight="1" x14ac:dyDescent="0.25">
      <c r="A438" s="44" t="s">
        <v>82</v>
      </c>
      <c r="B438" s="31" t="s">
        <v>795</v>
      </c>
      <c r="C438" s="31"/>
      <c r="D438" s="31"/>
      <c r="E438" s="31"/>
      <c r="F438" s="31" t="s">
        <v>796</v>
      </c>
      <c r="G438" s="31"/>
      <c r="H438" s="55"/>
      <c r="I438" s="82" t="s">
        <v>797</v>
      </c>
      <c r="J438" s="31"/>
      <c r="K438" s="31"/>
      <c r="L438" s="31"/>
      <c r="M438" s="55"/>
      <c r="N438" s="82" t="s">
        <v>1267</v>
      </c>
      <c r="O438" s="31"/>
      <c r="P438" s="31"/>
      <c r="Q438" s="31"/>
      <c r="R438" s="55"/>
    </row>
    <row r="439" spans="1:18" ht="17.25" customHeight="1" x14ac:dyDescent="0.25">
      <c r="A439" s="59" t="s">
        <v>82</v>
      </c>
      <c r="B439" s="34" t="s">
        <v>1040</v>
      </c>
      <c r="C439" s="34"/>
      <c r="D439" s="34"/>
      <c r="E439" s="34"/>
      <c r="F439" s="34" t="s">
        <v>430</v>
      </c>
      <c r="G439" s="34"/>
      <c r="H439" s="58"/>
      <c r="I439" s="188" t="s">
        <v>1056</v>
      </c>
      <c r="J439" s="34"/>
      <c r="K439" s="34"/>
      <c r="L439" s="34"/>
      <c r="M439" s="58"/>
      <c r="N439" s="173" t="s">
        <v>1056</v>
      </c>
      <c r="O439" s="34"/>
      <c r="P439" s="34"/>
      <c r="Q439" s="34"/>
      <c r="R439" s="58"/>
    </row>
    <row r="440" spans="1:18" ht="17.25" customHeight="1" thickBot="1" x14ac:dyDescent="0.3">
      <c r="A440" s="143" t="s">
        <v>21</v>
      </c>
      <c r="B440" s="144"/>
      <c r="C440" s="144"/>
      <c r="D440" s="144"/>
      <c r="E440" s="144"/>
      <c r="F440" s="144"/>
      <c r="G440" s="144"/>
      <c r="H440" s="145"/>
      <c r="I440" s="146"/>
      <c r="J440" s="144"/>
      <c r="K440" s="144"/>
      <c r="L440" s="144"/>
      <c r="M440" s="145"/>
      <c r="N440" s="147"/>
      <c r="O440" s="144"/>
      <c r="P440" s="144"/>
      <c r="Q440" s="144"/>
      <c r="R440" s="145"/>
    </row>
  </sheetData>
  <conditionalFormatting sqref="A374:A1048576 A1:A372">
    <cfRule type="expression" dxfId="12" priority="1">
      <formula>COUNTIF(A:A,"begin group")-COUNTIF(A:A,"end group")&lt;&gt;0</formula>
    </cfRule>
    <cfRule type="cellIs" dxfId="11" priority="53" operator="equal">
      <formula>"begin group"</formula>
    </cfRule>
    <cfRule type="cellIs" dxfId="10" priority="54" operator="equal">
      <formula>"end group"</formula>
    </cfRule>
  </conditionalFormatting>
  <conditionalFormatting sqref="D164">
    <cfRule type="cellIs" dxfId="9" priority="45" operator="equal">
      <formula>"begin group"</formula>
    </cfRule>
    <cfRule type="cellIs" dxfId="8" priority="46" operator="equal">
      <formula>"end group"</formula>
    </cfRule>
  </conditionalFormatting>
  <conditionalFormatting sqref="D169">
    <cfRule type="cellIs" dxfId="7" priority="39" operator="equal">
      <formula>"begin group"</formula>
    </cfRule>
    <cfRule type="cellIs" dxfId="6" priority="40" operator="equal">
      <formula>"end group"</formula>
    </cfRule>
  </conditionalFormatting>
  <conditionalFormatting sqref="F126">
    <cfRule type="cellIs" dxfId="5" priority="51" operator="equal">
      <formula>"begin group"</formula>
    </cfRule>
    <cfRule type="cellIs" dxfId="4" priority="52" operator="equal">
      <formula>"end group"</formula>
    </cfRule>
  </conditionalFormatting>
  <conditionalFormatting sqref="F165">
    <cfRule type="cellIs" dxfId="3" priority="43" operator="equal">
      <formula>"begin group"</formula>
    </cfRule>
    <cfRule type="cellIs" dxfId="2" priority="44" operator="equal">
      <formula>"end group"</formula>
    </cfRule>
  </conditionalFormatting>
  <conditionalFormatting sqref="F170">
    <cfRule type="cellIs" dxfId="1" priority="41" operator="equal">
      <formula>"begin group"</formula>
    </cfRule>
    <cfRule type="cellIs" dxfId="0" priority="4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74"/>
  <sheetViews>
    <sheetView workbookViewId="0">
      <pane ySplit="1" topLeftCell="A128" activePane="bottomLeft" state="frozen"/>
      <selection pane="bottomLeft" activeCell="C128" sqref="C128"/>
    </sheetView>
  </sheetViews>
  <sheetFormatPr defaultColWidth="17.26953125" defaultRowHeight="15" customHeight="1" x14ac:dyDescent="0.35"/>
  <cols>
    <col min="1" max="1" width="18.453125" customWidth="1"/>
    <col min="2" max="2" width="11.7265625" style="2" bestFit="1" customWidth="1"/>
    <col min="3" max="3" width="31" customWidth="1"/>
    <col min="4" max="4" width="17.453125" customWidth="1"/>
  </cols>
  <sheetData>
    <row r="1" spans="1:6" ht="19.5" customHeight="1" x14ac:dyDescent="0.25">
      <c r="A1" s="153" t="s">
        <v>30</v>
      </c>
      <c r="B1" s="152" t="s">
        <v>1</v>
      </c>
      <c r="C1" s="153" t="s">
        <v>377</v>
      </c>
      <c r="D1" s="153" t="s">
        <v>1078</v>
      </c>
      <c r="E1" s="153" t="s">
        <v>858</v>
      </c>
      <c r="F1" s="153" t="s">
        <v>859</v>
      </c>
    </row>
    <row r="2" spans="1:6" ht="15.5" x14ac:dyDescent="0.35">
      <c r="A2" s="2"/>
      <c r="B2" s="3"/>
      <c r="C2" s="2"/>
      <c r="D2" s="2"/>
    </row>
    <row r="3" spans="1:6" ht="19.5" customHeight="1" x14ac:dyDescent="0.35">
      <c r="A3" s="2" t="s">
        <v>971</v>
      </c>
      <c r="B3" s="2">
        <v>1</v>
      </c>
      <c r="C3" s="2" t="s">
        <v>35</v>
      </c>
      <c r="D3" s="192" t="s">
        <v>1381</v>
      </c>
    </row>
    <row r="4" spans="1:6" ht="15.75" customHeight="1" x14ac:dyDescent="0.35">
      <c r="A4" s="2" t="s">
        <v>971</v>
      </c>
      <c r="B4" s="2">
        <v>2</v>
      </c>
      <c r="C4" s="2" t="s">
        <v>36</v>
      </c>
      <c r="D4" s="192" t="s">
        <v>1382</v>
      </c>
    </row>
    <row r="5" spans="1:6" ht="15.5" x14ac:dyDescent="0.35">
      <c r="A5" s="2"/>
      <c r="B5" s="3"/>
      <c r="C5" s="2"/>
      <c r="D5" s="2"/>
    </row>
    <row r="6" spans="1:6" ht="15.5" x14ac:dyDescent="0.35">
      <c r="A6" s="2" t="s">
        <v>966</v>
      </c>
      <c r="B6" s="2">
        <v>1</v>
      </c>
      <c r="C6" s="2" t="s">
        <v>35</v>
      </c>
      <c r="D6" s="192" t="s">
        <v>1381</v>
      </c>
    </row>
    <row r="7" spans="1:6" ht="15.5" x14ac:dyDescent="0.35">
      <c r="A7" s="2" t="s">
        <v>966</v>
      </c>
      <c r="B7" s="2">
        <v>2</v>
      </c>
      <c r="C7" s="2" t="s">
        <v>36</v>
      </c>
      <c r="D7" s="192" t="s">
        <v>1382</v>
      </c>
    </row>
    <row r="8" spans="1:6" ht="15.5" x14ac:dyDescent="0.35">
      <c r="A8" s="2" t="s">
        <v>966</v>
      </c>
      <c r="B8" s="2">
        <v>77</v>
      </c>
      <c r="C8" s="2" t="s">
        <v>74</v>
      </c>
      <c r="D8" s="192" t="s">
        <v>1383</v>
      </c>
    </row>
    <row r="9" spans="1:6" ht="15.5" x14ac:dyDescent="0.35">
      <c r="A9" s="2"/>
      <c r="C9" s="2"/>
      <c r="D9" s="2"/>
    </row>
    <row r="10" spans="1:6" ht="15.5" x14ac:dyDescent="0.35">
      <c r="A10" s="2" t="s">
        <v>963</v>
      </c>
      <c r="B10" s="2">
        <v>1</v>
      </c>
      <c r="C10" s="2" t="s">
        <v>35</v>
      </c>
      <c r="D10" s="192" t="s">
        <v>1381</v>
      </c>
    </row>
    <row r="11" spans="1:6" ht="15.5" x14ac:dyDescent="0.35">
      <c r="A11" s="2" t="s">
        <v>963</v>
      </c>
      <c r="B11" s="2">
        <v>2</v>
      </c>
      <c r="C11" s="2" t="s">
        <v>36</v>
      </c>
      <c r="D11" s="192" t="s">
        <v>1382</v>
      </c>
    </row>
    <row r="12" spans="1:6" ht="15.5" x14ac:dyDescent="0.35">
      <c r="A12" s="2" t="s">
        <v>963</v>
      </c>
      <c r="B12" s="2">
        <v>77</v>
      </c>
      <c r="C12" s="2" t="s">
        <v>74</v>
      </c>
      <c r="D12" s="192" t="s">
        <v>1383</v>
      </c>
    </row>
    <row r="13" spans="1:6" ht="15.5" x14ac:dyDescent="0.35">
      <c r="A13" s="2" t="s">
        <v>963</v>
      </c>
      <c r="B13" s="2">
        <v>88</v>
      </c>
      <c r="C13" s="2" t="s">
        <v>49</v>
      </c>
      <c r="D13" s="192" t="s">
        <v>1384</v>
      </c>
    </row>
    <row r="14" spans="1:6" ht="15.5" x14ac:dyDescent="0.35">
      <c r="A14" s="2"/>
      <c r="C14" s="2"/>
      <c r="D14" s="2"/>
    </row>
    <row r="15" spans="1:6" ht="15.5" x14ac:dyDescent="0.35">
      <c r="A15" s="2" t="s">
        <v>964</v>
      </c>
      <c r="B15" s="2">
        <v>1</v>
      </c>
      <c r="C15" s="2" t="s">
        <v>35</v>
      </c>
      <c r="D15" s="192" t="s">
        <v>1381</v>
      </c>
    </row>
    <row r="16" spans="1:6" ht="15.5" x14ac:dyDescent="0.35">
      <c r="A16" s="2" t="s">
        <v>964</v>
      </c>
      <c r="B16" s="2">
        <v>2</v>
      </c>
      <c r="C16" s="2" t="s">
        <v>36</v>
      </c>
      <c r="D16" s="192" t="s">
        <v>1382</v>
      </c>
    </row>
    <row r="17" spans="1:4" ht="15.5" x14ac:dyDescent="0.35">
      <c r="A17" s="2" t="s">
        <v>964</v>
      </c>
      <c r="B17" s="2">
        <v>88</v>
      </c>
      <c r="C17" s="2" t="s">
        <v>49</v>
      </c>
      <c r="D17" s="192" t="s">
        <v>1384</v>
      </c>
    </row>
    <row r="18" spans="1:4" ht="15.5" x14ac:dyDescent="0.35">
      <c r="A18" s="2"/>
      <c r="C18" s="2"/>
      <c r="D18" s="2"/>
    </row>
    <row r="19" spans="1:4" ht="15.5" x14ac:dyDescent="0.35">
      <c r="A19" s="2" t="s">
        <v>967</v>
      </c>
      <c r="B19" s="2">
        <v>1</v>
      </c>
      <c r="C19" s="2" t="s">
        <v>35</v>
      </c>
      <c r="D19" s="192" t="s">
        <v>1381</v>
      </c>
    </row>
    <row r="20" spans="1:4" ht="15.5" x14ac:dyDescent="0.35">
      <c r="A20" s="2" t="s">
        <v>967</v>
      </c>
      <c r="B20" s="2">
        <v>2</v>
      </c>
      <c r="C20" s="2" t="s">
        <v>36</v>
      </c>
      <c r="D20" s="192" t="s">
        <v>1382</v>
      </c>
    </row>
    <row r="21" spans="1:4" ht="15.5" x14ac:dyDescent="0.35">
      <c r="A21" s="2" t="s">
        <v>967</v>
      </c>
      <c r="B21" s="2">
        <v>77</v>
      </c>
      <c r="C21" s="2" t="s">
        <v>887</v>
      </c>
      <c r="D21" s="192" t="s">
        <v>1385</v>
      </c>
    </row>
    <row r="22" spans="1:4" ht="15.5" x14ac:dyDescent="0.35">
      <c r="A22" s="2" t="s">
        <v>967</v>
      </c>
      <c r="B22" s="2">
        <v>88</v>
      </c>
      <c r="C22" s="2" t="s">
        <v>49</v>
      </c>
      <c r="D22" s="192" t="s">
        <v>1384</v>
      </c>
    </row>
    <row r="23" spans="1:4" ht="15.5" x14ac:dyDescent="0.35">
      <c r="A23" s="2"/>
      <c r="B23" s="3"/>
      <c r="C23" s="2"/>
      <c r="D23" s="2"/>
    </row>
    <row r="24" spans="1:4" ht="15.5" x14ac:dyDescent="0.35">
      <c r="A24" s="2" t="s">
        <v>969</v>
      </c>
      <c r="B24" s="2">
        <v>1</v>
      </c>
      <c r="C24" s="2" t="s">
        <v>35</v>
      </c>
      <c r="D24" s="192" t="s">
        <v>1381</v>
      </c>
    </row>
    <row r="25" spans="1:4" ht="15.5" x14ac:dyDescent="0.35">
      <c r="A25" s="2" t="s">
        <v>969</v>
      </c>
      <c r="B25" s="2">
        <v>2</v>
      </c>
      <c r="C25" s="2" t="s">
        <v>36</v>
      </c>
      <c r="D25" s="192" t="s">
        <v>1382</v>
      </c>
    </row>
    <row r="26" spans="1:4" ht="15.5" x14ac:dyDescent="0.35">
      <c r="A26" s="2" t="s">
        <v>969</v>
      </c>
      <c r="B26" s="2">
        <v>3</v>
      </c>
      <c r="C26" s="2" t="s">
        <v>111</v>
      </c>
      <c r="D26" s="192" t="s">
        <v>1386</v>
      </c>
    </row>
    <row r="27" spans="1:4" ht="15.5" x14ac:dyDescent="0.35">
      <c r="A27" s="2"/>
      <c r="B27" s="3"/>
      <c r="C27" s="2"/>
      <c r="D27" s="2"/>
    </row>
    <row r="28" spans="1:4" ht="15.75" customHeight="1" x14ac:dyDescent="0.35">
      <c r="A28" s="2" t="s">
        <v>37</v>
      </c>
      <c r="B28" s="2">
        <v>1</v>
      </c>
      <c r="C28" s="2" t="s">
        <v>38</v>
      </c>
      <c r="D28" s="192" t="s">
        <v>1387</v>
      </c>
    </row>
    <row r="29" spans="1:4" ht="15.75" customHeight="1" x14ac:dyDescent="0.35">
      <c r="A29" s="2" t="s">
        <v>37</v>
      </c>
      <c r="B29" s="2">
        <v>2</v>
      </c>
      <c r="C29" s="2" t="s">
        <v>1519</v>
      </c>
      <c r="D29" s="192" t="s">
        <v>1519</v>
      </c>
    </row>
    <row r="30" spans="1:4" ht="15.75" customHeight="1" x14ac:dyDescent="0.35">
      <c r="A30" s="2"/>
      <c r="B30" s="3"/>
      <c r="C30" s="2"/>
      <c r="D30" s="2"/>
    </row>
    <row r="31" spans="1:4" ht="15.75" customHeight="1" x14ac:dyDescent="0.35">
      <c r="A31" s="2" t="s">
        <v>973</v>
      </c>
      <c r="B31" s="2">
        <v>1</v>
      </c>
      <c r="C31" s="2" t="s">
        <v>39</v>
      </c>
      <c r="D31" s="192" t="s">
        <v>1388</v>
      </c>
    </row>
    <row r="32" spans="1:4" ht="15.75" customHeight="1" x14ac:dyDescent="0.35">
      <c r="A32" s="2" t="s">
        <v>973</v>
      </c>
      <c r="B32" s="2">
        <v>2</v>
      </c>
      <c r="C32" s="2" t="s">
        <v>40</v>
      </c>
      <c r="D32" s="192" t="s">
        <v>1389</v>
      </c>
    </row>
    <row r="33" spans="1:5" ht="15.5" x14ac:dyDescent="0.35">
      <c r="A33" s="2"/>
      <c r="C33" s="2"/>
      <c r="D33" s="2"/>
    </row>
    <row r="34" spans="1:5" ht="15.75" customHeight="1" x14ac:dyDescent="0.35">
      <c r="A34" s="2" t="s">
        <v>41</v>
      </c>
      <c r="B34" s="2">
        <v>1</v>
      </c>
      <c r="C34" s="2" t="s">
        <v>42</v>
      </c>
      <c r="D34" s="192" t="s">
        <v>1390</v>
      </c>
      <c r="E34" s="3"/>
    </row>
    <row r="35" spans="1:5" ht="15.75" customHeight="1" x14ac:dyDescent="0.35">
      <c r="A35" s="2" t="s">
        <v>41</v>
      </c>
      <c r="B35" s="2">
        <v>2</v>
      </c>
      <c r="C35" s="2" t="s">
        <v>43</v>
      </c>
      <c r="D35" s="192" t="s">
        <v>1391</v>
      </c>
      <c r="E35" s="3"/>
    </row>
    <row r="36" spans="1:5" ht="15.75" customHeight="1" x14ac:dyDescent="0.35">
      <c r="A36" s="2" t="s">
        <v>41</v>
      </c>
      <c r="B36" s="2">
        <v>3</v>
      </c>
      <c r="C36" s="2" t="s">
        <v>44</v>
      </c>
      <c r="D36" s="192" t="s">
        <v>1394</v>
      </c>
      <c r="E36" s="3"/>
    </row>
    <row r="37" spans="1:5" ht="15.75" customHeight="1" x14ac:dyDescent="0.35">
      <c r="A37" s="2" t="s">
        <v>41</v>
      </c>
      <c r="B37" s="2">
        <v>4</v>
      </c>
      <c r="C37" s="2" t="s">
        <v>45</v>
      </c>
      <c r="D37" s="192" t="s">
        <v>1392</v>
      </c>
      <c r="E37" s="3"/>
    </row>
    <row r="38" spans="1:5" ht="15.75" customHeight="1" x14ac:dyDescent="0.35">
      <c r="A38" s="2" t="s">
        <v>41</v>
      </c>
      <c r="B38" s="2">
        <v>5</v>
      </c>
      <c r="C38" s="2" t="s">
        <v>46</v>
      </c>
      <c r="D38" s="192" t="s">
        <v>1393</v>
      </c>
      <c r="E38" s="3"/>
    </row>
    <row r="39" spans="1:5" ht="15.75" customHeight="1" x14ac:dyDescent="0.35">
      <c r="A39" s="2" t="s">
        <v>41</v>
      </c>
      <c r="B39" s="2">
        <v>6</v>
      </c>
      <c r="C39" s="2" t="s">
        <v>47</v>
      </c>
      <c r="D39" s="192" t="s">
        <v>1395</v>
      </c>
      <c r="E39" s="3"/>
    </row>
    <row r="40" spans="1:5" ht="15.75" customHeight="1" x14ac:dyDescent="0.35">
      <c r="A40" s="2" t="s">
        <v>41</v>
      </c>
      <c r="B40" s="2">
        <v>7</v>
      </c>
      <c r="C40" s="2" t="s">
        <v>48</v>
      </c>
      <c r="D40" s="192" t="s">
        <v>1396</v>
      </c>
      <c r="E40" s="3"/>
    </row>
    <row r="41" spans="1:5" ht="15.75" customHeight="1" x14ac:dyDescent="0.35">
      <c r="A41" s="2" t="s">
        <v>41</v>
      </c>
      <c r="B41" s="2">
        <v>88</v>
      </c>
      <c r="C41" s="2" t="s">
        <v>49</v>
      </c>
      <c r="D41" s="192" t="s">
        <v>1384</v>
      </c>
      <c r="E41" s="3"/>
    </row>
    <row r="42" spans="1:5" ht="15.75" customHeight="1" x14ac:dyDescent="0.35">
      <c r="A42" s="2"/>
      <c r="B42" s="3"/>
      <c r="C42" s="2"/>
      <c r="D42" s="2"/>
    </row>
    <row r="43" spans="1:5" ht="15.75" customHeight="1" x14ac:dyDescent="0.35">
      <c r="A43" s="2" t="s">
        <v>50</v>
      </c>
      <c r="B43" s="2">
        <v>1</v>
      </c>
      <c r="C43" s="2" t="s">
        <v>1405</v>
      </c>
      <c r="D43" s="192" t="s">
        <v>1397</v>
      </c>
    </row>
    <row r="44" spans="1:5" ht="15.75" customHeight="1" x14ac:dyDescent="0.35">
      <c r="A44" s="2" t="s">
        <v>50</v>
      </c>
      <c r="B44" s="2">
        <v>2</v>
      </c>
      <c r="C44" s="2" t="s">
        <v>1406</v>
      </c>
      <c r="D44" s="192" t="s">
        <v>1398</v>
      </c>
    </row>
    <row r="45" spans="1:5" ht="15.75" customHeight="1" x14ac:dyDescent="0.35">
      <c r="A45" s="2" t="s">
        <v>50</v>
      </c>
      <c r="B45" s="2">
        <v>88</v>
      </c>
      <c r="C45" s="2" t="s">
        <v>49</v>
      </c>
      <c r="D45" s="192" t="s">
        <v>1384</v>
      </c>
    </row>
    <row r="46" spans="1:5" ht="15.75" customHeight="1" x14ac:dyDescent="0.35">
      <c r="A46" s="2"/>
      <c r="B46" s="3"/>
      <c r="C46" s="2"/>
      <c r="D46" s="2"/>
    </row>
    <row r="47" spans="1:5" ht="15.75" customHeight="1" x14ac:dyDescent="0.35">
      <c r="A47" s="2" t="s">
        <v>51</v>
      </c>
      <c r="B47" s="2">
        <v>1</v>
      </c>
      <c r="C47" s="2" t="s">
        <v>52</v>
      </c>
      <c r="D47" s="192" t="s">
        <v>1399</v>
      </c>
    </row>
    <row r="48" spans="1:5" ht="15.75" customHeight="1" x14ac:dyDescent="0.35">
      <c r="A48" s="2" t="s">
        <v>51</v>
      </c>
      <c r="B48" s="2">
        <v>2</v>
      </c>
      <c r="C48" s="2" t="s">
        <v>53</v>
      </c>
      <c r="D48" s="192" t="s">
        <v>1400</v>
      </c>
    </row>
    <row r="49" spans="1:5" ht="15.75" customHeight="1" x14ac:dyDescent="0.35">
      <c r="A49" s="2" t="s">
        <v>51</v>
      </c>
      <c r="B49" s="2">
        <v>3</v>
      </c>
      <c r="C49" s="2" t="s">
        <v>54</v>
      </c>
      <c r="D49" s="192" t="s">
        <v>1401</v>
      </c>
    </row>
    <row r="50" spans="1:5" ht="15.75" customHeight="1" x14ac:dyDescent="0.35">
      <c r="A50" s="2" t="s">
        <v>51</v>
      </c>
      <c r="B50" s="2">
        <v>4</v>
      </c>
      <c r="C50" s="2" t="s">
        <v>55</v>
      </c>
      <c r="D50" s="192" t="s">
        <v>1402</v>
      </c>
    </row>
    <row r="51" spans="1:5" ht="15.75" customHeight="1" x14ac:dyDescent="0.35">
      <c r="A51" s="2" t="s">
        <v>51</v>
      </c>
      <c r="B51" s="2">
        <v>5</v>
      </c>
      <c r="C51" s="2" t="s">
        <v>56</v>
      </c>
      <c r="D51" s="192" t="s">
        <v>1403</v>
      </c>
    </row>
    <row r="52" spans="1:5" ht="15.75" customHeight="1" x14ac:dyDescent="0.35">
      <c r="A52" s="2" t="s">
        <v>51</v>
      </c>
      <c r="B52" s="2">
        <v>6</v>
      </c>
      <c r="C52" s="2" t="s">
        <v>57</v>
      </c>
      <c r="D52" s="192" t="s">
        <v>1404</v>
      </c>
    </row>
    <row r="53" spans="1:5" ht="15.75" customHeight="1" x14ac:dyDescent="0.35">
      <c r="A53" s="2" t="s">
        <v>51</v>
      </c>
      <c r="B53" s="2">
        <v>88</v>
      </c>
      <c r="C53" s="2" t="s">
        <v>49</v>
      </c>
      <c r="D53" s="192" t="s">
        <v>1384</v>
      </c>
    </row>
    <row r="54" spans="1:5" ht="15.75" customHeight="1" x14ac:dyDescent="0.35">
      <c r="A54" s="2"/>
      <c r="C54" s="2"/>
      <c r="D54" s="2"/>
    </row>
    <row r="55" spans="1:5" ht="15.75" customHeight="1" x14ac:dyDescent="0.35">
      <c r="A55" s="2" t="s">
        <v>59</v>
      </c>
      <c r="B55" s="2">
        <v>1</v>
      </c>
      <c r="C55" s="2" t="s">
        <v>60</v>
      </c>
      <c r="D55" s="192" t="s">
        <v>1407</v>
      </c>
      <c r="E55" s="2"/>
    </row>
    <row r="56" spans="1:5" ht="15.75" customHeight="1" x14ac:dyDescent="0.35">
      <c r="A56" s="2" t="s">
        <v>59</v>
      </c>
      <c r="B56" s="2">
        <v>2</v>
      </c>
      <c r="C56" s="2" t="s">
        <v>61</v>
      </c>
      <c r="D56" s="192" t="s">
        <v>1408</v>
      </c>
      <c r="E56" s="2"/>
    </row>
    <row r="57" spans="1:5" ht="15.75" customHeight="1" x14ac:dyDescent="0.35">
      <c r="A57" s="2" t="s">
        <v>59</v>
      </c>
      <c r="B57" s="2">
        <v>3</v>
      </c>
      <c r="C57" s="2" t="s">
        <v>63</v>
      </c>
      <c r="D57" s="192" t="s">
        <v>1409</v>
      </c>
      <c r="E57" s="2"/>
    </row>
    <row r="58" spans="1:5" ht="15.75" customHeight="1" x14ac:dyDescent="0.35">
      <c r="A58" s="2" t="s">
        <v>59</v>
      </c>
      <c r="B58" s="2">
        <v>4</v>
      </c>
      <c r="C58" s="2" t="s">
        <v>64</v>
      </c>
      <c r="D58" s="192" t="s">
        <v>1410</v>
      </c>
      <c r="E58" s="2"/>
    </row>
    <row r="59" spans="1:5" ht="15.75" customHeight="1" x14ac:dyDescent="0.35">
      <c r="A59" s="2" t="s">
        <v>59</v>
      </c>
      <c r="B59" s="2">
        <v>5</v>
      </c>
      <c r="C59" s="2" t="s">
        <v>65</v>
      </c>
      <c r="D59" s="192" t="s">
        <v>1411</v>
      </c>
      <c r="E59" s="2"/>
    </row>
    <row r="60" spans="1:5" ht="15.75" customHeight="1" x14ac:dyDescent="0.35">
      <c r="A60" s="2" t="s">
        <v>59</v>
      </c>
      <c r="B60" s="2">
        <v>6</v>
      </c>
      <c r="C60" s="2" t="s">
        <v>66</v>
      </c>
      <c r="D60" s="192" t="s">
        <v>1412</v>
      </c>
      <c r="E60" s="2"/>
    </row>
    <row r="61" spans="1:5" ht="15.75" customHeight="1" x14ac:dyDescent="0.35">
      <c r="A61" s="2" t="s">
        <v>59</v>
      </c>
      <c r="B61" s="2">
        <v>7</v>
      </c>
      <c r="C61" s="2" t="s">
        <v>67</v>
      </c>
      <c r="D61" s="192" t="s">
        <v>1413</v>
      </c>
      <c r="E61" s="2"/>
    </row>
    <row r="62" spans="1:5" ht="15.75" customHeight="1" x14ac:dyDescent="0.35">
      <c r="A62" s="2" t="s">
        <v>59</v>
      </c>
      <c r="B62" s="2">
        <v>8</v>
      </c>
      <c r="C62" s="2" t="s">
        <v>68</v>
      </c>
      <c r="D62" s="192" t="s">
        <v>1414</v>
      </c>
      <c r="E62" s="2"/>
    </row>
    <row r="63" spans="1:5" ht="15.75" customHeight="1" x14ac:dyDescent="0.35">
      <c r="A63" s="2" t="s">
        <v>59</v>
      </c>
      <c r="B63" s="2">
        <v>9</v>
      </c>
      <c r="C63" s="2" t="s">
        <v>69</v>
      </c>
      <c r="D63" s="192" t="s">
        <v>1415</v>
      </c>
      <c r="E63" s="2"/>
    </row>
    <row r="64" spans="1:5" ht="15.75" customHeight="1" x14ac:dyDescent="0.35">
      <c r="A64" s="2" t="s">
        <v>59</v>
      </c>
      <c r="B64" s="2">
        <v>88</v>
      </c>
      <c r="C64" s="2" t="s">
        <v>49</v>
      </c>
      <c r="D64" s="192" t="s">
        <v>1384</v>
      </c>
      <c r="E64" s="2"/>
    </row>
    <row r="65" spans="1:5" ht="15.5" x14ac:dyDescent="0.35">
      <c r="A65" s="2"/>
      <c r="B65" s="3"/>
      <c r="C65" s="2"/>
      <c r="D65" s="2"/>
    </row>
    <row r="66" spans="1:5" ht="15.75" customHeight="1" x14ac:dyDescent="0.35">
      <c r="A66" s="2" t="s">
        <v>28</v>
      </c>
      <c r="B66" s="3" t="s">
        <v>75</v>
      </c>
      <c r="C66" s="2" t="s">
        <v>76</v>
      </c>
      <c r="D66" s="192" t="s">
        <v>1416</v>
      </c>
    </row>
    <row r="67" spans="1:5" ht="15.75" customHeight="1" x14ac:dyDescent="0.35">
      <c r="A67" s="2" t="s">
        <v>28</v>
      </c>
      <c r="B67" s="3" t="s">
        <v>77</v>
      </c>
      <c r="C67" s="2" t="s">
        <v>78</v>
      </c>
      <c r="D67" s="192" t="s">
        <v>1122</v>
      </c>
    </row>
    <row r="68" spans="1:5" ht="15.75" customHeight="1" x14ac:dyDescent="0.35">
      <c r="A68" s="2" t="s">
        <v>28</v>
      </c>
      <c r="B68" s="3" t="s">
        <v>79</v>
      </c>
      <c r="C68" s="2" t="s">
        <v>80</v>
      </c>
      <c r="D68" s="192" t="s">
        <v>1123</v>
      </c>
    </row>
    <row r="69" spans="1:5" ht="15.75" customHeight="1" x14ac:dyDescent="0.35">
      <c r="A69" s="2" t="s">
        <v>28</v>
      </c>
      <c r="B69" s="3">
        <v>77</v>
      </c>
      <c r="C69" s="2" t="s">
        <v>74</v>
      </c>
      <c r="D69" s="192" t="s">
        <v>1383</v>
      </c>
    </row>
    <row r="70" spans="1:5" ht="15.75" customHeight="1" x14ac:dyDescent="0.35">
      <c r="A70" s="2" t="s">
        <v>28</v>
      </c>
      <c r="B70" s="3">
        <v>88</v>
      </c>
      <c r="C70" s="2" t="s">
        <v>49</v>
      </c>
      <c r="D70" s="192" t="s">
        <v>1384</v>
      </c>
    </row>
    <row r="71" spans="1:5" ht="15.75" customHeight="1" x14ac:dyDescent="0.35">
      <c r="A71" s="2"/>
      <c r="B71" s="3"/>
      <c r="C71" s="2"/>
      <c r="D71" s="2"/>
    </row>
    <row r="72" spans="1:5" ht="15.75" customHeight="1" x14ac:dyDescent="0.35">
      <c r="A72" s="2" t="s">
        <v>87</v>
      </c>
      <c r="B72" s="2">
        <v>1</v>
      </c>
      <c r="C72" s="2" t="s">
        <v>89</v>
      </c>
      <c r="D72" s="192" t="s">
        <v>1073</v>
      </c>
      <c r="E72" s="2"/>
    </row>
    <row r="73" spans="1:5" ht="15.75" customHeight="1" x14ac:dyDescent="0.35">
      <c r="A73" s="2" t="s">
        <v>87</v>
      </c>
      <c r="B73" s="2">
        <v>2</v>
      </c>
      <c r="C73" s="2" t="s">
        <v>90</v>
      </c>
      <c r="D73" s="192" t="s">
        <v>1074</v>
      </c>
      <c r="E73" s="2"/>
    </row>
    <row r="74" spans="1:5" ht="15.75" customHeight="1" x14ac:dyDescent="0.35">
      <c r="A74" s="2" t="s">
        <v>87</v>
      </c>
      <c r="B74" s="2">
        <v>3</v>
      </c>
      <c r="C74" s="2" t="s">
        <v>92</v>
      </c>
      <c r="D74" s="192" t="s">
        <v>1075</v>
      </c>
      <c r="E74" s="2"/>
    </row>
    <row r="75" spans="1:5" ht="15.75" customHeight="1" x14ac:dyDescent="0.35">
      <c r="A75" s="2" t="s">
        <v>87</v>
      </c>
      <c r="B75" s="2">
        <v>4</v>
      </c>
      <c r="C75" s="2" t="s">
        <v>94</v>
      </c>
      <c r="D75" s="192" t="s">
        <v>1076</v>
      </c>
      <c r="E75" s="2"/>
    </row>
    <row r="76" spans="1:5" ht="15.75" customHeight="1" x14ac:dyDescent="0.35">
      <c r="A76" s="2" t="s">
        <v>87</v>
      </c>
      <c r="B76" s="2">
        <v>5</v>
      </c>
      <c r="C76" s="2" t="s">
        <v>95</v>
      </c>
      <c r="D76" s="192" t="s">
        <v>1077</v>
      </c>
      <c r="E76" s="2"/>
    </row>
    <row r="77" spans="1:5" ht="15.75" customHeight="1" x14ac:dyDescent="0.35">
      <c r="A77" s="2" t="s">
        <v>87</v>
      </c>
      <c r="B77" s="2">
        <v>77</v>
      </c>
      <c r="C77" s="2" t="s">
        <v>98</v>
      </c>
      <c r="D77" s="192" t="s">
        <v>1383</v>
      </c>
      <c r="E77" s="2"/>
    </row>
    <row r="78" spans="1:5" ht="15.75" customHeight="1" x14ac:dyDescent="0.35">
      <c r="A78" s="2" t="s">
        <v>87</v>
      </c>
      <c r="B78" s="2">
        <v>88</v>
      </c>
      <c r="C78" s="2" t="s">
        <v>49</v>
      </c>
      <c r="D78" s="192" t="s">
        <v>1384</v>
      </c>
      <c r="E78" s="2"/>
    </row>
    <row r="79" spans="1:5" ht="15.75" customHeight="1" x14ac:dyDescent="0.35">
      <c r="A79" s="2"/>
      <c r="B79" s="3"/>
      <c r="C79" s="2"/>
      <c r="D79" s="2"/>
    </row>
    <row r="80" spans="1:5" ht="15.75" customHeight="1" x14ac:dyDescent="0.35">
      <c r="A80" s="2" t="s">
        <v>99</v>
      </c>
      <c r="B80" s="3" t="s">
        <v>100</v>
      </c>
      <c r="C80" s="2" t="s">
        <v>101</v>
      </c>
      <c r="D80" s="192" t="s">
        <v>1417</v>
      </c>
    </row>
    <row r="81" spans="1:4" ht="15.75" customHeight="1" x14ac:dyDescent="0.35">
      <c r="A81" s="2" t="s">
        <v>99</v>
      </c>
      <c r="B81" s="3" t="s">
        <v>103</v>
      </c>
      <c r="C81" s="2" t="s">
        <v>104</v>
      </c>
      <c r="D81" s="192" t="s">
        <v>1418</v>
      </c>
    </row>
    <row r="82" spans="1:4" ht="15.75" customHeight="1" x14ac:dyDescent="0.35">
      <c r="A82" s="2" t="s">
        <v>99</v>
      </c>
      <c r="B82" s="3" t="s">
        <v>105</v>
      </c>
      <c r="C82" s="2" t="s">
        <v>106</v>
      </c>
      <c r="D82" s="192" t="s">
        <v>1419</v>
      </c>
    </row>
    <row r="83" spans="1:4" ht="15.75" customHeight="1" x14ac:dyDescent="0.35">
      <c r="A83" s="2" t="s">
        <v>99</v>
      </c>
      <c r="B83" s="3">
        <v>77</v>
      </c>
      <c r="C83" s="2" t="s">
        <v>74</v>
      </c>
      <c r="D83" s="192" t="s">
        <v>1383</v>
      </c>
    </row>
    <row r="84" spans="1:4" ht="15.75" customHeight="1" x14ac:dyDescent="0.35">
      <c r="A84" s="2"/>
      <c r="B84" s="3"/>
      <c r="C84" s="2"/>
      <c r="D84" s="2"/>
    </row>
    <row r="85" spans="1:4" ht="15.5" x14ac:dyDescent="0.35">
      <c r="A85" s="2" t="s">
        <v>108</v>
      </c>
      <c r="B85" s="2">
        <v>77</v>
      </c>
      <c r="C85" s="2" t="s">
        <v>74</v>
      </c>
      <c r="D85" s="192" t="s">
        <v>1383</v>
      </c>
    </row>
    <row r="86" spans="1:4" ht="15.5" x14ac:dyDescent="0.35">
      <c r="A86" s="2"/>
      <c r="B86" s="3"/>
      <c r="C86" s="2"/>
      <c r="D86" s="2"/>
    </row>
    <row r="87" spans="1:4" ht="15.5" x14ac:dyDescent="0.35">
      <c r="A87" s="1" t="s">
        <v>109</v>
      </c>
      <c r="B87" s="2">
        <v>1</v>
      </c>
      <c r="C87" s="1" t="s">
        <v>35</v>
      </c>
      <c r="D87" s="193" t="s">
        <v>1381</v>
      </c>
    </row>
    <row r="88" spans="1:4" ht="15.5" x14ac:dyDescent="0.35">
      <c r="A88" s="1" t="s">
        <v>109</v>
      </c>
      <c r="B88" s="2">
        <v>2</v>
      </c>
      <c r="C88" s="1" t="s">
        <v>36</v>
      </c>
      <c r="D88" s="193" t="s">
        <v>1382</v>
      </c>
    </row>
    <row r="89" spans="1:4" ht="15.5" x14ac:dyDescent="0.35">
      <c r="A89" s="1" t="s">
        <v>109</v>
      </c>
      <c r="B89" s="2">
        <v>3</v>
      </c>
      <c r="C89" s="1" t="s">
        <v>110</v>
      </c>
      <c r="D89" s="193" t="s">
        <v>1420</v>
      </c>
    </row>
    <row r="91" spans="1:4" ht="15.5" x14ac:dyDescent="0.35">
      <c r="A91" s="2" t="s">
        <v>798</v>
      </c>
      <c r="B91" s="2">
        <v>1</v>
      </c>
      <c r="C91" s="2" t="s">
        <v>35</v>
      </c>
      <c r="D91" s="192" t="s">
        <v>1381</v>
      </c>
    </row>
    <row r="92" spans="1:4" ht="15.5" x14ac:dyDescent="0.35">
      <c r="A92" s="2" t="s">
        <v>798</v>
      </c>
      <c r="B92" s="2">
        <v>2</v>
      </c>
      <c r="C92" s="2" t="s">
        <v>36</v>
      </c>
      <c r="D92" s="192" t="s">
        <v>1382</v>
      </c>
    </row>
    <row r="93" spans="1:4" ht="15.5" x14ac:dyDescent="0.35">
      <c r="A93" s="2" t="s">
        <v>798</v>
      </c>
      <c r="B93" s="2">
        <v>3</v>
      </c>
      <c r="C93" s="2" t="s">
        <v>799</v>
      </c>
      <c r="D93" s="192" t="s">
        <v>1421</v>
      </c>
    </row>
    <row r="94" spans="1:4" ht="15.5" x14ac:dyDescent="0.35">
      <c r="A94" s="2" t="s">
        <v>798</v>
      </c>
      <c r="B94" s="2">
        <v>77</v>
      </c>
      <c r="C94" s="2" t="s">
        <v>74</v>
      </c>
      <c r="D94" s="192" t="s">
        <v>1383</v>
      </c>
    </row>
    <row r="95" spans="1:4" ht="15.5" x14ac:dyDescent="0.35">
      <c r="A95" s="2"/>
      <c r="B95" s="3"/>
      <c r="C95" s="2"/>
      <c r="D95" s="2"/>
    </row>
    <row r="96" spans="1:4" ht="15.5" x14ac:dyDescent="0.35">
      <c r="A96" s="2" t="s">
        <v>112</v>
      </c>
      <c r="B96" s="2">
        <v>1</v>
      </c>
      <c r="C96" s="2" t="s">
        <v>113</v>
      </c>
      <c r="D96" s="192" t="s">
        <v>1422</v>
      </c>
    </row>
    <row r="97" spans="1:4" ht="15.5" x14ac:dyDescent="0.35">
      <c r="A97" s="2" t="s">
        <v>112</v>
      </c>
      <c r="B97" s="2">
        <v>2</v>
      </c>
      <c r="C97" s="2" t="s">
        <v>114</v>
      </c>
      <c r="D97" s="192" t="s">
        <v>1423</v>
      </c>
    </row>
    <row r="98" spans="1:4" ht="15.5" x14ac:dyDescent="0.35">
      <c r="A98" s="2" t="s">
        <v>112</v>
      </c>
      <c r="B98" s="2">
        <v>3</v>
      </c>
      <c r="C98" s="2" t="s">
        <v>115</v>
      </c>
      <c r="D98" s="192" t="s">
        <v>1424</v>
      </c>
    </row>
    <row r="99" spans="1:4" ht="15.5" x14ac:dyDescent="0.35">
      <c r="A99" s="2" t="s">
        <v>112</v>
      </c>
      <c r="B99" s="2">
        <v>4</v>
      </c>
      <c r="C99" s="2" t="s">
        <v>116</v>
      </c>
      <c r="D99" s="192" t="s">
        <v>1425</v>
      </c>
    </row>
    <row r="100" spans="1:4" ht="15.5" x14ac:dyDescent="0.35">
      <c r="A100" s="2" t="s">
        <v>112</v>
      </c>
      <c r="B100" s="2">
        <v>5</v>
      </c>
      <c r="C100" s="2" t="s">
        <v>117</v>
      </c>
      <c r="D100" s="192" t="s">
        <v>1426</v>
      </c>
    </row>
    <row r="101" spans="1:4" ht="15.5" x14ac:dyDescent="0.35">
      <c r="A101" s="2" t="s">
        <v>112</v>
      </c>
      <c r="B101" s="2">
        <v>6</v>
      </c>
      <c r="C101" s="2" t="s">
        <v>118</v>
      </c>
      <c r="D101" s="192" t="s">
        <v>1427</v>
      </c>
    </row>
    <row r="102" spans="1:4" ht="15.5" x14ac:dyDescent="0.35">
      <c r="A102" s="2" t="s">
        <v>112</v>
      </c>
      <c r="B102" s="2">
        <v>7</v>
      </c>
      <c r="C102" s="2" t="s">
        <v>124</v>
      </c>
      <c r="D102" s="192" t="s">
        <v>1436</v>
      </c>
    </row>
    <row r="103" spans="1:4" ht="15.5" x14ac:dyDescent="0.35">
      <c r="A103" s="2"/>
      <c r="B103" s="3"/>
      <c r="C103" s="2"/>
      <c r="D103" s="2"/>
    </row>
    <row r="104" spans="1:4" ht="15.5" x14ac:dyDescent="0.35">
      <c r="A104" s="2" t="s">
        <v>119</v>
      </c>
      <c r="B104" s="2">
        <v>1</v>
      </c>
      <c r="C104" s="2" t="s">
        <v>120</v>
      </c>
      <c r="D104" s="192" t="s">
        <v>1428</v>
      </c>
    </row>
    <row r="105" spans="1:4" ht="15.5" x14ac:dyDescent="0.35">
      <c r="A105" s="2" t="s">
        <v>119</v>
      </c>
      <c r="B105" s="2">
        <v>2</v>
      </c>
      <c r="C105" s="2" t="s">
        <v>121</v>
      </c>
      <c r="D105" s="192" t="s">
        <v>1433</v>
      </c>
    </row>
    <row r="106" spans="1:4" ht="15.5" x14ac:dyDescent="0.35">
      <c r="A106" s="2" t="s">
        <v>119</v>
      </c>
      <c r="B106" s="2">
        <v>3</v>
      </c>
      <c r="C106" s="2" t="s">
        <v>122</v>
      </c>
      <c r="D106" s="192" t="s">
        <v>1434</v>
      </c>
    </row>
    <row r="107" spans="1:4" ht="15.5" x14ac:dyDescent="0.35">
      <c r="A107" s="2" t="s">
        <v>119</v>
      </c>
      <c r="B107" s="2">
        <v>4</v>
      </c>
      <c r="C107" s="2" t="s">
        <v>123</v>
      </c>
      <c r="D107" s="192" t="s">
        <v>1435</v>
      </c>
    </row>
    <row r="108" spans="1:4" ht="15.5" x14ac:dyDescent="0.35">
      <c r="A108" s="2" t="s">
        <v>119</v>
      </c>
      <c r="B108" s="2">
        <v>5</v>
      </c>
      <c r="C108" s="2" t="s">
        <v>124</v>
      </c>
      <c r="D108" s="192" t="s">
        <v>1436</v>
      </c>
    </row>
    <row r="109" spans="1:4" ht="15.5" x14ac:dyDescent="0.35">
      <c r="A109" s="2"/>
      <c r="B109" s="3"/>
      <c r="C109" s="2"/>
      <c r="D109" s="2"/>
    </row>
    <row r="110" spans="1:4" ht="15.5" x14ac:dyDescent="0.35">
      <c r="A110" s="2" t="s">
        <v>125</v>
      </c>
      <c r="B110" s="2">
        <v>1</v>
      </c>
      <c r="C110" s="2" t="s">
        <v>126</v>
      </c>
      <c r="D110" s="192" t="s">
        <v>1429</v>
      </c>
    </row>
    <row r="111" spans="1:4" ht="15.5" x14ac:dyDescent="0.35">
      <c r="A111" s="2" t="s">
        <v>125</v>
      </c>
      <c r="B111" s="2">
        <v>2</v>
      </c>
      <c r="C111" s="2" t="s">
        <v>127</v>
      </c>
      <c r="D111" s="192" t="s">
        <v>1432</v>
      </c>
    </row>
    <row r="112" spans="1:4" ht="15.5" x14ac:dyDescent="0.35">
      <c r="A112" s="2" t="s">
        <v>125</v>
      </c>
      <c r="B112" s="2">
        <v>3</v>
      </c>
      <c r="C112" s="2" t="s">
        <v>128</v>
      </c>
      <c r="D112" s="192" t="s">
        <v>1431</v>
      </c>
    </row>
    <row r="113" spans="1:5" ht="15.5" x14ac:dyDescent="0.35">
      <c r="A113" s="2" t="s">
        <v>125</v>
      </c>
      <c r="B113" s="2">
        <v>4</v>
      </c>
      <c r="C113" s="2" t="s">
        <v>129</v>
      </c>
      <c r="D113" s="192" t="s">
        <v>1430</v>
      </c>
    </row>
    <row r="114" spans="1:5" ht="15.5" x14ac:dyDescent="0.35">
      <c r="A114" s="2" t="s">
        <v>125</v>
      </c>
      <c r="B114" s="2">
        <v>5</v>
      </c>
      <c r="C114" s="2" t="s">
        <v>36</v>
      </c>
      <c r="D114" s="192" t="s">
        <v>1382</v>
      </c>
    </row>
    <row r="115" spans="1:5" ht="15.5" x14ac:dyDescent="0.35">
      <c r="A115" s="2"/>
      <c r="B115" s="3"/>
      <c r="C115" s="2"/>
      <c r="D115" s="2"/>
    </row>
    <row r="116" spans="1:5" ht="15.5" x14ac:dyDescent="0.35">
      <c r="A116" s="2" t="s">
        <v>130</v>
      </c>
      <c r="B116" s="2">
        <v>1</v>
      </c>
      <c r="C116" s="2" t="s">
        <v>131</v>
      </c>
      <c r="D116" s="192" t="s">
        <v>1437</v>
      </c>
    </row>
    <row r="117" spans="1:5" ht="15.5" x14ac:dyDescent="0.35">
      <c r="A117" s="2" t="s">
        <v>130</v>
      </c>
      <c r="B117" s="2">
        <v>2</v>
      </c>
      <c r="C117" s="2" t="s">
        <v>132</v>
      </c>
      <c r="D117" s="192" t="s">
        <v>1438</v>
      </c>
    </row>
    <row r="118" spans="1:5" ht="15.5" x14ac:dyDescent="0.35">
      <c r="A118" s="2" t="s">
        <v>130</v>
      </c>
      <c r="B118" s="2">
        <v>3</v>
      </c>
      <c r="C118" s="2" t="s">
        <v>133</v>
      </c>
      <c r="D118" s="192" t="s">
        <v>1439</v>
      </c>
    </row>
    <row r="119" spans="1:5" ht="15.5" x14ac:dyDescent="0.35">
      <c r="A119" s="2" t="s">
        <v>130</v>
      </c>
      <c r="B119" s="2">
        <v>4</v>
      </c>
      <c r="C119" s="2" t="s">
        <v>134</v>
      </c>
      <c r="D119" s="192" t="s">
        <v>1440</v>
      </c>
    </row>
    <row r="120" spans="1:5" ht="15.5" x14ac:dyDescent="0.35">
      <c r="A120" s="2" t="s">
        <v>130</v>
      </c>
      <c r="B120" s="2">
        <v>5</v>
      </c>
      <c r="C120" s="2" t="s">
        <v>124</v>
      </c>
      <c r="D120" s="192" t="s">
        <v>1436</v>
      </c>
    </row>
    <row r="121" spans="1:5" ht="15.5" x14ac:dyDescent="0.35">
      <c r="A121" s="2" t="s">
        <v>130</v>
      </c>
      <c r="B121" s="2">
        <v>77</v>
      </c>
      <c r="C121" s="2" t="s">
        <v>74</v>
      </c>
      <c r="D121" s="192" t="s">
        <v>1383</v>
      </c>
    </row>
    <row r="122" spans="1:5" ht="15.5" x14ac:dyDescent="0.35">
      <c r="A122" s="2"/>
      <c r="B122" s="3"/>
      <c r="C122" s="2"/>
      <c r="D122" s="2"/>
      <c r="E122" s="2"/>
    </row>
    <row r="123" spans="1:5" ht="15.5" x14ac:dyDescent="0.35">
      <c r="A123" s="2" t="s">
        <v>135</v>
      </c>
      <c r="B123" s="2">
        <v>1</v>
      </c>
      <c r="C123" s="2" t="s">
        <v>136</v>
      </c>
      <c r="D123" s="192" t="s">
        <v>1441</v>
      </c>
    </row>
    <row r="124" spans="1:5" ht="15.5" x14ac:dyDescent="0.35">
      <c r="A124" s="2" t="s">
        <v>135</v>
      </c>
      <c r="B124" s="2">
        <v>2</v>
      </c>
      <c r="C124" s="2" t="s">
        <v>138</v>
      </c>
      <c r="D124" s="192" t="s">
        <v>1442</v>
      </c>
    </row>
    <row r="125" spans="1:5" ht="15.5" x14ac:dyDescent="0.35">
      <c r="A125" s="2" t="s">
        <v>135</v>
      </c>
      <c r="B125" s="2">
        <v>3</v>
      </c>
      <c r="C125" s="2" t="s">
        <v>140</v>
      </c>
      <c r="D125" s="192" t="s">
        <v>1443</v>
      </c>
    </row>
    <row r="126" spans="1:5" ht="15.5" x14ac:dyDescent="0.35">
      <c r="A126" s="2" t="s">
        <v>135</v>
      </c>
      <c r="B126" s="2">
        <v>4</v>
      </c>
      <c r="C126" s="2" t="s">
        <v>141</v>
      </c>
      <c r="D126" s="192" t="s">
        <v>1440</v>
      </c>
    </row>
    <row r="127" spans="1:5" ht="15.5" x14ac:dyDescent="0.35">
      <c r="A127" s="2" t="s">
        <v>135</v>
      </c>
      <c r="B127" s="2">
        <v>5</v>
      </c>
      <c r="C127" s="2" t="s">
        <v>143</v>
      </c>
      <c r="D127" s="192" t="s">
        <v>1444</v>
      </c>
    </row>
    <row r="128" spans="1:5" ht="15" customHeight="1" x14ac:dyDescent="0.35">
      <c r="A128" s="2" t="s">
        <v>135</v>
      </c>
      <c r="B128" s="2">
        <v>77</v>
      </c>
      <c r="C128" s="2" t="s">
        <v>74</v>
      </c>
      <c r="D128" s="192" t="s">
        <v>1383</v>
      </c>
    </row>
    <row r="129" spans="1:5" ht="15.5" x14ac:dyDescent="0.35">
      <c r="A129" s="4"/>
      <c r="B129" s="1"/>
      <c r="C129" s="4"/>
      <c r="D129" s="4"/>
      <c r="E129" s="2"/>
    </row>
    <row r="130" spans="1:5" ht="15" customHeight="1" x14ac:dyDescent="0.35">
      <c r="A130" s="2" t="s">
        <v>147</v>
      </c>
      <c r="B130" s="2">
        <v>1</v>
      </c>
      <c r="C130" s="2" t="s">
        <v>149</v>
      </c>
      <c r="D130" s="192" t="s">
        <v>1445</v>
      </c>
    </row>
    <row r="131" spans="1:5" ht="15" customHeight="1" x14ac:dyDescent="0.35">
      <c r="A131" s="2" t="s">
        <v>147</v>
      </c>
      <c r="B131" s="2">
        <v>2</v>
      </c>
      <c r="C131" s="2" t="s">
        <v>150</v>
      </c>
      <c r="D131" s="192" t="s">
        <v>1446</v>
      </c>
    </row>
    <row r="132" spans="1:5" ht="15" customHeight="1" x14ac:dyDescent="0.35">
      <c r="A132" s="2" t="s">
        <v>147</v>
      </c>
      <c r="B132" s="2">
        <v>3</v>
      </c>
      <c r="C132" s="2" t="s">
        <v>152</v>
      </c>
      <c r="D132" s="192" t="s">
        <v>1447</v>
      </c>
    </row>
    <row r="133" spans="1:5" ht="15" customHeight="1" x14ac:dyDescent="0.35">
      <c r="A133" s="2" t="s">
        <v>147</v>
      </c>
      <c r="B133" s="2">
        <v>77</v>
      </c>
      <c r="C133" s="2" t="s">
        <v>74</v>
      </c>
      <c r="D133" s="192" t="s">
        <v>1383</v>
      </c>
    </row>
    <row r="134" spans="1:5" ht="15.5" x14ac:dyDescent="0.35">
      <c r="A134" s="4"/>
      <c r="B134" s="1"/>
      <c r="C134" s="4"/>
      <c r="D134" s="4"/>
    </row>
    <row r="135" spans="1:5" ht="15" customHeight="1" x14ac:dyDescent="0.35">
      <c r="A135" s="2" t="s">
        <v>155</v>
      </c>
      <c r="B135" s="2">
        <v>1</v>
      </c>
      <c r="C135" s="2" t="s">
        <v>156</v>
      </c>
      <c r="D135" s="192" t="s">
        <v>1448</v>
      </c>
    </row>
    <row r="136" spans="1:5" ht="15" customHeight="1" x14ac:dyDescent="0.35">
      <c r="A136" s="2" t="s">
        <v>155</v>
      </c>
      <c r="B136" s="2">
        <v>2</v>
      </c>
      <c r="C136" s="2" t="s">
        <v>159</v>
      </c>
      <c r="D136" s="192" t="s">
        <v>1449</v>
      </c>
    </row>
    <row r="137" spans="1:5" ht="15" customHeight="1" x14ac:dyDescent="0.35">
      <c r="A137" s="2" t="s">
        <v>155</v>
      </c>
      <c r="B137" s="2">
        <v>3</v>
      </c>
      <c r="C137" s="2" t="s">
        <v>161</v>
      </c>
      <c r="D137" s="192" t="s">
        <v>1450</v>
      </c>
    </row>
    <row r="138" spans="1:5" ht="15" customHeight="1" x14ac:dyDescent="0.35">
      <c r="A138" s="2" t="s">
        <v>155</v>
      </c>
      <c r="B138" s="2">
        <v>4</v>
      </c>
      <c r="C138" s="2" t="s">
        <v>162</v>
      </c>
      <c r="D138" s="192" t="s">
        <v>1451</v>
      </c>
    </row>
    <row r="139" spans="1:5" ht="15" customHeight="1" x14ac:dyDescent="0.35">
      <c r="A139" s="2" t="s">
        <v>155</v>
      </c>
      <c r="B139" s="2">
        <v>5</v>
      </c>
      <c r="C139" s="2" t="s">
        <v>163</v>
      </c>
      <c r="D139" s="192" t="s">
        <v>1108</v>
      </c>
    </row>
    <row r="140" spans="1:5" ht="15" customHeight="1" x14ac:dyDescent="0.35">
      <c r="A140" s="2" t="s">
        <v>155</v>
      </c>
      <c r="B140" s="2">
        <v>6</v>
      </c>
      <c r="C140" s="2" t="s">
        <v>164</v>
      </c>
      <c r="D140" s="192" t="s">
        <v>1452</v>
      </c>
    </row>
    <row r="141" spans="1:5" ht="15" customHeight="1" x14ac:dyDescent="0.35">
      <c r="A141" s="2" t="s">
        <v>155</v>
      </c>
      <c r="B141" s="2">
        <v>7</v>
      </c>
      <c r="C141" s="2" t="s">
        <v>165</v>
      </c>
      <c r="D141" s="192" t="s">
        <v>1453</v>
      </c>
    </row>
    <row r="142" spans="1:5" ht="15" customHeight="1" x14ac:dyDescent="0.35">
      <c r="A142" s="2" t="s">
        <v>155</v>
      </c>
      <c r="B142" s="2">
        <v>77</v>
      </c>
      <c r="C142" s="2" t="s">
        <v>74</v>
      </c>
      <c r="D142" s="192" t="s">
        <v>1383</v>
      </c>
    </row>
    <row r="143" spans="1:5" ht="15" customHeight="1" x14ac:dyDescent="0.35">
      <c r="A143" s="2"/>
      <c r="C143" s="2"/>
      <c r="D143" s="2"/>
    </row>
    <row r="144" spans="1:5" ht="15" customHeight="1" x14ac:dyDescent="0.35">
      <c r="A144" s="2" t="s">
        <v>2060</v>
      </c>
      <c r="B144" s="2">
        <v>1</v>
      </c>
      <c r="C144" s="2" t="s">
        <v>2071</v>
      </c>
      <c r="D144" s="2" t="s">
        <v>2135</v>
      </c>
    </row>
    <row r="145" spans="1:4" ht="15" customHeight="1" x14ac:dyDescent="0.35">
      <c r="A145" s="2" t="s">
        <v>2060</v>
      </c>
      <c r="B145" s="2">
        <v>2</v>
      </c>
      <c r="C145" s="2" t="s">
        <v>2072</v>
      </c>
      <c r="D145" s="225" t="s">
        <v>2136</v>
      </c>
    </row>
    <row r="146" spans="1:4" ht="15" customHeight="1" x14ac:dyDescent="0.35">
      <c r="A146" s="2" t="s">
        <v>2060</v>
      </c>
      <c r="B146" s="2">
        <v>3</v>
      </c>
      <c r="C146" s="2" t="s">
        <v>2073</v>
      </c>
      <c r="D146" s="2" t="s">
        <v>2137</v>
      </c>
    </row>
    <row r="147" spans="1:4" ht="15" customHeight="1" x14ac:dyDescent="0.35">
      <c r="A147" s="2" t="s">
        <v>2060</v>
      </c>
      <c r="B147" s="2">
        <v>4</v>
      </c>
      <c r="C147" s="2" t="s">
        <v>2074</v>
      </c>
      <c r="D147" s="2" t="s">
        <v>2138</v>
      </c>
    </row>
    <row r="148" spans="1:4" ht="15" customHeight="1" x14ac:dyDescent="0.35">
      <c r="A148" s="2"/>
      <c r="C148" s="2"/>
      <c r="D148" s="2"/>
    </row>
    <row r="149" spans="1:4" ht="15" customHeight="1" x14ac:dyDescent="0.35">
      <c r="A149" s="2" t="s">
        <v>2159</v>
      </c>
      <c r="B149" s="2">
        <v>1</v>
      </c>
      <c r="C149" s="2" t="s">
        <v>2160</v>
      </c>
      <c r="D149" s="2" t="s">
        <v>2163</v>
      </c>
    </row>
    <row r="150" spans="1:4" ht="15" customHeight="1" x14ac:dyDescent="0.35">
      <c r="A150" s="2" t="s">
        <v>2159</v>
      </c>
      <c r="B150" s="2">
        <v>2</v>
      </c>
      <c r="C150" s="2" t="s">
        <v>2161</v>
      </c>
      <c r="D150" s="2" t="s">
        <v>2164</v>
      </c>
    </row>
    <row r="151" spans="1:4" ht="15" customHeight="1" x14ac:dyDescent="0.35">
      <c r="A151" s="2" t="s">
        <v>2159</v>
      </c>
      <c r="B151" s="2">
        <v>3</v>
      </c>
      <c r="C151" s="2" t="s">
        <v>2162</v>
      </c>
      <c r="D151" s="2" t="s">
        <v>2165</v>
      </c>
    </row>
    <row r="152" spans="1:4" ht="15" customHeight="1" x14ac:dyDescent="0.35">
      <c r="A152" s="2" t="s">
        <v>2159</v>
      </c>
      <c r="B152" s="2">
        <v>4</v>
      </c>
      <c r="C152" s="2" t="s">
        <v>2178</v>
      </c>
      <c r="D152" s="2" t="s">
        <v>2166</v>
      </c>
    </row>
    <row r="153" spans="1:4" ht="15" customHeight="1" x14ac:dyDescent="0.35">
      <c r="A153" s="2" t="s">
        <v>2159</v>
      </c>
      <c r="B153" s="2">
        <v>5</v>
      </c>
      <c r="C153" s="2" t="s">
        <v>163</v>
      </c>
      <c r="D153" s="2" t="s">
        <v>1108</v>
      </c>
    </row>
    <row r="154" spans="1:4" ht="15" customHeight="1" x14ac:dyDescent="0.35">
      <c r="A154" s="2"/>
      <c r="C154" s="2"/>
      <c r="D154" s="2"/>
    </row>
    <row r="155" spans="1:4" ht="15" customHeight="1" x14ac:dyDescent="0.35">
      <c r="A155" s="2"/>
      <c r="C155" s="2"/>
      <c r="D155" s="2"/>
    </row>
    <row r="156" spans="1:4" ht="15" customHeight="1" x14ac:dyDescent="0.35">
      <c r="A156" s="2" t="s">
        <v>974</v>
      </c>
      <c r="B156" s="2">
        <v>1</v>
      </c>
      <c r="C156" s="2" t="s">
        <v>975</v>
      </c>
      <c r="D156" s="192" t="s">
        <v>1454</v>
      </c>
    </row>
    <row r="157" spans="1:4" ht="15" customHeight="1" x14ac:dyDescent="0.35">
      <c r="A157" s="2" t="s">
        <v>974</v>
      </c>
      <c r="B157" s="2">
        <v>2</v>
      </c>
      <c r="C157" s="2" t="s">
        <v>133</v>
      </c>
      <c r="D157" s="192" t="s">
        <v>1459</v>
      </c>
    </row>
    <row r="158" spans="1:4" ht="15" customHeight="1" x14ac:dyDescent="0.35">
      <c r="A158" s="2" t="s">
        <v>974</v>
      </c>
      <c r="B158" s="2">
        <v>3</v>
      </c>
      <c r="C158" s="2" t="s">
        <v>124</v>
      </c>
      <c r="D158" s="192" t="s">
        <v>1455</v>
      </c>
    </row>
    <row r="159" spans="1:4" ht="15" customHeight="1" x14ac:dyDescent="0.35">
      <c r="A159" s="2" t="s">
        <v>974</v>
      </c>
      <c r="B159" s="2">
        <v>4</v>
      </c>
      <c r="C159" s="2" t="s">
        <v>976</v>
      </c>
      <c r="D159" s="192" t="s">
        <v>1456</v>
      </c>
    </row>
    <row r="160" spans="1:4" ht="15" customHeight="1" x14ac:dyDescent="0.35">
      <c r="A160" s="2" t="s">
        <v>974</v>
      </c>
      <c r="B160" s="2">
        <v>5</v>
      </c>
      <c r="C160" s="2" t="s">
        <v>977</v>
      </c>
      <c r="D160" s="192" t="s">
        <v>1457</v>
      </c>
    </row>
    <row r="161" spans="1:4" ht="15" customHeight="1" x14ac:dyDescent="0.35">
      <c r="A161" s="2" t="s">
        <v>974</v>
      </c>
      <c r="B161" s="2">
        <v>77</v>
      </c>
      <c r="C161" s="2" t="s">
        <v>74</v>
      </c>
      <c r="D161" s="192" t="s">
        <v>1383</v>
      </c>
    </row>
    <row r="162" spans="1:4" ht="15" customHeight="1" x14ac:dyDescent="0.35">
      <c r="A162" s="2" t="s">
        <v>974</v>
      </c>
      <c r="B162" s="2">
        <v>88</v>
      </c>
      <c r="C162" s="2" t="s">
        <v>49</v>
      </c>
      <c r="D162" s="192" t="s">
        <v>1458</v>
      </c>
    </row>
    <row r="163" spans="1:4" ht="15" customHeight="1" x14ac:dyDescent="0.35">
      <c r="A163" s="2"/>
      <c r="C163" s="2"/>
      <c r="D163" s="2"/>
    </row>
    <row r="164" spans="1:4" ht="15" customHeight="1" x14ac:dyDescent="0.35">
      <c r="A164" s="2"/>
      <c r="C164" s="2"/>
      <c r="D164" s="2"/>
    </row>
    <row r="165" spans="1:4" ht="15" customHeight="1" x14ac:dyDescent="0.35">
      <c r="A165" s="2" t="s">
        <v>978</v>
      </c>
      <c r="B165" s="2">
        <v>1</v>
      </c>
      <c r="C165" s="2" t="s">
        <v>975</v>
      </c>
      <c r="D165" s="192" t="s">
        <v>1454</v>
      </c>
    </row>
    <row r="166" spans="1:4" ht="15" customHeight="1" x14ac:dyDescent="0.35">
      <c r="A166" s="2" t="s">
        <v>978</v>
      </c>
      <c r="B166" s="2">
        <v>2</v>
      </c>
      <c r="C166" s="2" t="s">
        <v>133</v>
      </c>
      <c r="D166" s="192" t="s">
        <v>1459</v>
      </c>
    </row>
    <row r="167" spans="1:4" ht="15" customHeight="1" x14ac:dyDescent="0.35">
      <c r="A167" s="2" t="s">
        <v>978</v>
      </c>
      <c r="B167" s="2">
        <v>3</v>
      </c>
      <c r="C167" s="2" t="s">
        <v>124</v>
      </c>
      <c r="D167" s="192" t="s">
        <v>1460</v>
      </c>
    </row>
    <row r="168" spans="1:4" ht="15" customHeight="1" x14ac:dyDescent="0.35">
      <c r="A168" s="2" t="s">
        <v>978</v>
      </c>
      <c r="B168" s="2">
        <v>4</v>
      </c>
      <c r="C168" s="2" t="s">
        <v>979</v>
      </c>
      <c r="D168" s="192" t="s">
        <v>1461</v>
      </c>
    </row>
    <row r="169" spans="1:4" ht="15" customHeight="1" x14ac:dyDescent="0.35">
      <c r="A169" s="2" t="s">
        <v>978</v>
      </c>
      <c r="B169" s="2">
        <v>5</v>
      </c>
      <c r="C169" s="2" t="s">
        <v>980</v>
      </c>
      <c r="D169" s="192" t="s">
        <v>1462</v>
      </c>
    </row>
    <row r="170" spans="1:4" ht="15" customHeight="1" x14ac:dyDescent="0.35">
      <c r="A170" s="2" t="s">
        <v>978</v>
      </c>
      <c r="B170" s="2">
        <v>77</v>
      </c>
      <c r="C170" s="2" t="s">
        <v>74</v>
      </c>
      <c r="D170" s="192" t="s">
        <v>1383</v>
      </c>
    </row>
    <row r="171" spans="1:4" ht="15" customHeight="1" x14ac:dyDescent="0.35">
      <c r="A171" s="2" t="s">
        <v>978</v>
      </c>
      <c r="B171" s="2">
        <v>88</v>
      </c>
      <c r="C171" s="2" t="s">
        <v>49</v>
      </c>
      <c r="D171" s="192" t="s">
        <v>1458</v>
      </c>
    </row>
    <row r="172" spans="1:4" ht="15" customHeight="1" x14ac:dyDescent="0.35">
      <c r="A172" s="2"/>
      <c r="C172" s="2"/>
      <c r="D172" s="2"/>
    </row>
    <row r="173" spans="1:4" ht="15" customHeight="1" x14ac:dyDescent="0.35">
      <c r="A173" s="2" t="s">
        <v>981</v>
      </c>
      <c r="B173" s="2">
        <v>1</v>
      </c>
      <c r="C173" s="2" t="s">
        <v>982</v>
      </c>
      <c r="D173" s="192" t="s">
        <v>1463</v>
      </c>
    </row>
    <row r="174" spans="1:4" ht="15" customHeight="1" x14ac:dyDescent="0.35">
      <c r="A174" s="2" t="s">
        <v>981</v>
      </c>
      <c r="B174" s="2">
        <v>2</v>
      </c>
      <c r="C174" s="2" t="s">
        <v>983</v>
      </c>
      <c r="D174" s="192" t="s">
        <v>1464</v>
      </c>
    </row>
    <row r="175" spans="1:4" ht="15" customHeight="1" x14ac:dyDescent="0.35">
      <c r="A175" s="2" t="s">
        <v>981</v>
      </c>
      <c r="B175" s="2">
        <v>3</v>
      </c>
      <c r="C175" s="2" t="s">
        <v>984</v>
      </c>
      <c r="D175" s="192" t="s">
        <v>1465</v>
      </c>
    </row>
    <row r="176" spans="1:4" ht="15" customHeight="1" x14ac:dyDescent="0.35">
      <c r="A176" s="2" t="s">
        <v>981</v>
      </c>
      <c r="B176" s="2">
        <v>4</v>
      </c>
      <c r="C176" s="2" t="s">
        <v>36</v>
      </c>
      <c r="D176" s="192" t="s">
        <v>1382</v>
      </c>
    </row>
    <row r="177" spans="1:4" ht="15" customHeight="1" x14ac:dyDescent="0.35">
      <c r="A177" s="2" t="s">
        <v>981</v>
      </c>
      <c r="B177" s="2">
        <v>77</v>
      </c>
      <c r="C177" s="2" t="s">
        <v>74</v>
      </c>
      <c r="D177" s="192" t="s">
        <v>1383</v>
      </c>
    </row>
    <row r="178" spans="1:4" ht="15" customHeight="1" x14ac:dyDescent="0.35">
      <c r="A178" s="2" t="s">
        <v>981</v>
      </c>
      <c r="B178" s="2">
        <v>88</v>
      </c>
      <c r="C178" s="2" t="s">
        <v>49</v>
      </c>
      <c r="D178" s="192" t="s">
        <v>1458</v>
      </c>
    </row>
    <row r="179" spans="1:4" ht="15" customHeight="1" x14ac:dyDescent="0.35">
      <c r="A179" s="2"/>
      <c r="C179" s="2"/>
      <c r="D179" s="2"/>
    </row>
    <row r="180" spans="1:4" ht="15" customHeight="1" x14ac:dyDescent="0.35">
      <c r="A180" s="2" t="s">
        <v>985</v>
      </c>
      <c r="B180" s="2">
        <v>1</v>
      </c>
      <c r="C180" s="2" t="s">
        <v>986</v>
      </c>
      <c r="D180" s="192" t="s">
        <v>1466</v>
      </c>
    </row>
    <row r="181" spans="1:4" ht="15" customHeight="1" x14ac:dyDescent="0.35">
      <c r="A181" s="2" t="s">
        <v>985</v>
      </c>
      <c r="B181" s="2">
        <v>2</v>
      </c>
      <c r="C181" s="2" t="s">
        <v>987</v>
      </c>
      <c r="D181" s="192" t="s">
        <v>1467</v>
      </c>
    </row>
    <row r="182" spans="1:4" ht="15" customHeight="1" x14ac:dyDescent="0.35">
      <c r="A182" s="2" t="s">
        <v>985</v>
      </c>
      <c r="B182" s="2">
        <v>3</v>
      </c>
      <c r="C182" s="2" t="s">
        <v>988</v>
      </c>
      <c r="D182" s="192" t="s">
        <v>1468</v>
      </c>
    </row>
    <row r="183" spans="1:4" ht="15" customHeight="1" x14ac:dyDescent="0.35">
      <c r="A183" s="2" t="s">
        <v>985</v>
      </c>
      <c r="B183" s="2">
        <v>4</v>
      </c>
      <c r="C183" s="2" t="s">
        <v>989</v>
      </c>
      <c r="D183" s="192" t="s">
        <v>1469</v>
      </c>
    </row>
    <row r="184" spans="1:4" ht="15" customHeight="1" x14ac:dyDescent="0.35">
      <c r="A184" s="2" t="s">
        <v>985</v>
      </c>
      <c r="B184" s="2">
        <v>5</v>
      </c>
      <c r="C184" s="2" t="s">
        <v>990</v>
      </c>
      <c r="D184" s="192" t="s">
        <v>1470</v>
      </c>
    </row>
    <row r="185" spans="1:4" ht="15" customHeight="1" x14ac:dyDescent="0.35">
      <c r="A185" s="2" t="s">
        <v>985</v>
      </c>
      <c r="B185" s="2">
        <v>6</v>
      </c>
      <c r="C185" s="2" t="s">
        <v>991</v>
      </c>
      <c r="D185" s="192" t="s">
        <v>1471</v>
      </c>
    </row>
    <row r="186" spans="1:4" ht="15" customHeight="1" x14ac:dyDescent="0.35">
      <c r="A186" s="2" t="s">
        <v>985</v>
      </c>
      <c r="B186" s="2">
        <v>7</v>
      </c>
      <c r="C186" s="2" t="s">
        <v>992</v>
      </c>
      <c r="D186" s="192" t="s">
        <v>1472</v>
      </c>
    </row>
    <row r="187" spans="1:4" ht="15" customHeight="1" x14ac:dyDescent="0.35">
      <c r="A187" s="2" t="s">
        <v>985</v>
      </c>
      <c r="B187" s="2">
        <v>77</v>
      </c>
      <c r="C187" s="2" t="s">
        <v>74</v>
      </c>
      <c r="D187" s="192" t="s">
        <v>1383</v>
      </c>
    </row>
    <row r="188" spans="1:4" ht="15" customHeight="1" x14ac:dyDescent="0.35">
      <c r="A188" s="2" t="s">
        <v>985</v>
      </c>
      <c r="B188" s="2">
        <v>88</v>
      </c>
      <c r="C188" s="2" t="s">
        <v>49</v>
      </c>
      <c r="D188" s="192" t="s">
        <v>1458</v>
      </c>
    </row>
    <row r="189" spans="1:4" ht="15" customHeight="1" x14ac:dyDescent="0.35">
      <c r="A189" s="2"/>
      <c r="C189" s="2"/>
      <c r="D189" s="2"/>
    </row>
    <row r="190" spans="1:4" ht="15" customHeight="1" x14ac:dyDescent="0.35">
      <c r="A190" s="2" t="s">
        <v>993</v>
      </c>
      <c r="B190" s="2">
        <v>1</v>
      </c>
      <c r="C190" s="2" t="s">
        <v>994</v>
      </c>
      <c r="D190" s="192" t="s">
        <v>1473</v>
      </c>
    </row>
    <row r="191" spans="1:4" ht="15" customHeight="1" x14ac:dyDescent="0.35">
      <c r="A191" s="2" t="s">
        <v>993</v>
      </c>
      <c r="B191" s="2">
        <v>2</v>
      </c>
      <c r="C191" s="2" t="s">
        <v>995</v>
      </c>
      <c r="D191" s="192" t="s">
        <v>1474</v>
      </c>
    </row>
    <row r="192" spans="1:4" ht="15" customHeight="1" x14ac:dyDescent="0.35">
      <c r="A192" s="2" t="s">
        <v>993</v>
      </c>
      <c r="B192" s="2">
        <v>3</v>
      </c>
      <c r="C192" s="2" t="s">
        <v>996</v>
      </c>
      <c r="D192" s="192" t="s">
        <v>1475</v>
      </c>
    </row>
    <row r="193" spans="1:4" ht="15" customHeight="1" x14ac:dyDescent="0.35">
      <c r="A193" s="2" t="s">
        <v>993</v>
      </c>
      <c r="B193" s="2">
        <v>4</v>
      </c>
      <c r="C193" s="2" t="s">
        <v>997</v>
      </c>
      <c r="D193" s="192" t="s">
        <v>1476</v>
      </c>
    </row>
    <row r="194" spans="1:4" ht="15" customHeight="1" x14ac:dyDescent="0.35">
      <c r="A194" s="2" t="s">
        <v>993</v>
      </c>
      <c r="B194" s="2">
        <v>5</v>
      </c>
      <c r="C194" s="2" t="s">
        <v>998</v>
      </c>
      <c r="D194" s="192" t="s">
        <v>1477</v>
      </c>
    </row>
    <row r="195" spans="1:4" ht="15" customHeight="1" x14ac:dyDescent="0.35">
      <c r="A195" s="2" t="s">
        <v>993</v>
      </c>
      <c r="B195" s="2">
        <v>6</v>
      </c>
      <c r="C195" s="2" t="s">
        <v>999</v>
      </c>
      <c r="D195" s="192" t="s">
        <v>1478</v>
      </c>
    </row>
    <row r="196" spans="1:4" ht="15" customHeight="1" x14ac:dyDescent="0.35">
      <c r="A196" s="2" t="s">
        <v>993</v>
      </c>
      <c r="B196" s="2">
        <v>7</v>
      </c>
      <c r="C196" s="2" t="s">
        <v>992</v>
      </c>
      <c r="D196" s="192" t="s">
        <v>1479</v>
      </c>
    </row>
    <row r="197" spans="1:4" ht="15" customHeight="1" x14ac:dyDescent="0.35">
      <c r="A197" s="2" t="s">
        <v>993</v>
      </c>
      <c r="B197" s="2">
        <v>77</v>
      </c>
      <c r="C197" s="2" t="s">
        <v>74</v>
      </c>
      <c r="D197" s="192" t="s">
        <v>1383</v>
      </c>
    </row>
    <row r="198" spans="1:4" ht="15" customHeight="1" x14ac:dyDescent="0.35">
      <c r="A198" s="2" t="s">
        <v>993</v>
      </c>
      <c r="B198" s="2">
        <v>88</v>
      </c>
      <c r="C198" s="2" t="s">
        <v>49</v>
      </c>
      <c r="D198" s="192" t="s">
        <v>1458</v>
      </c>
    </row>
    <row r="199" spans="1:4" ht="15" customHeight="1" x14ac:dyDescent="0.35">
      <c r="A199" s="2"/>
      <c r="C199" s="2"/>
      <c r="D199" s="2"/>
    </row>
    <row r="200" spans="1:4" ht="15" customHeight="1" x14ac:dyDescent="0.35">
      <c r="A200" s="2" t="s">
        <v>1000</v>
      </c>
      <c r="B200" s="2">
        <v>1</v>
      </c>
      <c r="C200" s="2" t="s">
        <v>131</v>
      </c>
      <c r="D200" s="192" t="s">
        <v>1454</v>
      </c>
    </row>
    <row r="201" spans="1:4" ht="15" customHeight="1" x14ac:dyDescent="0.35">
      <c r="A201" s="2" t="s">
        <v>1000</v>
      </c>
      <c r="B201" s="2">
        <v>2</v>
      </c>
      <c r="C201" s="2" t="s">
        <v>133</v>
      </c>
      <c r="D201" s="192" t="s">
        <v>1459</v>
      </c>
    </row>
    <row r="202" spans="1:4" ht="15" customHeight="1" x14ac:dyDescent="0.35">
      <c r="A202" s="2" t="s">
        <v>1000</v>
      </c>
      <c r="B202" s="2">
        <v>3</v>
      </c>
      <c r="C202" s="2" t="s">
        <v>124</v>
      </c>
      <c r="D202" s="192" t="s">
        <v>1480</v>
      </c>
    </row>
    <row r="203" spans="1:4" ht="15" customHeight="1" x14ac:dyDescent="0.35">
      <c r="A203" s="2" t="s">
        <v>1000</v>
      </c>
      <c r="B203" s="2">
        <v>4</v>
      </c>
      <c r="C203" s="2" t="s">
        <v>1001</v>
      </c>
      <c r="D203" s="192" t="s">
        <v>1481</v>
      </c>
    </row>
    <row r="204" spans="1:4" ht="15" customHeight="1" x14ac:dyDescent="0.35">
      <c r="A204" s="2" t="s">
        <v>1000</v>
      </c>
      <c r="B204" s="2">
        <v>77</v>
      </c>
      <c r="C204" s="2" t="s">
        <v>74</v>
      </c>
      <c r="D204" s="192" t="s">
        <v>1383</v>
      </c>
    </row>
    <row r="205" spans="1:4" ht="15" customHeight="1" x14ac:dyDescent="0.35">
      <c r="A205" s="2" t="s">
        <v>1000</v>
      </c>
      <c r="B205" s="2">
        <v>88</v>
      </c>
      <c r="C205" s="2" t="s">
        <v>49</v>
      </c>
      <c r="D205" s="192" t="s">
        <v>1458</v>
      </c>
    </row>
    <row r="206" spans="1:4" ht="15" customHeight="1" x14ac:dyDescent="0.35">
      <c r="A206" s="2"/>
      <c r="C206" s="2"/>
      <c r="D206" s="2"/>
    </row>
    <row r="207" spans="1:4" ht="15" customHeight="1" x14ac:dyDescent="0.35">
      <c r="A207" s="2" t="s">
        <v>1002</v>
      </c>
      <c r="B207" s="2">
        <v>1</v>
      </c>
      <c r="C207" s="2" t="s">
        <v>124</v>
      </c>
      <c r="D207" s="192" t="s">
        <v>1482</v>
      </c>
    </row>
    <row r="208" spans="1:4" ht="15" customHeight="1" x14ac:dyDescent="0.35">
      <c r="A208" s="2" t="s">
        <v>1002</v>
      </c>
      <c r="B208" s="2">
        <v>2</v>
      </c>
      <c r="C208" s="2" t="s">
        <v>1003</v>
      </c>
      <c r="D208" s="192" t="s">
        <v>1483</v>
      </c>
    </row>
    <row r="209" spans="1:4" ht="15" customHeight="1" x14ac:dyDescent="0.35">
      <c r="A209" s="2" t="s">
        <v>1002</v>
      </c>
      <c r="B209" s="2">
        <v>3</v>
      </c>
      <c r="C209" s="2" t="s">
        <v>1004</v>
      </c>
      <c r="D209" s="192" t="s">
        <v>1484</v>
      </c>
    </row>
    <row r="210" spans="1:4" ht="15" customHeight="1" x14ac:dyDescent="0.35">
      <c r="A210" s="2" t="s">
        <v>1002</v>
      </c>
      <c r="B210" s="2">
        <v>4</v>
      </c>
      <c r="C210" s="2" t="s">
        <v>1005</v>
      </c>
      <c r="D210" s="192" t="s">
        <v>1485</v>
      </c>
    </row>
    <row r="211" spans="1:4" ht="15" customHeight="1" x14ac:dyDescent="0.35">
      <c r="A211" s="2" t="s">
        <v>1002</v>
      </c>
      <c r="B211" s="2">
        <v>77</v>
      </c>
      <c r="C211" s="2" t="s">
        <v>74</v>
      </c>
      <c r="D211" s="192" t="s">
        <v>1383</v>
      </c>
    </row>
    <row r="212" spans="1:4" ht="15" customHeight="1" x14ac:dyDescent="0.35">
      <c r="A212" s="2" t="s">
        <v>1002</v>
      </c>
      <c r="B212" s="2">
        <v>88</v>
      </c>
      <c r="C212" s="2" t="s">
        <v>49</v>
      </c>
      <c r="D212" s="192" t="s">
        <v>1458</v>
      </c>
    </row>
    <row r="213" spans="1:4" ht="15" customHeight="1" x14ac:dyDescent="0.35">
      <c r="A213" s="2"/>
      <c r="C213" s="2"/>
      <c r="D213" s="2"/>
    </row>
    <row r="214" spans="1:4" ht="15" customHeight="1" x14ac:dyDescent="0.35">
      <c r="A214" s="2" t="s">
        <v>1006</v>
      </c>
      <c r="B214" s="2">
        <v>1</v>
      </c>
      <c r="C214" s="2" t="s">
        <v>1007</v>
      </c>
      <c r="D214" s="192" t="s">
        <v>1486</v>
      </c>
    </row>
    <row r="215" spans="1:4" ht="15" customHeight="1" x14ac:dyDescent="0.35">
      <c r="A215" s="2" t="s">
        <v>1006</v>
      </c>
      <c r="B215" s="2">
        <v>2</v>
      </c>
      <c r="C215" s="2" t="s">
        <v>1008</v>
      </c>
      <c r="D215" s="192" t="s">
        <v>1487</v>
      </c>
    </row>
    <row r="216" spans="1:4" ht="15" customHeight="1" x14ac:dyDescent="0.35">
      <c r="A216" s="2" t="s">
        <v>1006</v>
      </c>
      <c r="B216" s="2">
        <v>3</v>
      </c>
      <c r="C216" s="2" t="s">
        <v>1009</v>
      </c>
      <c r="D216" s="192" t="s">
        <v>1488</v>
      </c>
    </row>
    <row r="217" spans="1:4" ht="15" customHeight="1" x14ac:dyDescent="0.35">
      <c r="A217" s="2" t="s">
        <v>1006</v>
      </c>
      <c r="B217" s="2">
        <v>77</v>
      </c>
      <c r="C217" s="2" t="s">
        <v>74</v>
      </c>
      <c r="D217" s="192" t="s">
        <v>1383</v>
      </c>
    </row>
    <row r="218" spans="1:4" ht="15" customHeight="1" x14ac:dyDescent="0.35">
      <c r="A218" s="2" t="s">
        <v>1006</v>
      </c>
      <c r="B218" s="2">
        <v>88</v>
      </c>
      <c r="C218" s="2" t="s">
        <v>49</v>
      </c>
      <c r="D218" s="192" t="s">
        <v>1458</v>
      </c>
    </row>
    <row r="219" spans="1:4" ht="15" customHeight="1" x14ac:dyDescent="0.35">
      <c r="A219" s="2"/>
      <c r="C219" s="2"/>
      <c r="D219" s="2"/>
    </row>
    <row r="220" spans="1:4" ht="15" customHeight="1" x14ac:dyDescent="0.35">
      <c r="A220" s="2" t="s">
        <v>1010</v>
      </c>
      <c r="B220" s="2">
        <v>1</v>
      </c>
      <c r="C220" s="2" t="s">
        <v>1011</v>
      </c>
      <c r="D220" s="192" t="s">
        <v>1489</v>
      </c>
    </row>
    <row r="221" spans="1:4" ht="15" customHeight="1" x14ac:dyDescent="0.35">
      <c r="A221" s="2" t="s">
        <v>1010</v>
      </c>
      <c r="B221" s="2">
        <v>2</v>
      </c>
      <c r="C221" s="2" t="s">
        <v>1012</v>
      </c>
      <c r="D221" s="192" t="s">
        <v>1490</v>
      </c>
    </row>
    <row r="222" spans="1:4" ht="15" customHeight="1" x14ac:dyDescent="0.35">
      <c r="A222" s="2" t="s">
        <v>1010</v>
      </c>
      <c r="B222" s="2">
        <v>3</v>
      </c>
      <c r="C222" s="2" t="s">
        <v>1013</v>
      </c>
      <c r="D222" s="192" t="s">
        <v>1491</v>
      </c>
    </row>
    <row r="223" spans="1:4" ht="15" customHeight="1" x14ac:dyDescent="0.35">
      <c r="A223" s="2" t="s">
        <v>1010</v>
      </c>
      <c r="B223" s="2">
        <v>4</v>
      </c>
      <c r="C223" s="2" t="s">
        <v>1014</v>
      </c>
      <c r="D223" s="192" t="s">
        <v>1492</v>
      </c>
    </row>
    <row r="224" spans="1:4" ht="15" customHeight="1" x14ac:dyDescent="0.35">
      <c r="A224" s="2" t="s">
        <v>1010</v>
      </c>
      <c r="B224" s="2">
        <v>5</v>
      </c>
      <c r="C224" s="2" t="s">
        <v>1015</v>
      </c>
      <c r="D224" s="192" t="s">
        <v>1493</v>
      </c>
    </row>
    <row r="225" spans="1:4" ht="15" customHeight="1" x14ac:dyDescent="0.35">
      <c r="A225" s="2" t="s">
        <v>1010</v>
      </c>
      <c r="B225" s="2">
        <v>6</v>
      </c>
      <c r="C225" s="2" t="s">
        <v>1016</v>
      </c>
      <c r="D225" s="192" t="s">
        <v>1494</v>
      </c>
    </row>
    <row r="226" spans="1:4" ht="15" customHeight="1" x14ac:dyDescent="0.35">
      <c r="A226" s="2" t="s">
        <v>1010</v>
      </c>
      <c r="B226" s="2">
        <v>7</v>
      </c>
      <c r="C226" s="2" t="s">
        <v>1017</v>
      </c>
      <c r="D226" s="192" t="s">
        <v>1495</v>
      </c>
    </row>
    <row r="227" spans="1:4" ht="15" customHeight="1" x14ac:dyDescent="0.35">
      <c r="A227" s="2" t="s">
        <v>1010</v>
      </c>
      <c r="B227" s="2">
        <v>8</v>
      </c>
      <c r="C227" s="2" t="s">
        <v>992</v>
      </c>
      <c r="D227" s="192" t="s">
        <v>1496</v>
      </c>
    </row>
    <row r="228" spans="1:4" ht="15" customHeight="1" x14ac:dyDescent="0.35">
      <c r="A228" s="2" t="s">
        <v>1010</v>
      </c>
      <c r="B228" s="2">
        <v>88</v>
      </c>
      <c r="C228" s="2" t="s">
        <v>49</v>
      </c>
      <c r="D228" s="192" t="s">
        <v>1458</v>
      </c>
    </row>
    <row r="229" spans="1:4" ht="15" customHeight="1" x14ac:dyDescent="0.35">
      <c r="A229" s="2"/>
      <c r="C229" s="2"/>
      <c r="D229" s="2"/>
    </row>
    <row r="230" spans="1:4" ht="15" customHeight="1" x14ac:dyDescent="0.35">
      <c r="A230" s="2" t="s">
        <v>1018</v>
      </c>
      <c r="B230" s="2">
        <v>1</v>
      </c>
      <c r="C230" s="2" t="s">
        <v>124</v>
      </c>
      <c r="D230" s="192" t="s">
        <v>124</v>
      </c>
    </row>
    <row r="231" spans="1:4" ht="15" customHeight="1" x14ac:dyDescent="0.35">
      <c r="A231" s="2" t="s">
        <v>1018</v>
      </c>
      <c r="B231" s="2">
        <v>2</v>
      </c>
      <c r="C231" s="2" t="s">
        <v>1019</v>
      </c>
      <c r="D231" s="192" t="s">
        <v>1019</v>
      </c>
    </row>
    <row r="232" spans="1:4" ht="15" customHeight="1" x14ac:dyDescent="0.35">
      <c r="A232" s="2" t="s">
        <v>1018</v>
      </c>
      <c r="B232" s="2">
        <v>3</v>
      </c>
      <c r="C232" s="2" t="s">
        <v>1020</v>
      </c>
      <c r="D232" s="192" t="s">
        <v>1020</v>
      </c>
    </row>
    <row r="233" spans="1:4" ht="15" customHeight="1" x14ac:dyDescent="0.35">
      <c r="A233" s="2" t="s">
        <v>1018</v>
      </c>
      <c r="B233" s="2">
        <v>4</v>
      </c>
      <c r="C233" s="2" t="s">
        <v>890</v>
      </c>
      <c r="D233" s="192" t="s">
        <v>890</v>
      </c>
    </row>
    <row r="234" spans="1:4" ht="15" customHeight="1" x14ac:dyDescent="0.35">
      <c r="A234" s="2" t="s">
        <v>1018</v>
      </c>
      <c r="B234" s="2">
        <v>5</v>
      </c>
      <c r="C234" s="2" t="s">
        <v>1021</v>
      </c>
      <c r="D234" s="192" t="s">
        <v>1021</v>
      </c>
    </row>
    <row r="235" spans="1:4" ht="15" customHeight="1" x14ac:dyDescent="0.35">
      <c r="A235" s="2" t="s">
        <v>1018</v>
      </c>
      <c r="B235" s="2">
        <v>77</v>
      </c>
      <c r="C235" s="2" t="s">
        <v>74</v>
      </c>
      <c r="D235" s="192" t="s">
        <v>74</v>
      </c>
    </row>
    <row r="236" spans="1:4" ht="15" customHeight="1" x14ac:dyDescent="0.35">
      <c r="A236" s="2" t="s">
        <v>1018</v>
      </c>
      <c r="B236" s="2">
        <v>88</v>
      </c>
      <c r="C236" s="2" t="s">
        <v>49</v>
      </c>
      <c r="D236" s="192" t="s">
        <v>49</v>
      </c>
    </row>
    <row r="237" spans="1:4" ht="15" customHeight="1" x14ac:dyDescent="0.35">
      <c r="A237" s="2"/>
      <c r="C237" s="2"/>
      <c r="D237" s="2"/>
    </row>
    <row r="238" spans="1:4" ht="15" customHeight="1" x14ac:dyDescent="0.35">
      <c r="A238" s="2" t="s">
        <v>1022</v>
      </c>
      <c r="B238" s="2">
        <v>1</v>
      </c>
      <c r="C238" s="2" t="s">
        <v>124</v>
      </c>
      <c r="D238" s="192" t="s">
        <v>1455</v>
      </c>
    </row>
    <row r="239" spans="1:4" ht="15" customHeight="1" x14ac:dyDescent="0.35">
      <c r="A239" s="2" t="s">
        <v>1022</v>
      </c>
      <c r="B239" s="2">
        <v>2</v>
      </c>
      <c r="C239" s="2" t="s">
        <v>1023</v>
      </c>
      <c r="D239" s="192" t="s">
        <v>1497</v>
      </c>
    </row>
    <row r="240" spans="1:4" ht="15" customHeight="1" x14ac:dyDescent="0.35">
      <c r="A240" s="2" t="s">
        <v>1022</v>
      </c>
      <c r="B240" s="2">
        <v>3</v>
      </c>
      <c r="C240" s="2" t="s">
        <v>1024</v>
      </c>
      <c r="D240" s="192" t="s">
        <v>1498</v>
      </c>
    </row>
    <row r="241" spans="1:4" ht="15" customHeight="1" x14ac:dyDescent="0.35">
      <c r="A241" s="2" t="s">
        <v>1022</v>
      </c>
      <c r="B241" s="2">
        <v>4</v>
      </c>
      <c r="C241" s="2" t="s">
        <v>1025</v>
      </c>
      <c r="D241" s="192" t="s">
        <v>1499</v>
      </c>
    </row>
    <row r="242" spans="1:4" ht="15" customHeight="1" x14ac:dyDescent="0.35">
      <c r="A242" s="2" t="s">
        <v>1022</v>
      </c>
      <c r="B242" s="2">
        <v>77</v>
      </c>
      <c r="C242" s="2" t="s">
        <v>1026</v>
      </c>
      <c r="D242" s="192" t="s">
        <v>1383</v>
      </c>
    </row>
    <row r="243" spans="1:4" ht="15" customHeight="1" x14ac:dyDescent="0.35">
      <c r="A243" s="2" t="s">
        <v>1022</v>
      </c>
      <c r="B243" s="2">
        <v>88</v>
      </c>
      <c r="C243" s="2" t="s">
        <v>49</v>
      </c>
      <c r="D243" s="192" t="s">
        <v>1458</v>
      </c>
    </row>
    <row r="244" spans="1:4" ht="15" customHeight="1" x14ac:dyDescent="0.35">
      <c r="A244" s="2"/>
      <c r="C244" s="2"/>
      <c r="D244" s="2"/>
    </row>
    <row r="245" spans="1:4" ht="15" customHeight="1" x14ac:dyDescent="0.35">
      <c r="A245" s="2"/>
      <c r="C245" s="2"/>
      <c r="D245" s="2"/>
    </row>
    <row r="246" spans="1:4" ht="15" customHeight="1" x14ac:dyDescent="0.35">
      <c r="A246" s="2" t="s">
        <v>1027</v>
      </c>
      <c r="B246" s="2">
        <v>1</v>
      </c>
      <c r="C246" s="2" t="s">
        <v>36</v>
      </c>
      <c r="D246" s="192" t="s">
        <v>1382</v>
      </c>
    </row>
    <row r="247" spans="1:4" ht="15" customHeight="1" x14ac:dyDescent="0.35">
      <c r="A247" s="2" t="s">
        <v>1027</v>
      </c>
      <c r="B247" s="2">
        <v>2</v>
      </c>
      <c r="C247" s="2" t="s">
        <v>1028</v>
      </c>
      <c r="D247" s="192" t="s">
        <v>1500</v>
      </c>
    </row>
    <row r="248" spans="1:4" ht="15" customHeight="1" x14ac:dyDescent="0.35">
      <c r="A248" s="2" t="s">
        <v>1027</v>
      </c>
      <c r="B248" s="2">
        <v>3</v>
      </c>
      <c r="C248" s="2" t="s">
        <v>1029</v>
      </c>
      <c r="D248" s="192" t="s">
        <v>1501</v>
      </c>
    </row>
    <row r="249" spans="1:4" ht="15" customHeight="1" x14ac:dyDescent="0.35">
      <c r="A249" s="2" t="s">
        <v>1027</v>
      </c>
      <c r="B249" s="2">
        <v>4</v>
      </c>
      <c r="C249" s="2" t="s">
        <v>1030</v>
      </c>
      <c r="D249" s="192" t="s">
        <v>1502</v>
      </c>
    </row>
    <row r="250" spans="1:4" ht="15" customHeight="1" x14ac:dyDescent="0.35">
      <c r="A250" s="2" t="s">
        <v>1027</v>
      </c>
      <c r="B250" s="2">
        <v>88</v>
      </c>
      <c r="C250" s="2" t="s">
        <v>49</v>
      </c>
      <c r="D250" s="192" t="s">
        <v>1458</v>
      </c>
    </row>
    <row r="251" spans="1:4" ht="15" customHeight="1" x14ac:dyDescent="0.35">
      <c r="A251" s="2"/>
      <c r="C251" s="2"/>
      <c r="D251" s="2"/>
    </row>
    <row r="252" spans="1:4" ht="15" customHeight="1" x14ac:dyDescent="0.35">
      <c r="A252" s="2" t="s">
        <v>1091</v>
      </c>
      <c r="B252" s="2">
        <v>1</v>
      </c>
      <c r="C252" s="2" t="s">
        <v>35</v>
      </c>
      <c r="D252" s="192" t="s">
        <v>1381</v>
      </c>
    </row>
    <row r="253" spans="1:4" ht="15" customHeight="1" x14ac:dyDescent="0.35">
      <c r="A253" s="2" t="s">
        <v>1091</v>
      </c>
      <c r="B253" s="2">
        <v>2</v>
      </c>
      <c r="C253" s="2" t="s">
        <v>36</v>
      </c>
      <c r="D253" s="192" t="s">
        <v>1382</v>
      </c>
    </row>
    <row r="254" spans="1:4" ht="15" customHeight="1" x14ac:dyDescent="0.35">
      <c r="A254" s="2" t="s">
        <v>1091</v>
      </c>
      <c r="B254" s="2">
        <v>88</v>
      </c>
      <c r="C254" s="2" t="s">
        <v>49</v>
      </c>
      <c r="D254" s="192" t="s">
        <v>1458</v>
      </c>
    </row>
    <row r="255" spans="1:4" ht="15" customHeight="1" x14ac:dyDescent="0.35">
      <c r="A255" s="2"/>
      <c r="C255" s="2"/>
      <c r="D255" s="2"/>
    </row>
    <row r="256" spans="1:4" ht="15" customHeight="1" x14ac:dyDescent="0.35">
      <c r="A256" s="2" t="s">
        <v>1092</v>
      </c>
      <c r="B256" s="2" t="s">
        <v>572</v>
      </c>
      <c r="C256" s="2" t="s">
        <v>572</v>
      </c>
      <c r="D256" s="192" t="s">
        <v>1503</v>
      </c>
    </row>
    <row r="257" spans="1:4" ht="15" customHeight="1" x14ac:dyDescent="0.35">
      <c r="A257" s="2" t="s">
        <v>1092</v>
      </c>
      <c r="B257" s="2" t="s">
        <v>573</v>
      </c>
      <c r="C257" s="2" t="s">
        <v>573</v>
      </c>
      <c r="D257" s="192" t="s">
        <v>1504</v>
      </c>
    </row>
    <row r="258" spans="1:4" ht="15" customHeight="1" x14ac:dyDescent="0.35">
      <c r="A258" s="2" t="s">
        <v>1092</v>
      </c>
      <c r="B258" s="2" t="s">
        <v>574</v>
      </c>
      <c r="C258" s="2" t="s">
        <v>574</v>
      </c>
      <c r="D258" s="192" t="s">
        <v>1507</v>
      </c>
    </row>
    <row r="259" spans="1:4" ht="15" customHeight="1" x14ac:dyDescent="0.35">
      <c r="A259" s="2" t="s">
        <v>1092</v>
      </c>
      <c r="B259" s="2" t="s">
        <v>575</v>
      </c>
      <c r="C259" s="2" t="s">
        <v>575</v>
      </c>
      <c r="D259" s="192" t="s">
        <v>1505</v>
      </c>
    </row>
    <row r="260" spans="1:4" ht="15" customHeight="1" x14ac:dyDescent="0.35">
      <c r="A260" s="2" t="s">
        <v>1092</v>
      </c>
      <c r="B260" s="2" t="s">
        <v>576</v>
      </c>
      <c r="C260" s="2" t="s">
        <v>576</v>
      </c>
      <c r="D260" s="192" t="s">
        <v>1506</v>
      </c>
    </row>
    <row r="261" spans="1:4" ht="15.5" x14ac:dyDescent="0.35">
      <c r="A261" s="4" t="s">
        <v>1092</v>
      </c>
      <c r="B261" s="1" t="s">
        <v>577</v>
      </c>
      <c r="C261" s="4" t="s">
        <v>577</v>
      </c>
      <c r="D261" s="194" t="s">
        <v>1508</v>
      </c>
    </row>
    <row r="262" spans="1:4" ht="15.5" x14ac:dyDescent="0.35">
      <c r="A262" s="2" t="s">
        <v>1092</v>
      </c>
      <c r="B262" s="2" t="s">
        <v>578</v>
      </c>
      <c r="C262" s="2" t="s">
        <v>578</v>
      </c>
      <c r="D262" s="192" t="s">
        <v>1509</v>
      </c>
    </row>
    <row r="263" spans="1:4" ht="15.5" x14ac:dyDescent="0.35">
      <c r="A263" s="2" t="s">
        <v>1092</v>
      </c>
      <c r="B263" s="2" t="s">
        <v>579</v>
      </c>
      <c r="C263" s="2" t="s">
        <v>579</v>
      </c>
      <c r="D263" s="192" t="s">
        <v>1510</v>
      </c>
    </row>
    <row r="264" spans="1:4" ht="15.5" x14ac:dyDescent="0.35">
      <c r="A264" s="2" t="s">
        <v>1092</v>
      </c>
      <c r="B264" s="2" t="s">
        <v>580</v>
      </c>
      <c r="C264" s="2" t="s">
        <v>580</v>
      </c>
      <c r="D264" s="192" t="s">
        <v>1511</v>
      </c>
    </row>
    <row r="265" spans="1:4" ht="15.5" x14ac:dyDescent="0.35">
      <c r="A265" s="2" t="s">
        <v>1092</v>
      </c>
      <c r="B265" s="2" t="s">
        <v>581</v>
      </c>
      <c r="C265" s="2" t="s">
        <v>581</v>
      </c>
      <c r="D265" s="192" t="s">
        <v>1512</v>
      </c>
    </row>
    <row r="266" spans="1:4" ht="15.5" x14ac:dyDescent="0.35">
      <c r="A266" s="2" t="s">
        <v>1092</v>
      </c>
      <c r="B266" s="2" t="s">
        <v>582</v>
      </c>
      <c r="C266" s="2" t="s">
        <v>582</v>
      </c>
      <c r="D266" s="192" t="s">
        <v>1513</v>
      </c>
    </row>
    <row r="267" spans="1:4" ht="15.5" x14ac:dyDescent="0.35">
      <c r="A267" s="2" t="s">
        <v>1092</v>
      </c>
      <c r="B267" s="2" t="s">
        <v>583</v>
      </c>
      <c r="C267" s="2" t="s">
        <v>583</v>
      </c>
      <c r="D267" s="192" t="s">
        <v>1514</v>
      </c>
    </row>
    <row r="268" spans="1:4" ht="15.5" x14ac:dyDescent="0.35">
      <c r="A268" s="2" t="s">
        <v>1092</v>
      </c>
      <c r="B268" s="2" t="s">
        <v>1093</v>
      </c>
      <c r="C268" s="2" t="s">
        <v>74</v>
      </c>
      <c r="D268" s="192" t="s">
        <v>1383</v>
      </c>
    </row>
    <row r="269" spans="1:4" ht="15.5" x14ac:dyDescent="0.35">
      <c r="A269" s="2"/>
      <c r="C269" s="2"/>
      <c r="D269" s="2"/>
    </row>
    <row r="270" spans="1:4" ht="15.5" x14ac:dyDescent="0.35">
      <c r="A270" s="2" t="s">
        <v>1087</v>
      </c>
      <c r="B270" s="2">
        <v>1</v>
      </c>
      <c r="C270" s="2" t="s">
        <v>1094</v>
      </c>
      <c r="D270" s="192" t="s">
        <v>1515</v>
      </c>
    </row>
    <row r="271" spans="1:4" ht="15.5" x14ac:dyDescent="0.35">
      <c r="A271" s="2" t="s">
        <v>1087</v>
      </c>
      <c r="B271" s="2">
        <v>2</v>
      </c>
      <c r="C271" s="2" t="s">
        <v>1095</v>
      </c>
      <c r="D271" s="192" t="s">
        <v>1516</v>
      </c>
    </row>
    <row r="272" spans="1:4" ht="15.5" x14ac:dyDescent="0.35">
      <c r="A272" s="2" t="s">
        <v>1087</v>
      </c>
      <c r="B272" s="2">
        <v>3</v>
      </c>
      <c r="C272" s="2" t="s">
        <v>36</v>
      </c>
      <c r="D272" s="192" t="s">
        <v>1382</v>
      </c>
    </row>
    <row r="273" spans="1:4" ht="15.5" x14ac:dyDescent="0.35">
      <c r="A273" s="2" t="s">
        <v>1087</v>
      </c>
      <c r="B273" s="2">
        <v>88</v>
      </c>
      <c r="C273" s="2" t="s">
        <v>49</v>
      </c>
      <c r="D273" s="192" t="s">
        <v>1384</v>
      </c>
    </row>
    <row r="274" spans="1:4" ht="15.5" x14ac:dyDescent="0.35">
      <c r="A274" s="2"/>
      <c r="C274" s="2"/>
      <c r="D274" s="2"/>
    </row>
    <row r="275" spans="1:4" ht="15.5" x14ac:dyDescent="0.35">
      <c r="A275" s="2" t="s">
        <v>1096</v>
      </c>
      <c r="B275" s="2">
        <v>1</v>
      </c>
      <c r="C275" s="2" t="s">
        <v>1097</v>
      </c>
      <c r="D275" s="192" t="s">
        <v>1517</v>
      </c>
    </row>
    <row r="276" spans="1:4" ht="15.5" x14ac:dyDescent="0.35">
      <c r="A276" s="2" t="s">
        <v>1096</v>
      </c>
      <c r="B276" s="2">
        <v>2</v>
      </c>
      <c r="C276" s="2" t="s">
        <v>1098</v>
      </c>
      <c r="D276" s="192" t="s">
        <v>1518</v>
      </c>
    </row>
    <row r="277" spans="1:4" ht="15.5" x14ac:dyDescent="0.35">
      <c r="A277" s="2" t="s">
        <v>1096</v>
      </c>
      <c r="B277" s="2">
        <v>3</v>
      </c>
      <c r="C277" s="2" t="s">
        <v>36</v>
      </c>
      <c r="D277" s="192" t="s">
        <v>1382</v>
      </c>
    </row>
    <row r="278" spans="1:4" ht="15.5" x14ac:dyDescent="0.35">
      <c r="A278" s="2" t="s">
        <v>1096</v>
      </c>
      <c r="B278" s="2">
        <v>88</v>
      </c>
      <c r="C278" s="2" t="s">
        <v>49</v>
      </c>
      <c r="D278" s="192" t="s">
        <v>1384</v>
      </c>
    </row>
    <row r="279" spans="1:4" ht="15.5" x14ac:dyDescent="0.35">
      <c r="A279" s="4"/>
      <c r="B279" s="1"/>
      <c r="C279" s="4"/>
      <c r="D279" s="4"/>
    </row>
    <row r="280" spans="1:4" ht="15" customHeight="1" x14ac:dyDescent="0.35">
      <c r="A280" s="2" t="s">
        <v>535</v>
      </c>
      <c r="B280" s="166">
        <v>1</v>
      </c>
      <c r="C280" s="6" t="s">
        <v>537</v>
      </c>
      <c r="D280" s="6" t="s">
        <v>537</v>
      </c>
    </row>
    <row r="281" spans="1:4" ht="15" customHeight="1" x14ac:dyDescent="0.35">
      <c r="A281" s="2" t="s">
        <v>535</v>
      </c>
      <c r="B281" s="166">
        <v>2</v>
      </c>
      <c r="C281" s="6" t="s">
        <v>538</v>
      </c>
      <c r="D281" s="6" t="s">
        <v>538</v>
      </c>
    </row>
    <row r="282" spans="1:4" ht="15" customHeight="1" x14ac:dyDescent="0.35">
      <c r="A282" s="2" t="s">
        <v>535</v>
      </c>
      <c r="B282" s="166">
        <v>3</v>
      </c>
      <c r="C282" s="6" t="s">
        <v>539</v>
      </c>
      <c r="D282" s="6" t="s">
        <v>539</v>
      </c>
    </row>
    <row r="283" spans="1:4" ht="15" customHeight="1" x14ac:dyDescent="0.35">
      <c r="A283" s="2" t="s">
        <v>535</v>
      </c>
      <c r="B283" s="166">
        <v>4</v>
      </c>
      <c r="C283" s="6" t="s">
        <v>540</v>
      </c>
      <c r="D283" s="6" t="s">
        <v>540</v>
      </c>
    </row>
    <row r="284" spans="1:4" ht="15" customHeight="1" x14ac:dyDescent="0.35">
      <c r="A284" s="2" t="s">
        <v>535</v>
      </c>
      <c r="B284" s="166">
        <v>5</v>
      </c>
      <c r="C284" s="6" t="s">
        <v>541</v>
      </c>
      <c r="D284" s="6" t="s">
        <v>541</v>
      </c>
    </row>
    <row r="285" spans="1:4" ht="15" customHeight="1" x14ac:dyDescent="0.35">
      <c r="A285" s="2" t="s">
        <v>535</v>
      </c>
      <c r="B285" s="166">
        <v>6</v>
      </c>
      <c r="C285" s="6" t="s">
        <v>542</v>
      </c>
      <c r="D285" s="6" t="s">
        <v>542</v>
      </c>
    </row>
    <row r="286" spans="1:4" ht="15" customHeight="1" x14ac:dyDescent="0.35">
      <c r="A286" s="2" t="s">
        <v>535</v>
      </c>
      <c r="B286" s="166">
        <v>7</v>
      </c>
      <c r="C286" s="6" t="s">
        <v>543</v>
      </c>
      <c r="D286" s="6" t="s">
        <v>543</v>
      </c>
    </row>
    <row r="287" spans="1:4" ht="15" customHeight="1" x14ac:dyDescent="0.35">
      <c r="A287" s="2" t="s">
        <v>535</v>
      </c>
      <c r="B287" s="166">
        <v>8</v>
      </c>
      <c r="C287" s="6" t="s">
        <v>544</v>
      </c>
      <c r="D287" s="6" t="s">
        <v>544</v>
      </c>
    </row>
    <row r="288" spans="1:4" ht="15" customHeight="1" x14ac:dyDescent="0.35">
      <c r="A288" s="2" t="s">
        <v>535</v>
      </c>
      <c r="B288" s="166">
        <v>9</v>
      </c>
      <c r="C288" s="6" t="s">
        <v>545</v>
      </c>
      <c r="D288" s="6" t="s">
        <v>545</v>
      </c>
    </row>
    <row r="289" spans="1:4" ht="15" customHeight="1" x14ac:dyDescent="0.35">
      <c r="A289" s="2" t="s">
        <v>535</v>
      </c>
      <c r="B289" s="166">
        <v>10</v>
      </c>
      <c r="C289" s="6" t="s">
        <v>546</v>
      </c>
      <c r="D289" s="6" t="s">
        <v>546</v>
      </c>
    </row>
    <row r="290" spans="1:4" ht="15" customHeight="1" x14ac:dyDescent="0.35">
      <c r="A290" s="2" t="s">
        <v>535</v>
      </c>
      <c r="B290" s="166">
        <v>11</v>
      </c>
      <c r="C290" s="6" t="s">
        <v>547</v>
      </c>
      <c r="D290" s="6" t="s">
        <v>547</v>
      </c>
    </row>
    <row r="291" spans="1:4" ht="15" customHeight="1" x14ac:dyDescent="0.35">
      <c r="A291" s="2" t="s">
        <v>535</v>
      </c>
      <c r="B291" s="166">
        <v>12</v>
      </c>
      <c r="C291" s="6" t="s">
        <v>548</v>
      </c>
      <c r="D291" s="6" t="s">
        <v>548</v>
      </c>
    </row>
    <row r="292" spans="1:4" ht="15" customHeight="1" x14ac:dyDescent="0.35">
      <c r="A292" s="2" t="s">
        <v>535</v>
      </c>
      <c r="B292" s="166">
        <v>13</v>
      </c>
      <c r="C292" s="6" t="s">
        <v>549</v>
      </c>
      <c r="D292" s="6" t="s">
        <v>549</v>
      </c>
    </row>
    <row r="293" spans="1:4" ht="15" customHeight="1" x14ac:dyDescent="0.35">
      <c r="A293" s="2" t="s">
        <v>535</v>
      </c>
      <c r="B293" s="166">
        <v>14</v>
      </c>
      <c r="C293" s="6" t="s">
        <v>550</v>
      </c>
      <c r="D293" s="6" t="s">
        <v>550</v>
      </c>
    </row>
    <row r="294" spans="1:4" ht="15" customHeight="1" x14ac:dyDescent="0.35">
      <c r="A294" s="2" t="s">
        <v>535</v>
      </c>
      <c r="B294" s="166">
        <v>15</v>
      </c>
      <c r="C294" s="6" t="s">
        <v>551</v>
      </c>
      <c r="D294" s="6" t="s">
        <v>551</v>
      </c>
    </row>
    <row r="295" spans="1:4" ht="15" customHeight="1" x14ac:dyDescent="0.35">
      <c r="A295" s="2" t="s">
        <v>535</v>
      </c>
      <c r="B295" s="166">
        <v>16</v>
      </c>
      <c r="C295" s="6" t="s">
        <v>552</v>
      </c>
      <c r="D295" s="6" t="s">
        <v>552</v>
      </c>
    </row>
    <row r="296" spans="1:4" ht="15" customHeight="1" x14ac:dyDescent="0.35">
      <c r="A296" s="2" t="s">
        <v>535</v>
      </c>
      <c r="B296" s="166">
        <v>17</v>
      </c>
      <c r="C296" s="6" t="s">
        <v>553</v>
      </c>
      <c r="D296" s="6" t="s">
        <v>553</v>
      </c>
    </row>
    <row r="297" spans="1:4" ht="15" customHeight="1" x14ac:dyDescent="0.35">
      <c r="A297" s="2" t="s">
        <v>535</v>
      </c>
      <c r="B297" s="166">
        <v>18</v>
      </c>
      <c r="C297" s="6" t="s">
        <v>554</v>
      </c>
      <c r="D297" s="6" t="s">
        <v>554</v>
      </c>
    </row>
    <row r="298" spans="1:4" ht="15" customHeight="1" x14ac:dyDescent="0.35">
      <c r="A298" s="2" t="s">
        <v>535</v>
      </c>
      <c r="B298" s="166">
        <v>19</v>
      </c>
      <c r="C298" s="6" t="s">
        <v>555</v>
      </c>
      <c r="D298" s="6" t="s">
        <v>555</v>
      </c>
    </row>
    <row r="299" spans="1:4" ht="15" customHeight="1" x14ac:dyDescent="0.35">
      <c r="A299" s="2" t="s">
        <v>535</v>
      </c>
      <c r="B299" s="166">
        <v>20</v>
      </c>
      <c r="C299" s="6" t="s">
        <v>556</v>
      </c>
      <c r="D299" s="6" t="s">
        <v>556</v>
      </c>
    </row>
    <row r="300" spans="1:4" ht="15" customHeight="1" x14ac:dyDescent="0.35">
      <c r="A300" s="2" t="s">
        <v>535</v>
      </c>
      <c r="B300" s="166">
        <v>21</v>
      </c>
      <c r="C300" s="6" t="s">
        <v>557</v>
      </c>
      <c r="D300" s="6" t="s">
        <v>557</v>
      </c>
    </row>
    <row r="301" spans="1:4" ht="15" customHeight="1" x14ac:dyDescent="0.35">
      <c r="A301" s="2" t="s">
        <v>535</v>
      </c>
      <c r="B301" s="166">
        <v>22</v>
      </c>
      <c r="C301" s="6" t="s">
        <v>558</v>
      </c>
      <c r="D301" s="6" t="s">
        <v>558</v>
      </c>
    </row>
    <row r="302" spans="1:4" ht="15" customHeight="1" x14ac:dyDescent="0.35">
      <c r="A302" s="2" t="s">
        <v>535</v>
      </c>
      <c r="B302" s="166">
        <v>23</v>
      </c>
      <c r="C302" s="6" t="s">
        <v>559</v>
      </c>
      <c r="D302" s="6" t="s">
        <v>559</v>
      </c>
    </row>
    <row r="303" spans="1:4" ht="15" customHeight="1" x14ac:dyDescent="0.35">
      <c r="A303" s="2" t="s">
        <v>535</v>
      </c>
      <c r="B303" s="166">
        <v>24</v>
      </c>
      <c r="C303" s="6" t="s">
        <v>560</v>
      </c>
      <c r="D303" s="6" t="s">
        <v>560</v>
      </c>
    </row>
    <row r="304" spans="1:4" ht="15" customHeight="1" x14ac:dyDescent="0.35">
      <c r="A304" s="2" t="s">
        <v>535</v>
      </c>
      <c r="B304" s="166">
        <v>25</v>
      </c>
      <c r="C304" s="6" t="s">
        <v>561</v>
      </c>
      <c r="D304" s="6" t="s">
        <v>561</v>
      </c>
    </row>
    <row r="305" spans="1:4" ht="15" customHeight="1" x14ac:dyDescent="0.35">
      <c r="A305" s="2" t="s">
        <v>535</v>
      </c>
      <c r="B305" s="166">
        <v>26</v>
      </c>
      <c r="C305" s="6" t="s">
        <v>562</v>
      </c>
      <c r="D305" s="6" t="s">
        <v>562</v>
      </c>
    </row>
    <row r="306" spans="1:4" ht="15" customHeight="1" x14ac:dyDescent="0.35">
      <c r="A306" s="2" t="s">
        <v>535</v>
      </c>
      <c r="B306" s="166">
        <v>27</v>
      </c>
      <c r="C306" s="6" t="s">
        <v>563</v>
      </c>
      <c r="D306" s="6" t="s">
        <v>563</v>
      </c>
    </row>
    <row r="307" spans="1:4" ht="15" customHeight="1" x14ac:dyDescent="0.35">
      <c r="A307" s="2" t="s">
        <v>535</v>
      </c>
      <c r="B307" s="166">
        <v>28</v>
      </c>
      <c r="C307" s="6" t="s">
        <v>564</v>
      </c>
      <c r="D307" s="6" t="s">
        <v>564</v>
      </c>
    </row>
    <row r="308" spans="1:4" ht="15" customHeight="1" x14ac:dyDescent="0.35">
      <c r="A308" s="2" t="s">
        <v>535</v>
      </c>
      <c r="B308" s="166">
        <v>29</v>
      </c>
      <c r="C308" s="6" t="s">
        <v>565</v>
      </c>
      <c r="D308" s="6" t="s">
        <v>565</v>
      </c>
    </row>
    <row r="309" spans="1:4" ht="15" customHeight="1" x14ac:dyDescent="0.35">
      <c r="A309" s="2" t="s">
        <v>535</v>
      </c>
      <c r="B309" s="166">
        <v>30</v>
      </c>
      <c r="C309" s="6" t="s">
        <v>566</v>
      </c>
      <c r="D309" s="6" t="s">
        <v>566</v>
      </c>
    </row>
    <row r="310" spans="1:4" ht="15" customHeight="1" x14ac:dyDescent="0.35">
      <c r="A310" s="2" t="s">
        <v>535</v>
      </c>
      <c r="B310" s="166">
        <v>31</v>
      </c>
      <c r="C310" s="6" t="s">
        <v>567</v>
      </c>
      <c r="D310" s="6" t="s">
        <v>567</v>
      </c>
    </row>
    <row r="311" spans="1:4" ht="15" customHeight="1" x14ac:dyDescent="0.35">
      <c r="A311" s="2" t="s">
        <v>535</v>
      </c>
      <c r="B311" s="166">
        <v>77</v>
      </c>
      <c r="C311" s="6" t="s">
        <v>74</v>
      </c>
      <c r="D311" s="190" t="s">
        <v>1383</v>
      </c>
    </row>
    <row r="312" spans="1:4" ht="15" customHeight="1" x14ac:dyDescent="0.35">
      <c r="C312" s="7"/>
      <c r="D312" s="7"/>
    </row>
    <row r="313" spans="1:4" ht="15" customHeight="1" x14ac:dyDescent="0.35">
      <c r="A313" s="2" t="s">
        <v>536</v>
      </c>
      <c r="B313" s="166">
        <v>1</v>
      </c>
      <c r="C313" s="6" t="s">
        <v>572</v>
      </c>
      <c r="D313" s="190" t="s">
        <v>1503</v>
      </c>
    </row>
    <row r="314" spans="1:4" ht="15" customHeight="1" x14ac:dyDescent="0.35">
      <c r="A314" s="2" t="s">
        <v>536</v>
      </c>
      <c r="B314" s="166">
        <v>2</v>
      </c>
      <c r="C314" s="6" t="s">
        <v>573</v>
      </c>
      <c r="D314" s="190" t="s">
        <v>1504</v>
      </c>
    </row>
    <row r="315" spans="1:4" ht="15" customHeight="1" x14ac:dyDescent="0.35">
      <c r="A315" s="2" t="s">
        <v>536</v>
      </c>
      <c r="B315" s="166">
        <v>3</v>
      </c>
      <c r="C315" s="6" t="s">
        <v>574</v>
      </c>
      <c r="D315" s="190" t="s">
        <v>1507</v>
      </c>
    </row>
    <row r="316" spans="1:4" ht="15" customHeight="1" x14ac:dyDescent="0.35">
      <c r="A316" s="2" t="s">
        <v>536</v>
      </c>
      <c r="B316" s="166">
        <v>4</v>
      </c>
      <c r="C316" s="6" t="s">
        <v>575</v>
      </c>
      <c r="D316" s="190" t="s">
        <v>1505</v>
      </c>
    </row>
    <row r="317" spans="1:4" ht="15" customHeight="1" x14ac:dyDescent="0.35">
      <c r="A317" s="2" t="s">
        <v>536</v>
      </c>
      <c r="B317" s="166">
        <v>5</v>
      </c>
      <c r="C317" s="6" t="s">
        <v>576</v>
      </c>
      <c r="D317" s="190" t="s">
        <v>1506</v>
      </c>
    </row>
    <row r="318" spans="1:4" ht="15" customHeight="1" x14ac:dyDescent="0.35">
      <c r="A318" s="2" t="s">
        <v>536</v>
      </c>
      <c r="B318" s="166">
        <v>6</v>
      </c>
      <c r="C318" s="6" t="s">
        <v>577</v>
      </c>
      <c r="D318" s="190" t="s">
        <v>1508</v>
      </c>
    </row>
    <row r="319" spans="1:4" ht="15" customHeight="1" x14ac:dyDescent="0.35">
      <c r="A319" s="2" t="s">
        <v>536</v>
      </c>
      <c r="B319" s="166">
        <v>7</v>
      </c>
      <c r="C319" s="6" t="s">
        <v>578</v>
      </c>
      <c r="D319" s="190" t="s">
        <v>1509</v>
      </c>
    </row>
    <row r="320" spans="1:4" ht="15" customHeight="1" x14ac:dyDescent="0.35">
      <c r="A320" s="2" t="s">
        <v>536</v>
      </c>
      <c r="B320" s="166">
        <v>8</v>
      </c>
      <c r="C320" s="6" t="s">
        <v>579</v>
      </c>
      <c r="D320" s="190" t="s">
        <v>1510</v>
      </c>
    </row>
    <row r="321" spans="1:4" ht="15" customHeight="1" x14ac:dyDescent="0.35">
      <c r="A321" s="2" t="s">
        <v>536</v>
      </c>
      <c r="B321" s="166">
        <v>9</v>
      </c>
      <c r="C321" s="6" t="s">
        <v>580</v>
      </c>
      <c r="D321" s="190" t="s">
        <v>1511</v>
      </c>
    </row>
    <row r="322" spans="1:4" ht="15" customHeight="1" x14ac:dyDescent="0.35">
      <c r="A322" s="2" t="s">
        <v>536</v>
      </c>
      <c r="B322" s="166">
        <v>10</v>
      </c>
      <c r="C322" s="6" t="s">
        <v>581</v>
      </c>
      <c r="D322" s="190" t="s">
        <v>1512</v>
      </c>
    </row>
    <row r="323" spans="1:4" ht="15" customHeight="1" x14ac:dyDescent="0.35">
      <c r="A323" s="2" t="s">
        <v>536</v>
      </c>
      <c r="B323" s="166">
        <v>11</v>
      </c>
      <c r="C323" s="6" t="s">
        <v>582</v>
      </c>
      <c r="D323" s="190" t="s">
        <v>1513</v>
      </c>
    </row>
    <row r="324" spans="1:4" ht="15" customHeight="1" x14ac:dyDescent="0.35">
      <c r="A324" s="2" t="s">
        <v>536</v>
      </c>
      <c r="B324" s="166">
        <v>12</v>
      </c>
      <c r="C324" s="6" t="s">
        <v>583</v>
      </c>
      <c r="D324" s="190" t="s">
        <v>1514</v>
      </c>
    </row>
    <row r="325" spans="1:4" ht="15" customHeight="1" x14ac:dyDescent="0.35">
      <c r="A325" s="2" t="s">
        <v>536</v>
      </c>
      <c r="B325" s="166">
        <v>77</v>
      </c>
      <c r="C325" s="6" t="s">
        <v>74</v>
      </c>
      <c r="D325" s="190" t="s">
        <v>1383</v>
      </c>
    </row>
    <row r="326" spans="1:4" ht="15" customHeight="1" x14ac:dyDescent="0.35">
      <c r="A326" s="2"/>
      <c r="B326" s="6"/>
      <c r="C326" s="7"/>
      <c r="D326" s="7"/>
    </row>
    <row r="327" spans="1:4" ht="15" customHeight="1" x14ac:dyDescent="0.35">
      <c r="A327" s="8" t="str">
        <f t="shared" ref="A327:A383" ca="1" si="0">IF(OR(B327="", B327="Formula"),"","time_yyyy")</f>
        <v>time_yyyy</v>
      </c>
      <c r="B327" s="8">
        <f ca="1">YEAR(TODAY())-survey!G9-1</f>
        <v>1954</v>
      </c>
      <c r="C327" s="9">
        <f ca="1">IF(B327=7777,"Don't know",B327)</f>
        <v>1954</v>
      </c>
      <c r="D327" s="9">
        <f ca="1">IF(B327=7777,"Ne sait pas",B327)</f>
        <v>1954</v>
      </c>
    </row>
    <row r="328" spans="1:4" ht="15" customHeight="1" x14ac:dyDescent="0.35">
      <c r="A328" s="8" t="str">
        <f t="shared" ca="1" si="0"/>
        <v>time_yyyy</v>
      </c>
      <c r="B328" s="8">
        <f ca="1">IF(COUNT(B$327:B327)&gt;(survey!G$9-survey!G$8+2),IF(COUNTIF(B$327:B327,7777)=0,7777,"Formula"),B327+1)</f>
        <v>1955</v>
      </c>
      <c r="C328" s="9">
        <f t="shared" ref="C328:D391" ca="1" si="1">IF(B328=7777,"Don't know",B328)</f>
        <v>1955</v>
      </c>
      <c r="D328" s="9">
        <f ca="1">IF(B328=7777,"Ne sait pas",B328)</f>
        <v>1955</v>
      </c>
    </row>
    <row r="329" spans="1:4" ht="15" customHeight="1" x14ac:dyDescent="0.35">
      <c r="A329" s="8" t="str">
        <f t="shared" ca="1" si="0"/>
        <v>time_yyyy</v>
      </c>
      <c r="B329" s="8">
        <f ca="1">IF(COUNT(B$327:B328)&gt;(survey!G$9-survey!G$8+2),IF(COUNTIF(B$327:B328,7777)=0,7777,"Formula"),B328+1)</f>
        <v>1956</v>
      </c>
      <c r="C329" s="9">
        <f t="shared" ca="1" si="1"/>
        <v>1956</v>
      </c>
      <c r="D329" s="9">
        <f t="shared" ref="D329:D391" ca="1" si="2">IF(B329=7777,"Ne sait pas",B329)</f>
        <v>1956</v>
      </c>
    </row>
    <row r="330" spans="1:4" ht="15" customHeight="1" x14ac:dyDescent="0.35">
      <c r="A330" s="8" t="str">
        <f t="shared" ca="1" si="0"/>
        <v>time_yyyy</v>
      </c>
      <c r="B330" s="8">
        <f ca="1">IF(COUNT(B$327:B329)&gt;(survey!G$9-survey!G$8+2),IF(COUNTIF(B$327:B329,7777)=0,7777,"Formula"),B329+1)</f>
        <v>1957</v>
      </c>
      <c r="C330" s="9">
        <f t="shared" ca="1" si="1"/>
        <v>1957</v>
      </c>
      <c r="D330" s="9">
        <f t="shared" ca="1" si="2"/>
        <v>1957</v>
      </c>
    </row>
    <row r="331" spans="1:4" ht="15" customHeight="1" x14ac:dyDescent="0.35">
      <c r="A331" s="8" t="str">
        <f t="shared" ca="1" si="0"/>
        <v>time_yyyy</v>
      </c>
      <c r="B331" s="8">
        <f ca="1">IF(COUNT(B$327:B330)&gt;(survey!G$9-survey!G$8+2),IF(COUNTIF(B$327:B330,7777)=0,7777,"Formula"),B330+1)</f>
        <v>1958</v>
      </c>
      <c r="C331" s="9">
        <f t="shared" ca="1" si="1"/>
        <v>1958</v>
      </c>
      <c r="D331" s="9">
        <f t="shared" ca="1" si="2"/>
        <v>1958</v>
      </c>
    </row>
    <row r="332" spans="1:4" ht="15" customHeight="1" x14ac:dyDescent="0.35">
      <c r="A332" s="8" t="str">
        <f t="shared" ca="1" si="0"/>
        <v>time_yyyy</v>
      </c>
      <c r="B332" s="8">
        <f ca="1">IF(COUNT(B$327:B331)&gt;(survey!G$9-survey!G$8+2),IF(COUNTIF(B$327:B331,7777)=0,7777,"Formula"),B331+1)</f>
        <v>1959</v>
      </c>
      <c r="C332" s="9">
        <f t="shared" ca="1" si="1"/>
        <v>1959</v>
      </c>
      <c r="D332" s="9">
        <f t="shared" ca="1" si="2"/>
        <v>1959</v>
      </c>
    </row>
    <row r="333" spans="1:4" ht="15" customHeight="1" x14ac:dyDescent="0.35">
      <c r="A333" s="8" t="str">
        <f t="shared" ca="1" si="0"/>
        <v>time_yyyy</v>
      </c>
      <c r="B333" s="8">
        <f ca="1">IF(COUNT(B$327:B332)&gt;(survey!G$9-survey!G$8+2),IF(COUNTIF(B$327:B332,7777)=0,7777,"Formula"),B332+1)</f>
        <v>1960</v>
      </c>
      <c r="C333" s="9">
        <f t="shared" ca="1" si="1"/>
        <v>1960</v>
      </c>
      <c r="D333" s="9">
        <f t="shared" ca="1" si="2"/>
        <v>1960</v>
      </c>
    </row>
    <row r="334" spans="1:4" ht="15" customHeight="1" x14ac:dyDescent="0.35">
      <c r="A334" s="8" t="str">
        <f t="shared" ca="1" si="0"/>
        <v>time_yyyy</v>
      </c>
      <c r="B334" s="8">
        <f ca="1">IF(COUNT(B$327:B333)&gt;(survey!G$9-survey!G$8+2),IF(COUNTIF(B$327:B333,7777)=0,7777,"Formula"),B333+1)</f>
        <v>1961</v>
      </c>
      <c r="C334" s="9">
        <f t="shared" ca="1" si="1"/>
        <v>1961</v>
      </c>
      <c r="D334" s="9">
        <f t="shared" ca="1" si="2"/>
        <v>1961</v>
      </c>
    </row>
    <row r="335" spans="1:4" ht="15" customHeight="1" x14ac:dyDescent="0.35">
      <c r="A335" s="8" t="str">
        <f t="shared" ca="1" si="0"/>
        <v>time_yyyy</v>
      </c>
      <c r="B335" s="8">
        <f ca="1">IF(COUNT(B$327:B334)&gt;(survey!G$9-survey!G$8+2),IF(COUNTIF(B$327:B334,7777)=0,7777,"Formula"),B334+1)</f>
        <v>1962</v>
      </c>
      <c r="C335" s="9">
        <f t="shared" ca="1" si="1"/>
        <v>1962</v>
      </c>
      <c r="D335" s="9">
        <f t="shared" ca="1" si="2"/>
        <v>1962</v>
      </c>
    </row>
    <row r="336" spans="1:4" ht="15" customHeight="1" x14ac:dyDescent="0.35">
      <c r="A336" s="8" t="str">
        <f t="shared" ca="1" si="0"/>
        <v>time_yyyy</v>
      </c>
      <c r="B336" s="8">
        <f ca="1">IF(COUNT(B$327:B335)&gt;(survey!G$9-survey!G$8+2),IF(COUNTIF(B$327:B335,7777)=0,7777,"Formula"),B335+1)</f>
        <v>1963</v>
      </c>
      <c r="C336" s="9">
        <f t="shared" ca="1" si="1"/>
        <v>1963</v>
      </c>
      <c r="D336" s="9">
        <f t="shared" ca="1" si="2"/>
        <v>1963</v>
      </c>
    </row>
    <row r="337" spans="1:4" ht="15" customHeight="1" x14ac:dyDescent="0.35">
      <c r="A337" s="8" t="str">
        <f t="shared" ca="1" si="0"/>
        <v>time_yyyy</v>
      </c>
      <c r="B337" s="8">
        <f ca="1">IF(COUNT(B$327:B336)&gt;(survey!G$9-survey!G$8+2),IF(COUNTIF(B$327:B336,7777)=0,7777,"Formula"),B336+1)</f>
        <v>1964</v>
      </c>
      <c r="C337" s="9">
        <f t="shared" ca="1" si="1"/>
        <v>1964</v>
      </c>
      <c r="D337" s="9">
        <f t="shared" ca="1" si="2"/>
        <v>1964</v>
      </c>
    </row>
    <row r="338" spans="1:4" ht="15" customHeight="1" x14ac:dyDescent="0.35">
      <c r="A338" s="8" t="str">
        <f t="shared" ca="1" si="0"/>
        <v>time_yyyy</v>
      </c>
      <c r="B338" s="8">
        <f ca="1">IF(COUNT(B$327:B337)&gt;(survey!G$9-survey!G$8+2),IF(COUNTIF(B$327:B337,7777)=0,7777,"Formula"),B337+1)</f>
        <v>1965</v>
      </c>
      <c r="C338" s="9">
        <f t="shared" ca="1" si="1"/>
        <v>1965</v>
      </c>
      <c r="D338" s="9">
        <f t="shared" ca="1" si="2"/>
        <v>1965</v>
      </c>
    </row>
    <row r="339" spans="1:4" ht="15" customHeight="1" x14ac:dyDescent="0.35">
      <c r="A339" s="8" t="str">
        <f t="shared" ca="1" si="0"/>
        <v>time_yyyy</v>
      </c>
      <c r="B339" s="8">
        <f ca="1">IF(COUNT(B$327:B338)&gt;(survey!G$9-survey!G$8+2),IF(COUNTIF(B$327:B338,7777)=0,7777,"Formula"),B338+1)</f>
        <v>1966</v>
      </c>
      <c r="C339" s="9">
        <f t="shared" ca="1" si="1"/>
        <v>1966</v>
      </c>
      <c r="D339" s="9">
        <f t="shared" ca="1" si="2"/>
        <v>1966</v>
      </c>
    </row>
    <row r="340" spans="1:4" ht="15" customHeight="1" x14ac:dyDescent="0.35">
      <c r="A340" s="8" t="str">
        <f t="shared" ca="1" si="0"/>
        <v>time_yyyy</v>
      </c>
      <c r="B340" s="8">
        <f ca="1">IF(COUNT(B$327:B339)&gt;(survey!G$9-survey!G$8+2),IF(COUNTIF(B$327:B339,7777)=0,7777,"Formula"),B339+1)</f>
        <v>1967</v>
      </c>
      <c r="C340" s="9">
        <f t="shared" ca="1" si="1"/>
        <v>1967</v>
      </c>
      <c r="D340" s="9">
        <f t="shared" ca="1" si="2"/>
        <v>1967</v>
      </c>
    </row>
    <row r="341" spans="1:4" ht="15" customHeight="1" x14ac:dyDescent="0.35">
      <c r="A341" s="8" t="str">
        <f t="shared" ca="1" si="0"/>
        <v>time_yyyy</v>
      </c>
      <c r="B341" s="8">
        <f ca="1">IF(COUNT(B$327:B340)&gt;(survey!G$9-survey!G$8+2),IF(COUNTIF(B$327:B340,7777)=0,7777,"Formula"),B340+1)</f>
        <v>1968</v>
      </c>
      <c r="C341" s="9">
        <f t="shared" ca="1" si="1"/>
        <v>1968</v>
      </c>
      <c r="D341" s="9">
        <f t="shared" ca="1" si="2"/>
        <v>1968</v>
      </c>
    </row>
    <row r="342" spans="1:4" ht="15" customHeight="1" x14ac:dyDescent="0.35">
      <c r="A342" s="8" t="str">
        <f t="shared" ca="1" si="0"/>
        <v>time_yyyy</v>
      </c>
      <c r="B342" s="8">
        <f ca="1">IF(COUNT(B$327:B341)&gt;(survey!G$9-survey!G$8+2),IF(COUNTIF(B$327:B341,7777)=0,7777,"Formula"),B341+1)</f>
        <v>1969</v>
      </c>
      <c r="C342" s="9">
        <f t="shared" ca="1" si="1"/>
        <v>1969</v>
      </c>
      <c r="D342" s="9">
        <f t="shared" ca="1" si="2"/>
        <v>1969</v>
      </c>
    </row>
    <row r="343" spans="1:4" ht="15" customHeight="1" x14ac:dyDescent="0.35">
      <c r="A343" s="8" t="str">
        <f t="shared" ca="1" si="0"/>
        <v>time_yyyy</v>
      </c>
      <c r="B343" s="8">
        <f ca="1">IF(COUNT(B$327:B342)&gt;(survey!G$9-survey!G$8+2),IF(COUNTIF(B$327:B342,7777)=0,7777,"Formula"),B342+1)</f>
        <v>1970</v>
      </c>
      <c r="C343" s="9">
        <f t="shared" ca="1" si="1"/>
        <v>1970</v>
      </c>
      <c r="D343" s="9">
        <f t="shared" ca="1" si="2"/>
        <v>1970</v>
      </c>
    </row>
    <row r="344" spans="1:4" ht="15" customHeight="1" x14ac:dyDescent="0.35">
      <c r="A344" s="8" t="str">
        <f t="shared" ca="1" si="0"/>
        <v>time_yyyy</v>
      </c>
      <c r="B344" s="8">
        <f ca="1">IF(COUNT(B$327:B343)&gt;(survey!G$9-survey!G$8+2),IF(COUNTIF(B$327:B343,7777)=0,7777,"Formula"),B343+1)</f>
        <v>1971</v>
      </c>
      <c r="C344" s="9">
        <f t="shared" ca="1" si="1"/>
        <v>1971</v>
      </c>
      <c r="D344" s="9">
        <f t="shared" ca="1" si="2"/>
        <v>1971</v>
      </c>
    </row>
    <row r="345" spans="1:4" ht="15" customHeight="1" x14ac:dyDescent="0.35">
      <c r="A345" s="8" t="str">
        <f t="shared" ca="1" si="0"/>
        <v>time_yyyy</v>
      </c>
      <c r="B345" s="8">
        <f ca="1">IF(COUNT(B$327:B344)&gt;(survey!G$9-survey!G$8+2),IF(COUNTIF(B$327:B344,7777)=0,7777,"Formula"),B344+1)</f>
        <v>1972</v>
      </c>
      <c r="C345" s="9">
        <f t="shared" ca="1" si="1"/>
        <v>1972</v>
      </c>
      <c r="D345" s="9">
        <f t="shared" ca="1" si="2"/>
        <v>1972</v>
      </c>
    </row>
    <row r="346" spans="1:4" ht="15" customHeight="1" x14ac:dyDescent="0.35">
      <c r="A346" s="8" t="str">
        <f t="shared" ca="1" si="0"/>
        <v>time_yyyy</v>
      </c>
      <c r="B346" s="8">
        <f ca="1">IF(COUNT(B$327:B345)&gt;(survey!G$9-survey!G$8+2),IF(COUNTIF(B$327:B345,7777)=0,7777,"Formula"),B345+1)</f>
        <v>1973</v>
      </c>
      <c r="C346" s="9">
        <f t="shared" ca="1" si="1"/>
        <v>1973</v>
      </c>
      <c r="D346" s="9">
        <f t="shared" ca="1" si="2"/>
        <v>1973</v>
      </c>
    </row>
    <row r="347" spans="1:4" ht="15" customHeight="1" x14ac:dyDescent="0.35">
      <c r="A347" s="8" t="str">
        <f t="shared" ca="1" si="0"/>
        <v>time_yyyy</v>
      </c>
      <c r="B347" s="8">
        <f ca="1">IF(COUNT(B$327:B346)&gt;(survey!G$9-survey!G$8+2),IF(COUNTIF(B$327:B346,7777)=0,7777,"Formula"),B346+1)</f>
        <v>1974</v>
      </c>
      <c r="C347" s="9">
        <f t="shared" ca="1" si="1"/>
        <v>1974</v>
      </c>
      <c r="D347" s="9">
        <f t="shared" ca="1" si="2"/>
        <v>1974</v>
      </c>
    </row>
    <row r="348" spans="1:4" ht="15" customHeight="1" x14ac:dyDescent="0.35">
      <c r="A348" s="8" t="str">
        <f t="shared" ca="1" si="0"/>
        <v>time_yyyy</v>
      </c>
      <c r="B348" s="8">
        <f ca="1">IF(COUNT(B$327:B347)&gt;(survey!G$9-survey!G$8+2),IF(COUNTIF(B$327:B347,7777)=0,7777,"Formula"),B347+1)</f>
        <v>1975</v>
      </c>
      <c r="C348" s="9">
        <f t="shared" ca="1" si="1"/>
        <v>1975</v>
      </c>
      <c r="D348" s="9">
        <f t="shared" ca="1" si="2"/>
        <v>1975</v>
      </c>
    </row>
    <row r="349" spans="1:4" ht="15" customHeight="1" x14ac:dyDescent="0.35">
      <c r="A349" s="8" t="str">
        <f t="shared" ca="1" si="0"/>
        <v>time_yyyy</v>
      </c>
      <c r="B349" s="8">
        <f ca="1">IF(COUNT(B$327:B348)&gt;(survey!G$9-survey!G$8+2),IF(COUNTIF(B$327:B348,7777)=0,7777,"Formula"),B348+1)</f>
        <v>1976</v>
      </c>
      <c r="C349" s="9">
        <f t="shared" ca="1" si="1"/>
        <v>1976</v>
      </c>
      <c r="D349" s="9">
        <f t="shared" ca="1" si="2"/>
        <v>1976</v>
      </c>
    </row>
    <row r="350" spans="1:4" ht="15" customHeight="1" x14ac:dyDescent="0.35">
      <c r="A350" s="8" t="str">
        <f t="shared" ca="1" si="0"/>
        <v>time_yyyy</v>
      </c>
      <c r="B350" s="8">
        <f ca="1">IF(COUNT(B$327:B349)&gt;(survey!G$9-survey!G$8+2),IF(COUNTIF(B$327:B349,7777)=0,7777,"Formula"),B349+1)</f>
        <v>1977</v>
      </c>
      <c r="C350" s="9">
        <f t="shared" ca="1" si="1"/>
        <v>1977</v>
      </c>
      <c r="D350" s="9">
        <f t="shared" ca="1" si="2"/>
        <v>1977</v>
      </c>
    </row>
    <row r="351" spans="1:4" ht="15" customHeight="1" x14ac:dyDescent="0.35">
      <c r="A351" s="8" t="str">
        <f t="shared" ca="1" si="0"/>
        <v>time_yyyy</v>
      </c>
      <c r="B351" s="8">
        <f ca="1">IF(COUNT(B$327:B350)&gt;(survey!G$9-survey!G$8+2),IF(COUNTIF(B$327:B350,7777)=0,7777,"Formula"),B350+1)</f>
        <v>1978</v>
      </c>
      <c r="C351" s="9">
        <f t="shared" ca="1" si="1"/>
        <v>1978</v>
      </c>
      <c r="D351" s="9">
        <f t="shared" ca="1" si="2"/>
        <v>1978</v>
      </c>
    </row>
    <row r="352" spans="1:4" ht="15" customHeight="1" x14ac:dyDescent="0.35">
      <c r="A352" s="8" t="str">
        <f t="shared" ca="1" si="0"/>
        <v>time_yyyy</v>
      </c>
      <c r="B352" s="8">
        <f ca="1">IF(COUNT(B$327:B351)&gt;(survey!G$9-survey!G$8+2),IF(COUNTIF(B$327:B351,7777)=0,7777,"Formula"),B351+1)</f>
        <v>1979</v>
      </c>
      <c r="C352" s="9">
        <f t="shared" ca="1" si="1"/>
        <v>1979</v>
      </c>
      <c r="D352" s="9">
        <f t="shared" ca="1" si="2"/>
        <v>1979</v>
      </c>
    </row>
    <row r="353" spans="1:4" ht="15" customHeight="1" x14ac:dyDescent="0.35">
      <c r="A353" s="8" t="str">
        <f t="shared" ca="1" si="0"/>
        <v>time_yyyy</v>
      </c>
      <c r="B353" s="8">
        <f ca="1">IF(COUNT(B$327:B352)&gt;(survey!G$9-survey!G$8+2),IF(COUNTIF(B$327:B352,7777)=0,7777,"Formula"),B352+1)</f>
        <v>1980</v>
      </c>
      <c r="C353" s="9">
        <f t="shared" ca="1" si="1"/>
        <v>1980</v>
      </c>
      <c r="D353" s="9">
        <f t="shared" ca="1" si="2"/>
        <v>1980</v>
      </c>
    </row>
    <row r="354" spans="1:4" ht="15" customHeight="1" x14ac:dyDescent="0.35">
      <c r="A354" s="8" t="str">
        <f t="shared" ca="1" si="0"/>
        <v>time_yyyy</v>
      </c>
      <c r="B354" s="8">
        <f ca="1">IF(COUNT(B$327:B353)&gt;(survey!G$9-survey!G$8+2),IF(COUNTIF(B$327:B353,7777)=0,7777,"Formula"),B353+1)</f>
        <v>1981</v>
      </c>
      <c r="C354" s="9">
        <f t="shared" ca="1" si="1"/>
        <v>1981</v>
      </c>
      <c r="D354" s="9">
        <f t="shared" ca="1" si="2"/>
        <v>1981</v>
      </c>
    </row>
    <row r="355" spans="1:4" ht="15" customHeight="1" x14ac:dyDescent="0.35">
      <c r="A355" s="8" t="str">
        <f t="shared" ca="1" si="0"/>
        <v>time_yyyy</v>
      </c>
      <c r="B355" s="8">
        <f ca="1">IF(COUNT(B$327:B354)&gt;(survey!G$9-survey!G$8+2),IF(COUNTIF(B$327:B354,7777)=0,7777,"Formula"),B354+1)</f>
        <v>1982</v>
      </c>
      <c r="C355" s="9">
        <f t="shared" ca="1" si="1"/>
        <v>1982</v>
      </c>
      <c r="D355" s="9">
        <f t="shared" ca="1" si="2"/>
        <v>1982</v>
      </c>
    </row>
    <row r="356" spans="1:4" ht="15" customHeight="1" x14ac:dyDescent="0.35">
      <c r="A356" s="8" t="str">
        <f t="shared" ca="1" si="0"/>
        <v>time_yyyy</v>
      </c>
      <c r="B356" s="8">
        <f ca="1">IF(COUNT(B$327:B355)&gt;(survey!G$9-survey!G$8+2),IF(COUNTIF(B$327:B355,7777)=0,7777,"Formula"),B355+1)</f>
        <v>1983</v>
      </c>
      <c r="C356" s="9">
        <f t="shared" ca="1" si="1"/>
        <v>1983</v>
      </c>
      <c r="D356" s="9">
        <f t="shared" ca="1" si="2"/>
        <v>1983</v>
      </c>
    </row>
    <row r="357" spans="1:4" ht="15" customHeight="1" x14ac:dyDescent="0.35">
      <c r="A357" s="8" t="str">
        <f t="shared" ca="1" si="0"/>
        <v>time_yyyy</v>
      </c>
      <c r="B357" s="8">
        <f ca="1">IF(COUNT(B$327:B356)&gt;(survey!G$9-survey!G$8+2),IF(COUNTIF(B$327:B356,7777)=0,7777,"Formula"),B356+1)</f>
        <v>1984</v>
      </c>
      <c r="C357" s="9">
        <f t="shared" ca="1" si="1"/>
        <v>1984</v>
      </c>
      <c r="D357" s="9">
        <f t="shared" ca="1" si="2"/>
        <v>1984</v>
      </c>
    </row>
    <row r="358" spans="1:4" ht="15" customHeight="1" x14ac:dyDescent="0.35">
      <c r="A358" s="8" t="str">
        <f t="shared" ca="1" si="0"/>
        <v>time_yyyy</v>
      </c>
      <c r="B358" s="8">
        <f ca="1">IF(COUNT(B$327:B357)&gt;(survey!G$9-survey!G$8+2),IF(COUNTIF(B$327:B357,7777)=0,7777,"Formula"),B357+1)</f>
        <v>1985</v>
      </c>
      <c r="C358" s="9">
        <f t="shared" ca="1" si="1"/>
        <v>1985</v>
      </c>
      <c r="D358" s="9">
        <f t="shared" ca="1" si="2"/>
        <v>1985</v>
      </c>
    </row>
    <row r="359" spans="1:4" ht="15" customHeight="1" x14ac:dyDescent="0.35">
      <c r="A359" s="8" t="str">
        <f t="shared" ca="1" si="0"/>
        <v>time_yyyy</v>
      </c>
      <c r="B359" s="8">
        <f ca="1">IF(COUNT(B$327:B358)&gt;(survey!G$9-survey!G$8+2),IF(COUNTIF(B$327:B358,7777)=0,7777,"Formula"),B358+1)</f>
        <v>1986</v>
      </c>
      <c r="C359" s="9">
        <f t="shared" ca="1" si="1"/>
        <v>1986</v>
      </c>
      <c r="D359" s="9">
        <f t="shared" ca="1" si="2"/>
        <v>1986</v>
      </c>
    </row>
    <row r="360" spans="1:4" ht="15" customHeight="1" x14ac:dyDescent="0.35">
      <c r="A360" s="8" t="str">
        <f t="shared" ca="1" si="0"/>
        <v>time_yyyy</v>
      </c>
      <c r="B360" s="8">
        <f ca="1">IF(COUNT(B$327:B359)&gt;(survey!G$9-survey!G$8+2),IF(COUNTIF(B$327:B359,7777)=0,7777,"Formula"),B359+1)</f>
        <v>1987</v>
      </c>
      <c r="C360" s="9">
        <f t="shared" ca="1" si="1"/>
        <v>1987</v>
      </c>
      <c r="D360" s="9">
        <f t="shared" ca="1" si="2"/>
        <v>1987</v>
      </c>
    </row>
    <row r="361" spans="1:4" ht="15" customHeight="1" x14ac:dyDescent="0.35">
      <c r="A361" s="8" t="str">
        <f t="shared" ca="1" si="0"/>
        <v>time_yyyy</v>
      </c>
      <c r="B361" s="8">
        <f ca="1">IF(COUNT(B$327:B360)&gt;(survey!G$9-survey!G$8+2),IF(COUNTIF(B$327:B360,7777)=0,7777,"Formula"),B360+1)</f>
        <v>1988</v>
      </c>
      <c r="C361" s="9">
        <f t="shared" ca="1" si="1"/>
        <v>1988</v>
      </c>
      <c r="D361" s="9">
        <f t="shared" ca="1" si="2"/>
        <v>1988</v>
      </c>
    </row>
    <row r="362" spans="1:4" ht="15" customHeight="1" x14ac:dyDescent="0.35">
      <c r="A362" s="8" t="str">
        <f t="shared" ca="1" si="0"/>
        <v>time_yyyy</v>
      </c>
      <c r="B362" s="8">
        <f ca="1">IF(COUNT(B$327:B361)&gt;(survey!G$9-survey!G$8+2),IF(COUNTIF(B$327:B361,7777)=0,7777,"Formula"),B361+1)</f>
        <v>1989</v>
      </c>
      <c r="C362" s="9">
        <f t="shared" ca="1" si="1"/>
        <v>1989</v>
      </c>
      <c r="D362" s="9">
        <f t="shared" ca="1" si="2"/>
        <v>1989</v>
      </c>
    </row>
    <row r="363" spans="1:4" ht="15" customHeight="1" x14ac:dyDescent="0.35">
      <c r="A363" s="8" t="str">
        <f t="shared" ca="1" si="0"/>
        <v>time_yyyy</v>
      </c>
      <c r="B363" s="8">
        <f ca="1">IF(COUNT(B$327:B362)&gt;(survey!G$9-survey!G$8+2),IF(COUNTIF(B$327:B362,7777)=0,7777,"Formula"),B362+1)</f>
        <v>1990</v>
      </c>
      <c r="C363" s="9">
        <f t="shared" ca="1" si="1"/>
        <v>1990</v>
      </c>
      <c r="D363" s="9">
        <f t="shared" ca="1" si="2"/>
        <v>1990</v>
      </c>
    </row>
    <row r="364" spans="1:4" ht="15" customHeight="1" x14ac:dyDescent="0.35">
      <c r="A364" s="8" t="str">
        <f t="shared" ca="1" si="0"/>
        <v>time_yyyy</v>
      </c>
      <c r="B364" s="8">
        <f ca="1">IF(COUNT(B$327:B363)&gt;(survey!G$9-survey!G$8+2),IF(COUNTIF(B$327:B363,7777)=0,7777,"Formula"),B363+1)</f>
        <v>1991</v>
      </c>
      <c r="C364" s="9">
        <f t="shared" ca="1" si="1"/>
        <v>1991</v>
      </c>
      <c r="D364" s="9">
        <f t="shared" ca="1" si="2"/>
        <v>1991</v>
      </c>
    </row>
    <row r="365" spans="1:4" ht="15" customHeight="1" x14ac:dyDescent="0.35">
      <c r="A365" s="8" t="str">
        <f t="shared" ca="1" si="0"/>
        <v>time_yyyy</v>
      </c>
      <c r="B365" s="8">
        <f ca="1">IF(COUNT(B$327:B364)&gt;(survey!G$9-survey!G$8+2),IF(COUNTIF(B$327:B364,7777)=0,7777,"Formula"),B364+1)</f>
        <v>1992</v>
      </c>
      <c r="C365" s="9">
        <f t="shared" ca="1" si="1"/>
        <v>1992</v>
      </c>
      <c r="D365" s="9">
        <f t="shared" ca="1" si="2"/>
        <v>1992</v>
      </c>
    </row>
    <row r="366" spans="1:4" ht="15" customHeight="1" x14ac:dyDescent="0.35">
      <c r="A366" s="8" t="str">
        <f t="shared" ca="1" si="0"/>
        <v>time_yyyy</v>
      </c>
      <c r="B366" s="8">
        <f ca="1">IF(COUNT(B$327:B365)&gt;(survey!G$9-survey!G$8+2),IF(COUNTIF(B$327:B365,7777)=0,7777,"Formula"),B365+1)</f>
        <v>1993</v>
      </c>
      <c r="C366" s="9">
        <f t="shared" ca="1" si="1"/>
        <v>1993</v>
      </c>
      <c r="D366" s="9">
        <f t="shared" ca="1" si="2"/>
        <v>1993</v>
      </c>
    </row>
    <row r="367" spans="1:4" ht="15" customHeight="1" x14ac:dyDescent="0.35">
      <c r="A367" s="8" t="str">
        <f t="shared" ca="1" si="0"/>
        <v>time_yyyy</v>
      </c>
      <c r="B367" s="8">
        <f ca="1">IF(COUNT(B$327:B366)&gt;(survey!G$9-survey!G$8+2),IF(COUNTIF(B$327:B366,7777)=0,7777,"Formula"),B366+1)</f>
        <v>1994</v>
      </c>
      <c r="C367" s="9">
        <f t="shared" ca="1" si="1"/>
        <v>1994</v>
      </c>
      <c r="D367" s="9">
        <f t="shared" ca="1" si="2"/>
        <v>1994</v>
      </c>
    </row>
    <row r="368" spans="1:4" ht="15" customHeight="1" x14ac:dyDescent="0.35">
      <c r="A368" s="8" t="str">
        <f t="shared" ca="1" si="0"/>
        <v>time_yyyy</v>
      </c>
      <c r="B368" s="8">
        <f ca="1">IF(COUNT(B$327:B367)&gt;(survey!G$9-survey!G$8+2),IF(COUNTIF(B$327:B367,7777)=0,7777,"Formula"),B367+1)</f>
        <v>1995</v>
      </c>
      <c r="C368" s="9">
        <f t="shared" ca="1" si="1"/>
        <v>1995</v>
      </c>
      <c r="D368" s="9">
        <f t="shared" ca="1" si="2"/>
        <v>1995</v>
      </c>
    </row>
    <row r="369" spans="1:4" ht="15" customHeight="1" x14ac:dyDescent="0.35">
      <c r="A369" s="8" t="str">
        <f t="shared" ca="1" si="0"/>
        <v>time_yyyy</v>
      </c>
      <c r="B369" s="8">
        <f ca="1">IF(COUNT(B$327:B368)&gt;(survey!G$9-survey!G$8+2),IF(COUNTIF(B$327:B368,7777)=0,7777,"Formula"),B368+1)</f>
        <v>1996</v>
      </c>
      <c r="C369" s="9">
        <f t="shared" ca="1" si="1"/>
        <v>1996</v>
      </c>
      <c r="D369" s="9">
        <f t="shared" ca="1" si="2"/>
        <v>1996</v>
      </c>
    </row>
    <row r="370" spans="1:4" ht="15" customHeight="1" x14ac:dyDescent="0.35">
      <c r="A370" s="8" t="str">
        <f t="shared" ca="1" si="0"/>
        <v>time_yyyy</v>
      </c>
      <c r="B370" s="8">
        <f ca="1">IF(COUNT(B$327:B369)&gt;(survey!G$9-survey!G$8+2),IF(COUNTIF(B$327:B369,7777)=0,7777,"Formula"),B369+1)</f>
        <v>1997</v>
      </c>
      <c r="C370" s="9">
        <f t="shared" ca="1" si="1"/>
        <v>1997</v>
      </c>
      <c r="D370" s="9">
        <f t="shared" ca="1" si="2"/>
        <v>1997</v>
      </c>
    </row>
    <row r="371" spans="1:4" ht="15" customHeight="1" x14ac:dyDescent="0.35">
      <c r="A371" s="8" t="str">
        <f t="shared" ca="1" si="0"/>
        <v>time_yyyy</v>
      </c>
      <c r="B371" s="8">
        <f ca="1">IF(COUNT(B$327:B370)&gt;(survey!G$9-survey!G$8+2),IF(COUNTIF(B$327:B370,7777)=0,7777,"Formula"),B370+1)</f>
        <v>1998</v>
      </c>
      <c r="C371" s="9">
        <f t="shared" ca="1" si="1"/>
        <v>1998</v>
      </c>
      <c r="D371" s="9">
        <f t="shared" ca="1" si="2"/>
        <v>1998</v>
      </c>
    </row>
    <row r="372" spans="1:4" ht="15" customHeight="1" x14ac:dyDescent="0.35">
      <c r="A372" s="8" t="str">
        <f t="shared" ca="1" si="0"/>
        <v>time_yyyy</v>
      </c>
      <c r="B372" s="8">
        <f ca="1">IF(COUNT(B$327:B371)&gt;(survey!G$9-survey!G$8+2),IF(COUNTIF(B$327:B371,7777)=0,7777,"Formula"),B371+1)</f>
        <v>1999</v>
      </c>
      <c r="C372" s="9">
        <f t="shared" ca="1" si="1"/>
        <v>1999</v>
      </c>
      <c r="D372" s="9">
        <f t="shared" ca="1" si="2"/>
        <v>1999</v>
      </c>
    </row>
    <row r="373" spans="1:4" ht="15" customHeight="1" x14ac:dyDescent="0.35">
      <c r="A373" s="8" t="str">
        <f t="shared" ca="1" si="0"/>
        <v>time_yyyy</v>
      </c>
      <c r="B373" s="8">
        <f ca="1">IF(COUNT(B$327:B372)&gt;(survey!G$9-survey!G$8+2),IF(COUNTIF(B$327:B372,7777)=0,7777,"Formula"),B372+1)</f>
        <v>2000</v>
      </c>
      <c r="C373" s="9">
        <f t="shared" ca="1" si="1"/>
        <v>2000</v>
      </c>
      <c r="D373" s="9">
        <f t="shared" ca="1" si="2"/>
        <v>2000</v>
      </c>
    </row>
    <row r="374" spans="1:4" ht="15" customHeight="1" x14ac:dyDescent="0.35">
      <c r="A374" s="8" t="str">
        <f t="shared" ca="1" si="0"/>
        <v>time_yyyy</v>
      </c>
      <c r="B374" s="8">
        <f ca="1">IF(COUNT(B$327:B373)&gt;(survey!G$9-survey!G$8+2),IF(COUNTIF(B$327:B373,7777)=0,7777,"Formula"),B373+1)</f>
        <v>2001</v>
      </c>
      <c r="C374" s="9">
        <f t="shared" ca="1" si="1"/>
        <v>2001</v>
      </c>
      <c r="D374" s="9">
        <f t="shared" ca="1" si="2"/>
        <v>2001</v>
      </c>
    </row>
    <row r="375" spans="1:4" ht="15" customHeight="1" x14ac:dyDescent="0.35">
      <c r="A375" s="8" t="str">
        <f t="shared" ca="1" si="0"/>
        <v>time_yyyy</v>
      </c>
      <c r="B375" s="8">
        <f ca="1">IF(COUNT(B$327:B374)&gt;(survey!G$9-survey!G$8+2),IF(COUNTIF(B$327:B374,7777)=0,7777,"Formula"),B374+1)</f>
        <v>2002</v>
      </c>
      <c r="C375" s="9">
        <f t="shared" ca="1" si="1"/>
        <v>2002</v>
      </c>
      <c r="D375" s="9">
        <f t="shared" ca="1" si="2"/>
        <v>2002</v>
      </c>
    </row>
    <row r="376" spans="1:4" ht="15" customHeight="1" x14ac:dyDescent="0.35">
      <c r="A376" s="8" t="str">
        <f t="shared" ca="1" si="0"/>
        <v>time_yyyy</v>
      </c>
      <c r="B376" s="8">
        <f ca="1">IF(COUNT(B$327:B375)&gt;(survey!G$9-survey!G$8+2),IF(COUNTIF(B$327:B375,7777)=0,7777,"Formula"),B375+1)</f>
        <v>2003</v>
      </c>
      <c r="C376" s="9">
        <f t="shared" ca="1" si="1"/>
        <v>2003</v>
      </c>
      <c r="D376" s="9">
        <f t="shared" ca="1" si="2"/>
        <v>2003</v>
      </c>
    </row>
    <row r="377" spans="1:4" ht="15" customHeight="1" x14ac:dyDescent="0.35">
      <c r="A377" s="8" t="str">
        <f t="shared" ca="1" si="0"/>
        <v>time_yyyy</v>
      </c>
      <c r="B377" s="8">
        <f ca="1">IF(COUNT(B$327:B376)&gt;(survey!G$9-survey!G$8+2),IF(COUNTIF(B$327:B376,7777)=0,7777,"Formula"),B376+1)</f>
        <v>2004</v>
      </c>
      <c r="C377" s="9">
        <f t="shared" ca="1" si="1"/>
        <v>2004</v>
      </c>
      <c r="D377" s="9">
        <f t="shared" ca="1" si="2"/>
        <v>2004</v>
      </c>
    </row>
    <row r="378" spans="1:4" ht="15" customHeight="1" x14ac:dyDescent="0.35">
      <c r="A378" s="8" t="str">
        <f t="shared" ca="1" si="0"/>
        <v>time_yyyy</v>
      </c>
      <c r="B378" s="8">
        <f ca="1">IF(COUNT(B$327:B377)&gt;(survey!G$9-survey!G$8+2),IF(COUNTIF(B$327:B377,7777)=0,7777,"Formula"),B377+1)</f>
        <v>2005</v>
      </c>
      <c r="C378" s="9">
        <f t="shared" ca="1" si="1"/>
        <v>2005</v>
      </c>
      <c r="D378" s="9">
        <f t="shared" ca="1" si="2"/>
        <v>2005</v>
      </c>
    </row>
    <row r="379" spans="1:4" ht="15" customHeight="1" x14ac:dyDescent="0.35">
      <c r="A379" s="8" t="str">
        <f t="shared" ca="1" si="0"/>
        <v>time_yyyy</v>
      </c>
      <c r="B379" s="8">
        <f ca="1">IF(COUNT(B$327:B378)&gt;(survey!G$9-survey!G$8+2),IF(COUNTIF(B$327:B378,7777)=0,7777,"Formula"),B378+1)</f>
        <v>2006</v>
      </c>
      <c r="C379" s="9">
        <f t="shared" ca="1" si="1"/>
        <v>2006</v>
      </c>
      <c r="D379" s="9">
        <f t="shared" ca="1" si="2"/>
        <v>2006</v>
      </c>
    </row>
    <row r="380" spans="1:4" ht="15" customHeight="1" x14ac:dyDescent="0.35">
      <c r="A380" s="8" t="str">
        <f t="shared" ca="1" si="0"/>
        <v>time_yyyy</v>
      </c>
      <c r="B380" s="8">
        <f ca="1">IF(COUNT(B$327:B379)&gt;(survey!G$9-survey!G$8+2),IF(COUNTIF(B$327:B379,7777)=0,7777,"Formula"),B379+1)</f>
        <v>2007</v>
      </c>
      <c r="C380" s="9">
        <f t="shared" ca="1" si="1"/>
        <v>2007</v>
      </c>
      <c r="D380" s="9">
        <f t="shared" ca="1" si="2"/>
        <v>2007</v>
      </c>
    </row>
    <row r="381" spans="1:4" ht="15" customHeight="1" x14ac:dyDescent="0.35">
      <c r="A381" s="8" t="str">
        <f t="shared" ca="1" si="0"/>
        <v>time_yyyy</v>
      </c>
      <c r="B381" s="8">
        <f ca="1">IF(COUNT(B$327:B380)&gt;(survey!G$9-survey!G$8+2),IF(COUNTIF(B$327:B380,7777)=0,7777,"Formula"),B380+1)</f>
        <v>7777</v>
      </c>
      <c r="C381" s="9" t="str">
        <f t="shared" ca="1" si="1"/>
        <v>Don't know</v>
      </c>
      <c r="D381" s="191" t="str">
        <f t="shared" ca="1" si="1"/>
        <v>Don't know</v>
      </c>
    </row>
    <row r="382" spans="1:4" ht="15" customHeight="1" x14ac:dyDescent="0.35">
      <c r="A382" s="8" t="str">
        <f t="shared" ca="1" si="0"/>
        <v/>
      </c>
      <c r="B382" s="8" t="str">
        <f ca="1">IF(COUNT(B$327:B381)&gt;(survey!G$9-survey!G$8+2),IF(COUNTIF(B$327:B381,7777)=0,7777,"Formula"),B381+1)</f>
        <v>Formula</v>
      </c>
      <c r="C382" s="9" t="str">
        <f t="shared" ca="1" si="1"/>
        <v>Formula</v>
      </c>
      <c r="D382" s="9" t="str">
        <f t="shared" ca="1" si="2"/>
        <v>Formula</v>
      </c>
    </row>
    <row r="383" spans="1:4" ht="15" customHeight="1" x14ac:dyDescent="0.35">
      <c r="A383" s="8" t="str">
        <f t="shared" ca="1" si="0"/>
        <v/>
      </c>
      <c r="B383" s="8" t="str">
        <f ca="1">IF(COUNT(B$327:B382)&gt;(survey!G$9-survey!G$8+2),IF(COUNTIF(B$327:B382,7777)=0,7777,"Formula"),B382+1)</f>
        <v>Formula</v>
      </c>
      <c r="C383" s="9" t="str">
        <f t="shared" ca="1" si="1"/>
        <v>Formula</v>
      </c>
      <c r="D383" s="9" t="str">
        <f t="shared" ca="1" si="2"/>
        <v>Formula</v>
      </c>
    </row>
    <row r="384" spans="1:4" ht="15" customHeight="1" x14ac:dyDescent="0.35">
      <c r="A384" s="8" t="str">
        <f t="shared" ref="A384:A402" ca="1" si="3">IF(OR(B384="", B384="Formula"),"","time_yyyy")</f>
        <v/>
      </c>
      <c r="B384" s="8" t="str">
        <f ca="1">IF(COUNT(B$327:B383)&gt;(survey!G$9-survey!G$8+2),IF(COUNTIF(B$327:B383,7777)=0,7777,"Formula"),B383+1)</f>
        <v>Formula</v>
      </c>
      <c r="C384" s="9" t="str">
        <f t="shared" ca="1" si="1"/>
        <v>Formula</v>
      </c>
      <c r="D384" s="9" t="str">
        <f t="shared" ca="1" si="2"/>
        <v>Formula</v>
      </c>
    </row>
    <row r="385" spans="1:4" ht="15" customHeight="1" x14ac:dyDescent="0.35">
      <c r="A385" s="8" t="str">
        <f t="shared" ca="1" si="3"/>
        <v/>
      </c>
      <c r="B385" s="8" t="str">
        <f ca="1">IF(COUNT(B$327:B384)&gt;(survey!G$9-survey!G$8+2),IF(COUNTIF(B$327:B384,7777)=0,7777,"Formula"),B384+1)</f>
        <v>Formula</v>
      </c>
      <c r="C385" s="9" t="str">
        <f t="shared" ca="1" si="1"/>
        <v>Formula</v>
      </c>
      <c r="D385" s="9" t="str">
        <f t="shared" ca="1" si="2"/>
        <v>Formula</v>
      </c>
    </row>
    <row r="386" spans="1:4" ht="15" customHeight="1" x14ac:dyDescent="0.35">
      <c r="A386" s="8" t="str">
        <f t="shared" ca="1" si="3"/>
        <v/>
      </c>
      <c r="B386" s="8" t="str">
        <f ca="1">IF(COUNT(B$327:B385)&gt;(survey!G$9-survey!G$8+2),IF(COUNTIF(B$327:B385,7777)=0,7777,"Formula"),B385+1)</f>
        <v>Formula</v>
      </c>
      <c r="C386" s="9" t="str">
        <f t="shared" ca="1" si="1"/>
        <v>Formula</v>
      </c>
      <c r="D386" s="9" t="str">
        <f t="shared" ca="1" si="2"/>
        <v>Formula</v>
      </c>
    </row>
    <row r="387" spans="1:4" ht="15" customHeight="1" x14ac:dyDescent="0.35">
      <c r="A387" s="8" t="str">
        <f t="shared" ca="1" si="3"/>
        <v/>
      </c>
      <c r="B387" s="8" t="str">
        <f ca="1">IF(COUNT(B$327:B386)&gt;(survey!G$9-survey!G$8+2),IF(COUNTIF(B$327:B386,7777)=0,7777,"Formula"),B386+1)</f>
        <v>Formula</v>
      </c>
      <c r="C387" s="9" t="str">
        <f t="shared" ca="1" si="1"/>
        <v>Formula</v>
      </c>
      <c r="D387" s="9" t="str">
        <f t="shared" ca="1" si="2"/>
        <v>Formula</v>
      </c>
    </row>
    <row r="388" spans="1:4" ht="15" customHeight="1" x14ac:dyDescent="0.35">
      <c r="A388" s="8" t="str">
        <f t="shared" ca="1" si="3"/>
        <v/>
      </c>
      <c r="B388" s="8" t="str">
        <f ca="1">IF(COUNT(B$327:B387)&gt;(survey!G$9-survey!G$8+2),IF(COUNTIF(B$327:B387,7777)=0,7777,"Formula"),B387+1)</f>
        <v>Formula</v>
      </c>
      <c r="C388" s="9" t="str">
        <f t="shared" ca="1" si="1"/>
        <v>Formula</v>
      </c>
      <c r="D388" s="9" t="str">
        <f t="shared" ca="1" si="2"/>
        <v>Formula</v>
      </c>
    </row>
    <row r="389" spans="1:4" ht="15" customHeight="1" x14ac:dyDescent="0.35">
      <c r="A389" s="8" t="str">
        <f t="shared" ca="1" si="3"/>
        <v/>
      </c>
      <c r="B389" s="8" t="str">
        <f ca="1">IF(COUNT(B$327:B388)&gt;(survey!G$9-survey!G$8+2),IF(COUNTIF(B$327:B388,7777)=0,7777,"Formula"),B388+1)</f>
        <v>Formula</v>
      </c>
      <c r="C389" s="9" t="str">
        <f t="shared" ca="1" si="1"/>
        <v>Formula</v>
      </c>
      <c r="D389" s="9" t="str">
        <f t="shared" ca="1" si="2"/>
        <v>Formula</v>
      </c>
    </row>
    <row r="390" spans="1:4" ht="15" customHeight="1" x14ac:dyDescent="0.35">
      <c r="A390" s="8" t="str">
        <f t="shared" ca="1" si="3"/>
        <v/>
      </c>
      <c r="B390" s="8" t="str">
        <f ca="1">IF(COUNT(B$327:B389)&gt;(survey!G$9-survey!G$8+2),IF(COUNTIF(B$327:B389,7777)=0,7777,"Formula"),B389+1)</f>
        <v>Formula</v>
      </c>
      <c r="C390" s="9" t="str">
        <f t="shared" ca="1" si="1"/>
        <v>Formula</v>
      </c>
      <c r="D390" s="9" t="str">
        <f t="shared" ca="1" si="2"/>
        <v>Formula</v>
      </c>
    </row>
    <row r="391" spans="1:4" ht="15" customHeight="1" x14ac:dyDescent="0.35">
      <c r="A391" s="8" t="str">
        <f t="shared" ca="1" si="3"/>
        <v/>
      </c>
      <c r="B391" s="8" t="str">
        <f ca="1">IF(COUNT(B$327:B390)&gt;(survey!G$9-survey!G$8+2),IF(COUNTIF(B$327:B390,7777)=0,7777,"Formula"),B390+1)</f>
        <v>Formula</v>
      </c>
      <c r="C391" s="9" t="str">
        <f t="shared" ca="1" si="1"/>
        <v>Formula</v>
      </c>
      <c r="D391" s="9" t="str">
        <f t="shared" ca="1" si="2"/>
        <v>Formula</v>
      </c>
    </row>
    <row r="392" spans="1:4" ht="15" customHeight="1" x14ac:dyDescent="0.35">
      <c r="A392" s="8" t="str">
        <f t="shared" ca="1" si="3"/>
        <v/>
      </c>
      <c r="B392" s="8" t="str">
        <f ca="1">IF(COUNT(B$327:B391)&gt;(survey!G$9-survey!G$8+2),IF(COUNTIF(B$327:B391,7777)=0,7777,"Formula"),B391+1)</f>
        <v>Formula</v>
      </c>
      <c r="C392" s="9" t="str">
        <f t="shared" ref="C392:C403" ca="1" si="4">IF(B392=7777,"Don't know",B392)</f>
        <v>Formula</v>
      </c>
      <c r="D392" s="9" t="str">
        <f t="shared" ref="D392:D403" ca="1" si="5">IF(B392=7777,"Ne sait pas",B392)</f>
        <v>Formula</v>
      </c>
    </row>
    <row r="393" spans="1:4" ht="15" customHeight="1" x14ac:dyDescent="0.35">
      <c r="A393" s="8" t="str">
        <f t="shared" ca="1" si="3"/>
        <v/>
      </c>
      <c r="B393" s="8" t="str">
        <f ca="1">IF(COUNT(B$327:B392)&gt;(survey!G$9-survey!G$8+2),IF(COUNTIF(B$327:B392,7777)=0,7777,"Formula"),B392+1)</f>
        <v>Formula</v>
      </c>
      <c r="C393" s="9" t="str">
        <f t="shared" ca="1" si="4"/>
        <v>Formula</v>
      </c>
      <c r="D393" s="9" t="str">
        <f t="shared" ca="1" si="5"/>
        <v>Formula</v>
      </c>
    </row>
    <row r="394" spans="1:4" ht="15" customHeight="1" x14ac:dyDescent="0.35">
      <c r="A394" s="8" t="str">
        <f t="shared" ca="1" si="3"/>
        <v/>
      </c>
      <c r="B394" s="8" t="str">
        <f ca="1">IF(COUNT(B$327:B393)&gt;(survey!G$9-survey!G$8+2),IF(COUNTIF(B$327:B393,7777)=0,7777,"Formula"),B393+1)</f>
        <v>Formula</v>
      </c>
      <c r="C394" s="9" t="str">
        <f t="shared" ca="1" si="4"/>
        <v>Formula</v>
      </c>
      <c r="D394" s="9" t="str">
        <f t="shared" ca="1" si="5"/>
        <v>Formula</v>
      </c>
    </row>
    <row r="395" spans="1:4" ht="15" customHeight="1" x14ac:dyDescent="0.35">
      <c r="A395" s="8" t="str">
        <f t="shared" ca="1" si="3"/>
        <v/>
      </c>
      <c r="B395" s="8" t="str">
        <f ca="1">IF(COUNT(B$327:B394)&gt;(survey!G$9-survey!G$8+2),IF(COUNTIF(B$327:B394,7777)=0,7777,"Formula"),B394+1)</f>
        <v>Formula</v>
      </c>
      <c r="C395" s="9" t="str">
        <f t="shared" ca="1" si="4"/>
        <v>Formula</v>
      </c>
      <c r="D395" s="9" t="str">
        <f t="shared" ca="1" si="5"/>
        <v>Formula</v>
      </c>
    </row>
    <row r="396" spans="1:4" ht="15" customHeight="1" x14ac:dyDescent="0.35">
      <c r="A396" s="8" t="str">
        <f t="shared" ca="1" si="3"/>
        <v/>
      </c>
      <c r="B396" s="8" t="str">
        <f ca="1">IF(COUNT(B$327:B395)&gt;(survey!G$9-survey!G$8+2),IF(COUNTIF(B$327:B395,7777)=0,7777,"Formula"),B395+1)</f>
        <v>Formula</v>
      </c>
      <c r="C396" s="9" t="str">
        <f t="shared" ca="1" si="4"/>
        <v>Formula</v>
      </c>
      <c r="D396" s="9" t="str">
        <f t="shared" ca="1" si="5"/>
        <v>Formula</v>
      </c>
    </row>
    <row r="397" spans="1:4" ht="15" customHeight="1" x14ac:dyDescent="0.35">
      <c r="A397" s="8" t="str">
        <f t="shared" ca="1" si="3"/>
        <v/>
      </c>
      <c r="B397" s="8" t="str">
        <f ca="1">IF(COUNT(B$327:B396)&gt;(survey!G$9-survey!G$8+2),IF(COUNTIF(B$327:B396,7777)=0,7777,"Formula"),B396+1)</f>
        <v>Formula</v>
      </c>
      <c r="C397" s="9" t="str">
        <f t="shared" ca="1" si="4"/>
        <v>Formula</v>
      </c>
      <c r="D397" s="9" t="str">
        <f t="shared" ca="1" si="5"/>
        <v>Formula</v>
      </c>
    </row>
    <row r="398" spans="1:4" ht="15" customHeight="1" x14ac:dyDescent="0.35">
      <c r="A398" s="8" t="str">
        <f t="shared" ca="1" si="3"/>
        <v/>
      </c>
      <c r="B398" s="8" t="str">
        <f ca="1">IF(COUNT(B$327:B397)&gt;(survey!G$9-survey!G$8+2),IF(COUNTIF(B$327:B397,7777)=0,7777,"Formula"),B397+1)</f>
        <v>Formula</v>
      </c>
      <c r="C398" s="9" t="str">
        <f t="shared" ca="1" si="4"/>
        <v>Formula</v>
      </c>
      <c r="D398" s="9" t="str">
        <f t="shared" ca="1" si="5"/>
        <v>Formula</v>
      </c>
    </row>
    <row r="399" spans="1:4" ht="15" customHeight="1" x14ac:dyDescent="0.35">
      <c r="A399" s="8" t="str">
        <f t="shared" ca="1" si="3"/>
        <v/>
      </c>
      <c r="B399" s="8" t="str">
        <f ca="1">IF(COUNT(B$327:B398)&gt;(survey!G$9-survey!G$8+2),IF(COUNTIF(B$327:B398,7777)=0,7777,"Formula"),B398+1)</f>
        <v>Formula</v>
      </c>
      <c r="C399" s="9" t="str">
        <f t="shared" ca="1" si="4"/>
        <v>Formula</v>
      </c>
      <c r="D399" s="9" t="str">
        <f t="shared" ca="1" si="5"/>
        <v>Formula</v>
      </c>
    </row>
    <row r="400" spans="1:4" ht="15" customHeight="1" x14ac:dyDescent="0.35">
      <c r="A400" s="8" t="str">
        <f t="shared" ca="1" si="3"/>
        <v/>
      </c>
      <c r="B400" s="8" t="str">
        <f ca="1">IF(COUNT(B$327:B399)&gt;(survey!G$9-survey!G$8+2),IF(COUNTIF(B$327:B399,7777)=0,7777,"Formula"),B399+1)</f>
        <v>Formula</v>
      </c>
      <c r="C400" s="9" t="str">
        <f t="shared" ca="1" si="4"/>
        <v>Formula</v>
      </c>
      <c r="D400" s="9" t="str">
        <f t="shared" ca="1" si="5"/>
        <v>Formula</v>
      </c>
    </row>
    <row r="401" spans="1:6" ht="15" customHeight="1" x14ac:dyDescent="0.35">
      <c r="A401" s="8" t="str">
        <f t="shared" ca="1" si="3"/>
        <v/>
      </c>
      <c r="B401" s="8" t="str">
        <f ca="1">IF(COUNT(B$327:B400)&gt;(survey!G$9-survey!G$8+2),IF(COUNTIF(B$327:B400,7777)=0,7777,"Formula"),B400+1)</f>
        <v>Formula</v>
      </c>
      <c r="C401" s="9" t="str">
        <f t="shared" ca="1" si="4"/>
        <v>Formula</v>
      </c>
      <c r="D401" s="9" t="str">
        <f t="shared" ca="1" si="5"/>
        <v>Formula</v>
      </c>
    </row>
    <row r="402" spans="1:6" ht="15" customHeight="1" x14ac:dyDescent="0.35">
      <c r="A402" s="8" t="str">
        <f t="shared" ca="1" si="3"/>
        <v/>
      </c>
      <c r="B402" s="8" t="str">
        <f ca="1">IF(COUNT(B$327:B401)&gt;(survey!G$9-survey!G$8+2),IF(COUNTIF(B$327:B401,7777)=0,7777,"Formula"),B401+1)</f>
        <v>Formula</v>
      </c>
      <c r="C402" s="9" t="str">
        <f t="shared" ca="1" si="4"/>
        <v>Formula</v>
      </c>
      <c r="D402" s="9" t="str">
        <f t="shared" ca="1" si="5"/>
        <v>Formula</v>
      </c>
    </row>
    <row r="403" spans="1:6" ht="15" customHeight="1" x14ac:dyDescent="0.35">
      <c r="A403" s="8" t="str">
        <f ca="1">IF(OR(B403="", B403="Formula"),"","time_yyyy")</f>
        <v/>
      </c>
      <c r="B403" s="8" t="str">
        <f ca="1">IF(COUNT(B$327:B402)&gt;(survey!G$9-survey!G$8+2),IF(COUNTIF(B$327:B402,7777)=0,7777,"Formula"),B402+1)</f>
        <v>Formula</v>
      </c>
      <c r="C403" s="9" t="str">
        <f t="shared" ca="1" si="4"/>
        <v>Formula</v>
      </c>
      <c r="D403" s="9" t="str">
        <f t="shared" ca="1" si="5"/>
        <v>Formula</v>
      </c>
    </row>
    <row r="405" spans="1:6" ht="15" customHeight="1" x14ac:dyDescent="0.25">
      <c r="A405" s="206" t="s">
        <v>858</v>
      </c>
      <c r="B405" s="163">
        <v>1</v>
      </c>
      <c r="C405" s="163" t="s">
        <v>1520</v>
      </c>
      <c r="D405" s="163" t="s">
        <v>1520</v>
      </c>
      <c r="E405" s="206"/>
      <c r="F405" s="206"/>
    </row>
    <row r="406" spans="1:6" ht="15" customHeight="1" x14ac:dyDescent="0.25">
      <c r="A406" s="206" t="s">
        <v>858</v>
      </c>
      <c r="B406" s="163">
        <v>2</v>
      </c>
      <c r="C406" s="163" t="s">
        <v>1521</v>
      </c>
      <c r="D406" s="163" t="s">
        <v>1521</v>
      </c>
      <c r="E406" s="206"/>
      <c r="F406" s="206"/>
    </row>
    <row r="407" spans="1:6" ht="15" customHeight="1" x14ac:dyDescent="0.25">
      <c r="A407" s="206" t="s">
        <v>858</v>
      </c>
      <c r="B407" s="163">
        <v>3</v>
      </c>
      <c r="C407" s="163" t="s">
        <v>1522</v>
      </c>
      <c r="D407" s="163" t="s">
        <v>1522</v>
      </c>
      <c r="E407" s="207"/>
      <c r="F407" s="207"/>
    </row>
    <row r="408" spans="1:6" ht="15" customHeight="1" x14ac:dyDescent="0.25">
      <c r="A408" s="206" t="s">
        <v>858</v>
      </c>
      <c r="B408" s="163">
        <v>4</v>
      </c>
      <c r="C408" s="163" t="s">
        <v>1523</v>
      </c>
      <c r="D408" s="163" t="s">
        <v>1523</v>
      </c>
      <c r="E408" s="207"/>
      <c r="F408" s="207"/>
    </row>
    <row r="409" spans="1:6" ht="15" customHeight="1" x14ac:dyDescent="0.25">
      <c r="A409" s="206" t="s">
        <v>858</v>
      </c>
      <c r="B409" s="163" t="s">
        <v>841</v>
      </c>
      <c r="C409" s="163" t="s">
        <v>841</v>
      </c>
      <c r="D409" s="163" t="s">
        <v>841</v>
      </c>
      <c r="E409" s="207"/>
      <c r="F409" s="207"/>
    </row>
    <row r="410" spans="1:6" ht="15" customHeight="1" x14ac:dyDescent="0.25">
      <c r="A410" s="208"/>
      <c r="B410" s="164"/>
      <c r="C410" s="164"/>
      <c r="D410" s="164"/>
      <c r="E410" s="209"/>
      <c r="F410" s="209"/>
    </row>
    <row r="411" spans="1:6" ht="15" customHeight="1" x14ac:dyDescent="0.25">
      <c r="A411" s="210" t="s">
        <v>859</v>
      </c>
      <c r="B411" s="165" t="s">
        <v>1524</v>
      </c>
      <c r="C411" s="165" t="s">
        <v>1525</v>
      </c>
      <c r="D411" s="165" t="s">
        <v>1525</v>
      </c>
      <c r="E411" s="165">
        <v>1</v>
      </c>
      <c r="F411" s="210"/>
    </row>
    <row r="412" spans="1:6" ht="15" customHeight="1" x14ac:dyDescent="0.25">
      <c r="A412" s="210" t="s">
        <v>859</v>
      </c>
      <c r="B412" s="165" t="s">
        <v>1526</v>
      </c>
      <c r="C412" s="165" t="s">
        <v>1527</v>
      </c>
      <c r="D412" s="165" t="s">
        <v>1527</v>
      </c>
      <c r="E412" s="165">
        <v>1</v>
      </c>
      <c r="F412" s="210"/>
    </row>
    <row r="413" spans="1:6" ht="15" customHeight="1" x14ac:dyDescent="0.25">
      <c r="A413" s="210" t="s">
        <v>859</v>
      </c>
      <c r="B413" s="165" t="s">
        <v>1528</v>
      </c>
      <c r="C413" s="165" t="s">
        <v>1529</v>
      </c>
      <c r="D413" s="165" t="s">
        <v>1529</v>
      </c>
      <c r="E413" s="165">
        <v>1</v>
      </c>
      <c r="F413" s="210"/>
    </row>
    <row r="414" spans="1:6" ht="15" customHeight="1" x14ac:dyDescent="0.25">
      <c r="A414" s="210" t="s">
        <v>859</v>
      </c>
      <c r="B414" s="165" t="s">
        <v>1530</v>
      </c>
      <c r="C414" s="165" t="s">
        <v>1531</v>
      </c>
      <c r="D414" s="165" t="s">
        <v>1531</v>
      </c>
      <c r="E414" s="165">
        <v>1</v>
      </c>
      <c r="F414" s="210"/>
    </row>
    <row r="415" spans="1:6" ht="15" customHeight="1" x14ac:dyDescent="0.25">
      <c r="A415" s="210" t="s">
        <v>859</v>
      </c>
      <c r="B415" s="165" t="s">
        <v>1532</v>
      </c>
      <c r="C415" s="165" t="s">
        <v>1533</v>
      </c>
      <c r="D415" s="165" t="s">
        <v>1533</v>
      </c>
      <c r="E415" s="165">
        <v>1</v>
      </c>
      <c r="F415" s="210"/>
    </row>
    <row r="416" spans="1:6" ht="15" customHeight="1" x14ac:dyDescent="0.25">
      <c r="A416" s="210" t="s">
        <v>859</v>
      </c>
      <c r="B416" s="165" t="s">
        <v>1534</v>
      </c>
      <c r="C416" s="165" t="s">
        <v>1535</v>
      </c>
      <c r="D416" s="165" t="s">
        <v>1535</v>
      </c>
      <c r="E416" s="165">
        <v>1</v>
      </c>
      <c r="F416" s="210"/>
    </row>
    <row r="417" spans="1:6" ht="15" customHeight="1" x14ac:dyDescent="0.25">
      <c r="A417" s="210" t="s">
        <v>859</v>
      </c>
      <c r="B417" s="165" t="s">
        <v>1536</v>
      </c>
      <c r="C417" s="165" t="s">
        <v>1537</v>
      </c>
      <c r="D417" s="165" t="s">
        <v>1537</v>
      </c>
      <c r="E417" s="165">
        <v>1</v>
      </c>
      <c r="F417" s="210"/>
    </row>
    <row r="418" spans="1:6" ht="15" customHeight="1" x14ac:dyDescent="0.25">
      <c r="A418" s="210" t="s">
        <v>859</v>
      </c>
      <c r="B418" s="165" t="s">
        <v>1538</v>
      </c>
      <c r="C418" s="165" t="s">
        <v>1539</v>
      </c>
      <c r="D418" s="165" t="s">
        <v>1539</v>
      </c>
      <c r="E418" s="165">
        <v>1</v>
      </c>
      <c r="F418" s="210"/>
    </row>
    <row r="419" spans="1:6" ht="15" customHeight="1" x14ac:dyDescent="0.25">
      <c r="A419" s="210" t="s">
        <v>859</v>
      </c>
      <c r="B419" s="165" t="s">
        <v>1540</v>
      </c>
      <c r="C419" s="165" t="s">
        <v>1541</v>
      </c>
      <c r="D419" s="165" t="s">
        <v>1541</v>
      </c>
      <c r="E419" s="165">
        <v>1</v>
      </c>
      <c r="F419" s="210"/>
    </row>
    <row r="420" spans="1:6" ht="15" customHeight="1" x14ac:dyDescent="0.25">
      <c r="A420" s="210" t="s">
        <v>859</v>
      </c>
      <c r="B420" s="165" t="s">
        <v>1542</v>
      </c>
      <c r="C420" s="165" t="s">
        <v>1543</v>
      </c>
      <c r="D420" s="165" t="s">
        <v>1543</v>
      </c>
      <c r="E420" s="165">
        <v>1</v>
      </c>
      <c r="F420" s="210"/>
    </row>
    <row r="421" spans="1:6" ht="15" customHeight="1" x14ac:dyDescent="0.25">
      <c r="A421" s="210" t="s">
        <v>859</v>
      </c>
      <c r="B421" s="165" t="s">
        <v>1544</v>
      </c>
      <c r="C421" s="165" t="s">
        <v>1545</v>
      </c>
      <c r="D421" s="165" t="s">
        <v>1545</v>
      </c>
      <c r="E421" s="165">
        <v>1</v>
      </c>
      <c r="F421" s="210"/>
    </row>
    <row r="422" spans="1:6" ht="15" customHeight="1" x14ac:dyDescent="0.25">
      <c r="A422" s="210" t="s">
        <v>859</v>
      </c>
      <c r="B422" s="165" t="s">
        <v>1546</v>
      </c>
      <c r="C422" s="165" t="s">
        <v>1547</v>
      </c>
      <c r="D422" s="165" t="s">
        <v>1547</v>
      </c>
      <c r="E422" s="165">
        <v>1</v>
      </c>
      <c r="F422" s="210"/>
    </row>
    <row r="423" spans="1:6" ht="15" customHeight="1" x14ac:dyDescent="0.25">
      <c r="A423" s="210" t="s">
        <v>859</v>
      </c>
      <c r="B423" s="165" t="s">
        <v>1548</v>
      </c>
      <c r="C423" s="165" t="s">
        <v>1549</v>
      </c>
      <c r="D423" s="165" t="s">
        <v>1549</v>
      </c>
      <c r="E423" s="165">
        <v>1</v>
      </c>
      <c r="F423" s="210"/>
    </row>
    <row r="424" spans="1:6" ht="15" customHeight="1" x14ac:dyDescent="0.25">
      <c r="A424" s="210" t="s">
        <v>859</v>
      </c>
      <c r="B424" s="165" t="s">
        <v>1550</v>
      </c>
      <c r="C424" s="165" t="s">
        <v>1551</v>
      </c>
      <c r="D424" s="165" t="s">
        <v>1551</v>
      </c>
      <c r="E424" s="165">
        <v>1</v>
      </c>
      <c r="F424" s="210"/>
    </row>
    <row r="425" spans="1:6" ht="15" customHeight="1" x14ac:dyDescent="0.25">
      <c r="A425" s="210" t="s">
        <v>859</v>
      </c>
      <c r="B425" s="165" t="s">
        <v>1552</v>
      </c>
      <c r="C425" s="165" t="s">
        <v>1553</v>
      </c>
      <c r="D425" s="165" t="s">
        <v>1553</v>
      </c>
      <c r="E425" s="165">
        <v>1</v>
      </c>
      <c r="F425" s="210"/>
    </row>
    <row r="426" spans="1:6" ht="15" customHeight="1" x14ac:dyDescent="0.25">
      <c r="A426" s="210" t="s">
        <v>859</v>
      </c>
      <c r="B426" s="165" t="s">
        <v>1554</v>
      </c>
      <c r="C426" s="165" t="s">
        <v>1555</v>
      </c>
      <c r="D426" s="165" t="s">
        <v>1555</v>
      </c>
      <c r="E426" s="165">
        <v>3</v>
      </c>
      <c r="F426" s="210"/>
    </row>
    <row r="427" spans="1:6" ht="15" customHeight="1" x14ac:dyDescent="0.25">
      <c r="A427" s="210" t="s">
        <v>859</v>
      </c>
      <c r="B427" s="165" t="s">
        <v>1556</v>
      </c>
      <c r="C427" s="165" t="s">
        <v>1557</v>
      </c>
      <c r="D427" s="165" t="s">
        <v>1557</v>
      </c>
      <c r="E427" s="165">
        <v>3</v>
      </c>
      <c r="F427" s="210"/>
    </row>
    <row r="428" spans="1:6" ht="15" customHeight="1" x14ac:dyDescent="0.25">
      <c r="A428" s="210" t="s">
        <v>859</v>
      </c>
      <c r="B428" s="165" t="s">
        <v>1558</v>
      </c>
      <c r="C428" s="165" t="s">
        <v>1559</v>
      </c>
      <c r="D428" s="165" t="s">
        <v>1559</v>
      </c>
      <c r="E428" s="165">
        <v>3</v>
      </c>
      <c r="F428" s="210"/>
    </row>
    <row r="429" spans="1:6" ht="15" customHeight="1" x14ac:dyDescent="0.25">
      <c r="A429" s="210" t="s">
        <v>859</v>
      </c>
      <c r="B429" s="165" t="s">
        <v>1560</v>
      </c>
      <c r="C429" s="165" t="s">
        <v>1561</v>
      </c>
      <c r="D429" s="165" t="s">
        <v>1561</v>
      </c>
      <c r="E429" s="165">
        <v>3</v>
      </c>
      <c r="F429" s="210"/>
    </row>
    <row r="430" spans="1:6" ht="15" customHeight="1" x14ac:dyDescent="0.25">
      <c r="A430" s="210" t="s">
        <v>859</v>
      </c>
      <c r="B430" s="165" t="s">
        <v>1562</v>
      </c>
      <c r="C430" s="165" t="s">
        <v>1563</v>
      </c>
      <c r="D430" s="165" t="s">
        <v>1563</v>
      </c>
      <c r="E430" s="165">
        <v>3</v>
      </c>
      <c r="F430" s="210"/>
    </row>
    <row r="431" spans="1:6" ht="15" customHeight="1" x14ac:dyDescent="0.25">
      <c r="A431" s="210" t="s">
        <v>859</v>
      </c>
      <c r="B431" s="165" t="s">
        <v>1564</v>
      </c>
      <c r="C431" s="165" t="s">
        <v>1565</v>
      </c>
      <c r="D431" s="165" t="s">
        <v>1565</v>
      </c>
      <c r="E431" s="165">
        <v>3</v>
      </c>
      <c r="F431" s="210"/>
    </row>
    <row r="432" spans="1:6" ht="15" customHeight="1" x14ac:dyDescent="0.25">
      <c r="A432" s="210" t="s">
        <v>859</v>
      </c>
      <c r="B432" s="165" t="s">
        <v>1566</v>
      </c>
      <c r="C432" s="165" t="s">
        <v>1567</v>
      </c>
      <c r="D432" s="165" t="s">
        <v>1567</v>
      </c>
      <c r="E432" s="165">
        <v>3</v>
      </c>
      <c r="F432" s="210"/>
    </row>
    <row r="433" spans="1:6" ht="15" customHeight="1" x14ac:dyDescent="0.25">
      <c r="A433" s="210" t="s">
        <v>859</v>
      </c>
      <c r="B433" s="165" t="s">
        <v>1568</v>
      </c>
      <c r="C433" s="165" t="s">
        <v>1569</v>
      </c>
      <c r="D433" s="165" t="s">
        <v>1569</v>
      </c>
      <c r="E433" s="165">
        <v>3</v>
      </c>
      <c r="F433" s="210"/>
    </row>
    <row r="434" spans="1:6" ht="15" customHeight="1" x14ac:dyDescent="0.25">
      <c r="A434" s="210" t="s">
        <v>859</v>
      </c>
      <c r="B434" s="165" t="s">
        <v>1570</v>
      </c>
      <c r="C434" s="165" t="s">
        <v>1571</v>
      </c>
      <c r="D434" s="165" t="s">
        <v>1571</v>
      </c>
      <c r="E434" s="165">
        <v>3</v>
      </c>
      <c r="F434" s="210"/>
    </row>
    <row r="435" spans="1:6" ht="15" customHeight="1" x14ac:dyDescent="0.25">
      <c r="A435" s="210" t="s">
        <v>859</v>
      </c>
      <c r="B435" s="165" t="s">
        <v>1572</v>
      </c>
      <c r="C435" s="165" t="s">
        <v>1573</v>
      </c>
      <c r="D435" s="165" t="s">
        <v>1573</v>
      </c>
      <c r="E435" s="165">
        <v>3</v>
      </c>
      <c r="F435" s="210"/>
    </row>
    <row r="436" spans="1:6" ht="15" customHeight="1" x14ac:dyDescent="0.25">
      <c r="A436" s="210" t="s">
        <v>859</v>
      </c>
      <c r="B436" s="165" t="s">
        <v>1574</v>
      </c>
      <c r="C436" s="165" t="s">
        <v>1575</v>
      </c>
      <c r="D436" s="165" t="s">
        <v>1575</v>
      </c>
      <c r="E436" s="165">
        <v>3</v>
      </c>
      <c r="F436" s="210"/>
    </row>
    <row r="437" spans="1:6" ht="15" customHeight="1" x14ac:dyDescent="0.25">
      <c r="A437" s="210" t="s">
        <v>859</v>
      </c>
      <c r="B437" s="165" t="s">
        <v>1576</v>
      </c>
      <c r="C437" s="165" t="s">
        <v>1577</v>
      </c>
      <c r="D437" s="165" t="s">
        <v>1577</v>
      </c>
      <c r="E437" s="165">
        <v>3</v>
      </c>
      <c r="F437" s="210"/>
    </row>
    <row r="438" spans="1:6" ht="15" customHeight="1" x14ac:dyDescent="0.25">
      <c r="A438" s="210" t="s">
        <v>859</v>
      </c>
      <c r="B438" s="165" t="s">
        <v>1578</v>
      </c>
      <c r="C438" s="165" t="s">
        <v>1579</v>
      </c>
      <c r="D438" s="165" t="s">
        <v>1579</v>
      </c>
      <c r="E438" s="165">
        <v>3</v>
      </c>
      <c r="F438" s="210"/>
    </row>
    <row r="439" spans="1:6" ht="15" customHeight="1" x14ac:dyDescent="0.25">
      <c r="A439" s="210" t="s">
        <v>859</v>
      </c>
      <c r="B439" s="165" t="s">
        <v>1580</v>
      </c>
      <c r="C439" s="165" t="s">
        <v>1581</v>
      </c>
      <c r="D439" s="165" t="s">
        <v>1581</v>
      </c>
      <c r="E439" s="165">
        <v>3</v>
      </c>
      <c r="F439" s="210"/>
    </row>
    <row r="440" spans="1:6" ht="15" customHeight="1" x14ac:dyDescent="0.25">
      <c r="A440" s="210" t="s">
        <v>859</v>
      </c>
      <c r="B440" s="165" t="s">
        <v>1582</v>
      </c>
      <c r="C440" s="165" t="s">
        <v>1583</v>
      </c>
      <c r="D440" s="165" t="s">
        <v>1583</v>
      </c>
      <c r="E440" s="165">
        <v>3</v>
      </c>
      <c r="F440" s="210"/>
    </row>
    <row r="441" spans="1:6" ht="15" customHeight="1" x14ac:dyDescent="0.25">
      <c r="A441" s="210" t="s">
        <v>859</v>
      </c>
      <c r="B441" s="165" t="s">
        <v>1584</v>
      </c>
      <c r="C441" s="165" t="s">
        <v>1585</v>
      </c>
      <c r="D441" s="165" t="s">
        <v>1585</v>
      </c>
      <c r="E441" s="165">
        <v>3</v>
      </c>
      <c r="F441" s="210"/>
    </row>
    <row r="442" spans="1:6" ht="15" customHeight="1" x14ac:dyDescent="0.25">
      <c r="A442" s="210" t="s">
        <v>859</v>
      </c>
      <c r="B442" s="165" t="s">
        <v>1586</v>
      </c>
      <c r="C442" s="165" t="s">
        <v>1587</v>
      </c>
      <c r="D442" s="165" t="s">
        <v>1587</v>
      </c>
      <c r="E442" s="165">
        <v>3</v>
      </c>
      <c r="F442" s="210"/>
    </row>
    <row r="443" spans="1:6" ht="15" customHeight="1" x14ac:dyDescent="0.25">
      <c r="A443" s="210" t="s">
        <v>859</v>
      </c>
      <c r="B443" s="165" t="s">
        <v>1588</v>
      </c>
      <c r="C443" s="165" t="s">
        <v>1589</v>
      </c>
      <c r="D443" s="165" t="s">
        <v>1589</v>
      </c>
      <c r="E443" s="165">
        <v>3</v>
      </c>
      <c r="F443" s="210"/>
    </row>
    <row r="444" spans="1:6" ht="15" customHeight="1" x14ac:dyDescent="0.25">
      <c r="A444" s="210" t="s">
        <v>859</v>
      </c>
      <c r="B444" s="165" t="s">
        <v>1590</v>
      </c>
      <c r="C444" s="165" t="s">
        <v>1591</v>
      </c>
      <c r="D444" s="165" t="s">
        <v>1591</v>
      </c>
      <c r="E444" s="165">
        <v>3</v>
      </c>
      <c r="F444" s="210"/>
    </row>
    <row r="445" spans="1:6" ht="15" customHeight="1" x14ac:dyDescent="0.25">
      <c r="A445" s="210" t="s">
        <v>859</v>
      </c>
      <c r="B445" s="165" t="s">
        <v>1592</v>
      </c>
      <c r="C445" s="165" t="s">
        <v>1593</v>
      </c>
      <c r="D445" s="165" t="s">
        <v>1593</v>
      </c>
      <c r="E445" s="165">
        <v>3</v>
      </c>
      <c r="F445" s="210"/>
    </row>
    <row r="446" spans="1:6" ht="15" customHeight="1" x14ac:dyDescent="0.25">
      <c r="A446" s="210" t="s">
        <v>859</v>
      </c>
      <c r="B446" s="165" t="s">
        <v>1594</v>
      </c>
      <c r="C446" s="165" t="s">
        <v>1595</v>
      </c>
      <c r="D446" s="165" t="s">
        <v>1595</v>
      </c>
      <c r="E446" s="165">
        <v>4</v>
      </c>
      <c r="F446" s="210"/>
    </row>
    <row r="447" spans="1:6" ht="15" customHeight="1" x14ac:dyDescent="0.25">
      <c r="A447" s="210" t="s">
        <v>859</v>
      </c>
      <c r="B447" s="165" t="s">
        <v>1596</v>
      </c>
      <c r="C447" s="165" t="s">
        <v>1597</v>
      </c>
      <c r="D447" s="165" t="s">
        <v>1597</v>
      </c>
      <c r="E447" s="165">
        <v>4</v>
      </c>
      <c r="F447" s="210"/>
    </row>
    <row r="448" spans="1:6" ht="15" customHeight="1" x14ac:dyDescent="0.25">
      <c r="A448" s="210" t="s">
        <v>859</v>
      </c>
      <c r="B448" s="165" t="s">
        <v>1598</v>
      </c>
      <c r="C448" s="165" t="s">
        <v>1599</v>
      </c>
      <c r="D448" s="165" t="s">
        <v>1599</v>
      </c>
      <c r="E448" s="165">
        <v>4</v>
      </c>
      <c r="F448" s="210"/>
    </row>
    <row r="449" spans="1:6" ht="15" customHeight="1" x14ac:dyDescent="0.25">
      <c r="A449" s="210" t="s">
        <v>859</v>
      </c>
      <c r="B449" s="165" t="s">
        <v>1600</v>
      </c>
      <c r="C449" s="165" t="s">
        <v>1601</v>
      </c>
      <c r="D449" s="165" t="s">
        <v>1601</v>
      </c>
      <c r="E449" s="165">
        <v>4</v>
      </c>
      <c r="F449" s="210"/>
    </row>
    <row r="450" spans="1:6" ht="15" customHeight="1" x14ac:dyDescent="0.25">
      <c r="A450" s="210" t="s">
        <v>859</v>
      </c>
      <c r="B450" s="165" t="s">
        <v>1602</v>
      </c>
      <c r="C450" s="165" t="s">
        <v>1603</v>
      </c>
      <c r="D450" s="165" t="s">
        <v>1603</v>
      </c>
      <c r="E450" s="165">
        <v>4</v>
      </c>
      <c r="F450" s="210"/>
    </row>
    <row r="451" spans="1:6" ht="15" customHeight="1" x14ac:dyDescent="0.25">
      <c r="A451" s="210" t="s">
        <v>859</v>
      </c>
      <c r="B451" s="165" t="s">
        <v>1604</v>
      </c>
      <c r="C451" s="165" t="s">
        <v>1605</v>
      </c>
      <c r="D451" s="165" t="s">
        <v>1605</v>
      </c>
      <c r="E451" s="165">
        <v>4</v>
      </c>
      <c r="F451" s="210"/>
    </row>
    <row r="452" spans="1:6" ht="15" customHeight="1" x14ac:dyDescent="0.25">
      <c r="A452" s="210" t="s">
        <v>859</v>
      </c>
      <c r="B452" s="165" t="s">
        <v>1606</v>
      </c>
      <c r="C452" s="165" t="s">
        <v>1607</v>
      </c>
      <c r="D452" s="165" t="s">
        <v>1607</v>
      </c>
      <c r="E452" s="165">
        <v>4</v>
      </c>
      <c r="F452" s="210"/>
    </row>
    <row r="453" spans="1:6" ht="15" customHeight="1" x14ac:dyDescent="0.25">
      <c r="A453" s="210" t="s">
        <v>859</v>
      </c>
      <c r="B453" s="165" t="s">
        <v>1608</v>
      </c>
      <c r="C453" s="165" t="s">
        <v>1609</v>
      </c>
      <c r="D453" s="165" t="s">
        <v>1609</v>
      </c>
      <c r="E453" s="165">
        <v>4</v>
      </c>
      <c r="F453" s="210"/>
    </row>
    <row r="454" spans="1:6" ht="15" customHeight="1" x14ac:dyDescent="0.25">
      <c r="A454" s="210" t="s">
        <v>859</v>
      </c>
      <c r="B454" s="165" t="s">
        <v>1610</v>
      </c>
      <c r="C454" s="165" t="s">
        <v>1611</v>
      </c>
      <c r="D454" s="165" t="s">
        <v>1611</v>
      </c>
      <c r="E454" s="165">
        <v>4</v>
      </c>
      <c r="F454" s="210"/>
    </row>
    <row r="455" spans="1:6" ht="15" customHeight="1" x14ac:dyDescent="0.25">
      <c r="A455" s="210" t="s">
        <v>859</v>
      </c>
      <c r="B455" s="165" t="s">
        <v>1612</v>
      </c>
      <c r="C455" s="165" t="s">
        <v>1613</v>
      </c>
      <c r="D455" s="165" t="s">
        <v>1613</v>
      </c>
      <c r="E455" s="165">
        <v>4</v>
      </c>
      <c r="F455" s="210"/>
    </row>
    <row r="456" spans="1:6" ht="15" customHeight="1" x14ac:dyDescent="0.25">
      <c r="A456" s="210" t="s">
        <v>859</v>
      </c>
      <c r="B456" s="165" t="s">
        <v>1614</v>
      </c>
      <c r="C456" s="165" t="s">
        <v>1615</v>
      </c>
      <c r="D456" s="165" t="s">
        <v>1615</v>
      </c>
      <c r="E456" s="165">
        <v>4</v>
      </c>
      <c r="F456" s="210"/>
    </row>
    <row r="457" spans="1:6" ht="15" customHeight="1" x14ac:dyDescent="0.25">
      <c r="A457" s="210" t="s">
        <v>859</v>
      </c>
      <c r="B457" s="165" t="s">
        <v>1616</v>
      </c>
      <c r="C457" s="165" t="s">
        <v>1617</v>
      </c>
      <c r="D457" s="165" t="s">
        <v>1617</v>
      </c>
      <c r="E457" s="165">
        <v>4</v>
      </c>
      <c r="F457" s="210"/>
    </row>
    <row r="458" spans="1:6" ht="15" customHeight="1" x14ac:dyDescent="0.25">
      <c r="A458" s="210" t="s">
        <v>859</v>
      </c>
      <c r="B458" s="165" t="s">
        <v>1618</v>
      </c>
      <c r="C458" s="165" t="s">
        <v>1619</v>
      </c>
      <c r="D458" s="165" t="s">
        <v>1619</v>
      </c>
      <c r="E458" s="165">
        <v>4</v>
      </c>
      <c r="F458" s="210"/>
    </row>
    <row r="459" spans="1:6" ht="15" customHeight="1" x14ac:dyDescent="0.25">
      <c r="A459" s="210" t="s">
        <v>859</v>
      </c>
      <c r="B459" s="165" t="s">
        <v>1620</v>
      </c>
      <c r="C459" s="165" t="s">
        <v>1621</v>
      </c>
      <c r="D459" s="165" t="s">
        <v>1621</v>
      </c>
      <c r="E459" s="165">
        <v>4</v>
      </c>
      <c r="F459" s="210"/>
    </row>
    <row r="460" spans="1:6" ht="15" customHeight="1" x14ac:dyDescent="0.25">
      <c r="A460" s="210" t="s">
        <v>859</v>
      </c>
      <c r="B460" s="165" t="s">
        <v>1622</v>
      </c>
      <c r="C460" s="165" t="s">
        <v>1623</v>
      </c>
      <c r="D460" s="165" t="s">
        <v>1623</v>
      </c>
      <c r="E460" s="165">
        <v>4</v>
      </c>
      <c r="F460" s="210"/>
    </row>
    <row r="461" spans="1:6" ht="15" customHeight="1" x14ac:dyDescent="0.25">
      <c r="A461" s="210" t="s">
        <v>859</v>
      </c>
      <c r="B461" s="165" t="s">
        <v>1624</v>
      </c>
      <c r="C461" s="165" t="s">
        <v>1625</v>
      </c>
      <c r="D461" s="165" t="s">
        <v>1625</v>
      </c>
      <c r="E461" s="165">
        <v>2</v>
      </c>
      <c r="F461" s="210"/>
    </row>
    <row r="462" spans="1:6" ht="15" customHeight="1" x14ac:dyDescent="0.25">
      <c r="A462" s="210" t="s">
        <v>859</v>
      </c>
      <c r="B462" s="165" t="s">
        <v>1626</v>
      </c>
      <c r="C462" s="165" t="s">
        <v>1627</v>
      </c>
      <c r="D462" s="165" t="s">
        <v>1627</v>
      </c>
      <c r="E462" s="165">
        <v>2</v>
      </c>
      <c r="F462" s="210"/>
    </row>
    <row r="463" spans="1:6" ht="15" customHeight="1" x14ac:dyDescent="0.25">
      <c r="A463" s="210" t="s">
        <v>859</v>
      </c>
      <c r="B463" s="165" t="s">
        <v>1628</v>
      </c>
      <c r="C463" s="165" t="s">
        <v>1629</v>
      </c>
      <c r="D463" s="165" t="s">
        <v>1629</v>
      </c>
      <c r="E463" s="165">
        <v>2</v>
      </c>
      <c r="F463" s="210"/>
    </row>
    <row r="464" spans="1:6" ht="15" customHeight="1" x14ac:dyDescent="0.25">
      <c r="A464" s="210" t="s">
        <v>859</v>
      </c>
      <c r="B464" s="165" t="s">
        <v>1630</v>
      </c>
      <c r="C464" s="165" t="s">
        <v>1631</v>
      </c>
      <c r="D464" s="165" t="s">
        <v>1631</v>
      </c>
      <c r="E464" s="165">
        <v>2</v>
      </c>
      <c r="F464" s="210"/>
    </row>
    <row r="465" spans="1:6" ht="15" customHeight="1" x14ac:dyDescent="0.25">
      <c r="A465" s="210" t="s">
        <v>859</v>
      </c>
      <c r="B465" s="165" t="s">
        <v>1632</v>
      </c>
      <c r="C465" s="165" t="s">
        <v>1633</v>
      </c>
      <c r="D465" s="165" t="s">
        <v>1633</v>
      </c>
      <c r="E465" s="165">
        <v>2</v>
      </c>
      <c r="F465" s="210"/>
    </row>
    <row r="466" spans="1:6" ht="15" customHeight="1" x14ac:dyDescent="0.25">
      <c r="A466" s="210" t="s">
        <v>859</v>
      </c>
      <c r="B466" s="165" t="s">
        <v>1634</v>
      </c>
      <c r="C466" s="165" t="s">
        <v>1635</v>
      </c>
      <c r="D466" s="165" t="s">
        <v>1635</v>
      </c>
      <c r="E466" s="165">
        <v>2</v>
      </c>
      <c r="F466" s="210"/>
    </row>
    <row r="467" spans="1:6" ht="15" customHeight="1" x14ac:dyDescent="0.25">
      <c r="A467" s="210" t="s">
        <v>859</v>
      </c>
      <c r="B467" s="165" t="s">
        <v>1636</v>
      </c>
      <c r="C467" s="165" t="s">
        <v>1637</v>
      </c>
      <c r="D467" s="165" t="s">
        <v>1637</v>
      </c>
      <c r="E467" s="165">
        <v>2</v>
      </c>
      <c r="F467" s="210"/>
    </row>
    <row r="468" spans="1:6" ht="15" customHeight="1" x14ac:dyDescent="0.25">
      <c r="A468" s="210" t="s">
        <v>859</v>
      </c>
      <c r="B468" s="165" t="s">
        <v>1638</v>
      </c>
      <c r="C468" s="165" t="s">
        <v>1639</v>
      </c>
      <c r="D468" s="165" t="s">
        <v>1639</v>
      </c>
      <c r="E468" s="165">
        <v>2</v>
      </c>
      <c r="F468" s="210"/>
    </row>
    <row r="469" spans="1:6" ht="15" customHeight="1" x14ac:dyDescent="0.25">
      <c r="A469" s="210" t="s">
        <v>859</v>
      </c>
      <c r="B469" s="165" t="s">
        <v>1640</v>
      </c>
      <c r="C469" s="165" t="s">
        <v>1641</v>
      </c>
      <c r="D469" s="165" t="s">
        <v>1641</v>
      </c>
      <c r="E469" s="165">
        <v>2</v>
      </c>
      <c r="F469" s="210"/>
    </row>
    <row r="470" spans="1:6" ht="15" customHeight="1" x14ac:dyDescent="0.25">
      <c r="A470" s="210" t="s">
        <v>859</v>
      </c>
      <c r="B470" s="165" t="s">
        <v>1642</v>
      </c>
      <c r="C470" s="165" t="s">
        <v>1643</v>
      </c>
      <c r="D470" s="165" t="s">
        <v>1643</v>
      </c>
      <c r="E470" s="165">
        <v>2</v>
      </c>
      <c r="F470" s="210"/>
    </row>
    <row r="471" spans="1:6" ht="15" customHeight="1" x14ac:dyDescent="0.25">
      <c r="A471" s="210" t="s">
        <v>859</v>
      </c>
      <c r="B471" s="165" t="s">
        <v>1644</v>
      </c>
      <c r="C471" s="165" t="s">
        <v>1645</v>
      </c>
      <c r="D471" s="165" t="s">
        <v>1645</v>
      </c>
      <c r="E471" s="165">
        <v>2</v>
      </c>
      <c r="F471" s="210"/>
    </row>
    <row r="472" spans="1:6" ht="15" customHeight="1" x14ac:dyDescent="0.25">
      <c r="A472" s="210" t="s">
        <v>859</v>
      </c>
      <c r="B472" s="165" t="s">
        <v>841</v>
      </c>
      <c r="C472" s="165" t="s">
        <v>841</v>
      </c>
      <c r="D472" s="165" t="s">
        <v>841</v>
      </c>
      <c r="E472" s="165" t="s">
        <v>841</v>
      </c>
      <c r="F472" s="210"/>
    </row>
    <row r="473" spans="1:6" ht="15" customHeight="1" x14ac:dyDescent="0.25">
      <c r="A473" s="209"/>
      <c r="B473" s="209"/>
      <c r="C473" s="209"/>
      <c r="D473" s="209"/>
      <c r="E473" s="209"/>
      <c r="F473" s="209"/>
    </row>
    <row r="474" spans="1:6" ht="15" customHeight="1" x14ac:dyDescent="0.25">
      <c r="A474" s="211" t="s">
        <v>860</v>
      </c>
      <c r="B474" s="211">
        <v>101100001</v>
      </c>
      <c r="C474" s="211" t="s">
        <v>1646</v>
      </c>
      <c r="D474" s="211" t="s">
        <v>1646</v>
      </c>
      <c r="E474" s="211"/>
      <c r="F474" s="211" t="s">
        <v>1524</v>
      </c>
    </row>
    <row r="475" spans="1:6" ht="15" customHeight="1" x14ac:dyDescent="0.25">
      <c r="A475" s="211" t="s">
        <v>860</v>
      </c>
      <c r="B475" s="211">
        <v>101100030</v>
      </c>
      <c r="C475" s="211" t="s">
        <v>1647</v>
      </c>
      <c r="D475" s="211" t="s">
        <v>1647</v>
      </c>
      <c r="E475" s="211"/>
      <c r="F475" s="211" t="s">
        <v>1524</v>
      </c>
    </row>
    <row r="476" spans="1:6" ht="15" customHeight="1" x14ac:dyDescent="0.25">
      <c r="A476" s="211" t="s">
        <v>860</v>
      </c>
      <c r="B476" s="211">
        <v>101100090</v>
      </c>
      <c r="C476" s="211" t="s">
        <v>1648</v>
      </c>
      <c r="D476" s="211" t="s">
        <v>1648</v>
      </c>
      <c r="E476" s="211"/>
      <c r="F476" s="211" t="s">
        <v>1524</v>
      </c>
    </row>
    <row r="477" spans="1:6" ht="15" customHeight="1" x14ac:dyDescent="0.25">
      <c r="A477" s="211" t="s">
        <v>860</v>
      </c>
      <c r="B477" s="211">
        <v>101100130</v>
      </c>
      <c r="C477" s="211" t="s">
        <v>1649</v>
      </c>
      <c r="D477" s="211" t="s">
        <v>1649</v>
      </c>
      <c r="E477" s="211"/>
      <c r="F477" s="211" t="s">
        <v>1524</v>
      </c>
    </row>
    <row r="478" spans="1:6" ht="15" customHeight="1" x14ac:dyDescent="0.25">
      <c r="A478" s="211" t="s">
        <v>860</v>
      </c>
      <c r="B478" s="211">
        <v>101100180</v>
      </c>
      <c r="C478" s="211" t="s">
        <v>1650</v>
      </c>
      <c r="D478" s="211" t="s">
        <v>1650</v>
      </c>
      <c r="E478" s="211"/>
      <c r="F478" s="211" t="s">
        <v>1524</v>
      </c>
    </row>
    <row r="479" spans="1:6" ht="15" customHeight="1" x14ac:dyDescent="0.25">
      <c r="A479" s="211" t="s">
        <v>860</v>
      </c>
      <c r="B479" s="211">
        <v>102100020</v>
      </c>
      <c r="C479" s="211" t="s">
        <v>1651</v>
      </c>
      <c r="D479" s="211" t="s">
        <v>1651</v>
      </c>
      <c r="E479" s="211"/>
      <c r="F479" s="211" t="s">
        <v>1526</v>
      </c>
    </row>
    <row r="480" spans="1:6" ht="15" customHeight="1" x14ac:dyDescent="0.25">
      <c r="A480" s="211" t="s">
        <v>860</v>
      </c>
      <c r="B480" s="211">
        <v>102100070</v>
      </c>
      <c r="C480" s="211" t="s">
        <v>1652</v>
      </c>
      <c r="D480" s="211" t="s">
        <v>1652</v>
      </c>
      <c r="E480" s="211"/>
      <c r="F480" s="211" t="s">
        <v>1526</v>
      </c>
    </row>
    <row r="481" spans="1:6" ht="15" customHeight="1" x14ac:dyDescent="0.25">
      <c r="A481" s="211" t="s">
        <v>860</v>
      </c>
      <c r="B481" s="211">
        <v>102100130</v>
      </c>
      <c r="C481" s="211" t="s">
        <v>1653</v>
      </c>
      <c r="D481" s="211" t="s">
        <v>1653</v>
      </c>
      <c r="E481" s="211"/>
      <c r="F481" s="211" t="s">
        <v>1526</v>
      </c>
    </row>
    <row r="482" spans="1:6" ht="15" customHeight="1" x14ac:dyDescent="0.25">
      <c r="A482" s="211" t="s">
        <v>860</v>
      </c>
      <c r="B482" s="211">
        <v>102100190</v>
      </c>
      <c r="C482" s="211" t="s">
        <v>1654</v>
      </c>
      <c r="D482" s="211" t="s">
        <v>1654</v>
      </c>
      <c r="E482" s="211"/>
      <c r="F482" s="211" t="s">
        <v>1526</v>
      </c>
    </row>
    <row r="483" spans="1:6" ht="15" customHeight="1" x14ac:dyDescent="0.25">
      <c r="A483" s="211" t="s">
        <v>860</v>
      </c>
      <c r="B483" s="211">
        <v>102100240</v>
      </c>
      <c r="C483" s="211" t="s">
        <v>1655</v>
      </c>
      <c r="D483" s="211" t="s">
        <v>1655</v>
      </c>
      <c r="E483" s="211"/>
      <c r="F483" s="211" t="s">
        <v>1526</v>
      </c>
    </row>
    <row r="484" spans="1:6" ht="15" customHeight="1" x14ac:dyDescent="0.25">
      <c r="A484" s="211" t="s">
        <v>860</v>
      </c>
      <c r="B484" s="211">
        <v>102100290</v>
      </c>
      <c r="C484" s="211" t="s">
        <v>1656</v>
      </c>
      <c r="D484" s="211" t="s">
        <v>1656</v>
      </c>
      <c r="E484" s="211"/>
      <c r="F484" s="211" t="s">
        <v>1526</v>
      </c>
    </row>
    <row r="485" spans="1:6" ht="15" customHeight="1" x14ac:dyDescent="0.25">
      <c r="A485" s="211" t="s">
        <v>860</v>
      </c>
      <c r="B485" s="211">
        <v>103100001</v>
      </c>
      <c r="C485" s="211" t="s">
        <v>1657</v>
      </c>
      <c r="D485" s="211" t="s">
        <v>1657</v>
      </c>
      <c r="E485" s="211"/>
      <c r="F485" s="211" t="s">
        <v>1528</v>
      </c>
    </row>
    <row r="486" spans="1:6" ht="15" customHeight="1" x14ac:dyDescent="0.25">
      <c r="A486" s="211" t="s">
        <v>860</v>
      </c>
      <c r="B486" s="211">
        <v>103100060</v>
      </c>
      <c r="C486" s="211" t="s">
        <v>1658</v>
      </c>
      <c r="D486" s="211" t="s">
        <v>1658</v>
      </c>
      <c r="E486" s="211"/>
      <c r="F486" s="211" t="s">
        <v>1528</v>
      </c>
    </row>
    <row r="487" spans="1:6" ht="15" customHeight="1" x14ac:dyDescent="0.25">
      <c r="A487" s="211" t="s">
        <v>860</v>
      </c>
      <c r="B487" s="211">
        <v>103100130</v>
      </c>
      <c r="C487" s="211" t="s">
        <v>1659</v>
      </c>
      <c r="D487" s="211" t="s">
        <v>1659</v>
      </c>
      <c r="E487" s="211"/>
      <c r="F487" s="211" t="s">
        <v>1528</v>
      </c>
    </row>
    <row r="488" spans="1:6" ht="15" customHeight="1" x14ac:dyDescent="0.25">
      <c r="A488" s="211" t="s">
        <v>860</v>
      </c>
      <c r="B488" s="211">
        <v>103100170</v>
      </c>
      <c r="C488" s="211" t="s">
        <v>1660</v>
      </c>
      <c r="D488" s="211" t="s">
        <v>1660</v>
      </c>
      <c r="E488" s="211"/>
      <c r="F488" s="211" t="s">
        <v>1528</v>
      </c>
    </row>
    <row r="489" spans="1:6" ht="15" customHeight="1" x14ac:dyDescent="0.25">
      <c r="A489" s="211" t="s">
        <v>860</v>
      </c>
      <c r="B489" s="211">
        <v>103100220</v>
      </c>
      <c r="C489" s="211" t="s">
        <v>1661</v>
      </c>
      <c r="D489" s="211" t="s">
        <v>1661</v>
      </c>
      <c r="E489" s="211"/>
      <c r="F489" s="211" t="s">
        <v>1528</v>
      </c>
    </row>
    <row r="490" spans="1:6" ht="15" customHeight="1" x14ac:dyDescent="0.25">
      <c r="A490" s="211" t="s">
        <v>860</v>
      </c>
      <c r="B490" s="211">
        <v>103200010</v>
      </c>
      <c r="C490" s="211" t="s">
        <v>1662</v>
      </c>
      <c r="D490" s="211" t="s">
        <v>1662</v>
      </c>
      <c r="E490" s="211"/>
      <c r="F490" s="211" t="s">
        <v>1528</v>
      </c>
    </row>
    <row r="491" spans="1:6" ht="15" customHeight="1" x14ac:dyDescent="0.25">
      <c r="A491" s="211" t="s">
        <v>860</v>
      </c>
      <c r="B491" s="211">
        <v>104200010</v>
      </c>
      <c r="C491" s="211" t="s">
        <v>1663</v>
      </c>
      <c r="D491" s="211" t="s">
        <v>1663</v>
      </c>
      <c r="E491" s="211"/>
      <c r="F491" s="211" t="s">
        <v>1530</v>
      </c>
    </row>
    <row r="492" spans="1:6" ht="15" customHeight="1" x14ac:dyDescent="0.25">
      <c r="A492" s="211" t="s">
        <v>860</v>
      </c>
      <c r="B492" s="211">
        <v>104200070</v>
      </c>
      <c r="C492" s="211" t="s">
        <v>1664</v>
      </c>
      <c r="D492" s="211" t="s">
        <v>1664</v>
      </c>
      <c r="E492" s="211"/>
      <c r="F492" s="211" t="s">
        <v>1530</v>
      </c>
    </row>
    <row r="493" spans="1:6" ht="15" customHeight="1" x14ac:dyDescent="0.25">
      <c r="A493" s="211" t="s">
        <v>860</v>
      </c>
      <c r="B493" s="211">
        <v>104200160</v>
      </c>
      <c r="C493" s="211" t="s">
        <v>1665</v>
      </c>
      <c r="D493" s="211" t="s">
        <v>1665</v>
      </c>
      <c r="E493" s="211"/>
      <c r="F493" s="211" t="s">
        <v>1530</v>
      </c>
    </row>
    <row r="494" spans="1:6" ht="15" customHeight="1" x14ac:dyDescent="0.25">
      <c r="A494" s="211" t="s">
        <v>860</v>
      </c>
      <c r="B494" s="211">
        <v>104200210</v>
      </c>
      <c r="C494" s="211" t="s">
        <v>1666</v>
      </c>
      <c r="D494" s="211" t="s">
        <v>1666</v>
      </c>
      <c r="E494" s="211"/>
      <c r="F494" s="211" t="s">
        <v>1530</v>
      </c>
    </row>
    <row r="495" spans="1:6" ht="15" customHeight="1" x14ac:dyDescent="0.25">
      <c r="A495" s="211" t="s">
        <v>860</v>
      </c>
      <c r="B495" s="211">
        <v>104200270</v>
      </c>
      <c r="C495" s="211" t="s">
        <v>1667</v>
      </c>
      <c r="D495" s="211" t="s">
        <v>1667</v>
      </c>
      <c r="E495" s="211"/>
      <c r="F495" s="211" t="s">
        <v>1530</v>
      </c>
    </row>
    <row r="496" spans="1:6" ht="15" customHeight="1" x14ac:dyDescent="0.25">
      <c r="A496" s="211" t="s">
        <v>860</v>
      </c>
      <c r="B496" s="211">
        <v>105100070</v>
      </c>
      <c r="C496" s="211" t="s">
        <v>1668</v>
      </c>
      <c r="D496" s="211" t="s">
        <v>1668</v>
      </c>
      <c r="E496" s="211"/>
      <c r="F496" s="211" t="s">
        <v>1532</v>
      </c>
    </row>
    <row r="497" spans="1:6" ht="15" customHeight="1" x14ac:dyDescent="0.25">
      <c r="A497" s="211" t="s">
        <v>860</v>
      </c>
      <c r="B497" s="211">
        <v>105100120</v>
      </c>
      <c r="C497" s="211" t="s">
        <v>1669</v>
      </c>
      <c r="D497" s="211" t="s">
        <v>1669</v>
      </c>
      <c r="E497" s="211"/>
      <c r="F497" s="211" t="s">
        <v>1532</v>
      </c>
    </row>
    <row r="498" spans="1:6" ht="15" customHeight="1" x14ac:dyDescent="0.25">
      <c r="A498" s="211" t="s">
        <v>860</v>
      </c>
      <c r="B498" s="211">
        <v>105200030</v>
      </c>
      <c r="C498" s="211" t="s">
        <v>1670</v>
      </c>
      <c r="D498" s="211" t="s">
        <v>1670</v>
      </c>
      <c r="E498" s="211"/>
      <c r="F498" s="211" t="s">
        <v>1532</v>
      </c>
    </row>
    <row r="499" spans="1:6" ht="15" customHeight="1" x14ac:dyDescent="0.25">
      <c r="A499" s="211" t="s">
        <v>860</v>
      </c>
      <c r="B499" s="211">
        <v>105200090</v>
      </c>
      <c r="C499" s="211" t="s">
        <v>1671</v>
      </c>
      <c r="D499" s="211" t="s">
        <v>1671</v>
      </c>
      <c r="E499" s="211"/>
      <c r="F499" s="211" t="s">
        <v>1532</v>
      </c>
    </row>
    <row r="500" spans="1:6" ht="15" customHeight="1" x14ac:dyDescent="0.25">
      <c r="A500" s="211" t="s">
        <v>860</v>
      </c>
      <c r="B500" s="211">
        <v>105200140</v>
      </c>
      <c r="C500" s="211" t="s">
        <v>1672</v>
      </c>
      <c r="D500" s="211" t="s">
        <v>1672</v>
      </c>
      <c r="E500" s="211"/>
      <c r="F500" s="211" t="s">
        <v>1532</v>
      </c>
    </row>
    <row r="501" spans="1:6" ht="15" customHeight="1" x14ac:dyDescent="0.25">
      <c r="A501" s="211" t="s">
        <v>860</v>
      </c>
      <c r="B501" s="211">
        <v>105200200</v>
      </c>
      <c r="C501" s="211" t="s">
        <v>1673</v>
      </c>
      <c r="D501" s="211" t="s">
        <v>1673</v>
      </c>
      <c r="E501" s="211"/>
      <c r="F501" s="211" t="s">
        <v>1532</v>
      </c>
    </row>
    <row r="502" spans="1:6" ht="15" customHeight="1" x14ac:dyDescent="0.25">
      <c r="A502" s="211" t="s">
        <v>860</v>
      </c>
      <c r="B502" s="211">
        <v>105300030</v>
      </c>
      <c r="C502" s="211" t="s">
        <v>1674</v>
      </c>
      <c r="D502" s="211" t="s">
        <v>1674</v>
      </c>
      <c r="E502" s="211"/>
      <c r="F502" s="211" t="s">
        <v>1532</v>
      </c>
    </row>
    <row r="503" spans="1:6" ht="15" customHeight="1" x14ac:dyDescent="0.25">
      <c r="A503" s="211" t="s">
        <v>860</v>
      </c>
      <c r="B503" s="211">
        <v>106100030</v>
      </c>
      <c r="C503" s="211" t="s">
        <v>1675</v>
      </c>
      <c r="D503" s="211" t="s">
        <v>1675</v>
      </c>
      <c r="E503" s="211"/>
      <c r="F503" s="211" t="s">
        <v>1534</v>
      </c>
    </row>
    <row r="504" spans="1:6" ht="15" customHeight="1" x14ac:dyDescent="0.25">
      <c r="A504" s="211" t="s">
        <v>860</v>
      </c>
      <c r="B504" s="211">
        <v>106100080</v>
      </c>
      <c r="C504" s="211" t="s">
        <v>1676</v>
      </c>
      <c r="D504" s="211" t="s">
        <v>1676</v>
      </c>
      <c r="E504" s="211"/>
      <c r="F504" s="211" t="s">
        <v>1534</v>
      </c>
    </row>
    <row r="505" spans="1:6" ht="15" customHeight="1" x14ac:dyDescent="0.25">
      <c r="A505" s="211" t="s">
        <v>860</v>
      </c>
      <c r="B505" s="211">
        <v>106100120</v>
      </c>
      <c r="C505" s="211" t="s">
        <v>1677</v>
      </c>
      <c r="D505" s="211" t="s">
        <v>1677</v>
      </c>
      <c r="E505" s="211"/>
      <c r="F505" s="211" t="s">
        <v>1534</v>
      </c>
    </row>
    <row r="506" spans="1:6" ht="15" customHeight="1" x14ac:dyDescent="0.25">
      <c r="A506" s="211" t="s">
        <v>860</v>
      </c>
      <c r="B506" s="211">
        <v>106100170</v>
      </c>
      <c r="C506" s="211" t="s">
        <v>1678</v>
      </c>
      <c r="D506" s="211" t="s">
        <v>1678</v>
      </c>
      <c r="E506" s="211"/>
      <c r="F506" s="211" t="s">
        <v>1534</v>
      </c>
    </row>
    <row r="507" spans="1:6" ht="15" customHeight="1" x14ac:dyDescent="0.25">
      <c r="A507" s="211" t="s">
        <v>860</v>
      </c>
      <c r="B507" s="211">
        <v>106100221</v>
      </c>
      <c r="C507" s="211" t="s">
        <v>1679</v>
      </c>
      <c r="D507" s="211" t="s">
        <v>1679</v>
      </c>
      <c r="E507" s="211"/>
      <c r="F507" s="211" t="s">
        <v>1534</v>
      </c>
    </row>
    <row r="508" spans="1:6" ht="15" customHeight="1" x14ac:dyDescent="0.25">
      <c r="A508" s="211" t="s">
        <v>860</v>
      </c>
      <c r="B508" s="211">
        <v>106100271</v>
      </c>
      <c r="C508" s="211" t="s">
        <v>1680</v>
      </c>
      <c r="D508" s="211" t="s">
        <v>1680</v>
      </c>
      <c r="E508" s="211"/>
      <c r="F508" s="211" t="s">
        <v>1534</v>
      </c>
    </row>
    <row r="509" spans="1:6" ht="15" customHeight="1" x14ac:dyDescent="0.25">
      <c r="A509" s="211" t="s">
        <v>860</v>
      </c>
      <c r="B509" s="211">
        <v>106100370</v>
      </c>
      <c r="C509" s="211" t="s">
        <v>1681</v>
      </c>
      <c r="D509" s="211" t="s">
        <v>1681</v>
      </c>
      <c r="E509" s="211"/>
      <c r="F509" s="211" t="s">
        <v>1534</v>
      </c>
    </row>
    <row r="510" spans="1:6" ht="15" customHeight="1" x14ac:dyDescent="0.25">
      <c r="A510" s="211" t="s">
        <v>860</v>
      </c>
      <c r="B510" s="211">
        <v>107200070</v>
      </c>
      <c r="C510" s="211" t="s">
        <v>1682</v>
      </c>
      <c r="D510" s="211" t="s">
        <v>1682</v>
      </c>
      <c r="E510" s="211"/>
      <c r="F510" s="211" t="s">
        <v>1536</v>
      </c>
    </row>
    <row r="511" spans="1:6" ht="15" customHeight="1" x14ac:dyDescent="0.25">
      <c r="A511" s="211" t="s">
        <v>860</v>
      </c>
      <c r="B511" s="211">
        <v>107200120</v>
      </c>
      <c r="C511" s="211" t="s">
        <v>1683</v>
      </c>
      <c r="D511" s="211" t="s">
        <v>1683</v>
      </c>
      <c r="E511" s="211"/>
      <c r="F511" s="211" t="s">
        <v>1536</v>
      </c>
    </row>
    <row r="512" spans="1:6" ht="15" customHeight="1" x14ac:dyDescent="0.25">
      <c r="A512" s="211" t="s">
        <v>860</v>
      </c>
      <c r="B512" s="211">
        <v>107300020</v>
      </c>
      <c r="C512" s="211" t="s">
        <v>1684</v>
      </c>
      <c r="D512" s="211" t="s">
        <v>1684</v>
      </c>
      <c r="E512" s="211"/>
      <c r="F512" s="211" t="s">
        <v>1536</v>
      </c>
    </row>
    <row r="513" spans="1:6" ht="15" customHeight="1" x14ac:dyDescent="0.25">
      <c r="A513" s="211" t="s">
        <v>860</v>
      </c>
      <c r="B513" s="211">
        <v>108200010</v>
      </c>
      <c r="C513" s="211" t="s">
        <v>1685</v>
      </c>
      <c r="D513" s="211" t="s">
        <v>1685</v>
      </c>
      <c r="E513" s="211"/>
      <c r="F513" s="211" t="s">
        <v>1538</v>
      </c>
    </row>
    <row r="514" spans="1:6" ht="15" customHeight="1" x14ac:dyDescent="0.25">
      <c r="A514" s="211" t="s">
        <v>860</v>
      </c>
      <c r="B514" s="211">
        <v>108200120</v>
      </c>
      <c r="C514" s="211" t="s">
        <v>1686</v>
      </c>
      <c r="D514" s="211" t="s">
        <v>1686</v>
      </c>
      <c r="E514" s="211"/>
      <c r="F514" s="211" t="s">
        <v>1538</v>
      </c>
    </row>
    <row r="515" spans="1:6" ht="15" customHeight="1" x14ac:dyDescent="0.25">
      <c r="A515" s="211" t="s">
        <v>860</v>
      </c>
      <c r="B515" s="211">
        <v>108200160</v>
      </c>
      <c r="C515" s="211" t="s">
        <v>1687</v>
      </c>
      <c r="D515" s="211" t="s">
        <v>1687</v>
      </c>
      <c r="E515" s="211"/>
      <c r="F515" s="211" t="s">
        <v>1538</v>
      </c>
    </row>
    <row r="516" spans="1:6" ht="15" customHeight="1" x14ac:dyDescent="0.25">
      <c r="A516" s="211" t="s">
        <v>860</v>
      </c>
      <c r="B516" s="211">
        <v>108300010</v>
      </c>
      <c r="C516" s="211" t="s">
        <v>1688</v>
      </c>
      <c r="D516" s="211" t="s">
        <v>1688</v>
      </c>
      <c r="E516" s="211"/>
      <c r="F516" s="211" t="s">
        <v>1538</v>
      </c>
    </row>
    <row r="517" spans="1:6" ht="15" customHeight="1" x14ac:dyDescent="0.25">
      <c r="A517" s="211" t="s">
        <v>860</v>
      </c>
      <c r="B517" s="211">
        <v>108411001</v>
      </c>
      <c r="C517" s="211" t="s">
        <v>1689</v>
      </c>
      <c r="D517" s="211" t="s">
        <v>1689</v>
      </c>
      <c r="E517" s="211"/>
      <c r="F517" s="211" t="s">
        <v>1538</v>
      </c>
    </row>
    <row r="518" spans="1:6" ht="15" customHeight="1" x14ac:dyDescent="0.25">
      <c r="A518" s="211" t="s">
        <v>860</v>
      </c>
      <c r="B518" s="211">
        <v>108411040</v>
      </c>
      <c r="C518" s="211" t="s">
        <v>1690</v>
      </c>
      <c r="D518" s="211" t="s">
        <v>1690</v>
      </c>
      <c r="E518" s="211"/>
      <c r="F518" s="211" t="s">
        <v>1538</v>
      </c>
    </row>
    <row r="519" spans="1:6" ht="15" customHeight="1" x14ac:dyDescent="0.25">
      <c r="A519" s="211" t="s">
        <v>860</v>
      </c>
      <c r="B519" s="211">
        <v>108411080</v>
      </c>
      <c r="C519" s="211" t="s">
        <v>1691</v>
      </c>
      <c r="D519" s="211" t="s">
        <v>1691</v>
      </c>
      <c r="E519" s="211"/>
      <c r="F519" s="211" t="s">
        <v>1538</v>
      </c>
    </row>
    <row r="520" spans="1:6" ht="15" customHeight="1" x14ac:dyDescent="0.25">
      <c r="A520" s="211" t="s">
        <v>860</v>
      </c>
      <c r="B520" s="211">
        <v>108411130</v>
      </c>
      <c r="C520" s="211" t="s">
        <v>1692</v>
      </c>
      <c r="D520" s="211" t="s">
        <v>1692</v>
      </c>
      <c r="E520" s="211"/>
      <c r="F520" s="211" t="s">
        <v>1538</v>
      </c>
    </row>
    <row r="521" spans="1:6" ht="15" customHeight="1" x14ac:dyDescent="0.25">
      <c r="A521" s="211" t="s">
        <v>860</v>
      </c>
      <c r="B521" s="211">
        <v>108511040</v>
      </c>
      <c r="C521" s="211" t="s">
        <v>1693</v>
      </c>
      <c r="D521" s="211" t="s">
        <v>1693</v>
      </c>
      <c r="E521" s="211"/>
      <c r="F521" s="211" t="s">
        <v>1538</v>
      </c>
    </row>
    <row r="522" spans="1:6" ht="15" customHeight="1" x14ac:dyDescent="0.25">
      <c r="A522" s="211" t="s">
        <v>860</v>
      </c>
      <c r="B522" s="211">
        <v>109200021</v>
      </c>
      <c r="C522" s="211" t="s">
        <v>1694</v>
      </c>
      <c r="D522" s="211" t="s">
        <v>1694</v>
      </c>
      <c r="E522" s="211"/>
      <c r="F522" s="211" t="s">
        <v>1540</v>
      </c>
    </row>
    <row r="523" spans="1:6" ht="15" customHeight="1" x14ac:dyDescent="0.25">
      <c r="A523" s="211" t="s">
        <v>860</v>
      </c>
      <c r="B523" s="211">
        <v>109200070</v>
      </c>
      <c r="C523" s="211" t="s">
        <v>1695</v>
      </c>
      <c r="D523" s="211" t="s">
        <v>1695</v>
      </c>
      <c r="E523" s="211"/>
      <c r="F523" s="211" t="s">
        <v>1540</v>
      </c>
    </row>
    <row r="524" spans="1:6" ht="15" customHeight="1" x14ac:dyDescent="0.25">
      <c r="A524" s="211" t="s">
        <v>860</v>
      </c>
      <c r="B524" s="211">
        <v>109200120</v>
      </c>
      <c r="C524" s="211" t="s">
        <v>1696</v>
      </c>
      <c r="D524" s="211" t="s">
        <v>1696</v>
      </c>
      <c r="E524" s="211"/>
      <c r="F524" s="211" t="s">
        <v>1540</v>
      </c>
    </row>
    <row r="525" spans="1:6" ht="15" customHeight="1" x14ac:dyDescent="0.25">
      <c r="A525" s="211" t="s">
        <v>860</v>
      </c>
      <c r="B525" s="211">
        <v>109200170</v>
      </c>
      <c r="C525" s="211" t="s">
        <v>1697</v>
      </c>
      <c r="D525" s="211" t="s">
        <v>1697</v>
      </c>
      <c r="E525" s="211"/>
      <c r="F525" s="211" t="s">
        <v>1540</v>
      </c>
    </row>
    <row r="526" spans="1:6" ht="15" customHeight="1" x14ac:dyDescent="0.25">
      <c r="A526" s="211" t="s">
        <v>860</v>
      </c>
      <c r="B526" s="211">
        <v>109200220</v>
      </c>
      <c r="C526" s="211" t="s">
        <v>1698</v>
      </c>
      <c r="D526" s="211" t="s">
        <v>1698</v>
      </c>
      <c r="E526" s="211"/>
      <c r="F526" s="211" t="s">
        <v>1540</v>
      </c>
    </row>
    <row r="527" spans="1:6" ht="15" customHeight="1" x14ac:dyDescent="0.25">
      <c r="A527" s="211" t="s">
        <v>860</v>
      </c>
      <c r="B527" s="211">
        <v>109300050</v>
      </c>
      <c r="C527" s="211" t="s">
        <v>1699</v>
      </c>
      <c r="D527" s="211" t="s">
        <v>1699</v>
      </c>
      <c r="E527" s="211"/>
      <c r="F527" s="211" t="s">
        <v>1540</v>
      </c>
    </row>
    <row r="528" spans="1:6" ht="15" customHeight="1" x14ac:dyDescent="0.25">
      <c r="A528" s="211" t="s">
        <v>860</v>
      </c>
      <c r="B528" s="211">
        <v>110100030</v>
      </c>
      <c r="C528" s="211" t="s">
        <v>1700</v>
      </c>
      <c r="D528" s="211" t="s">
        <v>1700</v>
      </c>
      <c r="E528" s="211"/>
      <c r="F528" s="211" t="s">
        <v>1542</v>
      </c>
    </row>
    <row r="529" spans="1:6" ht="15" customHeight="1" x14ac:dyDescent="0.25">
      <c r="A529" s="211" t="s">
        <v>860</v>
      </c>
      <c r="B529" s="211">
        <v>110100140</v>
      </c>
      <c r="C529" s="211" t="s">
        <v>1701</v>
      </c>
      <c r="D529" s="211" t="s">
        <v>1701</v>
      </c>
      <c r="E529" s="211"/>
      <c r="F529" s="211" t="s">
        <v>1542</v>
      </c>
    </row>
    <row r="530" spans="1:6" ht="15" customHeight="1" x14ac:dyDescent="0.25">
      <c r="A530" s="211" t="s">
        <v>860</v>
      </c>
      <c r="B530" s="211">
        <v>110100170</v>
      </c>
      <c r="C530" s="211" t="s">
        <v>1702</v>
      </c>
      <c r="D530" s="211" t="s">
        <v>1702</v>
      </c>
      <c r="E530" s="211"/>
      <c r="F530" s="211" t="s">
        <v>1542</v>
      </c>
    </row>
    <row r="531" spans="1:6" ht="15" customHeight="1" x14ac:dyDescent="0.25">
      <c r="A531" s="211" t="s">
        <v>860</v>
      </c>
      <c r="B531" s="211">
        <v>110100210</v>
      </c>
      <c r="C531" s="211" t="s">
        <v>1703</v>
      </c>
      <c r="D531" s="211" t="s">
        <v>1703</v>
      </c>
      <c r="E531" s="211"/>
      <c r="F531" s="211" t="s">
        <v>1542</v>
      </c>
    </row>
    <row r="532" spans="1:6" ht="15" customHeight="1" x14ac:dyDescent="0.25">
      <c r="A532" s="211" t="s">
        <v>860</v>
      </c>
      <c r="B532" s="211">
        <v>110100230</v>
      </c>
      <c r="C532" s="211" t="s">
        <v>1704</v>
      </c>
      <c r="D532" s="211" t="s">
        <v>1704</v>
      </c>
      <c r="E532" s="211"/>
      <c r="F532" s="211" t="s">
        <v>1542</v>
      </c>
    </row>
    <row r="533" spans="1:6" ht="15" customHeight="1" x14ac:dyDescent="0.25">
      <c r="A533" s="211" t="s">
        <v>860</v>
      </c>
      <c r="B533" s="211">
        <v>110100251</v>
      </c>
      <c r="C533" s="211" t="s">
        <v>1705</v>
      </c>
      <c r="D533" s="211" t="s">
        <v>1705</v>
      </c>
      <c r="E533" s="211"/>
      <c r="F533" s="211" t="s">
        <v>1542</v>
      </c>
    </row>
    <row r="534" spans="1:6" ht="15" customHeight="1" x14ac:dyDescent="0.25">
      <c r="A534" s="211" t="s">
        <v>860</v>
      </c>
      <c r="B534" s="211">
        <v>110100280</v>
      </c>
      <c r="C534" s="211" t="s">
        <v>1706</v>
      </c>
      <c r="D534" s="211" t="s">
        <v>1706</v>
      </c>
      <c r="E534" s="211"/>
      <c r="F534" s="211" t="s">
        <v>1542</v>
      </c>
    </row>
    <row r="535" spans="1:6" ht="15" customHeight="1" x14ac:dyDescent="0.25">
      <c r="A535" s="211" t="s">
        <v>860</v>
      </c>
      <c r="B535" s="211">
        <v>110300020</v>
      </c>
      <c r="C535" s="211" t="s">
        <v>1707</v>
      </c>
      <c r="D535" s="211" t="s">
        <v>1707</v>
      </c>
      <c r="E535" s="211"/>
      <c r="F535" s="211" t="s">
        <v>1542</v>
      </c>
    </row>
    <row r="536" spans="1:6" ht="15" customHeight="1" x14ac:dyDescent="0.25">
      <c r="A536" s="211" t="s">
        <v>860</v>
      </c>
      <c r="B536" s="211">
        <v>110411020</v>
      </c>
      <c r="C536" s="211" t="s">
        <v>1708</v>
      </c>
      <c r="D536" s="211" t="s">
        <v>1708</v>
      </c>
      <c r="E536" s="211"/>
      <c r="F536" s="211" t="s">
        <v>1542</v>
      </c>
    </row>
    <row r="537" spans="1:6" ht="15" customHeight="1" x14ac:dyDescent="0.25">
      <c r="A537" s="211" t="s">
        <v>860</v>
      </c>
      <c r="B537" s="211">
        <v>111100110</v>
      </c>
      <c r="C537" s="211" t="s">
        <v>1709</v>
      </c>
      <c r="D537" s="211" t="s">
        <v>1709</v>
      </c>
      <c r="E537" s="211"/>
      <c r="F537" s="211" t="s">
        <v>1544</v>
      </c>
    </row>
    <row r="538" spans="1:6" ht="15" customHeight="1" x14ac:dyDescent="0.25">
      <c r="A538" s="211" t="s">
        <v>860</v>
      </c>
      <c r="B538" s="211">
        <v>111100160</v>
      </c>
      <c r="C538" s="211" t="s">
        <v>1710</v>
      </c>
      <c r="D538" s="211" t="s">
        <v>1710</v>
      </c>
      <c r="E538" s="211"/>
      <c r="F538" s="211" t="s">
        <v>1544</v>
      </c>
    </row>
    <row r="539" spans="1:6" ht="15" customHeight="1" x14ac:dyDescent="0.25">
      <c r="A539" s="211" t="s">
        <v>860</v>
      </c>
      <c r="B539" s="211">
        <v>111100220</v>
      </c>
      <c r="C539" s="211" t="s">
        <v>1711</v>
      </c>
      <c r="D539" s="211" t="s">
        <v>1711</v>
      </c>
      <c r="E539" s="211"/>
      <c r="F539" s="211" t="s">
        <v>1544</v>
      </c>
    </row>
    <row r="540" spans="1:6" ht="15" customHeight="1" x14ac:dyDescent="0.25">
      <c r="A540" s="211" t="s">
        <v>860</v>
      </c>
      <c r="B540" s="211">
        <v>112200010</v>
      </c>
      <c r="C540" s="211" t="s">
        <v>1712</v>
      </c>
      <c r="D540" s="211" t="s">
        <v>1712</v>
      </c>
      <c r="E540" s="211"/>
      <c r="F540" s="211" t="s">
        <v>1546</v>
      </c>
    </row>
    <row r="541" spans="1:6" ht="15" customHeight="1" x14ac:dyDescent="0.25">
      <c r="A541" s="211" t="s">
        <v>860</v>
      </c>
      <c r="B541" s="211">
        <v>112411001</v>
      </c>
      <c r="C541" s="211" t="s">
        <v>1713</v>
      </c>
      <c r="D541" s="211" t="s">
        <v>1713</v>
      </c>
      <c r="E541" s="211"/>
      <c r="F541" s="211" t="s">
        <v>1546</v>
      </c>
    </row>
    <row r="542" spans="1:6" ht="15" customHeight="1" x14ac:dyDescent="0.25">
      <c r="A542" s="211" t="s">
        <v>860</v>
      </c>
      <c r="B542" s="211">
        <v>112411050</v>
      </c>
      <c r="C542" s="211" t="s">
        <v>1714</v>
      </c>
      <c r="D542" s="211" t="s">
        <v>1714</v>
      </c>
      <c r="E542" s="211"/>
      <c r="F542" s="211" t="s">
        <v>1546</v>
      </c>
    </row>
    <row r="543" spans="1:6" ht="15" customHeight="1" x14ac:dyDescent="0.25">
      <c r="A543" s="211" t="s">
        <v>860</v>
      </c>
      <c r="B543" s="211">
        <v>112411080</v>
      </c>
      <c r="C543" s="211" t="s">
        <v>1715</v>
      </c>
      <c r="D543" s="211" t="s">
        <v>1715</v>
      </c>
      <c r="E543" s="211"/>
      <c r="F543" s="211" t="s">
        <v>1546</v>
      </c>
    </row>
    <row r="544" spans="1:6" ht="15" customHeight="1" x14ac:dyDescent="0.25">
      <c r="A544" s="211" t="s">
        <v>860</v>
      </c>
      <c r="B544" s="211">
        <v>112411130</v>
      </c>
      <c r="C544" s="211" t="s">
        <v>1716</v>
      </c>
      <c r="D544" s="211" t="s">
        <v>1716</v>
      </c>
      <c r="E544" s="211"/>
      <c r="F544" s="211" t="s">
        <v>1546</v>
      </c>
    </row>
    <row r="545" spans="1:6" ht="15" customHeight="1" x14ac:dyDescent="0.25">
      <c r="A545" s="211" t="s">
        <v>860</v>
      </c>
      <c r="B545" s="211">
        <v>112411170</v>
      </c>
      <c r="C545" s="211" t="s">
        <v>1717</v>
      </c>
      <c r="D545" s="211" t="s">
        <v>1717</v>
      </c>
      <c r="E545" s="211"/>
      <c r="F545" s="211" t="s">
        <v>1546</v>
      </c>
    </row>
    <row r="546" spans="1:6" ht="15" customHeight="1" x14ac:dyDescent="0.25">
      <c r="A546" s="211" t="s">
        <v>860</v>
      </c>
      <c r="B546" s="211">
        <v>112411250</v>
      </c>
      <c r="C546" s="211" t="s">
        <v>1718</v>
      </c>
      <c r="D546" s="211" t="s">
        <v>1718</v>
      </c>
      <c r="E546" s="211"/>
      <c r="F546" s="211" t="s">
        <v>1546</v>
      </c>
    </row>
    <row r="547" spans="1:6" ht="15" customHeight="1" x14ac:dyDescent="0.25">
      <c r="A547" s="211" t="s">
        <v>860</v>
      </c>
      <c r="B547" s="211">
        <v>112411310</v>
      </c>
      <c r="C547" s="211" t="s">
        <v>1719</v>
      </c>
      <c r="D547" s="211" t="s">
        <v>1719</v>
      </c>
      <c r="E547" s="211"/>
      <c r="F547" s="211" t="s">
        <v>1546</v>
      </c>
    </row>
    <row r="548" spans="1:6" ht="15" customHeight="1" x14ac:dyDescent="0.25">
      <c r="A548" s="211" t="s">
        <v>860</v>
      </c>
      <c r="B548" s="211">
        <v>112411340</v>
      </c>
      <c r="C548" s="211" t="s">
        <v>1720</v>
      </c>
      <c r="D548" s="211" t="s">
        <v>1720</v>
      </c>
      <c r="E548" s="211"/>
      <c r="F548" s="211" t="s">
        <v>1546</v>
      </c>
    </row>
    <row r="549" spans="1:6" ht="15" customHeight="1" x14ac:dyDescent="0.25">
      <c r="A549" s="211" t="s">
        <v>860</v>
      </c>
      <c r="B549" s="211">
        <v>112411390</v>
      </c>
      <c r="C549" s="211" t="s">
        <v>1721</v>
      </c>
      <c r="D549" s="211" t="s">
        <v>1721</v>
      </c>
      <c r="E549" s="211"/>
      <c r="F549" s="211" t="s">
        <v>1546</v>
      </c>
    </row>
    <row r="550" spans="1:6" ht="15" customHeight="1" x14ac:dyDescent="0.25">
      <c r="A550" s="211" t="s">
        <v>860</v>
      </c>
      <c r="B550" s="211">
        <v>112411420</v>
      </c>
      <c r="C550" s="211" t="s">
        <v>1722</v>
      </c>
      <c r="D550" s="211" t="s">
        <v>1722</v>
      </c>
      <c r="E550" s="211"/>
      <c r="F550" s="211" t="s">
        <v>1546</v>
      </c>
    </row>
    <row r="551" spans="1:6" ht="15" customHeight="1" x14ac:dyDescent="0.25">
      <c r="A551" s="211" t="s">
        <v>860</v>
      </c>
      <c r="B551" s="211">
        <v>112411470</v>
      </c>
      <c r="C551" s="211" t="s">
        <v>1723</v>
      </c>
      <c r="D551" s="211" t="s">
        <v>1723</v>
      </c>
      <c r="E551" s="211"/>
      <c r="F551" s="211" t="s">
        <v>1546</v>
      </c>
    </row>
    <row r="552" spans="1:6" ht="15" customHeight="1" x14ac:dyDescent="0.25">
      <c r="A552" s="211" t="s">
        <v>860</v>
      </c>
      <c r="B552" s="211">
        <v>112411500</v>
      </c>
      <c r="C552" s="211" t="s">
        <v>1724</v>
      </c>
      <c r="D552" s="211" t="s">
        <v>1724</v>
      </c>
      <c r="E552" s="211"/>
      <c r="F552" s="211" t="s">
        <v>1546</v>
      </c>
    </row>
    <row r="553" spans="1:6" ht="15" customHeight="1" x14ac:dyDescent="0.25">
      <c r="A553" s="211" t="s">
        <v>860</v>
      </c>
      <c r="B553" s="211">
        <v>112411560</v>
      </c>
      <c r="C553" s="211" t="s">
        <v>1725</v>
      </c>
      <c r="D553" s="211" t="s">
        <v>1725</v>
      </c>
      <c r="E553" s="211"/>
      <c r="F553" s="211" t="s">
        <v>1546</v>
      </c>
    </row>
    <row r="554" spans="1:6" ht="15" customHeight="1" x14ac:dyDescent="0.25">
      <c r="A554" s="211" t="s">
        <v>860</v>
      </c>
      <c r="B554" s="211">
        <v>112411610</v>
      </c>
      <c r="C554" s="211" t="s">
        <v>1726</v>
      </c>
      <c r="D554" s="211" t="s">
        <v>1726</v>
      </c>
      <c r="E554" s="211"/>
      <c r="F554" s="211" t="s">
        <v>1546</v>
      </c>
    </row>
    <row r="555" spans="1:6" ht="15" customHeight="1" x14ac:dyDescent="0.25">
      <c r="A555" s="211" t="s">
        <v>860</v>
      </c>
      <c r="B555" s="211">
        <v>112411720</v>
      </c>
      <c r="C555" s="211" t="s">
        <v>1727</v>
      </c>
      <c r="D555" s="211" t="s">
        <v>1727</v>
      </c>
      <c r="E555" s="211"/>
      <c r="F555" s="211" t="s">
        <v>1546</v>
      </c>
    </row>
    <row r="556" spans="1:6" ht="15" customHeight="1" x14ac:dyDescent="0.25">
      <c r="A556" s="211" t="s">
        <v>860</v>
      </c>
      <c r="B556" s="211">
        <v>112411820</v>
      </c>
      <c r="C556" s="211" t="s">
        <v>1728</v>
      </c>
      <c r="D556" s="211" t="s">
        <v>1728</v>
      </c>
      <c r="E556" s="211"/>
      <c r="F556" s="211" t="s">
        <v>1546</v>
      </c>
    </row>
    <row r="557" spans="1:6" ht="15" customHeight="1" x14ac:dyDescent="0.25">
      <c r="A557" s="211" t="s">
        <v>860</v>
      </c>
      <c r="B557" s="211">
        <v>112411920</v>
      </c>
      <c r="C557" s="211" t="s">
        <v>1729</v>
      </c>
      <c r="D557" s="211" t="s">
        <v>1729</v>
      </c>
      <c r="E557" s="211"/>
      <c r="F557" s="211" t="s">
        <v>1546</v>
      </c>
    </row>
    <row r="558" spans="1:6" ht="15" customHeight="1" x14ac:dyDescent="0.25">
      <c r="A558" s="211" t="s">
        <v>860</v>
      </c>
      <c r="B558" s="211">
        <v>113411010</v>
      </c>
      <c r="C558" s="211" t="s">
        <v>1730</v>
      </c>
      <c r="D558" s="211" t="s">
        <v>1730</v>
      </c>
      <c r="E558" s="211"/>
      <c r="F558" s="211" t="s">
        <v>1548</v>
      </c>
    </row>
    <row r="559" spans="1:6" ht="15" customHeight="1" x14ac:dyDescent="0.25">
      <c r="A559" s="211" t="s">
        <v>860</v>
      </c>
      <c r="B559" s="211">
        <v>113411060</v>
      </c>
      <c r="C559" s="211" t="s">
        <v>1731</v>
      </c>
      <c r="D559" s="211" t="s">
        <v>1731</v>
      </c>
      <c r="E559" s="211"/>
      <c r="F559" s="211" t="s">
        <v>1548</v>
      </c>
    </row>
    <row r="560" spans="1:6" ht="15" customHeight="1" x14ac:dyDescent="0.25">
      <c r="A560" s="211" t="s">
        <v>860</v>
      </c>
      <c r="B560" s="211">
        <v>113411081</v>
      </c>
      <c r="C560" s="211" t="s">
        <v>1732</v>
      </c>
      <c r="D560" s="211" t="s">
        <v>1732</v>
      </c>
      <c r="E560" s="211"/>
      <c r="F560" s="211" t="s">
        <v>1548</v>
      </c>
    </row>
    <row r="561" spans="1:6" ht="15" customHeight="1" x14ac:dyDescent="0.25">
      <c r="A561" s="211" t="s">
        <v>860</v>
      </c>
      <c r="B561" s="211">
        <v>113411120</v>
      </c>
      <c r="C561" s="211" t="s">
        <v>1733</v>
      </c>
      <c r="D561" s="211" t="s">
        <v>1733</v>
      </c>
      <c r="E561" s="211"/>
      <c r="F561" s="211" t="s">
        <v>1548</v>
      </c>
    </row>
    <row r="562" spans="1:6" ht="15" customHeight="1" x14ac:dyDescent="0.25">
      <c r="A562" s="211" t="s">
        <v>860</v>
      </c>
      <c r="B562" s="211">
        <v>113411141</v>
      </c>
      <c r="C562" s="211" t="s">
        <v>1734</v>
      </c>
      <c r="D562" s="211" t="s">
        <v>1734</v>
      </c>
      <c r="E562" s="211"/>
      <c r="F562" s="211" t="s">
        <v>1548</v>
      </c>
    </row>
    <row r="563" spans="1:6" ht="15" customHeight="1" x14ac:dyDescent="0.25">
      <c r="A563" s="211" t="s">
        <v>860</v>
      </c>
      <c r="B563" s="211">
        <v>113411190</v>
      </c>
      <c r="C563" s="211" t="s">
        <v>1735</v>
      </c>
      <c r="D563" s="211" t="s">
        <v>1735</v>
      </c>
      <c r="E563" s="211"/>
      <c r="F563" s="211" t="s">
        <v>1548</v>
      </c>
    </row>
    <row r="564" spans="1:6" ht="15" customHeight="1" x14ac:dyDescent="0.25">
      <c r="A564" s="211" t="s">
        <v>860</v>
      </c>
      <c r="B564" s="211">
        <v>113411280</v>
      </c>
      <c r="C564" s="211" t="s">
        <v>1736</v>
      </c>
      <c r="D564" s="211" t="s">
        <v>1736</v>
      </c>
      <c r="E564" s="211"/>
      <c r="F564" s="211" t="s">
        <v>1548</v>
      </c>
    </row>
    <row r="565" spans="1:6" ht="15" customHeight="1" x14ac:dyDescent="0.25">
      <c r="A565" s="211" t="s">
        <v>860</v>
      </c>
      <c r="B565" s="211">
        <v>113411321</v>
      </c>
      <c r="C565" s="211" t="s">
        <v>1737</v>
      </c>
      <c r="D565" s="211" t="s">
        <v>1737</v>
      </c>
      <c r="E565" s="211"/>
      <c r="F565" s="211" t="s">
        <v>1548</v>
      </c>
    </row>
    <row r="566" spans="1:6" ht="15" customHeight="1" x14ac:dyDescent="0.25">
      <c r="A566" s="211" t="s">
        <v>860</v>
      </c>
      <c r="B566" s="211">
        <v>113411370</v>
      </c>
      <c r="C566" s="211" t="s">
        <v>1738</v>
      </c>
      <c r="D566" s="211" t="s">
        <v>1738</v>
      </c>
      <c r="E566" s="211"/>
      <c r="F566" s="211" t="s">
        <v>1548</v>
      </c>
    </row>
    <row r="567" spans="1:6" ht="15" customHeight="1" x14ac:dyDescent="0.25">
      <c r="A567" s="211" t="s">
        <v>860</v>
      </c>
      <c r="B567" s="211">
        <v>113411410</v>
      </c>
      <c r="C567" s="211" t="s">
        <v>1739</v>
      </c>
      <c r="D567" s="211" t="s">
        <v>1739</v>
      </c>
      <c r="E567" s="211"/>
      <c r="F567" s="211" t="s">
        <v>1548</v>
      </c>
    </row>
    <row r="568" spans="1:6" ht="15" customHeight="1" x14ac:dyDescent="0.25">
      <c r="A568" s="211" t="s">
        <v>860</v>
      </c>
      <c r="B568" s="211">
        <v>113411460</v>
      </c>
      <c r="C568" s="211" t="s">
        <v>1740</v>
      </c>
      <c r="D568" s="211" t="s">
        <v>1740</v>
      </c>
      <c r="E568" s="211"/>
      <c r="F568" s="211" t="s">
        <v>1548</v>
      </c>
    </row>
    <row r="569" spans="1:6" ht="15" customHeight="1" x14ac:dyDescent="0.25">
      <c r="A569" s="211" t="s">
        <v>860</v>
      </c>
      <c r="B569" s="211">
        <v>114200001</v>
      </c>
      <c r="C569" s="211" t="s">
        <v>1741</v>
      </c>
      <c r="D569" s="211" t="s">
        <v>1741</v>
      </c>
      <c r="E569" s="211"/>
      <c r="F569" s="211" t="s">
        <v>1550</v>
      </c>
    </row>
    <row r="570" spans="1:6" ht="15" customHeight="1" x14ac:dyDescent="0.25">
      <c r="A570" s="211" t="s">
        <v>860</v>
      </c>
      <c r="B570" s="211">
        <v>114200060</v>
      </c>
      <c r="C570" s="211" t="s">
        <v>1742</v>
      </c>
      <c r="D570" s="211" t="s">
        <v>1742</v>
      </c>
      <c r="E570" s="211"/>
      <c r="F570" s="211" t="s">
        <v>1550</v>
      </c>
    </row>
    <row r="571" spans="1:6" ht="15" customHeight="1" x14ac:dyDescent="0.25">
      <c r="A571" s="211" t="s">
        <v>860</v>
      </c>
      <c r="B571" s="211">
        <v>114200110</v>
      </c>
      <c r="C571" s="211" t="s">
        <v>1743</v>
      </c>
      <c r="D571" s="211" t="s">
        <v>1743</v>
      </c>
      <c r="E571" s="211"/>
      <c r="F571" s="211" t="s">
        <v>1550</v>
      </c>
    </row>
    <row r="572" spans="1:6" ht="15" customHeight="1" x14ac:dyDescent="0.25">
      <c r="A572" s="211" t="s">
        <v>860</v>
      </c>
      <c r="B572" s="211">
        <v>114200150</v>
      </c>
      <c r="C572" s="211" t="s">
        <v>1744</v>
      </c>
      <c r="D572" s="211" t="s">
        <v>1744</v>
      </c>
      <c r="E572" s="211"/>
      <c r="F572" s="211" t="s">
        <v>1550</v>
      </c>
    </row>
    <row r="573" spans="1:6" ht="15" customHeight="1" x14ac:dyDescent="0.25">
      <c r="A573" s="211" t="s">
        <v>860</v>
      </c>
      <c r="B573" s="211">
        <v>115200010</v>
      </c>
      <c r="C573" s="211" t="s">
        <v>1745</v>
      </c>
      <c r="D573" s="211" t="s">
        <v>1745</v>
      </c>
      <c r="E573" s="211"/>
      <c r="F573" s="211" t="s">
        <v>1552</v>
      </c>
    </row>
    <row r="574" spans="1:6" ht="15" customHeight="1" x14ac:dyDescent="0.25">
      <c r="A574" s="211" t="s">
        <v>860</v>
      </c>
      <c r="B574" s="211">
        <v>115200090</v>
      </c>
      <c r="C574" s="211" t="s">
        <v>1746</v>
      </c>
      <c r="D574" s="211" t="s">
        <v>1746</v>
      </c>
      <c r="E574" s="211"/>
      <c r="F574" s="211" t="s">
        <v>1552</v>
      </c>
    </row>
    <row r="575" spans="1:6" ht="15" customHeight="1" x14ac:dyDescent="0.25">
      <c r="A575" s="211" t="s">
        <v>860</v>
      </c>
      <c r="B575" s="211">
        <v>115200120</v>
      </c>
      <c r="C575" s="211" t="s">
        <v>1747</v>
      </c>
      <c r="D575" s="211" t="s">
        <v>1747</v>
      </c>
      <c r="E575" s="211"/>
      <c r="F575" s="211" t="s">
        <v>1552</v>
      </c>
    </row>
    <row r="576" spans="1:6" ht="15" customHeight="1" x14ac:dyDescent="0.25">
      <c r="A576" s="211" t="s">
        <v>860</v>
      </c>
      <c r="B576" s="211">
        <v>115200160</v>
      </c>
      <c r="C576" s="211" t="s">
        <v>1748</v>
      </c>
      <c r="D576" s="211" t="s">
        <v>1748</v>
      </c>
      <c r="E576" s="211"/>
      <c r="F576" s="211" t="s">
        <v>1552</v>
      </c>
    </row>
    <row r="577" spans="1:6" ht="15" customHeight="1" x14ac:dyDescent="0.25">
      <c r="A577" s="211" t="s">
        <v>860</v>
      </c>
      <c r="B577" s="211">
        <v>115200180</v>
      </c>
      <c r="C577" s="211" t="s">
        <v>1749</v>
      </c>
      <c r="D577" s="211" t="s">
        <v>1749</v>
      </c>
      <c r="E577" s="211"/>
      <c r="F577" s="211" t="s">
        <v>1552</v>
      </c>
    </row>
    <row r="578" spans="1:6" ht="15" customHeight="1" x14ac:dyDescent="0.25">
      <c r="A578" s="211" t="s">
        <v>860</v>
      </c>
      <c r="B578" s="211">
        <v>115200210</v>
      </c>
      <c r="C578" s="211" t="s">
        <v>1750</v>
      </c>
      <c r="D578" s="211" t="s">
        <v>1750</v>
      </c>
      <c r="E578" s="211"/>
      <c r="F578" s="211" t="s">
        <v>1552</v>
      </c>
    </row>
    <row r="579" spans="1:6" ht="15" customHeight="1" x14ac:dyDescent="0.25">
      <c r="A579" s="211" t="s">
        <v>860</v>
      </c>
      <c r="B579" s="211">
        <v>115200240</v>
      </c>
      <c r="C579" s="211" t="s">
        <v>1751</v>
      </c>
      <c r="D579" s="211" t="s">
        <v>1751</v>
      </c>
      <c r="E579" s="211"/>
      <c r="F579" s="211" t="s">
        <v>1552</v>
      </c>
    </row>
    <row r="580" spans="1:6" ht="15" customHeight="1" x14ac:dyDescent="0.25">
      <c r="A580" s="211" t="s">
        <v>860</v>
      </c>
      <c r="B580" s="211">
        <v>115200280</v>
      </c>
      <c r="C580" s="211" t="s">
        <v>1752</v>
      </c>
      <c r="D580" s="211" t="s">
        <v>1752</v>
      </c>
      <c r="E580" s="211"/>
      <c r="F580" s="211" t="s">
        <v>1552</v>
      </c>
    </row>
    <row r="581" spans="1:6" ht="15" customHeight="1" x14ac:dyDescent="0.25">
      <c r="A581" s="211" t="s">
        <v>860</v>
      </c>
      <c r="B581" s="211">
        <v>115200310</v>
      </c>
      <c r="C581" s="211" t="s">
        <v>1753</v>
      </c>
      <c r="D581" s="211" t="s">
        <v>1753</v>
      </c>
      <c r="E581" s="211"/>
      <c r="F581" s="211" t="s">
        <v>1552</v>
      </c>
    </row>
    <row r="582" spans="1:6" ht="15" customHeight="1" x14ac:dyDescent="0.25">
      <c r="A582" s="211" t="s">
        <v>860</v>
      </c>
      <c r="B582" s="211">
        <v>115200340</v>
      </c>
      <c r="C582" s="211" t="s">
        <v>1754</v>
      </c>
      <c r="D582" s="211" t="s">
        <v>1754</v>
      </c>
      <c r="E582" s="211"/>
      <c r="F582" s="211" t="s">
        <v>1552</v>
      </c>
    </row>
    <row r="583" spans="1:6" ht="15" customHeight="1" x14ac:dyDescent="0.25">
      <c r="A583" s="211" t="s">
        <v>860</v>
      </c>
      <c r="B583" s="211">
        <v>115200360</v>
      </c>
      <c r="C583" s="211" t="s">
        <v>1755</v>
      </c>
      <c r="D583" s="211" t="s">
        <v>1755</v>
      </c>
      <c r="E583" s="211"/>
      <c r="F583" s="211" t="s">
        <v>1552</v>
      </c>
    </row>
    <row r="584" spans="1:6" ht="15" customHeight="1" x14ac:dyDescent="0.25">
      <c r="A584" s="211" t="s">
        <v>860</v>
      </c>
      <c r="B584" s="211">
        <v>115200390</v>
      </c>
      <c r="C584" s="211" t="s">
        <v>1756</v>
      </c>
      <c r="D584" s="211" t="s">
        <v>1756</v>
      </c>
      <c r="E584" s="211"/>
      <c r="F584" s="211" t="s">
        <v>1552</v>
      </c>
    </row>
    <row r="585" spans="1:6" ht="15" customHeight="1" x14ac:dyDescent="0.25">
      <c r="A585" s="211" t="s">
        <v>860</v>
      </c>
      <c r="B585" s="211">
        <v>115411001</v>
      </c>
      <c r="C585" s="211" t="s">
        <v>1757</v>
      </c>
      <c r="D585" s="211" t="s">
        <v>1757</v>
      </c>
      <c r="E585" s="211"/>
      <c r="F585" s="211" t="s">
        <v>1552</v>
      </c>
    </row>
    <row r="586" spans="1:6" ht="15" customHeight="1" x14ac:dyDescent="0.25">
      <c r="A586" s="211" t="s">
        <v>860</v>
      </c>
      <c r="B586" s="211">
        <v>115411030</v>
      </c>
      <c r="C586" s="211" t="s">
        <v>1758</v>
      </c>
      <c r="D586" s="211" t="s">
        <v>1758</v>
      </c>
      <c r="E586" s="211"/>
      <c r="F586" s="211" t="s">
        <v>1552</v>
      </c>
    </row>
    <row r="587" spans="1:6" ht="15" customHeight="1" x14ac:dyDescent="0.25">
      <c r="A587" s="211" t="s">
        <v>860</v>
      </c>
      <c r="B587" s="211">
        <v>216100010</v>
      </c>
      <c r="C587" s="211" t="s">
        <v>1759</v>
      </c>
      <c r="D587" s="211" t="s">
        <v>1759</v>
      </c>
      <c r="E587" s="211"/>
      <c r="F587" s="211" t="s">
        <v>1554</v>
      </c>
    </row>
    <row r="588" spans="1:6" ht="15" customHeight="1" x14ac:dyDescent="0.25">
      <c r="A588" s="211" t="s">
        <v>860</v>
      </c>
      <c r="B588" s="211">
        <v>216100060</v>
      </c>
      <c r="C588" s="211" t="s">
        <v>1760</v>
      </c>
      <c r="D588" s="211" t="s">
        <v>1760</v>
      </c>
      <c r="E588" s="211"/>
      <c r="F588" s="211" t="s">
        <v>1554</v>
      </c>
    </row>
    <row r="589" spans="1:6" ht="15" customHeight="1" x14ac:dyDescent="0.25">
      <c r="A589" s="211" t="s">
        <v>860</v>
      </c>
      <c r="B589" s="211">
        <v>216100120</v>
      </c>
      <c r="C589" s="211" t="s">
        <v>1761</v>
      </c>
      <c r="D589" s="211" t="s">
        <v>1761</v>
      </c>
      <c r="E589" s="211"/>
      <c r="F589" s="211" t="s">
        <v>1554</v>
      </c>
    </row>
    <row r="590" spans="1:6" ht="15" customHeight="1" x14ac:dyDescent="0.25">
      <c r="A590" s="211" t="s">
        <v>860</v>
      </c>
      <c r="B590" s="211">
        <v>216100180</v>
      </c>
      <c r="C590" s="211" t="s">
        <v>1762</v>
      </c>
      <c r="D590" s="211" t="s">
        <v>1762</v>
      </c>
      <c r="E590" s="211"/>
      <c r="F590" s="211" t="s">
        <v>1554</v>
      </c>
    </row>
    <row r="591" spans="1:6" ht="15" customHeight="1" x14ac:dyDescent="0.25">
      <c r="A591" s="211" t="s">
        <v>860</v>
      </c>
      <c r="B591" s="211">
        <v>216100240</v>
      </c>
      <c r="C591" s="211" t="s">
        <v>1763</v>
      </c>
      <c r="D591" s="211" t="s">
        <v>1763</v>
      </c>
      <c r="E591" s="211"/>
      <c r="F591" s="211" t="s">
        <v>1554</v>
      </c>
    </row>
    <row r="592" spans="1:6" ht="15" customHeight="1" x14ac:dyDescent="0.25">
      <c r="A592" s="211" t="s">
        <v>860</v>
      </c>
      <c r="B592" s="211">
        <v>216300030</v>
      </c>
      <c r="C592" s="211" t="s">
        <v>1764</v>
      </c>
      <c r="D592" s="211" t="s">
        <v>1764</v>
      </c>
      <c r="E592" s="211"/>
      <c r="F592" s="211" t="s">
        <v>1554</v>
      </c>
    </row>
    <row r="593" spans="1:6" ht="15" customHeight="1" x14ac:dyDescent="0.25">
      <c r="A593" s="211" t="s">
        <v>860</v>
      </c>
      <c r="B593" s="211">
        <v>216300080</v>
      </c>
      <c r="C593" s="211" t="s">
        <v>1765</v>
      </c>
      <c r="D593" s="211" t="s">
        <v>1765</v>
      </c>
      <c r="E593" s="211"/>
      <c r="F593" s="211" t="s">
        <v>1554</v>
      </c>
    </row>
    <row r="594" spans="1:6" ht="15" customHeight="1" x14ac:dyDescent="0.25">
      <c r="A594" s="211" t="s">
        <v>860</v>
      </c>
      <c r="B594" s="211">
        <v>217100010</v>
      </c>
      <c r="C594" s="211" t="s">
        <v>1766</v>
      </c>
      <c r="D594" s="211" t="s">
        <v>1766</v>
      </c>
      <c r="E594" s="211"/>
      <c r="F594" s="211" t="s">
        <v>1556</v>
      </c>
    </row>
    <row r="595" spans="1:6" ht="15" customHeight="1" x14ac:dyDescent="0.25">
      <c r="A595" s="211" t="s">
        <v>860</v>
      </c>
      <c r="B595" s="211">
        <v>217100080</v>
      </c>
      <c r="C595" s="211" t="s">
        <v>1767</v>
      </c>
      <c r="D595" s="211" t="s">
        <v>1767</v>
      </c>
      <c r="E595" s="211"/>
      <c r="F595" s="211" t="s">
        <v>1556</v>
      </c>
    </row>
    <row r="596" spans="1:6" ht="15" customHeight="1" x14ac:dyDescent="0.25">
      <c r="A596" s="211" t="s">
        <v>860</v>
      </c>
      <c r="B596" s="211">
        <v>217100150</v>
      </c>
      <c r="C596" s="211" t="s">
        <v>1768</v>
      </c>
      <c r="D596" s="211" t="s">
        <v>1768</v>
      </c>
      <c r="E596" s="211"/>
      <c r="F596" s="211" t="s">
        <v>1556</v>
      </c>
    </row>
    <row r="597" spans="1:6" ht="15" customHeight="1" x14ac:dyDescent="0.25">
      <c r="A597" s="211" t="s">
        <v>860</v>
      </c>
      <c r="B597" s="211">
        <v>217100200</v>
      </c>
      <c r="C597" s="211" t="s">
        <v>1769</v>
      </c>
      <c r="D597" s="211" t="s">
        <v>1769</v>
      </c>
      <c r="E597" s="211"/>
      <c r="F597" s="211" t="s">
        <v>1556</v>
      </c>
    </row>
    <row r="598" spans="1:6" ht="15" customHeight="1" x14ac:dyDescent="0.25">
      <c r="A598" s="211" t="s">
        <v>860</v>
      </c>
      <c r="B598" s="211">
        <v>217100260</v>
      </c>
      <c r="C598" s="211" t="s">
        <v>1770</v>
      </c>
      <c r="D598" s="211" t="s">
        <v>1770</v>
      </c>
      <c r="E598" s="211"/>
      <c r="F598" s="211" t="s">
        <v>1556</v>
      </c>
    </row>
    <row r="599" spans="1:6" ht="15" customHeight="1" x14ac:dyDescent="0.25">
      <c r="A599" s="211" t="s">
        <v>860</v>
      </c>
      <c r="B599" s="211">
        <v>218200021</v>
      </c>
      <c r="C599" s="211" t="s">
        <v>1771</v>
      </c>
      <c r="D599" s="211" t="s">
        <v>1771</v>
      </c>
      <c r="E599" s="211"/>
      <c r="F599" s="211" t="s">
        <v>1558</v>
      </c>
    </row>
    <row r="600" spans="1:6" ht="15" customHeight="1" x14ac:dyDescent="0.25">
      <c r="A600" s="211" t="s">
        <v>860</v>
      </c>
      <c r="B600" s="211">
        <v>218200080</v>
      </c>
      <c r="C600" s="211" t="s">
        <v>1772</v>
      </c>
      <c r="D600" s="211" t="s">
        <v>1772</v>
      </c>
      <c r="E600" s="211"/>
      <c r="F600" s="211" t="s">
        <v>1558</v>
      </c>
    </row>
    <row r="601" spans="1:6" ht="15" customHeight="1" x14ac:dyDescent="0.25">
      <c r="A601" s="211" t="s">
        <v>860</v>
      </c>
      <c r="B601" s="211">
        <v>218200120</v>
      </c>
      <c r="C601" s="211" t="s">
        <v>1773</v>
      </c>
      <c r="D601" s="211" t="s">
        <v>1773</v>
      </c>
      <c r="E601" s="211"/>
      <c r="F601" s="211" t="s">
        <v>1558</v>
      </c>
    </row>
    <row r="602" spans="1:6" ht="15" customHeight="1" x14ac:dyDescent="0.25">
      <c r="A602" s="211" t="s">
        <v>860</v>
      </c>
      <c r="B602" s="211">
        <v>218200170</v>
      </c>
      <c r="C602" s="211" t="s">
        <v>1774</v>
      </c>
      <c r="D602" s="211" t="s">
        <v>1774</v>
      </c>
      <c r="E602" s="211"/>
      <c r="F602" s="211" t="s">
        <v>1558</v>
      </c>
    </row>
    <row r="603" spans="1:6" ht="15" customHeight="1" x14ac:dyDescent="0.25">
      <c r="A603" s="211" t="s">
        <v>860</v>
      </c>
      <c r="B603" s="211">
        <v>218200211</v>
      </c>
      <c r="C603" s="211" t="s">
        <v>1775</v>
      </c>
      <c r="D603" s="211" t="s">
        <v>1775</v>
      </c>
      <c r="E603" s="211"/>
      <c r="F603" s="211" t="s">
        <v>1558</v>
      </c>
    </row>
    <row r="604" spans="1:6" ht="15" customHeight="1" x14ac:dyDescent="0.25">
      <c r="A604" s="211" t="s">
        <v>860</v>
      </c>
      <c r="B604" s="211">
        <v>218300020</v>
      </c>
      <c r="C604" s="211" t="s">
        <v>1776</v>
      </c>
      <c r="D604" s="211" t="s">
        <v>1776</v>
      </c>
      <c r="E604" s="211"/>
      <c r="F604" s="211" t="s">
        <v>1558</v>
      </c>
    </row>
    <row r="605" spans="1:6" ht="15" customHeight="1" x14ac:dyDescent="0.25">
      <c r="A605" s="211" t="s">
        <v>860</v>
      </c>
      <c r="B605" s="211">
        <v>218800011</v>
      </c>
      <c r="C605" s="211" t="s">
        <v>1777</v>
      </c>
      <c r="D605" s="211" t="s">
        <v>1777</v>
      </c>
      <c r="E605" s="211"/>
      <c r="F605" s="211" t="s">
        <v>1558</v>
      </c>
    </row>
    <row r="606" spans="1:6" ht="15" customHeight="1" x14ac:dyDescent="0.25">
      <c r="A606" s="211" t="s">
        <v>860</v>
      </c>
      <c r="B606" s="211">
        <v>219200020</v>
      </c>
      <c r="C606" s="211" t="s">
        <v>1778</v>
      </c>
      <c r="D606" s="211" t="s">
        <v>1778</v>
      </c>
      <c r="E606" s="211"/>
      <c r="F606" s="211" t="s">
        <v>1560</v>
      </c>
    </row>
    <row r="607" spans="1:6" ht="15" customHeight="1" x14ac:dyDescent="0.25">
      <c r="A607" s="211" t="s">
        <v>860</v>
      </c>
      <c r="B607" s="211">
        <v>219200140</v>
      </c>
      <c r="C607" s="211" t="s">
        <v>1779</v>
      </c>
      <c r="D607" s="211" t="s">
        <v>1779</v>
      </c>
      <c r="E607" s="211"/>
      <c r="F607" s="211" t="s">
        <v>1560</v>
      </c>
    </row>
    <row r="608" spans="1:6" ht="15" customHeight="1" x14ac:dyDescent="0.25">
      <c r="A608" s="211" t="s">
        <v>860</v>
      </c>
      <c r="B608" s="211">
        <v>220100001</v>
      </c>
      <c r="C608" s="211" t="s">
        <v>1780</v>
      </c>
      <c r="D608" s="211" t="s">
        <v>1780</v>
      </c>
      <c r="E608" s="211"/>
      <c r="F608" s="211" t="s">
        <v>1562</v>
      </c>
    </row>
    <row r="609" spans="1:6" ht="15" customHeight="1" x14ac:dyDescent="0.25">
      <c r="A609" s="211" t="s">
        <v>860</v>
      </c>
      <c r="B609" s="211">
        <v>220411030</v>
      </c>
      <c r="C609" s="211" t="s">
        <v>1781</v>
      </c>
      <c r="D609" s="211" t="s">
        <v>1781</v>
      </c>
      <c r="E609" s="211"/>
      <c r="F609" s="211" t="s">
        <v>1562</v>
      </c>
    </row>
    <row r="610" spans="1:6" ht="15" customHeight="1" x14ac:dyDescent="0.25">
      <c r="A610" s="211" t="s">
        <v>860</v>
      </c>
      <c r="B610" s="211">
        <v>220411080</v>
      </c>
      <c r="C610" s="211" t="s">
        <v>1782</v>
      </c>
      <c r="D610" s="211" t="s">
        <v>1782</v>
      </c>
      <c r="E610" s="211"/>
      <c r="F610" s="211" t="s">
        <v>1562</v>
      </c>
    </row>
    <row r="611" spans="1:6" ht="15" customHeight="1" x14ac:dyDescent="0.25">
      <c r="A611" s="211" t="s">
        <v>860</v>
      </c>
      <c r="B611" s="211">
        <v>220411111</v>
      </c>
      <c r="C611" s="211" t="s">
        <v>1783</v>
      </c>
      <c r="D611" s="211" t="s">
        <v>1783</v>
      </c>
      <c r="E611" s="211"/>
      <c r="F611" s="211" t="s">
        <v>1562</v>
      </c>
    </row>
    <row r="612" spans="1:6" ht="15" customHeight="1" x14ac:dyDescent="0.25">
      <c r="A612" s="211" t="s">
        <v>860</v>
      </c>
      <c r="B612" s="211">
        <v>220411131</v>
      </c>
      <c r="C612" s="211" t="s">
        <v>1784</v>
      </c>
      <c r="D612" s="211" t="s">
        <v>1784</v>
      </c>
      <c r="E612" s="211"/>
      <c r="F612" s="211" t="s">
        <v>1562</v>
      </c>
    </row>
    <row r="613" spans="1:6" ht="15" customHeight="1" x14ac:dyDescent="0.25">
      <c r="A613" s="211" t="s">
        <v>860</v>
      </c>
      <c r="B613" s="211">
        <v>220411140</v>
      </c>
      <c r="C613" s="211" t="s">
        <v>1785</v>
      </c>
      <c r="D613" s="211" t="s">
        <v>1785</v>
      </c>
      <c r="E613" s="211"/>
      <c r="F613" s="211" t="s">
        <v>1562</v>
      </c>
    </row>
    <row r="614" spans="1:6" ht="15" customHeight="1" x14ac:dyDescent="0.25">
      <c r="A614" s="211" t="s">
        <v>860</v>
      </c>
      <c r="B614" s="211">
        <v>220411180</v>
      </c>
      <c r="C614" s="211" t="s">
        <v>1786</v>
      </c>
      <c r="D614" s="211" t="s">
        <v>1786</v>
      </c>
      <c r="E614" s="211"/>
      <c r="F614" s="211" t="s">
        <v>1562</v>
      </c>
    </row>
    <row r="615" spans="1:6" ht="15" customHeight="1" x14ac:dyDescent="0.25">
      <c r="A615" s="211" t="s">
        <v>860</v>
      </c>
      <c r="B615" s="211">
        <v>220411211</v>
      </c>
      <c r="C615" s="211" t="s">
        <v>1787</v>
      </c>
      <c r="D615" s="211" t="s">
        <v>1787</v>
      </c>
      <c r="E615" s="211"/>
      <c r="F615" s="211" t="s">
        <v>1562</v>
      </c>
    </row>
    <row r="616" spans="1:6" ht="15" customHeight="1" x14ac:dyDescent="0.25">
      <c r="A616" s="211" t="s">
        <v>860</v>
      </c>
      <c r="B616" s="211">
        <v>220411280</v>
      </c>
      <c r="C616" s="211" t="s">
        <v>1788</v>
      </c>
      <c r="D616" s="211" t="s">
        <v>1788</v>
      </c>
      <c r="E616" s="211"/>
      <c r="F616" s="211" t="s">
        <v>1562</v>
      </c>
    </row>
    <row r="617" spans="1:6" ht="15" customHeight="1" x14ac:dyDescent="0.25">
      <c r="A617" s="211" t="s">
        <v>860</v>
      </c>
      <c r="B617" s="211">
        <v>220411410</v>
      </c>
      <c r="C617" s="211" t="s">
        <v>1789</v>
      </c>
      <c r="D617" s="211" t="s">
        <v>1789</v>
      </c>
      <c r="E617" s="211"/>
      <c r="F617" s="211" t="s">
        <v>1562</v>
      </c>
    </row>
    <row r="618" spans="1:6" ht="15" customHeight="1" x14ac:dyDescent="0.25">
      <c r="A618" s="211" t="s">
        <v>860</v>
      </c>
      <c r="B618" s="211">
        <v>220711001</v>
      </c>
      <c r="C618" s="211" t="s">
        <v>1790</v>
      </c>
      <c r="D618" s="211" t="s">
        <v>1790</v>
      </c>
      <c r="E618" s="211"/>
      <c r="F618" s="211" t="s">
        <v>1562</v>
      </c>
    </row>
    <row r="619" spans="1:6" ht="15" customHeight="1" x14ac:dyDescent="0.25">
      <c r="A619" s="211" t="s">
        <v>860</v>
      </c>
      <c r="B619" s="211">
        <v>220711030</v>
      </c>
      <c r="C619" s="211" t="s">
        <v>1791</v>
      </c>
      <c r="D619" s="211" t="s">
        <v>1791</v>
      </c>
      <c r="E619" s="211"/>
      <c r="F619" s="211" t="s">
        <v>1562</v>
      </c>
    </row>
    <row r="620" spans="1:6" ht="15" customHeight="1" x14ac:dyDescent="0.25">
      <c r="A620" s="211" t="s">
        <v>860</v>
      </c>
      <c r="B620" s="211">
        <v>220711070</v>
      </c>
      <c r="C620" s="211" t="s">
        <v>1792</v>
      </c>
      <c r="D620" s="211" t="s">
        <v>1792</v>
      </c>
      <c r="E620" s="211"/>
      <c r="F620" s="211" t="s">
        <v>1562</v>
      </c>
    </row>
    <row r="621" spans="1:6" ht="15" customHeight="1" x14ac:dyDescent="0.25">
      <c r="A621" s="211" t="s">
        <v>860</v>
      </c>
      <c r="B621" s="211">
        <v>220711100</v>
      </c>
      <c r="C621" s="211" t="s">
        <v>1793</v>
      </c>
      <c r="D621" s="211" t="s">
        <v>1793</v>
      </c>
      <c r="E621" s="211"/>
      <c r="F621" s="211" t="s">
        <v>1562</v>
      </c>
    </row>
    <row r="622" spans="1:6" ht="15" customHeight="1" x14ac:dyDescent="0.25">
      <c r="A622" s="211" t="s">
        <v>860</v>
      </c>
      <c r="B622" s="211">
        <v>220711120</v>
      </c>
      <c r="C622" s="211" t="s">
        <v>1794</v>
      </c>
      <c r="D622" s="211" t="s">
        <v>1794</v>
      </c>
      <c r="E622" s="211"/>
      <c r="F622" s="211" t="s">
        <v>1564</v>
      </c>
    </row>
    <row r="623" spans="1:6" ht="15" customHeight="1" x14ac:dyDescent="0.25">
      <c r="A623" s="211" t="s">
        <v>860</v>
      </c>
      <c r="B623" s="211">
        <v>220711141</v>
      </c>
      <c r="C623" s="211" t="s">
        <v>1795</v>
      </c>
      <c r="D623" s="211" t="s">
        <v>1795</v>
      </c>
      <c r="E623" s="211"/>
      <c r="F623" s="211" t="s">
        <v>1564</v>
      </c>
    </row>
    <row r="624" spans="1:6" ht="15" customHeight="1" x14ac:dyDescent="0.25">
      <c r="A624" s="211" t="s">
        <v>860</v>
      </c>
      <c r="B624" s="211">
        <v>221411030</v>
      </c>
      <c r="C624" s="211" t="s">
        <v>1796</v>
      </c>
      <c r="D624" s="211" t="s">
        <v>1796</v>
      </c>
      <c r="E624" s="211"/>
      <c r="F624" s="211" t="s">
        <v>1566</v>
      </c>
    </row>
    <row r="625" spans="1:6" ht="15" customHeight="1" x14ac:dyDescent="0.25">
      <c r="A625" s="211" t="s">
        <v>860</v>
      </c>
      <c r="B625" s="211">
        <v>221411090</v>
      </c>
      <c r="C625" s="211" t="s">
        <v>1797</v>
      </c>
      <c r="D625" s="211" t="s">
        <v>1797</v>
      </c>
      <c r="E625" s="211"/>
      <c r="F625" s="211" t="s">
        <v>1566</v>
      </c>
    </row>
    <row r="626" spans="1:6" ht="15" customHeight="1" x14ac:dyDescent="0.25">
      <c r="A626" s="211" t="s">
        <v>860</v>
      </c>
      <c r="B626" s="211">
        <v>221411141</v>
      </c>
      <c r="C626" s="211" t="s">
        <v>1798</v>
      </c>
      <c r="D626" s="211" t="s">
        <v>1798</v>
      </c>
      <c r="E626" s="211"/>
      <c r="F626" s="211" t="s">
        <v>1566</v>
      </c>
    </row>
    <row r="627" spans="1:6" ht="15" customHeight="1" x14ac:dyDescent="0.25">
      <c r="A627" s="211" t="s">
        <v>860</v>
      </c>
      <c r="B627" s="211">
        <v>221411240</v>
      </c>
      <c r="C627" s="211" t="s">
        <v>1799</v>
      </c>
      <c r="D627" s="211" t="s">
        <v>1799</v>
      </c>
      <c r="E627" s="211"/>
      <c r="F627" s="211" t="s">
        <v>1566</v>
      </c>
    </row>
    <row r="628" spans="1:6" ht="15" customHeight="1" x14ac:dyDescent="0.25">
      <c r="A628" s="211" t="s">
        <v>860</v>
      </c>
      <c r="B628" s="211">
        <v>221411310</v>
      </c>
      <c r="C628" s="211" t="s">
        <v>1800</v>
      </c>
      <c r="D628" s="211" t="s">
        <v>1800</v>
      </c>
      <c r="E628" s="211"/>
      <c r="F628" s="211" t="s">
        <v>1566</v>
      </c>
    </row>
    <row r="629" spans="1:6" ht="15" customHeight="1" x14ac:dyDescent="0.25">
      <c r="A629" s="211" t="s">
        <v>860</v>
      </c>
      <c r="B629" s="211">
        <v>221411370</v>
      </c>
      <c r="C629" s="211" t="s">
        <v>1801</v>
      </c>
      <c r="D629" s="211" t="s">
        <v>1801</v>
      </c>
      <c r="E629" s="211"/>
      <c r="F629" s="211" t="s">
        <v>1566</v>
      </c>
    </row>
    <row r="630" spans="1:6" ht="15" customHeight="1" x14ac:dyDescent="0.25">
      <c r="A630" s="211" t="s">
        <v>860</v>
      </c>
      <c r="B630" s="211">
        <v>221411400</v>
      </c>
      <c r="C630" s="211" t="s">
        <v>1802</v>
      </c>
      <c r="D630" s="211" t="s">
        <v>1802</v>
      </c>
      <c r="E630" s="211"/>
      <c r="F630" s="211" t="s">
        <v>1566</v>
      </c>
    </row>
    <row r="631" spans="1:6" ht="15" customHeight="1" x14ac:dyDescent="0.25">
      <c r="A631" s="211" t="s">
        <v>860</v>
      </c>
      <c r="B631" s="211">
        <v>221711001</v>
      </c>
      <c r="C631" s="211" t="s">
        <v>1803</v>
      </c>
      <c r="D631" s="211" t="s">
        <v>1803</v>
      </c>
      <c r="E631" s="211"/>
      <c r="F631" s="211" t="s">
        <v>1564</v>
      </c>
    </row>
    <row r="632" spans="1:6" ht="15" customHeight="1" x14ac:dyDescent="0.25">
      <c r="A632" s="211" t="s">
        <v>860</v>
      </c>
      <c r="B632" s="211">
        <v>221711050</v>
      </c>
      <c r="C632" s="211" t="s">
        <v>1804</v>
      </c>
      <c r="D632" s="211" t="s">
        <v>1804</v>
      </c>
      <c r="E632" s="211"/>
      <c r="F632" s="211" t="s">
        <v>1564</v>
      </c>
    </row>
    <row r="633" spans="1:6" ht="15" customHeight="1" x14ac:dyDescent="0.25">
      <c r="A633" s="211" t="s">
        <v>860</v>
      </c>
      <c r="B633" s="211">
        <v>221711390</v>
      </c>
      <c r="C633" s="211" t="s">
        <v>1805</v>
      </c>
      <c r="D633" s="211" t="s">
        <v>1805</v>
      </c>
      <c r="E633" s="211"/>
      <c r="F633" s="211" t="s">
        <v>1564</v>
      </c>
    </row>
    <row r="634" spans="1:6" ht="15" customHeight="1" x14ac:dyDescent="0.25">
      <c r="A634" s="211" t="s">
        <v>860</v>
      </c>
      <c r="B634" s="211">
        <v>222411080</v>
      </c>
      <c r="C634" s="211" t="s">
        <v>1806</v>
      </c>
      <c r="D634" s="211" t="s">
        <v>1806</v>
      </c>
      <c r="E634" s="211"/>
      <c r="F634" s="211" t="s">
        <v>1568</v>
      </c>
    </row>
    <row r="635" spans="1:6" ht="15" customHeight="1" x14ac:dyDescent="0.25">
      <c r="A635" s="211" t="s">
        <v>860</v>
      </c>
      <c r="B635" s="211">
        <v>222411170</v>
      </c>
      <c r="C635" s="211" t="s">
        <v>1807</v>
      </c>
      <c r="D635" s="211" t="s">
        <v>1807</v>
      </c>
      <c r="E635" s="211"/>
      <c r="F635" s="211" t="s">
        <v>1568</v>
      </c>
    </row>
    <row r="636" spans="1:6" ht="15" customHeight="1" x14ac:dyDescent="0.25">
      <c r="A636" s="211" t="s">
        <v>860</v>
      </c>
      <c r="B636" s="211">
        <v>222711110</v>
      </c>
      <c r="C636" s="211" t="s">
        <v>1808</v>
      </c>
      <c r="D636" s="211" t="s">
        <v>1808</v>
      </c>
      <c r="E636" s="211"/>
      <c r="F636" s="211" t="s">
        <v>1568</v>
      </c>
    </row>
    <row r="637" spans="1:6" ht="15" customHeight="1" x14ac:dyDescent="0.25">
      <c r="A637" s="211" t="s">
        <v>860</v>
      </c>
      <c r="B637" s="211">
        <v>222711130</v>
      </c>
      <c r="C637" s="211" t="s">
        <v>1809</v>
      </c>
      <c r="D637" s="211" t="s">
        <v>1809</v>
      </c>
      <c r="E637" s="211"/>
      <c r="F637" s="211" t="s">
        <v>1568</v>
      </c>
    </row>
    <row r="638" spans="1:6" ht="15" customHeight="1" x14ac:dyDescent="0.25">
      <c r="A638" s="211" t="s">
        <v>860</v>
      </c>
      <c r="B638" s="211">
        <v>222711161</v>
      </c>
      <c r="C638" s="211" t="s">
        <v>1810</v>
      </c>
      <c r="D638" s="211" t="s">
        <v>1810</v>
      </c>
      <c r="E638" s="211"/>
      <c r="F638" s="211" t="s">
        <v>1568</v>
      </c>
    </row>
    <row r="639" spans="1:6" ht="15" customHeight="1" x14ac:dyDescent="0.25">
      <c r="A639" s="211" t="s">
        <v>860</v>
      </c>
      <c r="B639" s="211">
        <v>222711180</v>
      </c>
      <c r="C639" s="211" t="s">
        <v>1811</v>
      </c>
      <c r="D639" s="211" t="s">
        <v>1811</v>
      </c>
      <c r="E639" s="211"/>
      <c r="F639" s="211" t="s">
        <v>1568</v>
      </c>
    </row>
    <row r="640" spans="1:6" ht="15" customHeight="1" x14ac:dyDescent="0.25">
      <c r="A640" s="211" t="s">
        <v>860</v>
      </c>
      <c r="B640" s="211">
        <v>222711201</v>
      </c>
      <c r="C640" s="211" t="s">
        <v>1812</v>
      </c>
      <c r="D640" s="211" t="s">
        <v>1812</v>
      </c>
      <c r="E640" s="211"/>
      <c r="F640" s="211" t="s">
        <v>1568</v>
      </c>
    </row>
    <row r="641" spans="1:6" ht="15" customHeight="1" x14ac:dyDescent="0.25">
      <c r="A641" s="211" t="s">
        <v>860</v>
      </c>
      <c r="B641" s="211">
        <v>222711220</v>
      </c>
      <c r="C641" s="211" t="s">
        <v>1813</v>
      </c>
      <c r="D641" s="211" t="s">
        <v>1813</v>
      </c>
      <c r="E641" s="211"/>
      <c r="F641" s="211" t="s">
        <v>1568</v>
      </c>
    </row>
    <row r="642" spans="1:6" ht="15" customHeight="1" x14ac:dyDescent="0.25">
      <c r="A642" s="211" t="s">
        <v>860</v>
      </c>
      <c r="B642" s="211">
        <v>222711250</v>
      </c>
      <c r="C642" s="211" t="s">
        <v>1814</v>
      </c>
      <c r="D642" s="211" t="s">
        <v>1814</v>
      </c>
      <c r="E642" s="211"/>
      <c r="F642" s="211" t="s">
        <v>1568</v>
      </c>
    </row>
    <row r="643" spans="1:6" ht="15" customHeight="1" x14ac:dyDescent="0.25">
      <c r="A643" s="211" t="s">
        <v>860</v>
      </c>
      <c r="B643" s="211">
        <v>222711270</v>
      </c>
      <c r="C643" s="211" t="s">
        <v>1815</v>
      </c>
      <c r="D643" s="211" t="s">
        <v>1815</v>
      </c>
      <c r="E643" s="211"/>
      <c r="F643" s="211" t="s">
        <v>1568</v>
      </c>
    </row>
    <row r="644" spans="1:6" ht="15" customHeight="1" x14ac:dyDescent="0.25">
      <c r="A644" s="211" t="s">
        <v>860</v>
      </c>
      <c r="B644" s="211">
        <v>222711290</v>
      </c>
      <c r="C644" s="211" t="s">
        <v>1816</v>
      </c>
      <c r="D644" s="211" t="s">
        <v>1816</v>
      </c>
      <c r="E644" s="211"/>
      <c r="F644" s="211" t="s">
        <v>1568</v>
      </c>
    </row>
    <row r="645" spans="1:6" ht="15" customHeight="1" x14ac:dyDescent="0.25">
      <c r="A645" s="211" t="s">
        <v>860</v>
      </c>
      <c r="B645" s="211">
        <v>222711310</v>
      </c>
      <c r="C645" s="211" t="s">
        <v>1817</v>
      </c>
      <c r="D645" s="211" t="s">
        <v>1817</v>
      </c>
      <c r="E645" s="211"/>
      <c r="F645" s="211" t="s">
        <v>1568</v>
      </c>
    </row>
    <row r="646" spans="1:6" ht="15" customHeight="1" x14ac:dyDescent="0.25">
      <c r="A646" s="211" t="s">
        <v>860</v>
      </c>
      <c r="B646" s="211">
        <v>222711321</v>
      </c>
      <c r="C646" s="211" t="s">
        <v>1818</v>
      </c>
      <c r="D646" s="211" t="s">
        <v>1818</v>
      </c>
      <c r="E646" s="211"/>
      <c r="F646" s="211" t="s">
        <v>1568</v>
      </c>
    </row>
    <row r="647" spans="1:6" ht="15" customHeight="1" x14ac:dyDescent="0.25">
      <c r="A647" s="211" t="s">
        <v>860</v>
      </c>
      <c r="B647" s="211">
        <v>222711341</v>
      </c>
      <c r="C647" s="211" t="s">
        <v>1819</v>
      </c>
      <c r="D647" s="211" t="s">
        <v>1819</v>
      </c>
      <c r="E647" s="211"/>
      <c r="F647" s="211" t="s">
        <v>1568</v>
      </c>
    </row>
    <row r="648" spans="1:6" ht="15" customHeight="1" x14ac:dyDescent="0.25">
      <c r="A648" s="211" t="s">
        <v>860</v>
      </c>
      <c r="B648" s="211">
        <v>222711381</v>
      </c>
      <c r="C648" s="211" t="s">
        <v>1820</v>
      </c>
      <c r="D648" s="211" t="s">
        <v>1820</v>
      </c>
      <c r="E648" s="211"/>
      <c r="F648" s="211" t="s">
        <v>1568</v>
      </c>
    </row>
    <row r="649" spans="1:6" ht="15" customHeight="1" x14ac:dyDescent="0.25">
      <c r="A649" s="211" t="s">
        <v>860</v>
      </c>
      <c r="B649" s="211">
        <v>222711412</v>
      </c>
      <c r="C649" s="211" t="s">
        <v>1821</v>
      </c>
      <c r="D649" s="211" t="s">
        <v>1821</v>
      </c>
      <c r="E649" s="211"/>
      <c r="F649" s="211" t="s">
        <v>1568</v>
      </c>
    </row>
    <row r="650" spans="1:6" ht="15" customHeight="1" x14ac:dyDescent="0.25">
      <c r="A650" s="211" t="s">
        <v>860</v>
      </c>
      <c r="B650" s="211">
        <v>222711440</v>
      </c>
      <c r="C650" s="211" t="s">
        <v>1822</v>
      </c>
      <c r="D650" s="211" t="s">
        <v>1822</v>
      </c>
      <c r="E650" s="211"/>
      <c r="F650" s="211" t="s">
        <v>1568</v>
      </c>
    </row>
    <row r="651" spans="1:6" ht="15" customHeight="1" x14ac:dyDescent="0.25">
      <c r="A651" s="211" t="s">
        <v>860</v>
      </c>
      <c r="B651" s="211">
        <v>222711451</v>
      </c>
      <c r="C651" s="211" t="s">
        <v>1823</v>
      </c>
      <c r="D651" s="211" t="s">
        <v>1823</v>
      </c>
      <c r="E651" s="211"/>
      <c r="F651" s="211" t="s">
        <v>1568</v>
      </c>
    </row>
    <row r="652" spans="1:6" ht="15" customHeight="1" x14ac:dyDescent="0.25">
      <c r="A652" s="211" t="s">
        <v>860</v>
      </c>
      <c r="B652" s="211">
        <v>222711461</v>
      </c>
      <c r="C652" s="211" t="s">
        <v>1824</v>
      </c>
      <c r="D652" s="211" t="s">
        <v>1824</v>
      </c>
      <c r="E652" s="211"/>
      <c r="F652" s="211" t="s">
        <v>1568</v>
      </c>
    </row>
    <row r="653" spans="1:6" ht="15" customHeight="1" x14ac:dyDescent="0.25">
      <c r="A653" s="211" t="s">
        <v>860</v>
      </c>
      <c r="B653" s="211">
        <v>222711480</v>
      </c>
      <c r="C653" s="211" t="s">
        <v>1825</v>
      </c>
      <c r="D653" s="211" t="s">
        <v>1825</v>
      </c>
      <c r="E653" s="211"/>
      <c r="F653" s="211" t="s">
        <v>1568</v>
      </c>
    </row>
    <row r="654" spans="1:6" ht="15" customHeight="1" x14ac:dyDescent="0.25">
      <c r="A654" s="211" t="s">
        <v>860</v>
      </c>
      <c r="B654" s="211">
        <v>222711500</v>
      </c>
      <c r="C654" s="211" t="s">
        <v>1826</v>
      </c>
      <c r="D654" s="211" t="s">
        <v>1826</v>
      </c>
      <c r="E654" s="211"/>
      <c r="F654" s="211" t="s">
        <v>1568</v>
      </c>
    </row>
    <row r="655" spans="1:6" ht="15" customHeight="1" x14ac:dyDescent="0.25">
      <c r="A655" s="211" t="s">
        <v>860</v>
      </c>
      <c r="B655" s="211">
        <v>222711520</v>
      </c>
      <c r="C655" s="211" t="s">
        <v>1827</v>
      </c>
      <c r="D655" s="211" t="s">
        <v>1827</v>
      </c>
      <c r="E655" s="211"/>
      <c r="F655" s="211" t="s">
        <v>1568</v>
      </c>
    </row>
    <row r="656" spans="1:6" ht="15" customHeight="1" x14ac:dyDescent="0.25">
      <c r="A656" s="211" t="s">
        <v>860</v>
      </c>
      <c r="B656" s="211">
        <v>222711531</v>
      </c>
      <c r="C656" s="211" t="s">
        <v>1828</v>
      </c>
      <c r="D656" s="211" t="s">
        <v>1828</v>
      </c>
      <c r="E656" s="211"/>
      <c r="F656" s="211" t="s">
        <v>1568</v>
      </c>
    </row>
    <row r="657" spans="1:6" ht="15" customHeight="1" x14ac:dyDescent="0.25">
      <c r="A657" s="211" t="s">
        <v>860</v>
      </c>
      <c r="B657" s="211">
        <v>222711560</v>
      </c>
      <c r="C657" s="211" t="s">
        <v>1829</v>
      </c>
      <c r="D657" s="211" t="s">
        <v>1829</v>
      </c>
      <c r="E657" s="211"/>
      <c r="F657" s="211" t="s">
        <v>1568</v>
      </c>
    </row>
    <row r="658" spans="1:6" ht="15" customHeight="1" x14ac:dyDescent="0.25">
      <c r="A658" s="211" t="s">
        <v>860</v>
      </c>
      <c r="B658" s="211">
        <v>222711572</v>
      </c>
      <c r="C658" s="211" t="s">
        <v>1830</v>
      </c>
      <c r="D658" s="211" t="s">
        <v>1830</v>
      </c>
      <c r="E658" s="211"/>
      <c r="F658" s="211" t="s">
        <v>1568</v>
      </c>
    </row>
    <row r="659" spans="1:6" ht="15" customHeight="1" x14ac:dyDescent="0.25">
      <c r="A659" s="211" t="s">
        <v>860</v>
      </c>
      <c r="B659" s="211">
        <v>222711610</v>
      </c>
      <c r="C659" s="211" t="s">
        <v>1831</v>
      </c>
      <c r="D659" s="211" t="s">
        <v>1831</v>
      </c>
      <c r="E659" s="211"/>
      <c r="F659" s="211" t="s">
        <v>1568</v>
      </c>
    </row>
    <row r="660" spans="1:6" ht="15" customHeight="1" x14ac:dyDescent="0.25">
      <c r="A660" s="211" t="s">
        <v>860</v>
      </c>
      <c r="B660" s="211">
        <v>222711630</v>
      </c>
      <c r="C660" s="211" t="s">
        <v>1832</v>
      </c>
      <c r="D660" s="211" t="s">
        <v>1832</v>
      </c>
      <c r="E660" s="211"/>
      <c r="F660" s="211" t="s">
        <v>1568</v>
      </c>
    </row>
    <row r="661" spans="1:6" ht="15" customHeight="1" x14ac:dyDescent="0.25">
      <c r="A661" s="211" t="s">
        <v>860</v>
      </c>
      <c r="B661" s="211">
        <v>222711660</v>
      </c>
      <c r="C661" s="211" t="s">
        <v>1833</v>
      </c>
      <c r="D661" s="211" t="s">
        <v>1833</v>
      </c>
      <c r="E661" s="211"/>
      <c r="F661" s="211" t="s">
        <v>1568</v>
      </c>
    </row>
    <row r="662" spans="1:6" ht="15" customHeight="1" x14ac:dyDescent="0.25">
      <c r="A662" s="211" t="s">
        <v>860</v>
      </c>
      <c r="B662" s="211">
        <v>222711680</v>
      </c>
      <c r="C662" s="211" t="s">
        <v>1834</v>
      </c>
      <c r="D662" s="211" t="s">
        <v>1834</v>
      </c>
      <c r="E662" s="211"/>
      <c r="F662" s="211" t="s">
        <v>1568</v>
      </c>
    </row>
    <row r="663" spans="1:6" ht="15" customHeight="1" x14ac:dyDescent="0.25">
      <c r="A663" s="211" t="s">
        <v>860</v>
      </c>
      <c r="B663" s="211">
        <v>222711682</v>
      </c>
      <c r="C663" s="211" t="s">
        <v>1835</v>
      </c>
      <c r="D663" s="211" t="s">
        <v>1835</v>
      </c>
      <c r="E663" s="211"/>
      <c r="F663" s="211" t="s">
        <v>1568</v>
      </c>
    </row>
    <row r="664" spans="1:6" ht="15" customHeight="1" x14ac:dyDescent="0.25">
      <c r="A664" s="211" t="s">
        <v>860</v>
      </c>
      <c r="B664" s="211">
        <v>222711700</v>
      </c>
      <c r="C664" s="211" t="s">
        <v>1836</v>
      </c>
      <c r="D664" s="211" t="s">
        <v>1836</v>
      </c>
      <c r="E664" s="211"/>
      <c r="F664" s="211" t="s">
        <v>1568</v>
      </c>
    </row>
    <row r="665" spans="1:6" ht="15" customHeight="1" x14ac:dyDescent="0.25">
      <c r="A665" s="211" t="s">
        <v>860</v>
      </c>
      <c r="B665" s="211">
        <v>222711710</v>
      </c>
      <c r="C665" s="211" t="s">
        <v>1837</v>
      </c>
      <c r="D665" s="211" t="s">
        <v>1837</v>
      </c>
      <c r="E665" s="211"/>
      <c r="F665" s="211" t="s">
        <v>1568</v>
      </c>
    </row>
    <row r="666" spans="1:6" ht="15" customHeight="1" x14ac:dyDescent="0.25">
      <c r="A666" s="211" t="s">
        <v>860</v>
      </c>
      <c r="B666" s="211">
        <v>223100020</v>
      </c>
      <c r="C666" s="211" t="s">
        <v>1838</v>
      </c>
      <c r="D666" s="211" t="s">
        <v>1838</v>
      </c>
      <c r="E666" s="211"/>
      <c r="F666" s="211" t="s">
        <v>1570</v>
      </c>
    </row>
    <row r="667" spans="1:6" ht="15" customHeight="1" x14ac:dyDescent="0.25">
      <c r="A667" s="211" t="s">
        <v>860</v>
      </c>
      <c r="B667" s="211">
        <v>223100070</v>
      </c>
      <c r="C667" s="211" t="s">
        <v>1839</v>
      </c>
      <c r="D667" s="211" t="s">
        <v>1839</v>
      </c>
      <c r="E667" s="211"/>
      <c r="F667" s="211" t="s">
        <v>1570</v>
      </c>
    </row>
    <row r="668" spans="1:6" ht="15" customHeight="1" x14ac:dyDescent="0.25">
      <c r="A668" s="211" t="s">
        <v>860</v>
      </c>
      <c r="B668" s="211">
        <v>223200040</v>
      </c>
      <c r="C668" s="211" t="s">
        <v>1840</v>
      </c>
      <c r="D668" s="211" t="s">
        <v>1840</v>
      </c>
      <c r="E668" s="211"/>
      <c r="F668" s="211" t="s">
        <v>1570</v>
      </c>
    </row>
    <row r="669" spans="1:6" ht="15" customHeight="1" x14ac:dyDescent="0.25">
      <c r="A669" s="211" t="s">
        <v>860</v>
      </c>
      <c r="B669" s="211">
        <v>224100010</v>
      </c>
      <c r="C669" s="211" t="s">
        <v>1841</v>
      </c>
      <c r="D669" s="211" t="s">
        <v>1841</v>
      </c>
      <c r="E669" s="211"/>
      <c r="F669" s="211" t="s">
        <v>1572</v>
      </c>
    </row>
    <row r="670" spans="1:6" ht="15" customHeight="1" x14ac:dyDescent="0.25">
      <c r="A670" s="211" t="s">
        <v>860</v>
      </c>
      <c r="B670" s="211">
        <v>224100070</v>
      </c>
      <c r="C670" s="211" t="s">
        <v>1842</v>
      </c>
      <c r="D670" s="211" t="s">
        <v>1842</v>
      </c>
      <c r="E670" s="211"/>
      <c r="F670" s="211" t="s">
        <v>1572</v>
      </c>
    </row>
    <row r="671" spans="1:6" ht="15" customHeight="1" x14ac:dyDescent="0.25">
      <c r="A671" s="211" t="s">
        <v>860</v>
      </c>
      <c r="B671" s="211">
        <v>224100170</v>
      </c>
      <c r="C671" s="211" t="s">
        <v>1843</v>
      </c>
      <c r="D671" s="211" t="s">
        <v>1843</v>
      </c>
      <c r="E671" s="211"/>
      <c r="F671" s="211" t="s">
        <v>1572</v>
      </c>
    </row>
    <row r="672" spans="1:6" ht="15" customHeight="1" x14ac:dyDescent="0.25">
      <c r="A672" s="211" t="s">
        <v>860</v>
      </c>
      <c r="B672" s="211">
        <v>224100200</v>
      </c>
      <c r="C672" s="211" t="s">
        <v>1844</v>
      </c>
      <c r="D672" s="211" t="s">
        <v>1844</v>
      </c>
      <c r="E672" s="211"/>
      <c r="F672" s="211" t="s">
        <v>1572</v>
      </c>
    </row>
    <row r="673" spans="1:6" ht="15" customHeight="1" x14ac:dyDescent="0.25">
      <c r="A673" s="211" t="s">
        <v>860</v>
      </c>
      <c r="B673" s="211">
        <v>224100221</v>
      </c>
      <c r="C673" s="211" t="s">
        <v>1845</v>
      </c>
      <c r="D673" s="211" t="s">
        <v>1845</v>
      </c>
      <c r="E673" s="211"/>
      <c r="F673" s="211" t="s">
        <v>1572</v>
      </c>
    </row>
    <row r="674" spans="1:6" ht="15" customHeight="1" x14ac:dyDescent="0.25">
      <c r="A674" s="211" t="s">
        <v>860</v>
      </c>
      <c r="B674" s="211">
        <v>224711030</v>
      </c>
      <c r="C674" s="211" t="s">
        <v>1846</v>
      </c>
      <c r="D674" s="211" t="s">
        <v>1846</v>
      </c>
      <c r="E674" s="211"/>
      <c r="F674" s="211" t="s">
        <v>1572</v>
      </c>
    </row>
    <row r="675" spans="1:6" ht="15" customHeight="1" x14ac:dyDescent="0.25">
      <c r="A675" s="211" t="s">
        <v>860</v>
      </c>
      <c r="B675" s="211">
        <v>225100030</v>
      </c>
      <c r="C675" s="211" t="s">
        <v>1847</v>
      </c>
      <c r="D675" s="211" t="s">
        <v>1847</v>
      </c>
      <c r="E675" s="211"/>
      <c r="F675" s="211" t="s">
        <v>1574</v>
      </c>
    </row>
    <row r="676" spans="1:6" ht="15" customHeight="1" x14ac:dyDescent="0.25">
      <c r="A676" s="211" t="s">
        <v>860</v>
      </c>
      <c r="B676" s="211">
        <v>225200020</v>
      </c>
      <c r="C676" s="211" t="s">
        <v>1848</v>
      </c>
      <c r="D676" s="211" t="s">
        <v>1848</v>
      </c>
      <c r="E676" s="211"/>
      <c r="F676" s="211" t="s">
        <v>1574</v>
      </c>
    </row>
    <row r="677" spans="1:6" ht="15" customHeight="1" x14ac:dyDescent="0.25">
      <c r="A677" s="211" t="s">
        <v>860</v>
      </c>
      <c r="B677" s="211">
        <v>225200050</v>
      </c>
      <c r="C677" s="211" t="s">
        <v>1849</v>
      </c>
      <c r="D677" s="211" t="s">
        <v>1849</v>
      </c>
      <c r="E677" s="211"/>
      <c r="F677" s="211" t="s">
        <v>1574</v>
      </c>
    </row>
    <row r="678" spans="1:6" ht="15" customHeight="1" x14ac:dyDescent="0.25">
      <c r="A678" s="211" t="s">
        <v>860</v>
      </c>
      <c r="B678" s="211">
        <v>225200100</v>
      </c>
      <c r="C678" s="211" t="s">
        <v>1850</v>
      </c>
      <c r="D678" s="211" t="s">
        <v>1850</v>
      </c>
      <c r="E678" s="211"/>
      <c r="F678" s="211" t="s">
        <v>1574</v>
      </c>
    </row>
    <row r="679" spans="1:6" ht="15" customHeight="1" x14ac:dyDescent="0.25">
      <c r="A679" s="211" t="s">
        <v>860</v>
      </c>
      <c r="B679" s="211">
        <v>225411020</v>
      </c>
      <c r="C679" s="211" t="s">
        <v>1851</v>
      </c>
      <c r="D679" s="211" t="s">
        <v>1851</v>
      </c>
      <c r="E679" s="211"/>
      <c r="F679" s="211" t="s">
        <v>1576</v>
      </c>
    </row>
    <row r="680" spans="1:6" ht="15" customHeight="1" x14ac:dyDescent="0.25">
      <c r="A680" s="211" t="s">
        <v>860</v>
      </c>
      <c r="B680" s="211">
        <v>225411040</v>
      </c>
      <c r="C680" s="211" t="s">
        <v>1852</v>
      </c>
      <c r="D680" s="211" t="s">
        <v>1852</v>
      </c>
      <c r="E680" s="211"/>
      <c r="F680" s="211" t="s">
        <v>1576</v>
      </c>
    </row>
    <row r="681" spans="1:6" ht="15" customHeight="1" x14ac:dyDescent="0.25">
      <c r="A681" s="211" t="s">
        <v>860</v>
      </c>
      <c r="B681" s="211">
        <v>225411080</v>
      </c>
      <c r="C681" s="211" t="s">
        <v>1853</v>
      </c>
      <c r="D681" s="211" t="s">
        <v>1853</v>
      </c>
      <c r="E681" s="211"/>
      <c r="F681" s="211" t="s">
        <v>1576</v>
      </c>
    </row>
    <row r="682" spans="1:6" ht="15" customHeight="1" x14ac:dyDescent="0.25">
      <c r="A682" s="211" t="s">
        <v>860</v>
      </c>
      <c r="B682" s="211">
        <v>225800010</v>
      </c>
      <c r="C682" s="211" t="s">
        <v>1854</v>
      </c>
      <c r="D682" s="211" t="s">
        <v>1854</v>
      </c>
      <c r="E682" s="211"/>
      <c r="F682" s="211" t="s">
        <v>1574</v>
      </c>
    </row>
    <row r="683" spans="1:6" ht="15" customHeight="1" x14ac:dyDescent="0.25">
      <c r="A683" s="211" t="s">
        <v>860</v>
      </c>
      <c r="B683" s="211">
        <v>226200080</v>
      </c>
      <c r="C683" s="211" t="s">
        <v>1855</v>
      </c>
      <c r="D683" s="211" t="s">
        <v>1855</v>
      </c>
      <c r="E683" s="211"/>
      <c r="F683" s="211" t="s">
        <v>1578</v>
      </c>
    </row>
    <row r="684" spans="1:6" ht="15" customHeight="1" x14ac:dyDescent="0.25">
      <c r="A684" s="211" t="s">
        <v>860</v>
      </c>
      <c r="B684" s="211">
        <v>226300001</v>
      </c>
      <c r="C684" s="211" t="s">
        <v>1856</v>
      </c>
      <c r="D684" s="211" t="s">
        <v>1856</v>
      </c>
      <c r="E684" s="211"/>
      <c r="F684" s="211" t="s">
        <v>1578</v>
      </c>
    </row>
    <row r="685" spans="1:6" ht="15" customHeight="1" x14ac:dyDescent="0.25">
      <c r="A685" s="211" t="s">
        <v>860</v>
      </c>
      <c r="B685" s="211">
        <v>226411001</v>
      </c>
      <c r="C685" s="211" t="s">
        <v>1857</v>
      </c>
      <c r="D685" s="211" t="s">
        <v>1857</v>
      </c>
      <c r="E685" s="211"/>
      <c r="F685" s="211" t="s">
        <v>1578</v>
      </c>
    </row>
    <row r="686" spans="1:6" ht="15" customHeight="1" x14ac:dyDescent="0.25">
      <c r="A686" s="211" t="s">
        <v>860</v>
      </c>
      <c r="B686" s="211">
        <v>226711030</v>
      </c>
      <c r="C686" s="211" t="s">
        <v>1858</v>
      </c>
      <c r="D686" s="211" t="s">
        <v>1858</v>
      </c>
      <c r="E686" s="211"/>
      <c r="F686" s="211" t="s">
        <v>1578</v>
      </c>
    </row>
    <row r="687" spans="1:6" ht="15" customHeight="1" x14ac:dyDescent="0.25">
      <c r="A687" s="211" t="s">
        <v>860</v>
      </c>
      <c r="B687" s="211">
        <v>227200001</v>
      </c>
      <c r="C687" s="211" t="s">
        <v>1859</v>
      </c>
      <c r="D687" s="211" t="s">
        <v>1859</v>
      </c>
      <c r="E687" s="211"/>
      <c r="F687" s="211" t="s">
        <v>1580</v>
      </c>
    </row>
    <row r="688" spans="1:6" ht="15" customHeight="1" x14ac:dyDescent="0.25">
      <c r="A688" s="211" t="s">
        <v>860</v>
      </c>
      <c r="B688" s="211">
        <v>227200060</v>
      </c>
      <c r="C688" s="211" t="s">
        <v>1860</v>
      </c>
      <c r="D688" s="211" t="s">
        <v>1860</v>
      </c>
      <c r="E688" s="211"/>
      <c r="F688" s="211" t="s">
        <v>1580</v>
      </c>
    </row>
    <row r="689" spans="1:6" ht="15" customHeight="1" x14ac:dyDescent="0.25">
      <c r="A689" s="211" t="s">
        <v>860</v>
      </c>
      <c r="B689" s="211">
        <v>227200130</v>
      </c>
      <c r="C689" s="211" t="s">
        <v>1861</v>
      </c>
      <c r="D689" s="211" t="s">
        <v>1861</v>
      </c>
      <c r="E689" s="211"/>
      <c r="F689" s="211" t="s">
        <v>1580</v>
      </c>
    </row>
    <row r="690" spans="1:6" ht="15" customHeight="1" x14ac:dyDescent="0.25">
      <c r="A690" s="211" t="s">
        <v>860</v>
      </c>
      <c r="B690" s="211">
        <v>227300001</v>
      </c>
      <c r="C690" s="211" t="s">
        <v>1862</v>
      </c>
      <c r="D690" s="211" t="s">
        <v>1862</v>
      </c>
      <c r="E690" s="211"/>
      <c r="F690" s="211" t="s">
        <v>1580</v>
      </c>
    </row>
    <row r="691" spans="1:6" ht="15" customHeight="1" x14ac:dyDescent="0.25">
      <c r="A691" s="211" t="s">
        <v>860</v>
      </c>
      <c r="B691" s="211">
        <v>228200040</v>
      </c>
      <c r="C691" s="211" t="s">
        <v>1863</v>
      </c>
      <c r="D691" s="211" t="s">
        <v>1863</v>
      </c>
      <c r="E691" s="211"/>
      <c r="F691" s="211" t="s">
        <v>1582</v>
      </c>
    </row>
    <row r="692" spans="1:6" ht="15" customHeight="1" x14ac:dyDescent="0.25">
      <c r="A692" s="211" t="s">
        <v>860</v>
      </c>
      <c r="B692" s="211">
        <v>228200090</v>
      </c>
      <c r="C692" s="211" t="s">
        <v>1864</v>
      </c>
      <c r="D692" s="211" t="s">
        <v>1864</v>
      </c>
      <c r="E692" s="211"/>
      <c r="F692" s="211" t="s">
        <v>1582</v>
      </c>
    </row>
    <row r="693" spans="1:6" ht="15" customHeight="1" x14ac:dyDescent="0.25">
      <c r="A693" s="211" t="s">
        <v>860</v>
      </c>
      <c r="B693" s="211">
        <v>228300010</v>
      </c>
      <c r="C693" s="211" t="s">
        <v>1865</v>
      </c>
      <c r="D693" s="211" t="s">
        <v>1865</v>
      </c>
      <c r="E693" s="211"/>
      <c r="F693" s="211" t="s">
        <v>1582</v>
      </c>
    </row>
    <row r="694" spans="1:6" ht="15" customHeight="1" x14ac:dyDescent="0.25">
      <c r="A694" s="211" t="s">
        <v>860</v>
      </c>
      <c r="B694" s="211">
        <v>229200050</v>
      </c>
      <c r="C694" s="211" t="s">
        <v>1866</v>
      </c>
      <c r="D694" s="211" t="s">
        <v>1866</v>
      </c>
      <c r="E694" s="211"/>
      <c r="F694" s="211" t="s">
        <v>1584</v>
      </c>
    </row>
    <row r="695" spans="1:6" ht="15" customHeight="1" x14ac:dyDescent="0.25">
      <c r="A695" s="211" t="s">
        <v>860</v>
      </c>
      <c r="B695" s="211">
        <v>229300040</v>
      </c>
      <c r="C695" s="211" t="s">
        <v>1867</v>
      </c>
      <c r="D695" s="211" t="s">
        <v>1867</v>
      </c>
      <c r="E695" s="211"/>
      <c r="F695" s="211" t="s">
        <v>1584</v>
      </c>
    </row>
    <row r="696" spans="1:6" ht="15" customHeight="1" x14ac:dyDescent="0.25">
      <c r="A696" s="211" t="s">
        <v>860</v>
      </c>
      <c r="B696" s="211">
        <v>229500040</v>
      </c>
      <c r="C696" s="211" t="s">
        <v>1868</v>
      </c>
      <c r="D696" s="211" t="s">
        <v>1868</v>
      </c>
      <c r="E696" s="211"/>
      <c r="F696" s="211" t="s">
        <v>1586</v>
      </c>
    </row>
    <row r="697" spans="1:6" ht="15" customHeight="1" x14ac:dyDescent="0.25">
      <c r="A697" s="211" t="s">
        <v>860</v>
      </c>
      <c r="B697" s="211">
        <v>231100020</v>
      </c>
      <c r="C697" s="211" t="s">
        <v>1869</v>
      </c>
      <c r="D697" s="211" t="s">
        <v>1869</v>
      </c>
      <c r="E697" s="211"/>
      <c r="F697" s="211" t="s">
        <v>1588</v>
      </c>
    </row>
    <row r="698" spans="1:6" ht="15" customHeight="1" x14ac:dyDescent="0.25">
      <c r="A698" s="211" t="s">
        <v>860</v>
      </c>
      <c r="B698" s="211">
        <v>231100100</v>
      </c>
      <c r="C698" s="211" t="s">
        <v>1870</v>
      </c>
      <c r="D698" s="211" t="s">
        <v>1870</v>
      </c>
      <c r="E698" s="211"/>
      <c r="F698" s="211" t="s">
        <v>1588</v>
      </c>
    </row>
    <row r="699" spans="1:6" ht="15" customHeight="1" x14ac:dyDescent="0.25">
      <c r="A699" s="211" t="s">
        <v>860</v>
      </c>
      <c r="B699" s="211">
        <v>231100160</v>
      </c>
      <c r="C699" s="211" t="s">
        <v>1871</v>
      </c>
      <c r="D699" s="211" t="s">
        <v>1871</v>
      </c>
      <c r="E699" s="211"/>
      <c r="F699" s="211" t="s">
        <v>1588</v>
      </c>
    </row>
    <row r="700" spans="1:6" ht="15" customHeight="1" x14ac:dyDescent="0.25">
      <c r="A700" s="211" t="s">
        <v>860</v>
      </c>
      <c r="B700" s="211">
        <v>231200020</v>
      </c>
      <c r="C700" s="211" t="s">
        <v>1872</v>
      </c>
      <c r="D700" s="211" t="s">
        <v>1872</v>
      </c>
      <c r="E700" s="211"/>
      <c r="F700" s="211" t="s">
        <v>1588</v>
      </c>
    </row>
    <row r="701" spans="1:6" ht="15" customHeight="1" x14ac:dyDescent="0.25">
      <c r="A701" s="211" t="s">
        <v>860</v>
      </c>
      <c r="B701" s="211">
        <v>232100050</v>
      </c>
      <c r="C701" s="211" t="s">
        <v>1873</v>
      </c>
      <c r="D701" s="211" t="s">
        <v>1873</v>
      </c>
      <c r="E701" s="211"/>
      <c r="F701" s="211" t="s">
        <v>1590</v>
      </c>
    </row>
    <row r="702" spans="1:6" ht="15" customHeight="1" x14ac:dyDescent="0.25">
      <c r="A702" s="211" t="s">
        <v>860</v>
      </c>
      <c r="B702" s="211">
        <v>232100110</v>
      </c>
      <c r="C702" s="211" t="s">
        <v>1874</v>
      </c>
      <c r="D702" s="211" t="s">
        <v>1874</v>
      </c>
      <c r="E702" s="211"/>
      <c r="F702" s="211" t="s">
        <v>1590</v>
      </c>
    </row>
    <row r="703" spans="1:6" ht="15" customHeight="1" x14ac:dyDescent="0.25">
      <c r="A703" s="211" t="s">
        <v>860</v>
      </c>
      <c r="B703" s="211">
        <v>232100180</v>
      </c>
      <c r="C703" s="211" t="s">
        <v>1875</v>
      </c>
      <c r="D703" s="211" t="s">
        <v>1875</v>
      </c>
      <c r="E703" s="211"/>
      <c r="F703" s="211" t="s">
        <v>1590</v>
      </c>
    </row>
    <row r="704" spans="1:6" ht="15" customHeight="1" x14ac:dyDescent="0.25">
      <c r="A704" s="211" t="s">
        <v>860</v>
      </c>
      <c r="B704" s="211">
        <v>232200030</v>
      </c>
      <c r="C704" s="211" t="s">
        <v>1876</v>
      </c>
      <c r="D704" s="211" t="s">
        <v>1876</v>
      </c>
      <c r="E704" s="211"/>
      <c r="F704" s="211" t="s">
        <v>1590</v>
      </c>
    </row>
    <row r="705" spans="1:6" ht="15" customHeight="1" x14ac:dyDescent="0.25">
      <c r="A705" s="211" t="s">
        <v>860</v>
      </c>
      <c r="B705" s="211">
        <v>232411010</v>
      </c>
      <c r="C705" s="211" t="s">
        <v>1877</v>
      </c>
      <c r="D705" s="211" t="s">
        <v>1877</v>
      </c>
      <c r="E705" s="211"/>
      <c r="F705" s="211" t="s">
        <v>1590</v>
      </c>
    </row>
    <row r="706" spans="1:6" ht="15" customHeight="1" x14ac:dyDescent="0.25">
      <c r="A706" s="211" t="s">
        <v>860</v>
      </c>
      <c r="B706" s="211">
        <v>233100050</v>
      </c>
      <c r="C706" s="211" t="s">
        <v>1878</v>
      </c>
      <c r="D706" s="211" t="s">
        <v>1878</v>
      </c>
      <c r="E706" s="211"/>
      <c r="F706" s="211" t="s">
        <v>1592</v>
      </c>
    </row>
    <row r="707" spans="1:6" ht="15" customHeight="1" x14ac:dyDescent="0.25">
      <c r="A707" s="211" t="s">
        <v>860</v>
      </c>
      <c r="B707" s="211">
        <v>233100120</v>
      </c>
      <c r="C707" s="211" t="s">
        <v>1879</v>
      </c>
      <c r="D707" s="211" t="s">
        <v>1879</v>
      </c>
      <c r="E707" s="211"/>
      <c r="F707" s="211" t="s">
        <v>1592</v>
      </c>
    </row>
    <row r="708" spans="1:6" ht="15" customHeight="1" x14ac:dyDescent="0.25">
      <c r="A708" s="211" t="s">
        <v>860</v>
      </c>
      <c r="B708" s="211">
        <v>334110020</v>
      </c>
      <c r="C708" s="211" t="s">
        <v>1880</v>
      </c>
      <c r="D708" s="211" t="s">
        <v>1880</v>
      </c>
      <c r="E708" s="211"/>
      <c r="F708" s="211" t="s">
        <v>1594</v>
      </c>
    </row>
    <row r="709" spans="1:6" ht="15" customHeight="1" x14ac:dyDescent="0.25">
      <c r="A709" s="211" t="s">
        <v>860</v>
      </c>
      <c r="B709" s="211">
        <v>334200100</v>
      </c>
      <c r="C709" s="211" t="s">
        <v>1881</v>
      </c>
      <c r="D709" s="211" t="s">
        <v>1881</v>
      </c>
      <c r="E709" s="211"/>
      <c r="F709" s="211" t="s">
        <v>1594</v>
      </c>
    </row>
    <row r="710" spans="1:6" ht="15" customHeight="1" x14ac:dyDescent="0.25">
      <c r="A710" s="211" t="s">
        <v>860</v>
      </c>
      <c r="B710" s="211">
        <v>334200150</v>
      </c>
      <c r="C710" s="211" t="s">
        <v>1882</v>
      </c>
      <c r="D710" s="211" t="s">
        <v>1882</v>
      </c>
      <c r="E710" s="211"/>
      <c r="F710" s="211" t="s">
        <v>1594</v>
      </c>
    </row>
    <row r="711" spans="1:6" ht="15" customHeight="1" x14ac:dyDescent="0.25">
      <c r="A711" s="211" t="s">
        <v>860</v>
      </c>
      <c r="B711" s="211">
        <v>334300020</v>
      </c>
      <c r="C711" s="211" t="s">
        <v>1883</v>
      </c>
      <c r="D711" s="211" t="s">
        <v>1883</v>
      </c>
      <c r="E711" s="211"/>
      <c r="F711" s="211" t="s">
        <v>1594</v>
      </c>
    </row>
    <row r="712" spans="1:6" ht="15" customHeight="1" x14ac:dyDescent="0.25">
      <c r="A712" s="211" t="s">
        <v>860</v>
      </c>
      <c r="B712" s="211">
        <v>334800001</v>
      </c>
      <c r="C712" s="211" t="s">
        <v>1884</v>
      </c>
      <c r="D712" s="211" t="s">
        <v>1884</v>
      </c>
      <c r="E712" s="211"/>
      <c r="F712" s="211" t="s">
        <v>1594</v>
      </c>
    </row>
    <row r="713" spans="1:6" ht="15" customHeight="1" x14ac:dyDescent="0.25">
      <c r="A713" s="211" t="s">
        <v>860</v>
      </c>
      <c r="B713" s="211">
        <v>335200020</v>
      </c>
      <c r="C713" s="211" t="s">
        <v>1885</v>
      </c>
      <c r="D713" s="211" t="s">
        <v>1885</v>
      </c>
      <c r="E713" s="211"/>
      <c r="F713" s="211" t="s">
        <v>1596</v>
      </c>
    </row>
    <row r="714" spans="1:6" ht="15" customHeight="1" x14ac:dyDescent="0.25">
      <c r="A714" s="211" t="s">
        <v>860</v>
      </c>
      <c r="B714" s="211">
        <v>335200060</v>
      </c>
      <c r="C714" s="211" t="s">
        <v>1886</v>
      </c>
      <c r="D714" s="211" t="s">
        <v>1886</v>
      </c>
      <c r="E714" s="211"/>
      <c r="F714" s="211" t="s">
        <v>1596</v>
      </c>
    </row>
    <row r="715" spans="1:6" ht="15" customHeight="1" x14ac:dyDescent="0.25">
      <c r="A715" s="211" t="s">
        <v>860</v>
      </c>
      <c r="B715" s="211">
        <v>335200110</v>
      </c>
      <c r="C715" s="211" t="s">
        <v>1887</v>
      </c>
      <c r="D715" s="211" t="s">
        <v>1887</v>
      </c>
      <c r="E715" s="211"/>
      <c r="F715" s="211" t="s">
        <v>1596</v>
      </c>
    </row>
    <row r="716" spans="1:6" ht="15" customHeight="1" x14ac:dyDescent="0.25">
      <c r="A716" s="211" t="s">
        <v>860</v>
      </c>
      <c r="B716" s="211">
        <v>335300010</v>
      </c>
      <c r="C716" s="211" t="s">
        <v>1888</v>
      </c>
      <c r="D716" s="211" t="s">
        <v>1888</v>
      </c>
      <c r="E716" s="211"/>
      <c r="F716" s="211" t="s">
        <v>1596</v>
      </c>
    </row>
    <row r="717" spans="1:6" ht="15" customHeight="1" x14ac:dyDescent="0.25">
      <c r="A717" s="211" t="s">
        <v>860</v>
      </c>
      <c r="B717" s="211">
        <v>336100030</v>
      </c>
      <c r="C717" s="211" t="s">
        <v>1889</v>
      </c>
      <c r="D717" s="211" t="s">
        <v>1889</v>
      </c>
      <c r="E717" s="211"/>
      <c r="F717" s="211" t="s">
        <v>1598</v>
      </c>
    </row>
    <row r="718" spans="1:6" ht="15" customHeight="1" x14ac:dyDescent="0.25">
      <c r="A718" s="211" t="s">
        <v>860</v>
      </c>
      <c r="B718" s="211">
        <v>336200010</v>
      </c>
      <c r="C718" s="211" t="s">
        <v>1890</v>
      </c>
      <c r="D718" s="211" t="s">
        <v>1890</v>
      </c>
      <c r="E718" s="211"/>
      <c r="F718" s="211" t="s">
        <v>1598</v>
      </c>
    </row>
    <row r="719" spans="1:6" ht="15" customHeight="1" x14ac:dyDescent="0.25">
      <c r="A719" s="211" t="s">
        <v>860</v>
      </c>
      <c r="B719" s="211">
        <v>336200040</v>
      </c>
      <c r="C719" s="211" t="s">
        <v>1891</v>
      </c>
      <c r="D719" s="211" t="s">
        <v>1891</v>
      </c>
      <c r="E719" s="211"/>
      <c r="F719" s="211" t="s">
        <v>1598</v>
      </c>
    </row>
    <row r="720" spans="1:6" ht="15" customHeight="1" x14ac:dyDescent="0.25">
      <c r="A720" s="211" t="s">
        <v>860</v>
      </c>
      <c r="B720" s="211">
        <v>336411010</v>
      </c>
      <c r="C720" s="211" t="s">
        <v>1892</v>
      </c>
      <c r="D720" s="211" t="s">
        <v>1892</v>
      </c>
      <c r="E720" s="211"/>
      <c r="F720" s="211" t="s">
        <v>1598</v>
      </c>
    </row>
    <row r="721" spans="1:6" ht="15" customHeight="1" x14ac:dyDescent="0.25">
      <c r="A721" s="211" t="s">
        <v>860</v>
      </c>
      <c r="B721" s="211">
        <v>337200003</v>
      </c>
      <c r="C721" s="211" t="s">
        <v>1893</v>
      </c>
      <c r="D721" s="211" t="s">
        <v>1893</v>
      </c>
      <c r="E721" s="211"/>
      <c r="F721" s="211" t="s">
        <v>1600</v>
      </c>
    </row>
    <row r="722" spans="1:6" ht="15" customHeight="1" x14ac:dyDescent="0.25">
      <c r="A722" s="211" t="s">
        <v>860</v>
      </c>
      <c r="B722" s="211">
        <v>337200060</v>
      </c>
      <c r="C722" s="211" t="s">
        <v>1894</v>
      </c>
      <c r="D722" s="211" t="s">
        <v>1894</v>
      </c>
      <c r="E722" s="211"/>
      <c r="F722" s="211" t="s">
        <v>1600</v>
      </c>
    </row>
    <row r="723" spans="1:6" ht="15" customHeight="1" x14ac:dyDescent="0.25">
      <c r="A723" s="211" t="s">
        <v>860</v>
      </c>
      <c r="B723" s="211">
        <v>337200110</v>
      </c>
      <c r="C723" s="211" t="s">
        <v>1895</v>
      </c>
      <c r="D723" s="211" t="s">
        <v>1895</v>
      </c>
      <c r="E723" s="211"/>
      <c r="F723" s="211" t="s">
        <v>1600</v>
      </c>
    </row>
    <row r="724" spans="1:6" ht="15" customHeight="1" x14ac:dyDescent="0.25">
      <c r="A724" s="211" t="s">
        <v>860</v>
      </c>
      <c r="B724" s="211">
        <v>337200150</v>
      </c>
      <c r="C724" s="211" t="s">
        <v>1896</v>
      </c>
      <c r="D724" s="211" t="s">
        <v>1896</v>
      </c>
      <c r="E724" s="211"/>
      <c r="F724" s="211" t="s">
        <v>1600</v>
      </c>
    </row>
    <row r="725" spans="1:6" ht="15" customHeight="1" x14ac:dyDescent="0.25">
      <c r="A725" s="211" t="s">
        <v>860</v>
      </c>
      <c r="B725" s="211">
        <v>337200190</v>
      </c>
      <c r="C725" s="211" t="s">
        <v>1897</v>
      </c>
      <c r="D725" s="211" t="s">
        <v>1897</v>
      </c>
      <c r="E725" s="211"/>
      <c r="F725" s="211" t="s">
        <v>1600</v>
      </c>
    </row>
    <row r="726" spans="1:6" ht="15" customHeight="1" x14ac:dyDescent="0.25">
      <c r="A726" s="211" t="s">
        <v>860</v>
      </c>
      <c r="B726" s="211">
        <v>337200250</v>
      </c>
      <c r="C726" s="211" t="s">
        <v>1898</v>
      </c>
      <c r="D726" s="211" t="s">
        <v>1898</v>
      </c>
      <c r="E726" s="211"/>
      <c r="F726" s="211" t="s">
        <v>1600</v>
      </c>
    </row>
    <row r="727" spans="1:6" ht="15" customHeight="1" x14ac:dyDescent="0.25">
      <c r="A727" s="211" t="s">
        <v>860</v>
      </c>
      <c r="B727" s="211">
        <v>337300010</v>
      </c>
      <c r="C727" s="211" t="s">
        <v>1899</v>
      </c>
      <c r="D727" s="211" t="s">
        <v>1899</v>
      </c>
      <c r="E727" s="211"/>
      <c r="F727" s="211" t="s">
        <v>1600</v>
      </c>
    </row>
    <row r="728" spans="1:6" ht="15" customHeight="1" x14ac:dyDescent="0.25">
      <c r="A728" s="211" t="s">
        <v>860</v>
      </c>
      <c r="B728" s="211">
        <v>337300070</v>
      </c>
      <c r="C728" s="211" t="s">
        <v>1900</v>
      </c>
      <c r="D728" s="211" t="s">
        <v>1900</v>
      </c>
      <c r="E728" s="211"/>
      <c r="F728" s="211" t="s">
        <v>1600</v>
      </c>
    </row>
    <row r="729" spans="1:6" ht="15" customHeight="1" x14ac:dyDescent="0.25">
      <c r="A729" s="211" t="s">
        <v>860</v>
      </c>
      <c r="B729" s="211">
        <v>338100040</v>
      </c>
      <c r="C729" s="211" t="s">
        <v>1901</v>
      </c>
      <c r="D729" s="211" t="s">
        <v>1901</v>
      </c>
      <c r="E729" s="211"/>
      <c r="F729" s="211" t="s">
        <v>1602</v>
      </c>
    </row>
    <row r="730" spans="1:6" ht="15" customHeight="1" x14ac:dyDescent="0.25">
      <c r="A730" s="211" t="s">
        <v>860</v>
      </c>
      <c r="B730" s="211">
        <v>338100130</v>
      </c>
      <c r="C730" s="211" t="s">
        <v>1902</v>
      </c>
      <c r="D730" s="211" t="s">
        <v>1902</v>
      </c>
      <c r="E730" s="211"/>
      <c r="F730" s="211" t="s">
        <v>1602</v>
      </c>
    </row>
    <row r="731" spans="1:6" ht="15" customHeight="1" x14ac:dyDescent="0.25">
      <c r="A731" s="211" t="s">
        <v>860</v>
      </c>
      <c r="B731" s="211">
        <v>338100161</v>
      </c>
      <c r="C731" s="211" t="s">
        <v>1903</v>
      </c>
      <c r="D731" s="211" t="s">
        <v>1903</v>
      </c>
      <c r="E731" s="211"/>
      <c r="F731" s="211" t="s">
        <v>1602</v>
      </c>
    </row>
    <row r="732" spans="1:6" ht="15" customHeight="1" x14ac:dyDescent="0.25">
      <c r="A732" s="211" t="s">
        <v>860</v>
      </c>
      <c r="B732" s="211">
        <v>338100210</v>
      </c>
      <c r="C732" s="211" t="s">
        <v>1904</v>
      </c>
      <c r="D732" s="211" t="s">
        <v>1904</v>
      </c>
      <c r="E732" s="211"/>
      <c r="F732" s="211" t="s">
        <v>1602</v>
      </c>
    </row>
    <row r="733" spans="1:6" ht="15" customHeight="1" x14ac:dyDescent="0.25">
      <c r="A733" s="211" t="s">
        <v>860</v>
      </c>
      <c r="B733" s="211">
        <v>338200001</v>
      </c>
      <c r="C733" s="211" t="s">
        <v>1905</v>
      </c>
      <c r="D733" s="211" t="s">
        <v>1905</v>
      </c>
      <c r="E733" s="211"/>
      <c r="F733" s="211" t="s">
        <v>1602</v>
      </c>
    </row>
    <row r="734" spans="1:6" ht="15" customHeight="1" x14ac:dyDescent="0.25">
      <c r="A734" s="211" t="s">
        <v>860</v>
      </c>
      <c r="B734" s="211">
        <v>338300010</v>
      </c>
      <c r="C734" s="211" t="s">
        <v>1906</v>
      </c>
      <c r="D734" s="211" t="s">
        <v>1906</v>
      </c>
      <c r="E734" s="211"/>
      <c r="F734" s="211" t="s">
        <v>1602</v>
      </c>
    </row>
    <row r="735" spans="1:6" ht="15" customHeight="1" x14ac:dyDescent="0.25">
      <c r="A735" s="211" t="s">
        <v>860</v>
      </c>
      <c r="B735" s="211">
        <v>338300050</v>
      </c>
      <c r="C735" s="211" t="s">
        <v>1907</v>
      </c>
      <c r="D735" s="211" t="s">
        <v>1907</v>
      </c>
      <c r="E735" s="211"/>
      <c r="F735" s="211" t="s">
        <v>1602</v>
      </c>
    </row>
    <row r="736" spans="1:6" ht="15" customHeight="1" x14ac:dyDescent="0.25">
      <c r="A736" s="211" t="s">
        <v>860</v>
      </c>
      <c r="B736" s="211">
        <v>338411020</v>
      </c>
      <c r="C736" s="211" t="s">
        <v>1908</v>
      </c>
      <c r="D736" s="211" t="s">
        <v>1908</v>
      </c>
      <c r="E736" s="211"/>
      <c r="F736" s="211" t="s">
        <v>1602</v>
      </c>
    </row>
    <row r="737" spans="1:6" ht="15" customHeight="1" x14ac:dyDescent="0.25">
      <c r="A737" s="211" t="s">
        <v>860</v>
      </c>
      <c r="B737" s="211">
        <v>338411051</v>
      </c>
      <c r="C737" s="211" t="s">
        <v>1909</v>
      </c>
      <c r="D737" s="211" t="s">
        <v>1909</v>
      </c>
      <c r="E737" s="211"/>
      <c r="F737" s="211" t="s">
        <v>1602</v>
      </c>
    </row>
    <row r="738" spans="1:6" ht="15" customHeight="1" x14ac:dyDescent="0.25">
      <c r="A738" s="211" t="s">
        <v>860</v>
      </c>
      <c r="B738" s="211">
        <v>338411090</v>
      </c>
      <c r="C738" s="211" t="s">
        <v>1910</v>
      </c>
      <c r="D738" s="211" t="s">
        <v>1910</v>
      </c>
      <c r="E738" s="211"/>
      <c r="F738" s="211" t="s">
        <v>1602</v>
      </c>
    </row>
    <row r="739" spans="1:6" ht="15" customHeight="1" x14ac:dyDescent="0.25">
      <c r="A739" s="211" t="s">
        <v>860</v>
      </c>
      <c r="B739" s="211">
        <v>338600010</v>
      </c>
      <c r="C739" s="211" t="s">
        <v>1911</v>
      </c>
      <c r="D739" s="211" t="s">
        <v>1911</v>
      </c>
      <c r="E739" s="211"/>
      <c r="F739" s="211" t="s">
        <v>1602</v>
      </c>
    </row>
    <row r="740" spans="1:6" ht="15" customHeight="1" x14ac:dyDescent="0.25">
      <c r="A740" s="211" t="s">
        <v>860</v>
      </c>
      <c r="B740" s="211">
        <v>339100020</v>
      </c>
      <c r="C740" s="211" t="s">
        <v>1912</v>
      </c>
      <c r="D740" s="211" t="s">
        <v>1912</v>
      </c>
      <c r="E740" s="211"/>
      <c r="F740" s="211" t="s">
        <v>1604</v>
      </c>
    </row>
    <row r="741" spans="1:6" ht="15" customHeight="1" x14ac:dyDescent="0.25">
      <c r="A741" s="211" t="s">
        <v>860</v>
      </c>
      <c r="B741" s="211">
        <v>339100070</v>
      </c>
      <c r="C741" s="211" t="s">
        <v>1913</v>
      </c>
      <c r="D741" s="211" t="s">
        <v>1913</v>
      </c>
      <c r="E741" s="211"/>
      <c r="F741" s="211" t="s">
        <v>1604</v>
      </c>
    </row>
    <row r="742" spans="1:6" ht="15" customHeight="1" x14ac:dyDescent="0.25">
      <c r="A742" s="211" t="s">
        <v>860</v>
      </c>
      <c r="B742" s="211">
        <v>339100100</v>
      </c>
      <c r="C742" s="211" t="s">
        <v>1914</v>
      </c>
      <c r="D742" s="211" t="s">
        <v>1914</v>
      </c>
      <c r="E742" s="211"/>
      <c r="F742" s="211" t="s">
        <v>1604</v>
      </c>
    </row>
    <row r="743" spans="1:6" ht="15" customHeight="1" x14ac:dyDescent="0.25">
      <c r="A743" s="211" t="s">
        <v>860</v>
      </c>
      <c r="B743" s="211">
        <v>339100120</v>
      </c>
      <c r="C743" s="211" t="s">
        <v>1915</v>
      </c>
      <c r="D743" s="211" t="s">
        <v>1915</v>
      </c>
      <c r="E743" s="211"/>
      <c r="F743" s="211" t="s">
        <v>1604</v>
      </c>
    </row>
    <row r="744" spans="1:6" ht="15" customHeight="1" x14ac:dyDescent="0.25">
      <c r="A744" s="211" t="s">
        <v>860</v>
      </c>
      <c r="B744" s="211">
        <v>339100160</v>
      </c>
      <c r="C744" s="211" t="s">
        <v>1916</v>
      </c>
      <c r="D744" s="211" t="s">
        <v>1916</v>
      </c>
      <c r="E744" s="211"/>
      <c r="F744" s="211" t="s">
        <v>1604</v>
      </c>
    </row>
    <row r="745" spans="1:6" ht="15" customHeight="1" x14ac:dyDescent="0.25">
      <c r="A745" s="211" t="s">
        <v>860</v>
      </c>
      <c r="B745" s="211">
        <v>339100220</v>
      </c>
      <c r="C745" s="211" t="s">
        <v>1917</v>
      </c>
      <c r="D745" s="211" t="s">
        <v>1917</v>
      </c>
      <c r="E745" s="211"/>
      <c r="F745" s="211" t="s">
        <v>1604</v>
      </c>
    </row>
    <row r="746" spans="1:6" ht="15" customHeight="1" x14ac:dyDescent="0.25">
      <c r="A746" s="211" t="s">
        <v>860</v>
      </c>
      <c r="B746" s="211">
        <v>339100270</v>
      </c>
      <c r="C746" s="211" t="s">
        <v>1918</v>
      </c>
      <c r="D746" s="211" t="s">
        <v>1918</v>
      </c>
      <c r="E746" s="211"/>
      <c r="F746" s="211" t="s">
        <v>1604</v>
      </c>
    </row>
    <row r="747" spans="1:6" ht="15" customHeight="1" x14ac:dyDescent="0.25">
      <c r="A747" s="211" t="s">
        <v>860</v>
      </c>
      <c r="B747" s="211">
        <v>339100310</v>
      </c>
      <c r="C747" s="211" t="s">
        <v>1919</v>
      </c>
      <c r="D747" s="211" t="s">
        <v>1919</v>
      </c>
      <c r="E747" s="211"/>
      <c r="F747" s="211" t="s">
        <v>1604</v>
      </c>
    </row>
    <row r="748" spans="1:6" ht="15" customHeight="1" x14ac:dyDescent="0.25">
      <c r="A748" s="211" t="s">
        <v>860</v>
      </c>
      <c r="B748" s="211">
        <v>339100331</v>
      </c>
      <c r="C748" s="211" t="s">
        <v>1920</v>
      </c>
      <c r="D748" s="211" t="s">
        <v>1920</v>
      </c>
      <c r="E748" s="211"/>
      <c r="F748" s="211" t="s">
        <v>1604</v>
      </c>
    </row>
    <row r="749" spans="1:6" ht="15" customHeight="1" x14ac:dyDescent="0.25">
      <c r="A749" s="211" t="s">
        <v>860</v>
      </c>
      <c r="B749" s="211">
        <v>339300020</v>
      </c>
      <c r="C749" s="211" t="s">
        <v>1921</v>
      </c>
      <c r="D749" s="211" t="s">
        <v>1921</v>
      </c>
      <c r="E749" s="211"/>
      <c r="F749" s="211" t="s">
        <v>1604</v>
      </c>
    </row>
    <row r="750" spans="1:6" ht="15" customHeight="1" x14ac:dyDescent="0.25">
      <c r="A750" s="211" t="s">
        <v>860</v>
      </c>
      <c r="B750" s="211">
        <v>339600010</v>
      </c>
      <c r="C750" s="211" t="s">
        <v>1922</v>
      </c>
      <c r="D750" s="211" t="s">
        <v>1922</v>
      </c>
      <c r="E750" s="211"/>
      <c r="F750" s="211" t="s">
        <v>1604</v>
      </c>
    </row>
    <row r="751" spans="1:6" ht="15" customHeight="1" x14ac:dyDescent="0.25">
      <c r="A751" s="211" t="s">
        <v>860</v>
      </c>
      <c r="B751" s="211">
        <v>339600040</v>
      </c>
      <c r="C751" s="211" t="s">
        <v>1923</v>
      </c>
      <c r="D751" s="211" t="s">
        <v>1923</v>
      </c>
      <c r="E751" s="211"/>
      <c r="F751" s="211" t="s">
        <v>1604</v>
      </c>
    </row>
    <row r="752" spans="1:6" ht="15" customHeight="1" x14ac:dyDescent="0.25">
      <c r="A752" s="211" t="s">
        <v>860</v>
      </c>
      <c r="B752" s="211">
        <v>339600080</v>
      </c>
      <c r="C752" s="211" t="s">
        <v>1924</v>
      </c>
      <c r="D752" s="211" t="s">
        <v>1924</v>
      </c>
      <c r="E752" s="211"/>
      <c r="F752" s="211" t="s">
        <v>1604</v>
      </c>
    </row>
    <row r="753" spans="1:6" ht="15" customHeight="1" x14ac:dyDescent="0.25">
      <c r="A753" s="211" t="s">
        <v>860</v>
      </c>
      <c r="B753" s="211">
        <v>339600120</v>
      </c>
      <c r="C753" s="211" t="s">
        <v>1925</v>
      </c>
      <c r="D753" s="211" t="s">
        <v>1925</v>
      </c>
      <c r="E753" s="211"/>
      <c r="F753" s="211" t="s">
        <v>1604</v>
      </c>
    </row>
    <row r="754" spans="1:6" ht="15" customHeight="1" x14ac:dyDescent="0.25">
      <c r="A754" s="211" t="s">
        <v>860</v>
      </c>
      <c r="B754" s="211">
        <v>339600150</v>
      </c>
      <c r="C754" s="211" t="s">
        <v>1926</v>
      </c>
      <c r="D754" s="211" t="s">
        <v>1926</v>
      </c>
      <c r="E754" s="211"/>
      <c r="F754" s="211" t="s">
        <v>1604</v>
      </c>
    </row>
    <row r="755" spans="1:6" ht="15" customHeight="1" x14ac:dyDescent="0.25">
      <c r="A755" s="211" t="s">
        <v>860</v>
      </c>
      <c r="B755" s="211">
        <v>339600200</v>
      </c>
      <c r="C755" s="211" t="s">
        <v>1927</v>
      </c>
      <c r="D755" s="211" t="s">
        <v>1927</v>
      </c>
      <c r="E755" s="211"/>
      <c r="F755" s="211" t="s">
        <v>1604</v>
      </c>
    </row>
    <row r="756" spans="1:6" ht="15" customHeight="1" x14ac:dyDescent="0.25">
      <c r="A756" s="211" t="s">
        <v>860</v>
      </c>
      <c r="B756" s="211">
        <v>340100040</v>
      </c>
      <c r="C756" s="211" t="s">
        <v>1928</v>
      </c>
      <c r="D756" s="211" t="s">
        <v>1928</v>
      </c>
      <c r="E756" s="211"/>
      <c r="F756" s="211" t="s">
        <v>1606</v>
      </c>
    </row>
    <row r="757" spans="1:6" ht="15" customHeight="1" x14ac:dyDescent="0.25">
      <c r="A757" s="211" t="s">
        <v>860</v>
      </c>
      <c r="B757" s="211">
        <v>340100110</v>
      </c>
      <c r="C757" s="211" t="s">
        <v>1929</v>
      </c>
      <c r="D757" s="211" t="s">
        <v>1929</v>
      </c>
      <c r="E757" s="211"/>
      <c r="F757" s="211" t="s">
        <v>1606</v>
      </c>
    </row>
    <row r="758" spans="1:6" ht="15" customHeight="1" x14ac:dyDescent="0.25">
      <c r="A758" s="211" t="s">
        <v>860</v>
      </c>
      <c r="B758" s="211">
        <v>341100001</v>
      </c>
      <c r="C758" s="211" t="s">
        <v>1930</v>
      </c>
      <c r="D758" s="211" t="s">
        <v>1930</v>
      </c>
      <c r="E758" s="211"/>
      <c r="F758" s="211" t="s">
        <v>1608</v>
      </c>
    </row>
    <row r="759" spans="1:6" ht="15" customHeight="1" x14ac:dyDescent="0.25">
      <c r="A759" s="211" t="s">
        <v>860</v>
      </c>
      <c r="B759" s="211">
        <v>341100060</v>
      </c>
      <c r="C759" s="211" t="s">
        <v>1931</v>
      </c>
      <c r="D759" s="211" t="s">
        <v>1931</v>
      </c>
      <c r="E759" s="211"/>
      <c r="F759" s="211" t="s">
        <v>1608</v>
      </c>
    </row>
    <row r="760" spans="1:6" ht="15" customHeight="1" x14ac:dyDescent="0.25">
      <c r="A760" s="211" t="s">
        <v>860</v>
      </c>
      <c r="B760" s="211">
        <v>341100100</v>
      </c>
      <c r="C760" s="211" t="s">
        <v>1932</v>
      </c>
      <c r="D760" s="211" t="s">
        <v>1932</v>
      </c>
      <c r="E760" s="211"/>
      <c r="F760" s="211" t="s">
        <v>1608</v>
      </c>
    </row>
    <row r="761" spans="1:6" ht="15" customHeight="1" x14ac:dyDescent="0.25">
      <c r="A761" s="211" t="s">
        <v>860</v>
      </c>
      <c r="B761" s="211">
        <v>341100150</v>
      </c>
      <c r="C761" s="211" t="s">
        <v>1933</v>
      </c>
      <c r="D761" s="211" t="s">
        <v>1933</v>
      </c>
      <c r="E761" s="211"/>
      <c r="F761" s="211" t="s">
        <v>1608</v>
      </c>
    </row>
    <row r="762" spans="1:6" ht="15" customHeight="1" x14ac:dyDescent="0.25">
      <c r="A762" s="211" t="s">
        <v>860</v>
      </c>
      <c r="B762" s="211">
        <v>341100200</v>
      </c>
      <c r="C762" s="211" t="s">
        <v>1934</v>
      </c>
      <c r="D762" s="211" t="s">
        <v>1934</v>
      </c>
      <c r="E762" s="211"/>
      <c r="F762" s="211" t="s">
        <v>1608</v>
      </c>
    </row>
    <row r="763" spans="1:6" ht="15" customHeight="1" x14ac:dyDescent="0.25">
      <c r="A763" s="211" t="s">
        <v>860</v>
      </c>
      <c r="B763" s="211">
        <v>342100030</v>
      </c>
      <c r="C763" s="211" t="s">
        <v>1935</v>
      </c>
      <c r="D763" s="211" t="s">
        <v>1935</v>
      </c>
      <c r="E763" s="211"/>
      <c r="F763" s="211" t="s">
        <v>1610</v>
      </c>
    </row>
    <row r="764" spans="1:6" ht="15" customHeight="1" x14ac:dyDescent="0.25">
      <c r="A764" s="211" t="s">
        <v>860</v>
      </c>
      <c r="B764" s="211">
        <v>342100080</v>
      </c>
      <c r="C764" s="211" t="s">
        <v>1936</v>
      </c>
      <c r="D764" s="211" t="s">
        <v>1936</v>
      </c>
      <c r="E764" s="211"/>
      <c r="F764" s="211" t="s">
        <v>1610</v>
      </c>
    </row>
    <row r="765" spans="1:6" ht="15" customHeight="1" x14ac:dyDescent="0.25">
      <c r="A765" s="211" t="s">
        <v>860</v>
      </c>
      <c r="B765" s="211">
        <v>342200010</v>
      </c>
      <c r="C765" s="211" t="s">
        <v>1937</v>
      </c>
      <c r="D765" s="211" t="s">
        <v>1937</v>
      </c>
      <c r="E765" s="211"/>
      <c r="F765" s="211" t="s">
        <v>1610</v>
      </c>
    </row>
    <row r="766" spans="1:6" ht="15" customHeight="1" x14ac:dyDescent="0.25">
      <c r="A766" s="211" t="s">
        <v>860</v>
      </c>
      <c r="B766" s="211">
        <v>342600001</v>
      </c>
      <c r="C766" s="211" t="s">
        <v>1938</v>
      </c>
      <c r="D766" s="211" t="s">
        <v>1938</v>
      </c>
      <c r="E766" s="211"/>
      <c r="F766" s="211" t="s">
        <v>1610</v>
      </c>
    </row>
    <row r="767" spans="1:6" ht="15" customHeight="1" x14ac:dyDescent="0.25">
      <c r="A767" s="211" t="s">
        <v>860</v>
      </c>
      <c r="B767" s="211">
        <v>343100020</v>
      </c>
      <c r="C767" s="211" t="s">
        <v>1939</v>
      </c>
      <c r="D767" s="211" t="s">
        <v>1939</v>
      </c>
      <c r="E767" s="211"/>
      <c r="F767" s="211" t="s">
        <v>1612</v>
      </c>
    </row>
    <row r="768" spans="1:6" ht="15" customHeight="1" x14ac:dyDescent="0.25">
      <c r="A768" s="211" t="s">
        <v>860</v>
      </c>
      <c r="B768" s="211">
        <v>343100070</v>
      </c>
      <c r="C768" s="211" t="s">
        <v>1940</v>
      </c>
      <c r="D768" s="211" t="s">
        <v>1940</v>
      </c>
      <c r="E768" s="211"/>
      <c r="F768" s="211" t="s">
        <v>1612</v>
      </c>
    </row>
    <row r="769" spans="1:6" ht="15" customHeight="1" x14ac:dyDescent="0.25">
      <c r="A769" s="211" t="s">
        <v>860</v>
      </c>
      <c r="B769" s="211">
        <v>343100120</v>
      </c>
      <c r="C769" s="211" t="s">
        <v>1941</v>
      </c>
      <c r="D769" s="211" t="s">
        <v>1941</v>
      </c>
      <c r="E769" s="211"/>
      <c r="F769" s="211" t="s">
        <v>1612</v>
      </c>
    </row>
    <row r="770" spans="1:6" ht="15" customHeight="1" x14ac:dyDescent="0.25">
      <c r="A770" s="211" t="s">
        <v>860</v>
      </c>
      <c r="B770" s="211">
        <v>344100010</v>
      </c>
      <c r="C770" s="211" t="s">
        <v>1942</v>
      </c>
      <c r="D770" s="211" t="s">
        <v>1942</v>
      </c>
      <c r="E770" s="211"/>
      <c r="F770" s="211" t="s">
        <v>1614</v>
      </c>
    </row>
    <row r="771" spans="1:6" ht="15" customHeight="1" x14ac:dyDescent="0.25">
      <c r="A771" s="211" t="s">
        <v>860</v>
      </c>
      <c r="B771" s="211">
        <v>344100060</v>
      </c>
      <c r="C771" s="211" t="s">
        <v>1943</v>
      </c>
      <c r="D771" s="211" t="s">
        <v>1943</v>
      </c>
      <c r="E771" s="211"/>
      <c r="F771" s="211" t="s">
        <v>1614</v>
      </c>
    </row>
    <row r="772" spans="1:6" ht="15" customHeight="1" x14ac:dyDescent="0.25">
      <c r="A772" s="211" t="s">
        <v>860</v>
      </c>
      <c r="B772" s="211">
        <v>344100110</v>
      </c>
      <c r="C772" s="211" t="s">
        <v>1944</v>
      </c>
      <c r="D772" s="211" t="s">
        <v>1944</v>
      </c>
      <c r="E772" s="211"/>
      <c r="F772" s="211" t="s">
        <v>1614</v>
      </c>
    </row>
    <row r="773" spans="1:6" ht="15" customHeight="1" x14ac:dyDescent="0.25">
      <c r="A773" s="211" t="s">
        <v>860</v>
      </c>
      <c r="B773" s="211">
        <v>344100180</v>
      </c>
      <c r="C773" s="211" t="s">
        <v>1945</v>
      </c>
      <c r="D773" s="211" t="s">
        <v>1945</v>
      </c>
      <c r="E773" s="211"/>
      <c r="F773" s="211" t="s">
        <v>1614</v>
      </c>
    </row>
    <row r="774" spans="1:6" ht="15" customHeight="1" x14ac:dyDescent="0.25">
      <c r="A774" s="211" t="s">
        <v>860</v>
      </c>
      <c r="B774" s="211">
        <v>344300020</v>
      </c>
      <c r="C774" s="211" t="s">
        <v>1946</v>
      </c>
      <c r="D774" s="211" t="s">
        <v>1946</v>
      </c>
      <c r="E774" s="211"/>
      <c r="F774" s="211" t="s">
        <v>1614</v>
      </c>
    </row>
    <row r="775" spans="1:6" ht="15" customHeight="1" x14ac:dyDescent="0.25">
      <c r="A775" s="211" t="s">
        <v>860</v>
      </c>
      <c r="B775" s="211">
        <v>345100030</v>
      </c>
      <c r="C775" s="211" t="s">
        <v>1947</v>
      </c>
      <c r="D775" s="211" t="s">
        <v>1947</v>
      </c>
      <c r="E775" s="211"/>
      <c r="F775" s="211" t="s">
        <v>1616</v>
      </c>
    </row>
    <row r="776" spans="1:6" ht="15" customHeight="1" x14ac:dyDescent="0.25">
      <c r="A776" s="211" t="s">
        <v>860</v>
      </c>
      <c r="B776" s="211">
        <v>345100070</v>
      </c>
      <c r="C776" s="211" t="s">
        <v>1948</v>
      </c>
      <c r="D776" s="211" t="s">
        <v>1948</v>
      </c>
      <c r="E776" s="211"/>
      <c r="F776" s="211" t="s">
        <v>1616</v>
      </c>
    </row>
    <row r="777" spans="1:6" ht="15" customHeight="1" x14ac:dyDescent="0.25">
      <c r="A777" s="211" t="s">
        <v>860</v>
      </c>
      <c r="B777" s="211">
        <v>345100120</v>
      </c>
      <c r="C777" s="211" t="s">
        <v>1949</v>
      </c>
      <c r="D777" s="211" t="s">
        <v>1949</v>
      </c>
      <c r="E777" s="211"/>
      <c r="F777" s="211" t="s">
        <v>1616</v>
      </c>
    </row>
    <row r="778" spans="1:6" ht="15" customHeight="1" x14ac:dyDescent="0.25">
      <c r="A778" s="211" t="s">
        <v>860</v>
      </c>
      <c r="B778" s="211">
        <v>345100150</v>
      </c>
      <c r="C778" s="211" t="s">
        <v>1950</v>
      </c>
      <c r="D778" s="211" t="s">
        <v>1950</v>
      </c>
      <c r="E778" s="211"/>
      <c r="F778" s="211" t="s">
        <v>1616</v>
      </c>
    </row>
    <row r="779" spans="1:6" ht="15" customHeight="1" x14ac:dyDescent="0.25">
      <c r="A779" s="211" t="s">
        <v>860</v>
      </c>
      <c r="B779" s="211">
        <v>345100210</v>
      </c>
      <c r="C779" s="211" t="s">
        <v>1951</v>
      </c>
      <c r="D779" s="211" t="s">
        <v>1951</v>
      </c>
      <c r="E779" s="211"/>
      <c r="F779" s="211" t="s">
        <v>1616</v>
      </c>
    </row>
    <row r="780" spans="1:6" ht="15" customHeight="1" x14ac:dyDescent="0.25">
      <c r="A780" s="211" t="s">
        <v>860</v>
      </c>
      <c r="B780" s="211">
        <v>345300010</v>
      </c>
      <c r="C780" s="211" t="s">
        <v>1952</v>
      </c>
      <c r="D780" s="211" t="s">
        <v>1952</v>
      </c>
      <c r="E780" s="211"/>
      <c r="F780" s="211" t="s">
        <v>1616</v>
      </c>
    </row>
    <row r="781" spans="1:6" ht="15" customHeight="1" x14ac:dyDescent="0.25">
      <c r="A781" s="211" t="s">
        <v>860</v>
      </c>
      <c r="B781" s="211">
        <v>346100040</v>
      </c>
      <c r="C781" s="211" t="s">
        <v>1953</v>
      </c>
      <c r="D781" s="211" t="s">
        <v>1953</v>
      </c>
      <c r="E781" s="211"/>
      <c r="F781" s="211" t="s">
        <v>1618</v>
      </c>
    </row>
    <row r="782" spans="1:6" ht="15" customHeight="1" x14ac:dyDescent="0.25">
      <c r="A782" s="211" t="s">
        <v>860</v>
      </c>
      <c r="B782" s="211">
        <v>346100091</v>
      </c>
      <c r="C782" s="211" t="s">
        <v>1954</v>
      </c>
      <c r="D782" s="211" t="s">
        <v>1954</v>
      </c>
      <c r="E782" s="211"/>
      <c r="F782" s="211" t="s">
        <v>1618</v>
      </c>
    </row>
    <row r="783" spans="1:6" ht="15" customHeight="1" x14ac:dyDescent="0.25">
      <c r="A783" s="211" t="s">
        <v>860</v>
      </c>
      <c r="B783" s="211">
        <v>346200010</v>
      </c>
      <c r="C783" s="211" t="s">
        <v>1955</v>
      </c>
      <c r="D783" s="211" t="s">
        <v>1955</v>
      </c>
      <c r="E783" s="211"/>
      <c r="F783" s="211" t="s">
        <v>1618</v>
      </c>
    </row>
    <row r="784" spans="1:6" ht="15" customHeight="1" x14ac:dyDescent="0.25">
      <c r="A784" s="211" t="s">
        <v>860</v>
      </c>
      <c r="B784" s="211">
        <v>346200070</v>
      </c>
      <c r="C784" s="211" t="s">
        <v>1956</v>
      </c>
      <c r="D784" s="211" t="s">
        <v>1956</v>
      </c>
      <c r="E784" s="211"/>
      <c r="F784" s="211" t="s">
        <v>1618</v>
      </c>
    </row>
    <row r="785" spans="1:6" ht="15" customHeight="1" x14ac:dyDescent="0.25">
      <c r="A785" s="211" t="s">
        <v>860</v>
      </c>
      <c r="B785" s="211">
        <v>346200120</v>
      </c>
      <c r="C785" s="211" t="s">
        <v>1957</v>
      </c>
      <c r="D785" s="211" t="s">
        <v>1957</v>
      </c>
      <c r="E785" s="211"/>
      <c r="F785" s="211" t="s">
        <v>1618</v>
      </c>
    </row>
    <row r="786" spans="1:6" ht="15" customHeight="1" x14ac:dyDescent="0.25">
      <c r="A786" s="211" t="s">
        <v>860</v>
      </c>
      <c r="B786" s="211">
        <v>347200001</v>
      </c>
      <c r="C786" s="211" t="s">
        <v>1958</v>
      </c>
      <c r="D786" s="211" t="s">
        <v>1958</v>
      </c>
      <c r="E786" s="211"/>
      <c r="F786" s="211" t="s">
        <v>1620</v>
      </c>
    </row>
    <row r="787" spans="1:6" ht="15" customHeight="1" x14ac:dyDescent="0.25">
      <c r="A787" s="211" t="s">
        <v>860</v>
      </c>
      <c r="B787" s="211">
        <v>347200050</v>
      </c>
      <c r="C787" s="211" t="s">
        <v>1959</v>
      </c>
      <c r="D787" s="211" t="s">
        <v>1959</v>
      </c>
      <c r="E787" s="211"/>
      <c r="F787" s="211" t="s">
        <v>1620</v>
      </c>
    </row>
    <row r="788" spans="1:6" ht="15" customHeight="1" x14ac:dyDescent="0.25">
      <c r="A788" s="211" t="s">
        <v>860</v>
      </c>
      <c r="B788" s="211">
        <v>347200100</v>
      </c>
      <c r="C788" s="211" t="s">
        <v>1960</v>
      </c>
      <c r="D788" s="211" t="s">
        <v>1960</v>
      </c>
      <c r="E788" s="211"/>
      <c r="F788" s="211" t="s">
        <v>1620</v>
      </c>
    </row>
    <row r="789" spans="1:6" ht="15" customHeight="1" x14ac:dyDescent="0.25">
      <c r="A789" s="211" t="s">
        <v>860</v>
      </c>
      <c r="B789" s="211">
        <v>348200040</v>
      </c>
      <c r="C789" s="211" t="s">
        <v>1961</v>
      </c>
      <c r="D789" s="211" t="s">
        <v>1961</v>
      </c>
      <c r="E789" s="211"/>
      <c r="F789" s="211" t="s">
        <v>1622</v>
      </c>
    </row>
    <row r="790" spans="1:6" ht="15" customHeight="1" x14ac:dyDescent="0.25">
      <c r="A790" s="211" t="s">
        <v>860</v>
      </c>
      <c r="B790" s="211">
        <v>348200190</v>
      </c>
      <c r="C790" s="211" t="s">
        <v>1962</v>
      </c>
      <c r="D790" s="211" t="s">
        <v>1962</v>
      </c>
      <c r="E790" s="211"/>
      <c r="F790" s="211" t="s">
        <v>1622</v>
      </c>
    </row>
    <row r="791" spans="1:6" ht="15" customHeight="1" x14ac:dyDescent="0.25">
      <c r="A791" s="211" t="s">
        <v>860</v>
      </c>
      <c r="B791" s="211">
        <v>449200010</v>
      </c>
      <c r="C791" s="211" t="s">
        <v>1963</v>
      </c>
      <c r="D791" s="211" t="s">
        <v>1963</v>
      </c>
      <c r="E791" s="211"/>
      <c r="F791" s="211" t="s">
        <v>1624</v>
      </c>
    </row>
    <row r="792" spans="1:6" ht="15" customHeight="1" x14ac:dyDescent="0.25">
      <c r="A792" s="211" t="s">
        <v>860</v>
      </c>
      <c r="B792" s="211">
        <v>449200070</v>
      </c>
      <c r="C792" s="211" t="s">
        <v>1964</v>
      </c>
      <c r="D792" s="211" t="s">
        <v>1964</v>
      </c>
      <c r="E792" s="211"/>
      <c r="F792" s="211" t="s">
        <v>1624</v>
      </c>
    </row>
    <row r="793" spans="1:6" ht="15" customHeight="1" x14ac:dyDescent="0.25">
      <c r="A793" s="211" t="s">
        <v>860</v>
      </c>
      <c r="B793" s="211">
        <v>449200110</v>
      </c>
      <c r="C793" s="211" t="s">
        <v>1965</v>
      </c>
      <c r="D793" s="211" t="s">
        <v>1965</v>
      </c>
      <c r="E793" s="211"/>
      <c r="F793" s="211" t="s">
        <v>1624</v>
      </c>
    </row>
    <row r="794" spans="1:6" ht="15" customHeight="1" x14ac:dyDescent="0.25">
      <c r="A794" s="211" t="s">
        <v>860</v>
      </c>
      <c r="B794" s="211">
        <v>449300050</v>
      </c>
      <c r="C794" s="211" t="s">
        <v>1966</v>
      </c>
      <c r="D794" s="211" t="s">
        <v>1966</v>
      </c>
      <c r="E794" s="211"/>
      <c r="F794" s="211" t="s">
        <v>1624</v>
      </c>
    </row>
    <row r="795" spans="1:6" ht="15" customHeight="1" x14ac:dyDescent="0.25">
      <c r="A795" s="211" t="s">
        <v>860</v>
      </c>
      <c r="B795" s="211">
        <v>449500001</v>
      </c>
      <c r="C795" s="211" t="s">
        <v>1967</v>
      </c>
      <c r="D795" s="211" t="s">
        <v>1967</v>
      </c>
      <c r="E795" s="211"/>
      <c r="F795" s="211" t="s">
        <v>1624</v>
      </c>
    </row>
    <row r="796" spans="1:6" ht="15" customHeight="1" x14ac:dyDescent="0.25">
      <c r="A796" s="211" t="s">
        <v>860</v>
      </c>
      <c r="B796" s="211">
        <v>450100002</v>
      </c>
      <c r="C796" s="211" t="s">
        <v>1968</v>
      </c>
      <c r="D796" s="211" t="s">
        <v>1968</v>
      </c>
      <c r="E796" s="211"/>
      <c r="F796" s="211" t="s">
        <v>1626</v>
      </c>
    </row>
    <row r="797" spans="1:6" ht="15" customHeight="1" x14ac:dyDescent="0.25">
      <c r="A797" s="211" t="s">
        <v>860</v>
      </c>
      <c r="B797" s="211">
        <v>450100040</v>
      </c>
      <c r="C797" s="211" t="s">
        <v>1969</v>
      </c>
      <c r="D797" s="211" t="s">
        <v>1969</v>
      </c>
      <c r="E797" s="211"/>
      <c r="F797" s="211" t="s">
        <v>1626</v>
      </c>
    </row>
    <row r="798" spans="1:6" ht="15" customHeight="1" x14ac:dyDescent="0.25">
      <c r="A798" s="211" t="s">
        <v>860</v>
      </c>
      <c r="B798" s="211">
        <v>450100090</v>
      </c>
      <c r="C798" s="211" t="s">
        <v>1970</v>
      </c>
      <c r="D798" s="211" t="s">
        <v>1970</v>
      </c>
      <c r="E798" s="211"/>
      <c r="F798" s="211" t="s">
        <v>1626</v>
      </c>
    </row>
    <row r="799" spans="1:6" ht="15" customHeight="1" x14ac:dyDescent="0.25">
      <c r="A799" s="211" t="s">
        <v>860</v>
      </c>
      <c r="B799" s="211">
        <v>450100130</v>
      </c>
      <c r="C799" s="211" t="s">
        <v>1971</v>
      </c>
      <c r="D799" s="211" t="s">
        <v>1971</v>
      </c>
      <c r="E799" s="211"/>
      <c r="F799" s="211" t="s">
        <v>1626</v>
      </c>
    </row>
    <row r="800" spans="1:6" ht="15" customHeight="1" x14ac:dyDescent="0.25">
      <c r="A800" s="211" t="s">
        <v>860</v>
      </c>
      <c r="B800" s="211">
        <v>450100170</v>
      </c>
      <c r="C800" s="211" t="s">
        <v>1972</v>
      </c>
      <c r="D800" s="211" t="s">
        <v>1972</v>
      </c>
      <c r="E800" s="211"/>
      <c r="F800" s="211" t="s">
        <v>1626</v>
      </c>
    </row>
    <row r="801" spans="1:6" ht="15" customHeight="1" x14ac:dyDescent="0.25">
      <c r="A801" s="211" t="s">
        <v>860</v>
      </c>
      <c r="B801" s="211">
        <v>450300020</v>
      </c>
      <c r="C801" s="211" t="s">
        <v>1973</v>
      </c>
      <c r="D801" s="211" t="s">
        <v>1973</v>
      </c>
      <c r="E801" s="211"/>
      <c r="F801" s="211" t="s">
        <v>1626</v>
      </c>
    </row>
    <row r="802" spans="1:6" ht="15" customHeight="1" x14ac:dyDescent="0.25">
      <c r="A802" s="211" t="s">
        <v>860</v>
      </c>
      <c r="B802" s="211">
        <v>450600020</v>
      </c>
      <c r="C802" s="211" t="s">
        <v>1974</v>
      </c>
      <c r="D802" s="211" t="s">
        <v>1974</v>
      </c>
      <c r="E802" s="211"/>
      <c r="F802" s="211" t="s">
        <v>1626</v>
      </c>
    </row>
    <row r="803" spans="1:6" ht="15" customHeight="1" x14ac:dyDescent="0.25">
      <c r="A803" s="211" t="s">
        <v>860</v>
      </c>
      <c r="B803" s="211">
        <v>450600060</v>
      </c>
      <c r="C803" s="211" t="s">
        <v>1975</v>
      </c>
      <c r="D803" s="211" t="s">
        <v>1975</v>
      </c>
      <c r="E803" s="211"/>
      <c r="F803" s="211" t="s">
        <v>1626</v>
      </c>
    </row>
    <row r="804" spans="1:6" ht="15" customHeight="1" x14ac:dyDescent="0.25">
      <c r="A804" s="211" t="s">
        <v>860</v>
      </c>
      <c r="B804" s="211">
        <v>450600110</v>
      </c>
      <c r="C804" s="211" t="s">
        <v>1976</v>
      </c>
      <c r="D804" s="211" t="s">
        <v>1976</v>
      </c>
      <c r="E804" s="211"/>
      <c r="F804" s="211" t="s">
        <v>1626</v>
      </c>
    </row>
    <row r="805" spans="1:6" ht="15" customHeight="1" x14ac:dyDescent="0.25">
      <c r="A805" s="211" t="s">
        <v>860</v>
      </c>
      <c r="B805" s="211">
        <v>451200020</v>
      </c>
      <c r="C805" s="211" t="s">
        <v>1977</v>
      </c>
      <c r="D805" s="211" t="s">
        <v>1977</v>
      </c>
      <c r="E805" s="211"/>
      <c r="F805" s="211" t="s">
        <v>1628</v>
      </c>
    </row>
    <row r="806" spans="1:6" ht="15" customHeight="1" x14ac:dyDescent="0.25">
      <c r="A806" s="211" t="s">
        <v>860</v>
      </c>
      <c r="B806" s="211">
        <v>451200080</v>
      </c>
      <c r="C806" s="211" t="s">
        <v>1978</v>
      </c>
      <c r="D806" s="211" t="s">
        <v>1978</v>
      </c>
      <c r="E806" s="211"/>
      <c r="F806" s="211" t="s">
        <v>1628</v>
      </c>
    </row>
    <row r="807" spans="1:6" ht="15" customHeight="1" x14ac:dyDescent="0.25">
      <c r="A807" s="211" t="s">
        <v>860</v>
      </c>
      <c r="B807" s="211">
        <v>451300010</v>
      </c>
      <c r="C807" s="211" t="s">
        <v>1979</v>
      </c>
      <c r="D807" s="211" t="s">
        <v>1979</v>
      </c>
      <c r="E807" s="211"/>
      <c r="F807" s="211" t="s">
        <v>1628</v>
      </c>
    </row>
    <row r="808" spans="1:6" ht="15" customHeight="1" x14ac:dyDescent="0.25">
      <c r="A808" s="211" t="s">
        <v>860</v>
      </c>
      <c r="B808" s="211">
        <v>451300100</v>
      </c>
      <c r="C808" s="211" t="s">
        <v>1980</v>
      </c>
      <c r="D808" s="211" t="s">
        <v>1980</v>
      </c>
      <c r="E808" s="211"/>
      <c r="F808" s="211" t="s">
        <v>1628</v>
      </c>
    </row>
    <row r="809" spans="1:6" ht="15" customHeight="1" x14ac:dyDescent="0.25">
      <c r="A809" s="211" t="s">
        <v>860</v>
      </c>
      <c r="B809" s="211">
        <v>451500070</v>
      </c>
      <c r="C809" s="211" t="s">
        <v>1981</v>
      </c>
      <c r="D809" s="211" t="s">
        <v>1981</v>
      </c>
      <c r="E809" s="211"/>
      <c r="F809" s="211" t="s">
        <v>1628</v>
      </c>
    </row>
    <row r="810" spans="1:6" ht="15" customHeight="1" x14ac:dyDescent="0.25">
      <c r="A810" s="211" t="s">
        <v>860</v>
      </c>
      <c r="B810" s="211">
        <v>451500090</v>
      </c>
      <c r="C810" s="211" t="s">
        <v>1982</v>
      </c>
      <c r="D810" s="211" t="s">
        <v>1982</v>
      </c>
      <c r="E810" s="211"/>
      <c r="F810" s="211" t="s">
        <v>1628</v>
      </c>
    </row>
    <row r="811" spans="1:6" ht="15" customHeight="1" x14ac:dyDescent="0.25">
      <c r="A811" s="211" t="s">
        <v>860</v>
      </c>
      <c r="B811" s="211">
        <v>451500150</v>
      </c>
      <c r="C811" s="211" t="s">
        <v>1983</v>
      </c>
      <c r="D811" s="211" t="s">
        <v>1983</v>
      </c>
      <c r="E811" s="211"/>
      <c r="F811" s="211" t="s">
        <v>1628</v>
      </c>
    </row>
    <row r="812" spans="1:6" ht="15" customHeight="1" x14ac:dyDescent="0.25">
      <c r="A812" s="211" t="s">
        <v>860</v>
      </c>
      <c r="B812" s="211">
        <v>452100010</v>
      </c>
      <c r="C812" s="211" t="s">
        <v>1984</v>
      </c>
      <c r="D812" s="211" t="s">
        <v>1984</v>
      </c>
      <c r="E812" s="211"/>
      <c r="F812" s="211" t="s">
        <v>1630</v>
      </c>
    </row>
    <row r="813" spans="1:6" ht="15" customHeight="1" x14ac:dyDescent="0.25">
      <c r="A813" s="211" t="s">
        <v>860</v>
      </c>
      <c r="B813" s="211">
        <v>452100041</v>
      </c>
      <c r="C813" s="211" t="s">
        <v>1985</v>
      </c>
      <c r="D813" s="211" t="s">
        <v>1985</v>
      </c>
      <c r="E813" s="211"/>
      <c r="F813" s="211" t="s">
        <v>1630</v>
      </c>
    </row>
    <row r="814" spans="1:6" ht="15" customHeight="1" x14ac:dyDescent="0.25">
      <c r="A814" s="211" t="s">
        <v>860</v>
      </c>
      <c r="B814" s="211">
        <v>452100081</v>
      </c>
      <c r="C814" s="211" t="s">
        <v>1986</v>
      </c>
      <c r="D814" s="211" t="s">
        <v>1986</v>
      </c>
      <c r="E814" s="211"/>
      <c r="F814" s="211" t="s">
        <v>1630</v>
      </c>
    </row>
    <row r="815" spans="1:6" ht="15" customHeight="1" x14ac:dyDescent="0.25">
      <c r="A815" s="211" t="s">
        <v>860</v>
      </c>
      <c r="B815" s="211">
        <v>452100160</v>
      </c>
      <c r="C815" s="211" t="s">
        <v>1987</v>
      </c>
      <c r="D815" s="211" t="s">
        <v>1987</v>
      </c>
      <c r="E815" s="211"/>
      <c r="F815" s="211" t="s">
        <v>1630</v>
      </c>
    </row>
    <row r="816" spans="1:6" ht="15" customHeight="1" x14ac:dyDescent="0.25">
      <c r="A816" s="211" t="s">
        <v>860</v>
      </c>
      <c r="B816" s="211">
        <v>452200001</v>
      </c>
      <c r="C816" s="211" t="s">
        <v>1988</v>
      </c>
      <c r="D816" s="211" t="s">
        <v>1988</v>
      </c>
      <c r="E816" s="211"/>
      <c r="F816" s="211" t="s">
        <v>1630</v>
      </c>
    </row>
    <row r="817" spans="1:6" ht="15" customHeight="1" x14ac:dyDescent="0.25">
      <c r="A817" s="211" t="s">
        <v>860</v>
      </c>
      <c r="B817" s="211">
        <v>452600001</v>
      </c>
      <c r="C817" s="211" t="s">
        <v>1989</v>
      </c>
      <c r="D817" s="211" t="s">
        <v>1989</v>
      </c>
      <c r="E817" s="211"/>
      <c r="F817" s="211" t="s">
        <v>1630</v>
      </c>
    </row>
    <row r="818" spans="1:6" ht="15" customHeight="1" x14ac:dyDescent="0.25">
      <c r="A818" s="211" t="s">
        <v>860</v>
      </c>
      <c r="B818" s="211">
        <v>452600040</v>
      </c>
      <c r="C818" s="211" t="s">
        <v>1990</v>
      </c>
      <c r="D818" s="211" t="s">
        <v>1990</v>
      </c>
      <c r="E818" s="211"/>
      <c r="F818" s="211" t="s">
        <v>1630</v>
      </c>
    </row>
    <row r="819" spans="1:6" ht="15" customHeight="1" x14ac:dyDescent="0.25">
      <c r="A819" s="211" t="s">
        <v>860</v>
      </c>
      <c r="B819" s="211">
        <v>452600090</v>
      </c>
      <c r="C819" s="211" t="s">
        <v>1991</v>
      </c>
      <c r="D819" s="211" t="s">
        <v>1991</v>
      </c>
      <c r="E819" s="211"/>
      <c r="F819" s="211" t="s">
        <v>1630</v>
      </c>
    </row>
    <row r="820" spans="1:6" ht="15" customHeight="1" x14ac:dyDescent="0.25">
      <c r="A820" s="211" t="s">
        <v>860</v>
      </c>
      <c r="B820" s="211">
        <v>452600161</v>
      </c>
      <c r="C820" s="211" t="s">
        <v>1992</v>
      </c>
      <c r="D820" s="211" t="s">
        <v>1992</v>
      </c>
      <c r="E820" s="211"/>
      <c r="F820" s="211" t="s">
        <v>1630</v>
      </c>
    </row>
    <row r="821" spans="1:6" ht="15" customHeight="1" x14ac:dyDescent="0.25">
      <c r="A821" s="211" t="s">
        <v>860</v>
      </c>
      <c r="B821" s="211">
        <v>453100031</v>
      </c>
      <c r="C821" s="211" t="s">
        <v>1993</v>
      </c>
      <c r="D821" s="211" t="s">
        <v>1993</v>
      </c>
      <c r="E821" s="211"/>
      <c r="F821" s="211" t="s">
        <v>1632</v>
      </c>
    </row>
    <row r="822" spans="1:6" ht="15" customHeight="1" x14ac:dyDescent="0.25">
      <c r="A822" s="211" t="s">
        <v>860</v>
      </c>
      <c r="B822" s="211">
        <v>453100070</v>
      </c>
      <c r="C822" s="211" t="s">
        <v>1994</v>
      </c>
      <c r="D822" s="211" t="s">
        <v>1994</v>
      </c>
      <c r="E822" s="211"/>
      <c r="F822" s="211" t="s">
        <v>1632</v>
      </c>
    </row>
    <row r="823" spans="1:6" ht="15" customHeight="1" x14ac:dyDescent="0.25">
      <c r="A823" s="211" t="s">
        <v>860</v>
      </c>
      <c r="B823" s="211">
        <v>453100110</v>
      </c>
      <c r="C823" s="211" t="s">
        <v>1995</v>
      </c>
      <c r="D823" s="211" t="s">
        <v>1995</v>
      </c>
      <c r="E823" s="211"/>
      <c r="F823" s="211" t="s">
        <v>1632</v>
      </c>
    </row>
    <row r="824" spans="1:6" ht="15" customHeight="1" x14ac:dyDescent="0.25">
      <c r="A824" s="211" t="s">
        <v>860</v>
      </c>
      <c r="B824" s="211">
        <v>453100160</v>
      </c>
      <c r="C824" s="211" t="s">
        <v>1996</v>
      </c>
      <c r="D824" s="211" t="s">
        <v>1996</v>
      </c>
      <c r="E824" s="211"/>
      <c r="F824" s="211" t="s">
        <v>1632</v>
      </c>
    </row>
    <row r="825" spans="1:6" ht="15" customHeight="1" x14ac:dyDescent="0.25">
      <c r="A825" s="211" t="s">
        <v>860</v>
      </c>
      <c r="B825" s="211">
        <v>453200040</v>
      </c>
      <c r="C825" s="211" t="s">
        <v>1997</v>
      </c>
      <c r="D825" s="211" t="s">
        <v>1997</v>
      </c>
      <c r="E825" s="211"/>
      <c r="F825" s="211" t="s">
        <v>1632</v>
      </c>
    </row>
    <row r="826" spans="1:6" ht="15" customHeight="1" x14ac:dyDescent="0.25">
      <c r="A826" s="211" t="s">
        <v>860</v>
      </c>
      <c r="B826" s="211">
        <v>454100001</v>
      </c>
      <c r="C826" s="211" t="s">
        <v>1998</v>
      </c>
      <c r="D826" s="211" t="s">
        <v>1998</v>
      </c>
      <c r="E826" s="211"/>
      <c r="F826" s="211" t="s">
        <v>1634</v>
      </c>
    </row>
    <row r="827" spans="1:6" ht="15" customHeight="1" x14ac:dyDescent="0.25">
      <c r="A827" s="211" t="s">
        <v>860</v>
      </c>
      <c r="B827" s="211">
        <v>454100040</v>
      </c>
      <c r="C827" s="211" t="s">
        <v>1999</v>
      </c>
      <c r="D827" s="211" t="s">
        <v>1999</v>
      </c>
      <c r="E827" s="211"/>
      <c r="F827" s="211" t="s">
        <v>1634</v>
      </c>
    </row>
    <row r="828" spans="1:6" ht="15" customHeight="1" x14ac:dyDescent="0.25">
      <c r="A828" s="211" t="s">
        <v>860</v>
      </c>
      <c r="B828" s="211">
        <v>454100090</v>
      </c>
      <c r="C828" s="211" t="s">
        <v>2000</v>
      </c>
      <c r="D828" s="211" t="s">
        <v>2000</v>
      </c>
      <c r="E828" s="211"/>
      <c r="F828" s="211" t="s">
        <v>1634</v>
      </c>
    </row>
    <row r="829" spans="1:6" ht="15" customHeight="1" x14ac:dyDescent="0.25">
      <c r="A829" s="211" t="s">
        <v>860</v>
      </c>
      <c r="B829" s="211">
        <v>454100140</v>
      </c>
      <c r="C829" s="211" t="s">
        <v>2001</v>
      </c>
      <c r="D829" s="211" t="s">
        <v>2001</v>
      </c>
      <c r="E829" s="211"/>
      <c r="F829" s="211" t="s">
        <v>1634</v>
      </c>
    </row>
    <row r="830" spans="1:6" ht="15" customHeight="1" x14ac:dyDescent="0.25">
      <c r="A830" s="211" t="s">
        <v>860</v>
      </c>
      <c r="B830" s="211">
        <v>454100171</v>
      </c>
      <c r="C830" s="211" t="s">
        <v>2002</v>
      </c>
      <c r="D830" s="211" t="s">
        <v>2002</v>
      </c>
      <c r="E830" s="211"/>
      <c r="F830" s="211" t="s">
        <v>1634</v>
      </c>
    </row>
    <row r="831" spans="1:6" ht="15" customHeight="1" x14ac:dyDescent="0.25">
      <c r="A831" s="211" t="s">
        <v>860</v>
      </c>
      <c r="B831" s="211">
        <v>455100001</v>
      </c>
      <c r="C831" s="211" t="s">
        <v>2003</v>
      </c>
      <c r="D831" s="211" t="s">
        <v>2003</v>
      </c>
      <c r="E831" s="211"/>
      <c r="F831" s="211" t="s">
        <v>1636</v>
      </c>
    </row>
    <row r="832" spans="1:6" ht="15" customHeight="1" x14ac:dyDescent="0.25">
      <c r="A832" s="211" t="s">
        <v>860</v>
      </c>
      <c r="B832" s="211">
        <v>455100050</v>
      </c>
      <c r="C832" s="211" t="s">
        <v>2004</v>
      </c>
      <c r="D832" s="211" t="s">
        <v>2004</v>
      </c>
      <c r="E832" s="211"/>
      <c r="F832" s="211" t="s">
        <v>1636</v>
      </c>
    </row>
    <row r="833" spans="1:6" ht="15" customHeight="1" x14ac:dyDescent="0.25">
      <c r="A833" s="211" t="s">
        <v>860</v>
      </c>
      <c r="B833" s="211">
        <v>455100091</v>
      </c>
      <c r="C833" s="211" t="s">
        <v>2005</v>
      </c>
      <c r="D833" s="211" t="s">
        <v>2005</v>
      </c>
      <c r="E833" s="211"/>
      <c r="F833" s="211" t="s">
        <v>1636</v>
      </c>
    </row>
    <row r="834" spans="1:6" ht="15" customHeight="1" x14ac:dyDescent="0.25">
      <c r="A834" s="211" t="s">
        <v>860</v>
      </c>
      <c r="B834" s="211">
        <v>455100130</v>
      </c>
      <c r="C834" s="211" t="s">
        <v>2006</v>
      </c>
      <c r="D834" s="211" t="s">
        <v>2006</v>
      </c>
      <c r="E834" s="211"/>
      <c r="F834" s="211" t="s">
        <v>1636</v>
      </c>
    </row>
    <row r="835" spans="1:6" ht="15" customHeight="1" x14ac:dyDescent="0.25">
      <c r="A835" s="211" t="s">
        <v>860</v>
      </c>
      <c r="B835" s="211">
        <v>455100160</v>
      </c>
      <c r="C835" s="211" t="s">
        <v>2007</v>
      </c>
      <c r="D835" s="211" t="s">
        <v>2007</v>
      </c>
      <c r="E835" s="211"/>
      <c r="F835" s="211" t="s">
        <v>1636</v>
      </c>
    </row>
    <row r="836" spans="1:6" ht="15" customHeight="1" x14ac:dyDescent="0.25">
      <c r="A836" s="211" t="s">
        <v>860</v>
      </c>
      <c r="B836" s="211">
        <v>455100200</v>
      </c>
      <c r="C836" s="211" t="s">
        <v>2008</v>
      </c>
      <c r="D836" s="211" t="s">
        <v>2008</v>
      </c>
      <c r="E836" s="211"/>
      <c r="F836" s="211" t="s">
        <v>1636</v>
      </c>
    </row>
    <row r="837" spans="1:6" ht="15" customHeight="1" x14ac:dyDescent="0.25">
      <c r="A837" s="211" t="s">
        <v>860</v>
      </c>
      <c r="B837" s="211">
        <v>455100250</v>
      </c>
      <c r="C837" s="211" t="s">
        <v>2009</v>
      </c>
      <c r="D837" s="211" t="s">
        <v>2009</v>
      </c>
      <c r="E837" s="211"/>
      <c r="F837" s="211" t="s">
        <v>1636</v>
      </c>
    </row>
    <row r="838" spans="1:6" ht="15" customHeight="1" x14ac:dyDescent="0.25">
      <c r="A838" s="211" t="s">
        <v>860</v>
      </c>
      <c r="B838" s="211">
        <v>455100280</v>
      </c>
      <c r="C838" s="211" t="s">
        <v>2010</v>
      </c>
      <c r="D838" s="211" t="s">
        <v>2010</v>
      </c>
      <c r="E838" s="211"/>
      <c r="F838" s="211" t="s">
        <v>1636</v>
      </c>
    </row>
    <row r="839" spans="1:6" ht="15" customHeight="1" x14ac:dyDescent="0.25">
      <c r="A839" s="211" t="s">
        <v>860</v>
      </c>
      <c r="B839" s="211">
        <v>456100040</v>
      </c>
      <c r="C839" s="211" t="s">
        <v>2011</v>
      </c>
      <c r="D839" s="211" t="s">
        <v>2011</v>
      </c>
      <c r="E839" s="211"/>
      <c r="F839" s="211" t="s">
        <v>1638</v>
      </c>
    </row>
    <row r="840" spans="1:6" ht="15" customHeight="1" x14ac:dyDescent="0.25">
      <c r="A840" s="211" t="s">
        <v>860</v>
      </c>
      <c r="B840" s="211">
        <v>456100080</v>
      </c>
      <c r="C840" s="211" t="s">
        <v>2012</v>
      </c>
      <c r="D840" s="211" t="s">
        <v>2012</v>
      </c>
      <c r="E840" s="211"/>
      <c r="F840" s="211" t="s">
        <v>1638</v>
      </c>
    </row>
    <row r="841" spans="1:6" ht="15" customHeight="1" x14ac:dyDescent="0.25">
      <c r="A841" s="211" t="s">
        <v>860</v>
      </c>
      <c r="B841" s="211">
        <v>456100130</v>
      </c>
      <c r="C841" s="211" t="s">
        <v>2013</v>
      </c>
      <c r="D841" s="211" t="s">
        <v>2013</v>
      </c>
      <c r="E841" s="211"/>
      <c r="F841" s="211" t="s">
        <v>1638</v>
      </c>
    </row>
    <row r="842" spans="1:6" ht="15" customHeight="1" x14ac:dyDescent="0.25">
      <c r="A842" s="211" t="s">
        <v>860</v>
      </c>
      <c r="B842" s="211">
        <v>456200010</v>
      </c>
      <c r="C842" s="211" t="s">
        <v>2014</v>
      </c>
      <c r="D842" s="211" t="s">
        <v>2014</v>
      </c>
      <c r="E842" s="211"/>
      <c r="F842" s="211" t="s">
        <v>1638</v>
      </c>
    </row>
    <row r="843" spans="1:6" ht="15" customHeight="1" x14ac:dyDescent="0.25">
      <c r="A843" s="211" t="s">
        <v>860</v>
      </c>
      <c r="B843" s="211">
        <v>456200050</v>
      </c>
      <c r="C843" s="211" t="s">
        <v>2015</v>
      </c>
      <c r="D843" s="211" t="s">
        <v>2015</v>
      </c>
      <c r="E843" s="211"/>
      <c r="F843" s="211" t="s">
        <v>1638</v>
      </c>
    </row>
    <row r="844" spans="1:6" ht="15" customHeight="1" x14ac:dyDescent="0.25">
      <c r="A844" s="211" t="s">
        <v>860</v>
      </c>
      <c r="B844" s="211">
        <v>456200090</v>
      </c>
      <c r="C844" s="211" t="s">
        <v>2016</v>
      </c>
      <c r="D844" s="211" t="s">
        <v>2016</v>
      </c>
      <c r="E844" s="211"/>
      <c r="F844" s="211" t="s">
        <v>1638</v>
      </c>
    </row>
    <row r="845" spans="1:6" ht="15" customHeight="1" x14ac:dyDescent="0.25">
      <c r="A845" s="211" t="s">
        <v>860</v>
      </c>
      <c r="B845" s="211">
        <v>456200120</v>
      </c>
      <c r="C845" s="211" t="s">
        <v>2017</v>
      </c>
      <c r="D845" s="211" t="s">
        <v>2017</v>
      </c>
      <c r="E845" s="211"/>
      <c r="F845" s="211" t="s">
        <v>1638</v>
      </c>
    </row>
    <row r="846" spans="1:6" ht="15" customHeight="1" x14ac:dyDescent="0.25">
      <c r="A846" s="211" t="s">
        <v>860</v>
      </c>
      <c r="B846" s="211">
        <v>456200160</v>
      </c>
      <c r="C846" s="211" t="s">
        <v>2018</v>
      </c>
      <c r="D846" s="211" t="s">
        <v>2018</v>
      </c>
      <c r="E846" s="211"/>
      <c r="F846" s="211" t="s">
        <v>1638</v>
      </c>
    </row>
    <row r="847" spans="1:6" ht="15" customHeight="1" x14ac:dyDescent="0.25">
      <c r="A847" s="211" t="s">
        <v>860</v>
      </c>
      <c r="B847" s="211">
        <v>456200190</v>
      </c>
      <c r="C847" s="211" t="s">
        <v>2019</v>
      </c>
      <c r="D847" s="211" t="s">
        <v>2019</v>
      </c>
      <c r="E847" s="211"/>
      <c r="F847" s="211" t="s">
        <v>1638</v>
      </c>
    </row>
    <row r="848" spans="1:6" ht="15" customHeight="1" x14ac:dyDescent="0.25">
      <c r="A848" s="211" t="s">
        <v>860</v>
      </c>
      <c r="B848" s="211">
        <v>456300050</v>
      </c>
      <c r="C848" s="211" t="s">
        <v>2020</v>
      </c>
      <c r="D848" s="211" t="s">
        <v>2020</v>
      </c>
      <c r="E848" s="211"/>
      <c r="F848" s="211" t="s">
        <v>1638</v>
      </c>
    </row>
    <row r="849" spans="1:6" ht="15" customHeight="1" x14ac:dyDescent="0.25">
      <c r="A849" s="211" t="s">
        <v>860</v>
      </c>
      <c r="B849" s="211">
        <v>456400001</v>
      </c>
      <c r="C849" s="211" t="s">
        <v>2021</v>
      </c>
      <c r="D849" s="211" t="s">
        <v>2021</v>
      </c>
      <c r="E849" s="211"/>
      <c r="F849" s="211" t="s">
        <v>1638</v>
      </c>
    </row>
    <row r="850" spans="1:6" ht="15" customHeight="1" x14ac:dyDescent="0.25">
      <c r="A850" s="211" t="s">
        <v>860</v>
      </c>
      <c r="B850" s="211">
        <v>456400060</v>
      </c>
      <c r="C850" s="211" t="s">
        <v>2022</v>
      </c>
      <c r="D850" s="211" t="s">
        <v>2022</v>
      </c>
      <c r="E850" s="211"/>
      <c r="F850" s="211" t="s">
        <v>1638</v>
      </c>
    </row>
    <row r="851" spans="1:6" ht="15" customHeight="1" x14ac:dyDescent="0.25">
      <c r="A851" s="211" t="s">
        <v>860</v>
      </c>
      <c r="B851" s="211">
        <v>457100020</v>
      </c>
      <c r="C851" s="211" t="s">
        <v>2023</v>
      </c>
      <c r="D851" s="211" t="s">
        <v>2023</v>
      </c>
      <c r="E851" s="211"/>
      <c r="F851" s="211" t="s">
        <v>1640</v>
      </c>
    </row>
    <row r="852" spans="1:6" ht="15" customHeight="1" x14ac:dyDescent="0.25">
      <c r="A852" s="211" t="s">
        <v>860</v>
      </c>
      <c r="B852" s="211">
        <v>457100040</v>
      </c>
      <c r="C852" s="211" t="s">
        <v>2024</v>
      </c>
      <c r="D852" s="211" t="s">
        <v>2024</v>
      </c>
      <c r="E852" s="211"/>
      <c r="F852" s="211" t="s">
        <v>1640</v>
      </c>
    </row>
    <row r="853" spans="1:6" ht="15" customHeight="1" x14ac:dyDescent="0.25">
      <c r="A853" s="211" t="s">
        <v>860</v>
      </c>
      <c r="B853" s="211">
        <v>457100110</v>
      </c>
      <c r="C853" s="211" t="s">
        <v>2025</v>
      </c>
      <c r="D853" s="211" t="s">
        <v>2025</v>
      </c>
      <c r="E853" s="211"/>
      <c r="F853" s="211" t="s">
        <v>1640</v>
      </c>
    </row>
    <row r="854" spans="1:6" ht="15" customHeight="1" x14ac:dyDescent="0.25">
      <c r="A854" s="211" t="s">
        <v>860</v>
      </c>
      <c r="B854" s="211">
        <v>457100160</v>
      </c>
      <c r="C854" s="211" t="s">
        <v>2026</v>
      </c>
      <c r="D854" s="211" t="s">
        <v>2026</v>
      </c>
      <c r="E854" s="211"/>
      <c r="F854" s="211" t="s">
        <v>1640</v>
      </c>
    </row>
    <row r="855" spans="1:6" ht="15" customHeight="1" x14ac:dyDescent="0.25">
      <c r="A855" s="211" t="s">
        <v>860</v>
      </c>
      <c r="B855" s="211">
        <v>457200011</v>
      </c>
      <c r="C855" s="211" t="s">
        <v>2027</v>
      </c>
      <c r="D855" s="211" t="s">
        <v>2027</v>
      </c>
      <c r="E855" s="211"/>
      <c r="F855" s="211" t="s">
        <v>1640</v>
      </c>
    </row>
    <row r="856" spans="1:6" ht="15" customHeight="1" x14ac:dyDescent="0.25">
      <c r="A856" s="211" t="s">
        <v>860</v>
      </c>
      <c r="B856" s="211">
        <v>457200051</v>
      </c>
      <c r="C856" s="211" t="s">
        <v>2028</v>
      </c>
      <c r="D856" s="211" t="s">
        <v>2028</v>
      </c>
      <c r="E856" s="211"/>
      <c r="F856" s="211" t="s">
        <v>1640</v>
      </c>
    </row>
    <row r="857" spans="1:6" ht="15" customHeight="1" x14ac:dyDescent="0.25">
      <c r="A857" s="211" t="s">
        <v>860</v>
      </c>
      <c r="B857" s="211">
        <v>458100001</v>
      </c>
      <c r="C857" s="211" t="s">
        <v>2029</v>
      </c>
      <c r="D857" s="211" t="s">
        <v>2029</v>
      </c>
      <c r="E857" s="211"/>
      <c r="F857" s="211" t="s">
        <v>1642</v>
      </c>
    </row>
    <row r="858" spans="1:6" ht="15" customHeight="1" x14ac:dyDescent="0.25">
      <c r="A858" s="211" t="s">
        <v>860</v>
      </c>
      <c r="B858" s="211">
        <v>458100060</v>
      </c>
      <c r="C858" s="211" t="s">
        <v>2030</v>
      </c>
      <c r="D858" s="211" t="s">
        <v>2030</v>
      </c>
      <c r="E858" s="211"/>
      <c r="F858" s="211" t="s">
        <v>1642</v>
      </c>
    </row>
    <row r="859" spans="1:6" ht="15" customHeight="1" x14ac:dyDescent="0.25">
      <c r="A859" s="211" t="s">
        <v>860</v>
      </c>
      <c r="B859" s="211">
        <v>458400001</v>
      </c>
      <c r="C859" s="211" t="s">
        <v>2031</v>
      </c>
      <c r="D859" s="211" t="s">
        <v>2031</v>
      </c>
      <c r="E859" s="211"/>
      <c r="F859" s="211" t="s">
        <v>1642</v>
      </c>
    </row>
    <row r="860" spans="1:6" ht="15" customHeight="1" x14ac:dyDescent="0.25">
      <c r="A860" s="211" t="s">
        <v>860</v>
      </c>
      <c r="B860" s="211">
        <v>458500020</v>
      </c>
      <c r="C860" s="211" t="s">
        <v>2032</v>
      </c>
      <c r="D860" s="211" t="s">
        <v>2032</v>
      </c>
      <c r="E860" s="211"/>
      <c r="F860" s="211" t="s">
        <v>1642</v>
      </c>
    </row>
    <row r="861" spans="1:6" ht="15" customHeight="1" x14ac:dyDescent="0.25">
      <c r="A861" s="211" t="s">
        <v>860</v>
      </c>
      <c r="B861" s="211">
        <v>458500080</v>
      </c>
      <c r="C861" s="211" t="s">
        <v>2033</v>
      </c>
      <c r="D861" s="211" t="s">
        <v>2033</v>
      </c>
      <c r="E861" s="211"/>
      <c r="F861" s="211" t="s">
        <v>1642</v>
      </c>
    </row>
    <row r="862" spans="1:6" ht="15" customHeight="1" x14ac:dyDescent="0.25">
      <c r="A862" s="211" t="s">
        <v>860</v>
      </c>
      <c r="B862" s="211">
        <v>458500120</v>
      </c>
      <c r="C862" s="211" t="s">
        <v>2034</v>
      </c>
      <c r="D862" s="211" t="s">
        <v>2034</v>
      </c>
      <c r="E862" s="211"/>
      <c r="F862" s="211" t="s">
        <v>1642</v>
      </c>
    </row>
    <row r="863" spans="1:6" ht="15" customHeight="1" x14ac:dyDescent="0.25">
      <c r="A863" s="211" t="s">
        <v>860</v>
      </c>
      <c r="B863" s="211">
        <v>458500170</v>
      </c>
      <c r="C863" s="211" t="s">
        <v>2035</v>
      </c>
      <c r="D863" s="211" t="s">
        <v>2035</v>
      </c>
      <c r="E863" s="211"/>
      <c r="F863" s="211" t="s">
        <v>1642</v>
      </c>
    </row>
    <row r="864" spans="1:6" ht="15" customHeight="1" x14ac:dyDescent="0.25">
      <c r="A864" s="211" t="s">
        <v>860</v>
      </c>
      <c r="B864" s="211">
        <v>458500230</v>
      </c>
      <c r="C864" s="211" t="s">
        <v>2036</v>
      </c>
      <c r="D864" s="211" t="s">
        <v>2036</v>
      </c>
      <c r="E864" s="211"/>
      <c r="F864" s="211" t="s">
        <v>1642</v>
      </c>
    </row>
    <row r="865" spans="1:6" ht="15" customHeight="1" x14ac:dyDescent="0.25">
      <c r="A865" s="211" t="s">
        <v>860</v>
      </c>
      <c r="B865" s="211">
        <v>458500280</v>
      </c>
      <c r="C865" s="211" t="s">
        <v>2037</v>
      </c>
      <c r="D865" s="211" t="s">
        <v>2037</v>
      </c>
      <c r="E865" s="211"/>
      <c r="F865" s="211" t="s">
        <v>1642</v>
      </c>
    </row>
    <row r="866" spans="1:6" ht="15" customHeight="1" x14ac:dyDescent="0.25">
      <c r="A866" s="211" t="s">
        <v>860</v>
      </c>
      <c r="B866" s="211">
        <v>458500320</v>
      </c>
      <c r="C866" s="211" t="s">
        <v>2038</v>
      </c>
      <c r="D866" s="211" t="s">
        <v>2038</v>
      </c>
      <c r="E866" s="211"/>
      <c r="F866" s="211" t="s">
        <v>1642</v>
      </c>
    </row>
    <row r="867" spans="1:6" ht="15" customHeight="1" x14ac:dyDescent="0.25">
      <c r="A867" s="211" t="s">
        <v>860</v>
      </c>
      <c r="B867" s="211">
        <v>458500420</v>
      </c>
      <c r="C867" s="211" t="s">
        <v>2039</v>
      </c>
      <c r="D867" s="211" t="s">
        <v>2039</v>
      </c>
      <c r="E867" s="211"/>
      <c r="F867" s="211" t="s">
        <v>1642</v>
      </c>
    </row>
    <row r="868" spans="1:6" ht="15" customHeight="1" x14ac:dyDescent="0.25">
      <c r="A868" s="211" t="s">
        <v>860</v>
      </c>
      <c r="B868" s="211">
        <v>459100040</v>
      </c>
      <c r="C868" s="211" t="s">
        <v>2040</v>
      </c>
      <c r="D868" s="211" t="s">
        <v>2040</v>
      </c>
      <c r="E868" s="211"/>
      <c r="F868" s="211" t="s">
        <v>1644</v>
      </c>
    </row>
    <row r="869" spans="1:6" ht="15" customHeight="1" x14ac:dyDescent="0.25">
      <c r="A869" s="211" t="s">
        <v>860</v>
      </c>
      <c r="B869" s="211">
        <v>459100140</v>
      </c>
      <c r="C869" s="211" t="s">
        <v>2041</v>
      </c>
      <c r="D869" s="211" t="s">
        <v>2041</v>
      </c>
      <c r="E869" s="211"/>
      <c r="F869" s="211" t="s">
        <v>1644</v>
      </c>
    </row>
    <row r="870" spans="1:6" ht="15" customHeight="1" x14ac:dyDescent="0.25">
      <c r="A870" s="211" t="s">
        <v>860</v>
      </c>
      <c r="B870" s="211">
        <v>459100190</v>
      </c>
      <c r="C870" s="211" t="s">
        <v>2042</v>
      </c>
      <c r="D870" s="211" t="s">
        <v>2042</v>
      </c>
      <c r="E870" s="211"/>
      <c r="F870" s="211" t="s">
        <v>1644</v>
      </c>
    </row>
    <row r="871" spans="1:6" ht="15" customHeight="1" x14ac:dyDescent="0.25">
      <c r="A871" s="211" t="s">
        <v>860</v>
      </c>
      <c r="B871" s="211">
        <v>459100240</v>
      </c>
      <c r="C871" s="211" t="s">
        <v>2043</v>
      </c>
      <c r="D871" s="211" t="s">
        <v>2043</v>
      </c>
      <c r="E871" s="211"/>
      <c r="F871" s="211" t="s">
        <v>1644</v>
      </c>
    </row>
    <row r="872" spans="1:6" ht="15" customHeight="1" x14ac:dyDescent="0.25">
      <c r="A872" s="211" t="s">
        <v>860</v>
      </c>
      <c r="B872" s="211">
        <v>459100280</v>
      </c>
      <c r="C872" s="211" t="s">
        <v>2044</v>
      </c>
      <c r="D872" s="211" t="s">
        <v>2044</v>
      </c>
      <c r="E872" s="211"/>
      <c r="F872" s="211" t="s">
        <v>1644</v>
      </c>
    </row>
    <row r="873" spans="1:6" ht="15" customHeight="1" x14ac:dyDescent="0.25">
      <c r="A873" s="211" t="s">
        <v>860</v>
      </c>
      <c r="B873" s="211">
        <v>459100340</v>
      </c>
      <c r="C873" s="211" t="s">
        <v>2045</v>
      </c>
      <c r="D873" s="211" t="s">
        <v>2045</v>
      </c>
      <c r="E873" s="211"/>
      <c r="F873" s="211" t="s">
        <v>1644</v>
      </c>
    </row>
    <row r="874" spans="1:6" ht="15" customHeight="1" x14ac:dyDescent="0.25">
      <c r="A874" s="211" t="s">
        <v>860</v>
      </c>
      <c r="B874" s="211" t="s">
        <v>841</v>
      </c>
      <c r="C874" s="211" t="s">
        <v>841</v>
      </c>
      <c r="D874" s="211" t="s">
        <v>841</v>
      </c>
      <c r="E874" s="211"/>
      <c r="F874" s="211" t="s">
        <v>841</v>
      </c>
    </row>
  </sheetData>
  <phoneticPr fontId="18"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
  <sheetViews>
    <sheetView topLeftCell="B1" workbookViewId="0">
      <selection activeCell="E10" sqref="E10"/>
    </sheetView>
  </sheetViews>
  <sheetFormatPr defaultColWidth="17.26953125" defaultRowHeight="15" customHeight="1" x14ac:dyDescent="0.25"/>
  <cols>
    <col min="1" max="1" width="60.453125" customWidth="1"/>
    <col min="2" max="2" width="46.7265625" customWidth="1"/>
    <col min="3" max="3" width="62.26953125" bestFit="1" customWidth="1"/>
    <col min="4" max="4" width="18.54296875" bestFit="1" customWidth="1"/>
    <col min="5" max="6" width="13.453125" customWidth="1"/>
  </cols>
  <sheetData>
    <row r="1" spans="1:6" ht="15" customHeight="1" x14ac:dyDescent="0.35">
      <c r="A1" s="2" t="s">
        <v>32</v>
      </c>
      <c r="B1" s="2" t="s">
        <v>33</v>
      </c>
      <c r="C1" s="1" t="s">
        <v>34</v>
      </c>
      <c r="D1" s="1" t="s">
        <v>864</v>
      </c>
      <c r="E1" s="1" t="s">
        <v>865</v>
      </c>
      <c r="F1" s="1"/>
    </row>
    <row r="2" spans="1:6" ht="15" customHeight="1" x14ac:dyDescent="0.35">
      <c r="A2" s="2" t="s">
        <v>1099</v>
      </c>
      <c r="B2" s="2" t="s">
        <v>1072</v>
      </c>
      <c r="C2" t="s">
        <v>866</v>
      </c>
      <c r="D2" s="1" t="s">
        <v>38</v>
      </c>
      <c r="E2" s="185">
        <v>45042</v>
      </c>
      <c r="F2" s="1"/>
    </row>
    <row r="3" spans="1:6" ht="15" customHeight="1" x14ac:dyDescent="0.35">
      <c r="A3" s="2"/>
      <c r="B3" s="2"/>
      <c r="D3" s="1"/>
      <c r="E3" s="185">
        <v>45229</v>
      </c>
      <c r="F3" s="1"/>
    </row>
    <row r="4" spans="1:6" ht="15" customHeight="1" x14ac:dyDescent="0.35">
      <c r="A4" s="2"/>
      <c r="B4" s="2"/>
      <c r="D4" s="1"/>
      <c r="E4" s="185">
        <v>45244</v>
      </c>
      <c r="F4" s="1"/>
    </row>
    <row r="5" spans="1:6" ht="15" customHeight="1" x14ac:dyDescent="0.35">
      <c r="A5" s="2"/>
      <c r="B5" s="2"/>
      <c r="D5" s="1"/>
      <c r="E5" s="185">
        <v>45247</v>
      </c>
      <c r="F5" s="1"/>
    </row>
    <row r="6" spans="1:6" ht="15" customHeight="1" x14ac:dyDescent="0.35">
      <c r="A6" s="2"/>
      <c r="B6" s="2"/>
      <c r="D6" s="1"/>
      <c r="E6" s="185">
        <v>45301</v>
      </c>
      <c r="F6" s="1"/>
    </row>
    <row r="7" spans="1:6" ht="15" customHeight="1" x14ac:dyDescent="0.35">
      <c r="A7" s="2"/>
      <c r="B7" s="2"/>
      <c r="D7" s="1"/>
      <c r="E7" s="185">
        <v>44942</v>
      </c>
      <c r="F7" s="1"/>
    </row>
    <row r="8" spans="1:6" ht="15" customHeight="1" x14ac:dyDescent="0.35">
      <c r="A8" s="2"/>
      <c r="B8" s="2"/>
      <c r="D8" s="1"/>
      <c r="E8" s="185">
        <v>45308</v>
      </c>
      <c r="F8" s="1"/>
    </row>
    <row r="9" spans="1:6" ht="15" customHeight="1" x14ac:dyDescent="0.35">
      <c r="A9" s="2"/>
      <c r="B9" s="2"/>
      <c r="D9" s="1"/>
      <c r="E9" s="185">
        <v>44944</v>
      </c>
      <c r="F9" s="1"/>
    </row>
    <row r="10" spans="1:6" ht="15" customHeight="1" x14ac:dyDescent="0.35">
      <c r="A10" s="2"/>
      <c r="B10" s="2"/>
      <c r="D10" s="1"/>
      <c r="E10" s="185"/>
      <c r="F10" s="1"/>
    </row>
    <row r="11" spans="1:6" ht="15" customHeight="1" x14ac:dyDescent="0.35">
      <c r="A11" s="2"/>
      <c r="B11" s="2"/>
      <c r="C11" s="1"/>
      <c r="D11" s="1"/>
      <c r="E11" s="1"/>
      <c r="F11" s="1"/>
    </row>
    <row r="12" spans="1:6" ht="15" customHeight="1" x14ac:dyDescent="0.35">
      <c r="A12" s="2"/>
      <c r="B12" s="2"/>
      <c r="C12" s="1"/>
      <c r="D12" s="1"/>
      <c r="E12" s="1" t="s">
        <v>1044</v>
      </c>
      <c r="F12" s="1"/>
    </row>
    <row r="13" spans="1:6" ht="15" customHeight="1" x14ac:dyDescent="0.35">
      <c r="A13" s="2"/>
      <c r="B13" s="2"/>
      <c r="C13" s="1"/>
      <c r="D13" s="1"/>
      <c r="E13" s="187" t="s">
        <v>1071</v>
      </c>
      <c r="F13" s="1"/>
    </row>
    <row r="14" spans="1:6" ht="15" customHeight="1" x14ac:dyDescent="0.35">
      <c r="A14" s="2"/>
      <c r="B14" s="2"/>
      <c r="C14" s="1"/>
      <c r="D14" s="1"/>
      <c r="E14" s="187"/>
      <c r="F14" s="1"/>
    </row>
    <row r="15" spans="1:6" ht="15" customHeight="1" x14ac:dyDescent="0.35">
      <c r="A15" s="2"/>
      <c r="B15" s="2"/>
      <c r="C15" s="1"/>
      <c r="D15" s="1"/>
      <c r="E15" s="187"/>
      <c r="F15" s="1"/>
    </row>
    <row r="16" spans="1:6" ht="15" customHeight="1" x14ac:dyDescent="0.35">
      <c r="A16" s="2"/>
      <c r="B16" s="2"/>
      <c r="C16" s="1"/>
      <c r="D16" s="1"/>
      <c r="E16" s="1"/>
      <c r="F16" s="1"/>
    </row>
    <row r="17" spans="1:6" ht="15" customHeight="1" x14ac:dyDescent="0.35">
      <c r="A17" s="2"/>
      <c r="B17" s="2"/>
      <c r="C17" s="1"/>
      <c r="D17" s="1"/>
      <c r="E17" s="1"/>
      <c r="F17" s="1"/>
    </row>
    <row r="18" spans="1:6" ht="15" customHeight="1" x14ac:dyDescent="0.35">
      <c r="A18" s="2"/>
      <c r="B18" s="2"/>
      <c r="C18" s="1"/>
      <c r="D18" s="1"/>
      <c r="E18" s="1"/>
      <c r="F18" s="1"/>
    </row>
    <row r="19" spans="1:6" ht="15" customHeight="1" x14ac:dyDescent="0.35">
      <c r="A19" s="2"/>
      <c r="B19" s="2"/>
      <c r="C19" s="1"/>
      <c r="D19" s="1"/>
      <c r="E19" s="1"/>
      <c r="F19" s="1"/>
    </row>
    <row r="20" spans="1:6" ht="15" customHeight="1" x14ac:dyDescent="0.35">
      <c r="A20" s="2"/>
      <c r="B20" s="2"/>
      <c r="C20" s="1"/>
      <c r="D20" s="1"/>
      <c r="E20" s="1"/>
      <c r="F20" s="1"/>
    </row>
    <row r="21" spans="1:6" ht="15" customHeight="1" x14ac:dyDescent="0.35">
      <c r="A21" s="2"/>
      <c r="B21" s="2"/>
      <c r="C21" s="1"/>
      <c r="D21" s="1"/>
      <c r="E21" s="1"/>
      <c r="F21" s="1"/>
    </row>
    <row r="22" spans="1:6" ht="15" customHeight="1" x14ac:dyDescent="0.35">
      <c r="A22" s="2"/>
      <c r="B22" s="2"/>
      <c r="C22" s="1"/>
      <c r="D22" s="1"/>
      <c r="E22" s="1"/>
      <c r="F22" s="1"/>
    </row>
    <row r="23" spans="1:6" ht="15" customHeight="1" x14ac:dyDescent="0.35">
      <c r="A23" s="2"/>
      <c r="B23" s="2"/>
      <c r="C23" s="1"/>
      <c r="D23" s="1"/>
      <c r="E23" s="1"/>
      <c r="F23" s="1"/>
    </row>
    <row r="24" spans="1:6" ht="15" customHeight="1" x14ac:dyDescent="0.35">
      <c r="A24" s="2"/>
      <c r="B24" s="2"/>
      <c r="C24" s="1"/>
      <c r="D24" s="1"/>
      <c r="E24" s="1"/>
      <c r="F24" s="1"/>
    </row>
    <row r="25" spans="1:6" ht="15" customHeight="1" x14ac:dyDescent="0.35">
      <c r="A25" s="2"/>
      <c r="B25" s="2"/>
      <c r="C25" s="1"/>
      <c r="D25" s="1"/>
      <c r="E25" s="1"/>
      <c r="F25" s="1"/>
    </row>
    <row r="26" spans="1:6" ht="15" customHeight="1" x14ac:dyDescent="0.35">
      <c r="A26" s="2"/>
      <c r="B26" s="2"/>
      <c r="C26" s="1"/>
      <c r="D26" s="1"/>
      <c r="E26" s="1"/>
      <c r="F26" s="1"/>
    </row>
    <row r="27" spans="1:6" ht="15" customHeight="1" x14ac:dyDescent="0.35">
      <c r="A27" s="2"/>
      <c r="B27" s="2"/>
      <c r="C27" s="1"/>
      <c r="D27" s="1"/>
      <c r="E27" s="1"/>
      <c r="F27" s="1"/>
    </row>
    <row r="28" spans="1:6" ht="15" customHeight="1" x14ac:dyDescent="0.35">
      <c r="A28" s="2"/>
      <c r="B28" s="2"/>
      <c r="C28" s="1"/>
      <c r="D28" s="1"/>
      <c r="E28" s="1"/>
      <c r="F28" s="1"/>
    </row>
  </sheetData>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EB33F0B292F044865AC5360FB5C193" ma:contentTypeVersion="16" ma:contentTypeDescription="Create a new document." ma:contentTypeScope="" ma:versionID="4ce3f36fbe4b40f3261dd2309e3c9c46">
  <xsd:schema xmlns:xsd="http://www.w3.org/2001/XMLSchema" xmlns:xs="http://www.w3.org/2001/XMLSchema" xmlns:p="http://schemas.microsoft.com/office/2006/metadata/properties" xmlns:ns3="50abfce2-7de5-4274-91db-6f247c946576" xmlns:ns4="0b20a213-df17-4e56-abb9-25e675dfe243" targetNamespace="http://schemas.microsoft.com/office/2006/metadata/properties" ma:root="true" ma:fieldsID="f1114638d8080911142bc3896d278503" ns3:_="" ns4:_="">
    <xsd:import namespace="50abfce2-7de5-4274-91db-6f247c946576"/>
    <xsd:import namespace="0b20a213-df17-4e56-abb9-25e675dfe24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abfce2-7de5-4274-91db-6f247c94657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20a213-df17-4e56-abb9-25e675dfe24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b20a213-df17-4e56-abb9-25e675dfe243" xsi:nil="true"/>
  </documentManagement>
</p:properties>
</file>

<file path=customXml/itemProps1.xml><?xml version="1.0" encoding="utf-8"?>
<ds:datastoreItem xmlns:ds="http://schemas.openxmlformats.org/officeDocument/2006/customXml" ds:itemID="{13EA204C-03E4-470B-91FF-1CA5578986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abfce2-7de5-4274-91db-6f247c946576"/>
    <ds:schemaRef ds:uri="0b20a213-df17-4e56-abb9-25e675dfe2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7379E2-C517-477C-8C77-E21DD3B5150B}">
  <ds:schemaRefs>
    <ds:schemaRef ds:uri="http://schemas.microsoft.com/sharepoint/v3/contenttype/forms"/>
  </ds:schemaRefs>
</ds:datastoreItem>
</file>

<file path=customXml/itemProps3.xml><?xml version="1.0" encoding="utf-8"?>
<ds:datastoreItem xmlns:ds="http://schemas.openxmlformats.org/officeDocument/2006/customXml" ds:itemID="{A2F88715-8B5D-4549-AFF8-50F13C232CB3}">
  <ds:schemaRefs>
    <ds:schemaRef ds:uri="http://schemas.microsoft.com/office/infopath/2007/PartnerControls"/>
    <ds:schemaRef ds:uri="http://purl.org/dc/elements/1.1/"/>
    <ds:schemaRef ds:uri="http://purl.org/dc/terms/"/>
    <ds:schemaRef ds:uri="0b20a213-df17-4e56-abb9-25e675dfe243"/>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50abfce2-7de5-4274-91db-6f247c94657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RARAU, Patricia</cp:lastModifiedBy>
  <cp:lastPrinted>2015-09-28T09:48:25Z</cp:lastPrinted>
  <dcterms:created xsi:type="dcterms:W3CDTF">2015-05-13T09:53:39Z</dcterms:created>
  <dcterms:modified xsi:type="dcterms:W3CDTF">2024-01-18T15:58:47Z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0x01010032EB33F0B292F044865AC5360FB5C193</vt:lpwstr>
  </property>
</Properties>
</file>