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b\Documents\WHOI\Atlantis\"/>
    </mc:Choice>
  </mc:AlternateContent>
  <xr:revisionPtr revIDLastSave="0" documentId="13_ncr:1_{7218C6BE-8C12-4574-A7C5-A2B8A9131FEA}" xr6:coauthVersionLast="45" xr6:coauthVersionMax="45" xr10:uidLastSave="{00000000-0000-0000-0000-000000000000}"/>
  <bookViews>
    <workbookView xWindow="-108" yWindow="-108" windowWidth="23256" windowHeight="12576" xr2:uid="{5C64D081-BF2F-4D59-8C4F-C434BE2A8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8" i="1" l="1"/>
  <c r="L68" i="1"/>
  <c r="K68" i="1"/>
  <c r="J68" i="1"/>
  <c r="I68" i="1"/>
  <c r="M60" i="1"/>
  <c r="L60" i="1"/>
  <c r="K60" i="1"/>
  <c r="J60" i="1"/>
  <c r="I60" i="1"/>
  <c r="M52" i="1"/>
  <c r="L52" i="1"/>
  <c r="K52" i="1"/>
  <c r="J52" i="1"/>
  <c r="I52" i="1"/>
  <c r="M44" i="1"/>
  <c r="L44" i="1"/>
  <c r="K44" i="1"/>
  <c r="J44" i="1"/>
  <c r="I44" i="1"/>
  <c r="F68" i="1"/>
  <c r="E68" i="1"/>
  <c r="D68" i="1"/>
  <c r="C68" i="1"/>
  <c r="B68" i="1"/>
  <c r="F60" i="1"/>
  <c r="E60" i="1"/>
  <c r="D60" i="1"/>
  <c r="C60" i="1"/>
  <c r="B60" i="1"/>
  <c r="F52" i="1"/>
  <c r="E52" i="1"/>
  <c r="D52" i="1"/>
  <c r="C52" i="1"/>
  <c r="B52" i="1"/>
  <c r="F44" i="1"/>
  <c r="E44" i="1"/>
  <c r="D44" i="1"/>
  <c r="C44" i="1"/>
  <c r="B44" i="1"/>
</calcChain>
</file>

<file path=xl/sharedStrings.xml><?xml version="1.0" encoding="utf-8"?>
<sst xmlns="http://schemas.openxmlformats.org/spreadsheetml/2006/main" count="18" uniqueCount="11">
  <si>
    <t>Speed Tests Passive</t>
  </si>
  <si>
    <t>AT_43_02_Noise_up (SAT)</t>
  </si>
  <si>
    <t>Average</t>
  </si>
  <si>
    <t>DiW</t>
  </si>
  <si>
    <t>2kts</t>
  </si>
  <si>
    <t>4kts</t>
  </si>
  <si>
    <t>6kts</t>
  </si>
  <si>
    <t>8kts</t>
  </si>
  <si>
    <t>10kts</t>
  </si>
  <si>
    <t>12kts</t>
  </si>
  <si>
    <t>13.9kts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</si>
</sst>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EK80 Noise vs. Speed</a:t>
            </a:r>
          </a:p>
          <a:p>
            <a:pPr>
              <a:defRPr/>
            </a:pPr>
            <a:r>
              <a:rPr lang="en-US"/>
              <a:t>RV Atlantis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18kHz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(Sheet1!$A$38,Sheet1!$A$46,Sheet1!$A$54,Sheet1!$A$62,Sheet1!$H$38,Sheet1!$H$46,Sheet1!$H$54,Sheet1!$H$62)</c:f>
              <c:strCache>
                <c:ptCount val="8"/>
                <c:pt idx="0">
                  <c:v>DiW</c:v>
                </c:pt>
                <c:pt idx="1">
                  <c:v>2kts</c:v>
                </c:pt>
                <c:pt idx="2">
                  <c:v>4kts</c:v>
                </c:pt>
                <c:pt idx="3">
                  <c:v>6kts</c:v>
                </c:pt>
                <c:pt idx="4">
                  <c:v>8kts</c:v>
                </c:pt>
                <c:pt idx="5">
                  <c:v>10kts</c:v>
                </c:pt>
                <c:pt idx="6">
                  <c:v>12kts</c:v>
                </c:pt>
                <c:pt idx="7">
                  <c:v>13.9kts</c:v>
                </c:pt>
              </c:strCache>
            </c:strRef>
          </c:cat>
          <c:val>
            <c:numRef>
              <c:f>(Sheet1!$B$44,Sheet1!$B$52,Sheet1!$B$60,Sheet1!$B$68,Sheet1!$I$44,Sheet1!$I$52,Sheet1!$I$60,Sheet1!$I$68)</c:f>
              <c:numCache>
                <c:formatCode>General</c:formatCode>
                <c:ptCount val="8"/>
                <c:pt idx="0">
                  <c:v>-146.9</c:v>
                </c:pt>
                <c:pt idx="1">
                  <c:v>-149.84</c:v>
                </c:pt>
                <c:pt idx="2">
                  <c:v>-151.97999999999996</c:v>
                </c:pt>
                <c:pt idx="3">
                  <c:v>-151.28</c:v>
                </c:pt>
                <c:pt idx="4">
                  <c:v>-148</c:v>
                </c:pt>
                <c:pt idx="5">
                  <c:v>-144.49999999999997</c:v>
                </c:pt>
                <c:pt idx="6">
                  <c:v>-139.72</c:v>
                </c:pt>
                <c:pt idx="7">
                  <c:v>-132.16000000000003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8-4302-9142-2FAED7C24BB4}"/>
            </c:ext>
          </c:extLst>
        </c:ser>
        <c:ser>
          <c:idx val="2"/>
          <c:order val="1"/>
          <c:tx>
            <c:v>38kHz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(Sheet1!$A$38,Sheet1!$A$46,Sheet1!$A$54,Sheet1!$A$62,Sheet1!$H$38,Sheet1!$H$46,Sheet1!$H$54,Sheet1!$H$62)</c:f>
              <c:strCache>
                <c:ptCount val="8"/>
                <c:pt idx="0">
                  <c:v>DiW</c:v>
                </c:pt>
                <c:pt idx="1">
                  <c:v>2kts</c:v>
                </c:pt>
                <c:pt idx="2">
                  <c:v>4kts</c:v>
                </c:pt>
                <c:pt idx="3">
                  <c:v>6kts</c:v>
                </c:pt>
                <c:pt idx="4">
                  <c:v>8kts</c:v>
                </c:pt>
                <c:pt idx="5">
                  <c:v>10kts</c:v>
                </c:pt>
                <c:pt idx="6">
                  <c:v>12kts</c:v>
                </c:pt>
                <c:pt idx="7">
                  <c:v>13.9kts</c:v>
                </c:pt>
              </c:strCache>
            </c:strRef>
          </c:cat>
          <c:val>
            <c:numRef>
              <c:f>(Sheet1!$C$44,Sheet1!$C$52,Sheet1!$C$60,Sheet1!$C$68,Sheet1!$J$44,Sheet1!$J$52,Sheet1!$J$60,Sheet1!$J$68)</c:f>
              <c:numCache>
                <c:formatCode>General</c:formatCode>
                <c:ptCount val="8"/>
                <c:pt idx="0">
                  <c:v>-150.4</c:v>
                </c:pt>
                <c:pt idx="1">
                  <c:v>-150.04000000000002</c:v>
                </c:pt>
                <c:pt idx="2">
                  <c:v>-150.44</c:v>
                </c:pt>
                <c:pt idx="3">
                  <c:v>-150.37999999999997</c:v>
                </c:pt>
                <c:pt idx="4">
                  <c:v>-150.07999999999998</c:v>
                </c:pt>
                <c:pt idx="5">
                  <c:v>-149.68</c:v>
                </c:pt>
                <c:pt idx="6">
                  <c:v>-149.88000000000002</c:v>
                </c:pt>
                <c:pt idx="7">
                  <c:v>-148.98000000000002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8-4302-9142-2FAED7C24BB4}"/>
            </c:ext>
          </c:extLst>
        </c:ser>
        <c:ser>
          <c:idx val="3"/>
          <c:order val="2"/>
          <c:tx>
            <c:v>70kHz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(Sheet1!$A$38,Sheet1!$A$46,Sheet1!$A$54,Sheet1!$A$62,Sheet1!$H$38,Sheet1!$H$46,Sheet1!$H$54,Sheet1!$H$62)</c:f>
              <c:strCache>
                <c:ptCount val="8"/>
                <c:pt idx="0">
                  <c:v>DiW</c:v>
                </c:pt>
                <c:pt idx="1">
                  <c:v>2kts</c:v>
                </c:pt>
                <c:pt idx="2">
                  <c:v>4kts</c:v>
                </c:pt>
                <c:pt idx="3">
                  <c:v>6kts</c:v>
                </c:pt>
                <c:pt idx="4">
                  <c:v>8kts</c:v>
                </c:pt>
                <c:pt idx="5">
                  <c:v>10kts</c:v>
                </c:pt>
                <c:pt idx="6">
                  <c:v>12kts</c:v>
                </c:pt>
                <c:pt idx="7">
                  <c:v>13.9kts</c:v>
                </c:pt>
              </c:strCache>
            </c:strRef>
          </c:cat>
          <c:val>
            <c:numRef>
              <c:f>(Sheet1!$D$44,Sheet1!$D$52,Sheet1!$D$60,Sheet1!$D$68,Sheet1!$K$44,Sheet1!$K$52,Sheet1!$K$60,Sheet1!$K$68)</c:f>
              <c:numCache>
                <c:formatCode>General</c:formatCode>
                <c:ptCount val="8"/>
                <c:pt idx="0">
                  <c:v>-134.91999999999999</c:v>
                </c:pt>
                <c:pt idx="1">
                  <c:v>-134.57999999999998</c:v>
                </c:pt>
                <c:pt idx="2">
                  <c:v>-135.04000000000002</c:v>
                </c:pt>
                <c:pt idx="3">
                  <c:v>-134.9</c:v>
                </c:pt>
                <c:pt idx="4">
                  <c:v>-134.86000000000001</c:v>
                </c:pt>
                <c:pt idx="5">
                  <c:v>-135.22000000000003</c:v>
                </c:pt>
                <c:pt idx="6">
                  <c:v>-134.64000000000001</c:v>
                </c:pt>
                <c:pt idx="7">
                  <c:v>-134.74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08-4302-9142-2FAED7C24BB4}"/>
            </c:ext>
          </c:extLst>
        </c:ser>
        <c:ser>
          <c:idx val="4"/>
          <c:order val="3"/>
          <c:tx>
            <c:v>120kHz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(Sheet1!$A$38,Sheet1!$A$46,Sheet1!$A$54,Sheet1!$A$62,Sheet1!$H$38,Sheet1!$H$46,Sheet1!$H$54,Sheet1!$H$62)</c:f>
              <c:strCache>
                <c:ptCount val="8"/>
                <c:pt idx="0">
                  <c:v>DiW</c:v>
                </c:pt>
                <c:pt idx="1">
                  <c:v>2kts</c:v>
                </c:pt>
                <c:pt idx="2">
                  <c:v>4kts</c:v>
                </c:pt>
                <c:pt idx="3">
                  <c:v>6kts</c:v>
                </c:pt>
                <c:pt idx="4">
                  <c:v>8kts</c:v>
                </c:pt>
                <c:pt idx="5">
                  <c:v>10kts</c:v>
                </c:pt>
                <c:pt idx="6">
                  <c:v>12kts</c:v>
                </c:pt>
                <c:pt idx="7">
                  <c:v>13.9kts</c:v>
                </c:pt>
              </c:strCache>
            </c:strRef>
          </c:cat>
          <c:val>
            <c:numRef>
              <c:f>(Sheet1!$E$44,Sheet1!$E$52,Sheet1!$E$60,Sheet1!$E$68,Sheet1!$L$44,Sheet1!$L$52,Sheet1!$L$60,Sheet1!$L$68)</c:f>
              <c:numCache>
                <c:formatCode>General</c:formatCode>
                <c:ptCount val="8"/>
                <c:pt idx="0">
                  <c:v>-157.79999999999998</c:v>
                </c:pt>
                <c:pt idx="1">
                  <c:v>-159.21999999999997</c:v>
                </c:pt>
                <c:pt idx="2">
                  <c:v>-158.68</c:v>
                </c:pt>
                <c:pt idx="3">
                  <c:v>-158.08000000000001</c:v>
                </c:pt>
                <c:pt idx="4">
                  <c:v>-158.06</c:v>
                </c:pt>
                <c:pt idx="5">
                  <c:v>-158.02000000000001</c:v>
                </c:pt>
                <c:pt idx="6">
                  <c:v>-158.36000000000001</c:v>
                </c:pt>
                <c:pt idx="7">
                  <c:v>-157.1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8-4302-9142-2FAED7C24BB4}"/>
            </c:ext>
          </c:extLst>
        </c:ser>
        <c:ser>
          <c:idx val="5"/>
          <c:order val="4"/>
          <c:tx>
            <c:v>200kHz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(Sheet1!$A$38,Sheet1!$A$46,Sheet1!$A$54,Sheet1!$A$62,Sheet1!$H$38,Sheet1!$H$46,Sheet1!$H$54,Sheet1!$H$62)</c:f>
              <c:strCache>
                <c:ptCount val="8"/>
                <c:pt idx="0">
                  <c:v>DiW</c:v>
                </c:pt>
                <c:pt idx="1">
                  <c:v>2kts</c:v>
                </c:pt>
                <c:pt idx="2">
                  <c:v>4kts</c:v>
                </c:pt>
                <c:pt idx="3">
                  <c:v>6kts</c:v>
                </c:pt>
                <c:pt idx="4">
                  <c:v>8kts</c:v>
                </c:pt>
                <c:pt idx="5">
                  <c:v>10kts</c:v>
                </c:pt>
                <c:pt idx="6">
                  <c:v>12kts</c:v>
                </c:pt>
                <c:pt idx="7">
                  <c:v>13.9kts</c:v>
                </c:pt>
              </c:strCache>
            </c:strRef>
          </c:cat>
          <c:val>
            <c:numRef>
              <c:f>(Sheet1!$F$44,Sheet1!$F$52,Sheet1!$F$60,Sheet1!$F$68,Sheet1!$M$44,Sheet1!$M$52,Sheet1!$M$60,Sheet1!$M$68)</c:f>
              <c:numCache>
                <c:formatCode>General</c:formatCode>
                <c:ptCount val="8"/>
                <c:pt idx="0">
                  <c:v>-153.78000000000003</c:v>
                </c:pt>
                <c:pt idx="1">
                  <c:v>-155.33999999999997</c:v>
                </c:pt>
                <c:pt idx="2">
                  <c:v>-154.14000000000001</c:v>
                </c:pt>
                <c:pt idx="3">
                  <c:v>-154.22</c:v>
                </c:pt>
                <c:pt idx="4">
                  <c:v>-153.88000000000002</c:v>
                </c:pt>
                <c:pt idx="5">
                  <c:v>-154.04000000000002</c:v>
                </c:pt>
                <c:pt idx="6">
                  <c:v>-153.34</c:v>
                </c:pt>
                <c:pt idx="7">
                  <c:v>-152.73999999999998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8-4302-9142-2FAED7C2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07616"/>
        <c:axId val="448308928"/>
      </c:lineChart>
      <c:catAx>
        <c:axId val="4483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8928"/>
        <c:crosses val="autoZero"/>
        <c:auto val="1"/>
        <c:lblAlgn val="ctr"/>
        <c:lblOffset val="100"/>
        <c:noMultiLvlLbl val="0"/>
      </c:catAx>
      <c:valAx>
        <c:axId val="448308928"/>
        <c:scaling>
          <c:orientation val="minMax"/>
          <c:max val="-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(ref 1W)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3</xdr:row>
      <xdr:rowOff>7620</xdr:rowOff>
    </xdr:from>
    <xdr:to>
      <xdr:col>12</xdr:col>
      <xdr:colOff>243840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02189-4CB7-430A-8F2D-88ACAA29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B944-8C42-4020-ACDF-1FA7478E9779}">
  <dimension ref="A35:M68"/>
  <sheetViews>
    <sheetView tabSelected="1" topLeftCell="A4" workbookViewId="0">
      <selection activeCell="A62" sqref="A62:XFD62"/>
    </sheetView>
  </sheetViews>
  <sheetFormatPr defaultRowHeight="14.4" x14ac:dyDescent="0.3"/>
  <sheetData>
    <row r="35" spans="1:13" x14ac:dyDescent="0.3">
      <c r="A35" t="s">
        <v>0</v>
      </c>
    </row>
    <row r="36" spans="1:13" x14ac:dyDescent="0.3">
      <c r="A36" t="s">
        <v>1</v>
      </c>
    </row>
    <row r="38" spans="1:13" x14ac:dyDescent="0.3">
      <c r="A38" t="s">
        <v>3</v>
      </c>
      <c r="B38">
        <v>18</v>
      </c>
      <c r="C38">
        <v>38</v>
      </c>
      <c r="D38">
        <v>70</v>
      </c>
      <c r="E38">
        <v>120</v>
      </c>
      <c r="F38">
        <v>200</v>
      </c>
      <c r="H38" t="s">
        <v>7</v>
      </c>
      <c r="I38">
        <v>18</v>
      </c>
      <c r="J38">
        <v>38</v>
      </c>
      <c r="K38">
        <v>70</v>
      </c>
      <c r="L38">
        <v>120</v>
      </c>
      <c r="M38">
        <v>200</v>
      </c>
    </row>
    <row r="39" spans="1:13" x14ac:dyDescent="0.3">
      <c r="A39">
        <v>1</v>
      </c>
      <c r="B39">
        <v>-147.30000000000001</v>
      </c>
      <c r="C39">
        <v>-150</v>
      </c>
      <c r="D39">
        <v>-134.6</v>
      </c>
      <c r="E39">
        <v>-157.9</v>
      </c>
      <c r="F39">
        <v>-153.69999999999999</v>
      </c>
      <c r="H39">
        <v>1</v>
      </c>
      <c r="I39">
        <v>-146.69999999999999</v>
      </c>
      <c r="J39">
        <v>-149.19999999999999</v>
      </c>
      <c r="K39">
        <v>-134.80000000000001</v>
      </c>
      <c r="L39">
        <v>-158.5</v>
      </c>
      <c r="M39">
        <v>-152.80000000000001</v>
      </c>
    </row>
    <row r="40" spans="1:13" x14ac:dyDescent="0.3">
      <c r="A40">
        <v>2</v>
      </c>
      <c r="B40">
        <v>-149.1</v>
      </c>
      <c r="C40">
        <v>-149.80000000000001</v>
      </c>
      <c r="D40">
        <v>-134.5</v>
      </c>
      <c r="E40">
        <v>-155.9</v>
      </c>
      <c r="F40">
        <v>-153.19999999999999</v>
      </c>
      <c r="H40">
        <v>2</v>
      </c>
      <c r="I40">
        <v>-150.1</v>
      </c>
      <c r="J40">
        <v>-151.19999999999999</v>
      </c>
      <c r="K40">
        <v>-134.80000000000001</v>
      </c>
      <c r="L40">
        <v>-157.69999999999999</v>
      </c>
      <c r="M40">
        <v>-155.30000000000001</v>
      </c>
    </row>
    <row r="41" spans="1:13" x14ac:dyDescent="0.3">
      <c r="A41">
        <v>3</v>
      </c>
      <c r="B41">
        <v>-146.30000000000001</v>
      </c>
      <c r="C41">
        <v>-150.69999999999999</v>
      </c>
      <c r="D41">
        <v>-134.69999999999999</v>
      </c>
      <c r="E41">
        <v>-158.6</v>
      </c>
      <c r="F41">
        <v>-156.6</v>
      </c>
      <c r="H41">
        <v>3</v>
      </c>
      <c r="I41">
        <v>-148.30000000000001</v>
      </c>
      <c r="J41">
        <v>-149.19999999999999</v>
      </c>
      <c r="K41">
        <v>-134.30000000000001</v>
      </c>
      <c r="L41">
        <v>-158.4</v>
      </c>
      <c r="M41">
        <v>-153.1</v>
      </c>
    </row>
    <row r="42" spans="1:13" x14ac:dyDescent="0.3">
      <c r="A42">
        <v>4</v>
      </c>
      <c r="B42">
        <v>-144.1</v>
      </c>
      <c r="C42">
        <v>-150.69999999999999</v>
      </c>
      <c r="D42">
        <v>-135.5</v>
      </c>
      <c r="E42">
        <v>-158.69999999999999</v>
      </c>
      <c r="F42">
        <v>-153.1</v>
      </c>
      <c r="H42">
        <v>4</v>
      </c>
      <c r="I42">
        <v>-148.19999999999999</v>
      </c>
      <c r="J42">
        <v>-150.30000000000001</v>
      </c>
      <c r="K42">
        <v>-135.30000000000001</v>
      </c>
      <c r="L42">
        <v>-158.30000000000001</v>
      </c>
      <c r="M42">
        <v>-155.1</v>
      </c>
    </row>
    <row r="43" spans="1:13" x14ac:dyDescent="0.3">
      <c r="A43">
        <v>5</v>
      </c>
      <c r="B43">
        <v>-147.69999999999999</v>
      </c>
      <c r="C43">
        <v>-150.80000000000001</v>
      </c>
      <c r="D43">
        <v>-135.30000000000001</v>
      </c>
      <c r="E43">
        <v>-157.9</v>
      </c>
      <c r="F43">
        <v>-152.30000000000001</v>
      </c>
      <c r="H43">
        <v>5</v>
      </c>
      <c r="I43">
        <v>-146.69999999999999</v>
      </c>
      <c r="J43">
        <v>-150.5</v>
      </c>
      <c r="K43">
        <v>-135.1</v>
      </c>
      <c r="L43">
        <v>-157.4</v>
      </c>
      <c r="M43">
        <v>-153.1</v>
      </c>
    </row>
    <row r="44" spans="1:13" x14ac:dyDescent="0.3">
      <c r="A44" t="s">
        <v>2</v>
      </c>
      <c r="B44">
        <f>AVERAGE(B39:B43)</f>
        <v>-146.9</v>
      </c>
      <c r="C44">
        <f t="shared" ref="C44:F44" si="0">AVERAGE(C39:C43)</f>
        <v>-150.4</v>
      </c>
      <c r="D44">
        <f t="shared" si="0"/>
        <v>-134.91999999999999</v>
      </c>
      <c r="E44">
        <f t="shared" si="0"/>
        <v>-157.79999999999998</v>
      </c>
      <c r="F44">
        <f t="shared" si="0"/>
        <v>-153.78000000000003</v>
      </c>
      <c r="H44" t="s">
        <v>2</v>
      </c>
      <c r="I44">
        <f>AVERAGE(I39:I43)</f>
        <v>-148</v>
      </c>
      <c r="J44">
        <f t="shared" ref="J44:M44" si="1">AVERAGE(J39:J43)</f>
        <v>-150.07999999999998</v>
      </c>
      <c r="K44">
        <f t="shared" si="1"/>
        <v>-134.86000000000001</v>
      </c>
      <c r="L44">
        <f t="shared" si="1"/>
        <v>-158.06</v>
      </c>
      <c r="M44">
        <f t="shared" si="1"/>
        <v>-153.88000000000002</v>
      </c>
    </row>
    <row r="46" spans="1:13" x14ac:dyDescent="0.3">
      <c r="A46" s="1" t="s">
        <v>4</v>
      </c>
      <c r="B46">
        <v>18</v>
      </c>
      <c r="C46">
        <v>38</v>
      </c>
      <c r="D46">
        <v>70</v>
      </c>
      <c r="E46">
        <v>120</v>
      </c>
      <c r="F46">
        <v>200</v>
      </c>
      <c r="H46" t="s">
        <v>8</v>
      </c>
      <c r="I46">
        <v>18</v>
      </c>
      <c r="J46">
        <v>38</v>
      </c>
      <c r="K46">
        <v>70</v>
      </c>
      <c r="L46">
        <v>120</v>
      </c>
      <c r="M46">
        <v>200</v>
      </c>
    </row>
    <row r="47" spans="1:13" x14ac:dyDescent="0.3">
      <c r="A47">
        <v>1</v>
      </c>
      <c r="B47">
        <v>-149.80000000000001</v>
      </c>
      <c r="C47">
        <v>-150.69999999999999</v>
      </c>
      <c r="D47">
        <v>-134.6</v>
      </c>
      <c r="E47">
        <v>-161</v>
      </c>
      <c r="F47">
        <v>-153.4</v>
      </c>
      <c r="H47">
        <v>1</v>
      </c>
      <c r="I47">
        <v>-145.30000000000001</v>
      </c>
      <c r="J47">
        <v>-149.5</v>
      </c>
      <c r="K47">
        <v>-136.30000000000001</v>
      </c>
      <c r="L47">
        <v>-158.9</v>
      </c>
      <c r="M47">
        <v>-153</v>
      </c>
    </row>
    <row r="48" spans="1:13" x14ac:dyDescent="0.3">
      <c r="A48">
        <v>2</v>
      </c>
      <c r="B48">
        <v>-147.19999999999999</v>
      </c>
      <c r="C48">
        <v>-150.4</v>
      </c>
      <c r="D48">
        <v>-134.19999999999999</v>
      </c>
      <c r="E48">
        <v>-158.69999999999999</v>
      </c>
      <c r="F48">
        <v>-156.6</v>
      </c>
      <c r="H48">
        <v>2</v>
      </c>
      <c r="I48">
        <v>-142.6</v>
      </c>
      <c r="J48">
        <v>-149.1</v>
      </c>
      <c r="K48">
        <v>-136.30000000000001</v>
      </c>
      <c r="L48">
        <v>-156.30000000000001</v>
      </c>
      <c r="M48">
        <v>-151</v>
      </c>
    </row>
    <row r="49" spans="1:13" x14ac:dyDescent="0.3">
      <c r="A49">
        <v>3</v>
      </c>
      <c r="B49">
        <v>-150.1</v>
      </c>
      <c r="C49">
        <v>-149.30000000000001</v>
      </c>
      <c r="D49">
        <v>-135.5</v>
      </c>
      <c r="E49">
        <v>-159.19999999999999</v>
      </c>
      <c r="F49">
        <v>-155.69999999999999</v>
      </c>
      <c r="H49">
        <v>3</v>
      </c>
      <c r="I49">
        <v>-144.4</v>
      </c>
      <c r="J49">
        <v>-149.9</v>
      </c>
      <c r="K49">
        <v>-134.80000000000001</v>
      </c>
      <c r="L49">
        <v>-156.30000000000001</v>
      </c>
      <c r="M49">
        <v>-156.80000000000001</v>
      </c>
    </row>
    <row r="50" spans="1:13" x14ac:dyDescent="0.3">
      <c r="A50">
        <v>4</v>
      </c>
      <c r="B50">
        <v>-148.80000000000001</v>
      </c>
      <c r="C50">
        <v>-149.69999999999999</v>
      </c>
      <c r="D50">
        <v>-134.4</v>
      </c>
      <c r="E50">
        <v>-155.69999999999999</v>
      </c>
      <c r="F50">
        <v>-156.6</v>
      </c>
      <c r="H50">
        <v>4</v>
      </c>
      <c r="I50">
        <v>-142.80000000000001</v>
      </c>
      <c r="J50">
        <v>-149.30000000000001</v>
      </c>
      <c r="K50">
        <v>-134.9</v>
      </c>
      <c r="L50">
        <v>-159.69999999999999</v>
      </c>
      <c r="M50">
        <v>-155.19999999999999</v>
      </c>
    </row>
    <row r="51" spans="1:13" x14ac:dyDescent="0.3">
      <c r="A51">
        <v>5</v>
      </c>
      <c r="B51">
        <v>-153.30000000000001</v>
      </c>
      <c r="C51">
        <v>-150.1</v>
      </c>
      <c r="D51">
        <v>-134.19999999999999</v>
      </c>
      <c r="E51">
        <v>-161.5</v>
      </c>
      <c r="F51">
        <v>-154.4</v>
      </c>
      <c r="H51">
        <v>5</v>
      </c>
      <c r="I51">
        <v>-147.4</v>
      </c>
      <c r="J51">
        <v>-150.6</v>
      </c>
      <c r="K51">
        <v>-133.80000000000001</v>
      </c>
      <c r="L51">
        <v>-158.9</v>
      </c>
      <c r="M51">
        <v>-154.19999999999999</v>
      </c>
    </row>
    <row r="52" spans="1:13" x14ac:dyDescent="0.3">
      <c r="A52" t="s">
        <v>2</v>
      </c>
      <c r="B52">
        <f>AVERAGE(B47:B51)</f>
        <v>-149.84</v>
      </c>
      <c r="C52">
        <f t="shared" ref="C52:F52" si="2">AVERAGE(C47:C51)</f>
        <v>-150.04000000000002</v>
      </c>
      <c r="D52">
        <f t="shared" si="2"/>
        <v>-134.57999999999998</v>
      </c>
      <c r="E52">
        <f t="shared" si="2"/>
        <v>-159.21999999999997</v>
      </c>
      <c r="F52">
        <f t="shared" si="2"/>
        <v>-155.33999999999997</v>
      </c>
      <c r="H52" t="s">
        <v>2</v>
      </c>
      <c r="I52">
        <f>AVERAGE(I47:I51)</f>
        <v>-144.49999999999997</v>
      </c>
      <c r="J52">
        <f t="shared" ref="J52:M52" si="3">AVERAGE(J47:J51)</f>
        <v>-149.68</v>
      </c>
      <c r="K52">
        <f t="shared" si="3"/>
        <v>-135.22000000000003</v>
      </c>
      <c r="L52">
        <f t="shared" si="3"/>
        <v>-158.02000000000001</v>
      </c>
      <c r="M52">
        <f t="shared" si="3"/>
        <v>-154.04000000000002</v>
      </c>
    </row>
    <row r="54" spans="1:13" x14ac:dyDescent="0.3">
      <c r="A54" t="s">
        <v>5</v>
      </c>
      <c r="B54">
        <v>18</v>
      </c>
      <c r="C54">
        <v>38</v>
      </c>
      <c r="D54">
        <v>70</v>
      </c>
      <c r="E54">
        <v>120</v>
      </c>
      <c r="F54">
        <v>200</v>
      </c>
      <c r="H54" t="s">
        <v>9</v>
      </c>
      <c r="I54">
        <v>18</v>
      </c>
      <c r="J54">
        <v>38</v>
      </c>
      <c r="K54">
        <v>70</v>
      </c>
      <c r="L54">
        <v>120</v>
      </c>
      <c r="M54">
        <v>200</v>
      </c>
    </row>
    <row r="55" spans="1:13" x14ac:dyDescent="0.3">
      <c r="A55">
        <v>1</v>
      </c>
      <c r="B55">
        <v>-155.6</v>
      </c>
      <c r="C55">
        <v>-150.5</v>
      </c>
      <c r="D55">
        <v>-134.5</v>
      </c>
      <c r="E55">
        <v>-157.4</v>
      </c>
      <c r="F55">
        <v>-153.19999999999999</v>
      </c>
      <c r="H55">
        <v>1</v>
      </c>
      <c r="I55">
        <v>-139.5</v>
      </c>
      <c r="J55">
        <v>-150.19999999999999</v>
      </c>
      <c r="K55">
        <v>-135</v>
      </c>
      <c r="L55">
        <v>-158.30000000000001</v>
      </c>
      <c r="M55">
        <v>-154</v>
      </c>
    </row>
    <row r="56" spans="1:13" x14ac:dyDescent="0.3">
      <c r="A56">
        <v>2</v>
      </c>
      <c r="B56">
        <v>-149.19999999999999</v>
      </c>
      <c r="C56">
        <v>-150.5</v>
      </c>
      <c r="D56">
        <v>-135.6</v>
      </c>
      <c r="E56">
        <v>-157.1</v>
      </c>
      <c r="F56">
        <v>-156.30000000000001</v>
      </c>
      <c r="H56">
        <v>2</v>
      </c>
      <c r="I56">
        <v>-139.6</v>
      </c>
      <c r="J56">
        <v>-149.9</v>
      </c>
      <c r="K56">
        <v>-134.19999999999999</v>
      </c>
      <c r="L56">
        <v>-158.4</v>
      </c>
      <c r="M56">
        <v>-154.9</v>
      </c>
    </row>
    <row r="57" spans="1:13" x14ac:dyDescent="0.3">
      <c r="A57">
        <v>3</v>
      </c>
      <c r="B57">
        <v>-151.80000000000001</v>
      </c>
      <c r="C57">
        <v>-150.30000000000001</v>
      </c>
      <c r="D57">
        <v>-135.30000000000001</v>
      </c>
      <c r="E57">
        <v>-158.80000000000001</v>
      </c>
      <c r="F57">
        <v>-152.69999999999999</v>
      </c>
      <c r="H57">
        <v>3</v>
      </c>
      <c r="I57">
        <v>-141.5</v>
      </c>
      <c r="J57">
        <v>-150.1</v>
      </c>
      <c r="K57">
        <v>-134.5</v>
      </c>
      <c r="L57">
        <v>-155.4</v>
      </c>
      <c r="M57">
        <v>-151.6</v>
      </c>
    </row>
    <row r="58" spans="1:13" x14ac:dyDescent="0.3">
      <c r="A58">
        <v>4</v>
      </c>
      <c r="B58">
        <v>-151.6</v>
      </c>
      <c r="C58">
        <v>-150</v>
      </c>
      <c r="D58">
        <v>-135</v>
      </c>
      <c r="E58">
        <v>-158.69999999999999</v>
      </c>
      <c r="F58">
        <v>-152.9</v>
      </c>
      <c r="H58">
        <v>4</v>
      </c>
      <c r="I58">
        <v>-138.4</v>
      </c>
      <c r="J58">
        <v>-149.69999999999999</v>
      </c>
      <c r="K58">
        <v>-134.80000000000001</v>
      </c>
      <c r="L58">
        <v>-160.6</v>
      </c>
      <c r="M58">
        <v>-153.6</v>
      </c>
    </row>
    <row r="59" spans="1:13" x14ac:dyDescent="0.3">
      <c r="A59">
        <v>5</v>
      </c>
      <c r="B59">
        <v>-151.69999999999999</v>
      </c>
      <c r="C59">
        <v>-150.9</v>
      </c>
      <c r="D59">
        <v>-134.80000000000001</v>
      </c>
      <c r="E59">
        <v>-161.4</v>
      </c>
      <c r="F59">
        <v>-155.6</v>
      </c>
      <c r="H59">
        <v>5</v>
      </c>
      <c r="I59">
        <v>-139.6</v>
      </c>
      <c r="J59">
        <v>-149.5</v>
      </c>
      <c r="K59">
        <v>-134.69999999999999</v>
      </c>
      <c r="L59">
        <v>-159.1</v>
      </c>
      <c r="M59">
        <v>-152.6</v>
      </c>
    </row>
    <row r="60" spans="1:13" x14ac:dyDescent="0.3">
      <c r="A60" t="s">
        <v>2</v>
      </c>
      <c r="B60">
        <f>AVERAGE(B55:B59)</f>
        <v>-151.97999999999996</v>
      </c>
      <c r="C60">
        <f t="shared" ref="C60:F60" si="4">AVERAGE(C55:C59)</f>
        <v>-150.44</v>
      </c>
      <c r="D60">
        <f t="shared" si="4"/>
        <v>-135.04000000000002</v>
      </c>
      <c r="E60">
        <f t="shared" si="4"/>
        <v>-158.68</v>
      </c>
      <c r="F60">
        <f t="shared" si="4"/>
        <v>-154.14000000000001</v>
      </c>
      <c r="H60" t="s">
        <v>2</v>
      </c>
      <c r="I60">
        <f>AVERAGE(I55:I59)</f>
        <v>-139.72</v>
      </c>
      <c r="J60">
        <f t="shared" ref="J60:M60" si="5">AVERAGE(J55:J59)</f>
        <v>-149.88000000000002</v>
      </c>
      <c r="K60">
        <f t="shared" si="5"/>
        <v>-134.64000000000001</v>
      </c>
      <c r="L60">
        <f t="shared" si="5"/>
        <v>-158.36000000000001</v>
      </c>
      <c r="M60">
        <f t="shared" si="5"/>
        <v>-153.34</v>
      </c>
    </row>
    <row r="62" spans="1:13" x14ac:dyDescent="0.3">
      <c r="A62" t="s">
        <v>6</v>
      </c>
      <c r="B62">
        <v>18</v>
      </c>
      <c r="C62">
        <v>38</v>
      </c>
      <c r="D62">
        <v>70</v>
      </c>
      <c r="E62">
        <v>120</v>
      </c>
      <c r="F62">
        <v>200</v>
      </c>
      <c r="H62" t="s">
        <v>10</v>
      </c>
      <c r="I62">
        <v>18</v>
      </c>
      <c r="J62">
        <v>38</v>
      </c>
      <c r="K62">
        <v>70</v>
      </c>
      <c r="L62">
        <v>120</v>
      </c>
      <c r="M62">
        <v>200</v>
      </c>
    </row>
    <row r="63" spans="1:13" x14ac:dyDescent="0.3">
      <c r="A63">
        <v>1</v>
      </c>
      <c r="B63">
        <v>-150.4</v>
      </c>
      <c r="C63">
        <v>-150.30000000000001</v>
      </c>
      <c r="D63">
        <v>-134.69999999999999</v>
      </c>
      <c r="E63">
        <v>-158.1</v>
      </c>
      <c r="F63">
        <v>-155.69999999999999</v>
      </c>
      <c r="H63">
        <v>1</v>
      </c>
      <c r="I63">
        <v>-132.4</v>
      </c>
      <c r="J63">
        <v>-148.9</v>
      </c>
      <c r="K63">
        <v>-134.19999999999999</v>
      </c>
      <c r="L63">
        <v>-155.5</v>
      </c>
      <c r="M63">
        <v>-151.9</v>
      </c>
    </row>
    <row r="64" spans="1:13" x14ac:dyDescent="0.3">
      <c r="A64">
        <v>2</v>
      </c>
      <c r="B64">
        <v>-150.9</v>
      </c>
      <c r="C64">
        <v>-149.19999999999999</v>
      </c>
      <c r="D64">
        <v>-134.1</v>
      </c>
      <c r="E64">
        <v>-157.9</v>
      </c>
      <c r="F64">
        <v>-153.9</v>
      </c>
      <c r="H64">
        <v>2</v>
      </c>
      <c r="I64">
        <v>-134.9</v>
      </c>
      <c r="J64">
        <v>-148.69999999999999</v>
      </c>
      <c r="K64">
        <v>-134.80000000000001</v>
      </c>
      <c r="L64">
        <v>-158.6</v>
      </c>
      <c r="M64">
        <v>-151</v>
      </c>
    </row>
    <row r="65" spans="1:13" x14ac:dyDescent="0.3">
      <c r="A65">
        <v>3</v>
      </c>
      <c r="B65">
        <v>-152.1</v>
      </c>
      <c r="C65">
        <v>-150.9</v>
      </c>
      <c r="D65">
        <v>-135</v>
      </c>
      <c r="E65">
        <v>-159.4</v>
      </c>
      <c r="F65">
        <v>-152.69999999999999</v>
      </c>
      <c r="H65">
        <v>3</v>
      </c>
      <c r="I65">
        <v>-130.6</v>
      </c>
      <c r="J65">
        <v>-149.19999999999999</v>
      </c>
      <c r="K65">
        <v>-134.80000000000001</v>
      </c>
      <c r="L65">
        <v>-156.5</v>
      </c>
      <c r="M65">
        <v>-152.19999999999999</v>
      </c>
    </row>
    <row r="66" spans="1:13" x14ac:dyDescent="0.3">
      <c r="A66">
        <v>4</v>
      </c>
      <c r="B66">
        <v>-152.4</v>
      </c>
      <c r="C66">
        <v>-150.19999999999999</v>
      </c>
      <c r="D66">
        <v>-135.6</v>
      </c>
      <c r="E66">
        <v>-156.80000000000001</v>
      </c>
      <c r="F66">
        <v>-153.9</v>
      </c>
      <c r="H66">
        <v>4</v>
      </c>
      <c r="I66">
        <v>-132.30000000000001</v>
      </c>
      <c r="J66">
        <v>-149.9</v>
      </c>
      <c r="K66">
        <v>-135.30000000000001</v>
      </c>
      <c r="L66">
        <v>-156.6</v>
      </c>
      <c r="M66">
        <v>-153.5</v>
      </c>
    </row>
    <row r="67" spans="1:13" x14ac:dyDescent="0.3">
      <c r="A67">
        <v>5</v>
      </c>
      <c r="B67">
        <v>-150.6</v>
      </c>
      <c r="C67">
        <v>-151.30000000000001</v>
      </c>
      <c r="D67">
        <v>-135.1</v>
      </c>
      <c r="E67">
        <v>-158.19999999999999</v>
      </c>
      <c r="F67">
        <v>-154.9</v>
      </c>
      <c r="H67">
        <v>5</v>
      </c>
      <c r="I67">
        <v>-130.6</v>
      </c>
      <c r="J67">
        <v>-148.19999999999999</v>
      </c>
      <c r="K67">
        <v>-134.6</v>
      </c>
      <c r="L67">
        <v>-158.30000000000001</v>
      </c>
      <c r="M67">
        <v>-155.1</v>
      </c>
    </row>
    <row r="68" spans="1:13" x14ac:dyDescent="0.3">
      <c r="A68" t="s">
        <v>2</v>
      </c>
      <c r="B68">
        <f>AVERAGE(B63:B67)</f>
        <v>-151.28</v>
      </c>
      <c r="C68">
        <f t="shared" ref="C68:F68" si="6">AVERAGE(C63:C67)</f>
        <v>-150.37999999999997</v>
      </c>
      <c r="D68">
        <f t="shared" si="6"/>
        <v>-134.9</v>
      </c>
      <c r="E68">
        <f t="shared" si="6"/>
        <v>-158.08000000000001</v>
      </c>
      <c r="F68">
        <f t="shared" si="6"/>
        <v>-154.22</v>
      </c>
      <c r="H68" t="s">
        <v>2</v>
      </c>
      <c r="I68">
        <f>AVERAGE(I63:I67)</f>
        <v>-132.16000000000003</v>
      </c>
      <c r="J68">
        <f t="shared" ref="J68:M68" si="7">AVERAGE(J63:J67)</f>
        <v>-148.98000000000002</v>
      </c>
      <c r="K68">
        <f t="shared" si="7"/>
        <v>-134.74</v>
      </c>
      <c r="L68">
        <f t="shared" si="7"/>
        <v>-157.1</v>
      </c>
      <c r="M68">
        <f t="shared" si="7"/>
        <v>-152.73999999999998</v>
      </c>
    </row>
  </sheetData>
  <pageMargins left="0.7" right="0.7" top="0.75" bottom="0.75" header="0.3" footer="0.3"/>
  <pageSetup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Johnson</dc:creator>
  <cp:lastModifiedBy>Aaron Berry</cp:lastModifiedBy>
  <cp:lastPrinted>2021-07-21T17:50:22Z</cp:lastPrinted>
  <dcterms:created xsi:type="dcterms:W3CDTF">2021-07-21T16:50:56Z</dcterms:created>
  <dcterms:modified xsi:type="dcterms:W3CDTF">2021-07-21T17:54:19Z</dcterms:modified>
</cp:coreProperties>
</file>