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mjdurham/Desktop/Work Stuff/Revelle/Cruises/2014/RR1412 /"/>
    </mc:Choice>
  </mc:AlternateContent>
  <bookViews>
    <workbookView xWindow="0" yWindow="460" windowWidth="18700" windowHeight="13000"/>
  </bookViews>
  <sheets>
    <sheet name="Template" sheetId="1" r:id="rId1"/>
    <sheet name="Inst. Specs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2" i="1" l="1"/>
  <c r="B18" i="1"/>
  <c r="B19" i="1"/>
  <c r="B23" i="1"/>
  <c r="B25" i="1"/>
  <c r="B29" i="1"/>
  <c r="B30" i="1"/>
</calcChain>
</file>

<file path=xl/sharedStrings.xml><?xml version="1.0" encoding="utf-8"?>
<sst xmlns="http://schemas.openxmlformats.org/spreadsheetml/2006/main" count="62" uniqueCount="62">
  <si>
    <t>R/V Roger Revelle                 Appendix A Compliance Worksheet</t>
  </si>
  <si>
    <t>Cruise ID:</t>
  </si>
  <si>
    <t>Chief Sci:</t>
  </si>
  <si>
    <t>Paterno Castillo</t>
  </si>
  <si>
    <t>ResTech:</t>
  </si>
  <si>
    <t>Captain:</t>
  </si>
  <si>
    <t>Proposed Operation on 9/16” Wire:</t>
  </si>
  <si>
    <t>Assigned Breaking Load (ABL)= 32,500 lbs</t>
  </si>
  <si>
    <t>Elastic Load Limit = 24,375 lbs</t>
  </si>
  <si>
    <t>Minimum FoS required= 1.5</t>
  </si>
  <si>
    <t>Safe Working Load= 21,667  lbs</t>
  </si>
  <si>
    <t>Static Load Calculation:</t>
  </si>
  <si>
    <t>Instrument Weight (seawater)</t>
  </si>
  <si>
    <t>Estimated Sample Weight (seawater)</t>
  </si>
  <si>
    <t>Max Wire out (meters)</t>
  </si>
  <si>
    <t>Max Wire Weight (seawater)                         9/16”wire weight in seawater= 1.404 lbs/m</t>
  </si>
  <si>
    <t>Estimated Proposed Static Load (lbs)</t>
  </si>
  <si>
    <t>Dynamic Load Calculation</t>
  </si>
  <si>
    <t>Mass of package (lbs in air)</t>
  </si>
  <si>
    <t>Mass of max wire out (1.614 lbs/m in air)</t>
  </si>
  <si>
    <t>Mass of sample (lbs in air)</t>
  </si>
  <si>
    <t>Estimated Dynamic Load (Total Mass X 0.75)</t>
  </si>
  <si>
    <t>Drag (lbs)</t>
  </si>
  <si>
    <t>Estimated Transient Load (pullout force)</t>
  </si>
  <si>
    <t>Estimated Maximum Load</t>
  </si>
  <si>
    <t>Factor of Safety (ABL/Max Load)-calculated</t>
  </si>
  <si>
    <t>Actual Max Tension Seen (Date/Time)</t>
  </si>
  <si>
    <t>Actual Factor of Safety</t>
  </si>
  <si>
    <t>Common Instrument Specs</t>
  </si>
  <si>
    <t>Bottom Samplers:</t>
  </si>
  <si>
    <t>Weight  (lbs in sea water)</t>
  </si>
  <si>
    <t>Esimated. Sample Weight  (lbs in seawater)</t>
  </si>
  <si>
    <t>Mass         (lbs in air)</t>
  </si>
  <si>
    <t>Estimated Sample Mass (lbs in air)</t>
  </si>
  <si>
    <t>Estimated Pullout (lbs)</t>
  </si>
  <si>
    <t>Drag</t>
  </si>
  <si>
    <t>Piston Core</t>
  </si>
  <si>
    <t>Gravity Core</t>
  </si>
  <si>
    <t>Soutar Box Core</t>
  </si>
  <si>
    <t>Spade Box Core</t>
  </si>
  <si>
    <t>Multicore</t>
  </si>
  <si>
    <t>Large Van Veen Grab</t>
  </si>
  <si>
    <t>Small Van Veen Grab</t>
  </si>
  <si>
    <t>Dredge</t>
  </si>
  <si>
    <t>Rosettes:</t>
  </si>
  <si>
    <t>12place 10L</t>
  </si>
  <si>
    <t>24place 10L</t>
  </si>
  <si>
    <t>12 place 30L</t>
  </si>
  <si>
    <t>36 place 10L</t>
  </si>
  <si>
    <t>Nets:</t>
  </si>
  <si>
    <t>MOCNESS</t>
  </si>
  <si>
    <t>Tucker Trawl</t>
  </si>
  <si>
    <t>Ozecki Trawl</t>
  </si>
  <si>
    <t>IKMT</t>
  </si>
  <si>
    <t>Otter Trawl</t>
  </si>
  <si>
    <t>Other:</t>
  </si>
  <si>
    <t>ROV (Trident)</t>
  </si>
  <si>
    <t>SeaSoar</t>
  </si>
  <si>
    <t>Seismic Gear?</t>
  </si>
  <si>
    <t>RR1412</t>
  </si>
  <si>
    <t>Josh Mabger</t>
  </si>
  <si>
    <t>Tom Desjardins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</si>
</sst>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7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5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5" fillId="0" borderId="0" xfId="0" applyFont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B6" sqref="B6"/>
    </sheetView>
  </sheetViews>
  <sheetFormatPr baseColWidth="10" defaultColWidth="8.83203125" defaultRowHeight="14" x14ac:dyDescent="0.15"/>
  <cols>
    <col min="1" max="1" width="39.6640625" customWidth="1"/>
    <col min="2" max="2" width="22" customWidth="1"/>
    <col min="3" max="3" width="10.6640625" customWidth="1"/>
    <col min="4" max="4" width="17.5" customWidth="1"/>
    <col min="5" max="1024" width="10.6640625" customWidth="1"/>
  </cols>
  <sheetData>
    <row r="1" spans="1:11" s="2" customFormat="1" ht="54" x14ac:dyDescent="0.2">
      <c r="A1" s="1" t="s">
        <v>0</v>
      </c>
      <c r="B1"/>
    </row>
    <row r="2" spans="1:11" s="2" customFormat="1" ht="18" x14ac:dyDescent="0.2"/>
    <row r="3" spans="1:11" x14ac:dyDescent="0.15">
      <c r="A3" t="s">
        <v>1</v>
      </c>
      <c r="B3" t="s">
        <v>59</v>
      </c>
    </row>
    <row r="4" spans="1:11" x14ac:dyDescent="0.15">
      <c r="A4" t="s">
        <v>2</v>
      </c>
      <c r="B4" t="s">
        <v>3</v>
      </c>
    </row>
    <row r="5" spans="1:11" x14ac:dyDescent="0.15">
      <c r="A5" t="s">
        <v>4</v>
      </c>
      <c r="B5" t="s">
        <v>60</v>
      </c>
    </row>
    <row r="6" spans="1:11" x14ac:dyDescent="0.15">
      <c r="A6" t="s">
        <v>5</v>
      </c>
      <c r="B6" t="s">
        <v>61</v>
      </c>
    </row>
    <row r="8" spans="1:11" ht="16" x14ac:dyDescent="0.2">
      <c r="A8" s="3" t="s">
        <v>6</v>
      </c>
      <c r="E8" s="4"/>
      <c r="F8" s="4"/>
    </row>
    <row r="9" spans="1:11" x14ac:dyDescent="0.15">
      <c r="A9" s="5" t="s">
        <v>7</v>
      </c>
      <c r="B9" s="5"/>
      <c r="E9" s="4"/>
      <c r="F9" s="6"/>
      <c r="G9" s="6"/>
      <c r="H9" s="6"/>
      <c r="I9" s="6"/>
      <c r="J9" s="6"/>
      <c r="K9" s="6"/>
    </row>
    <row r="10" spans="1:11" x14ac:dyDescent="0.15">
      <c r="A10" s="5" t="s">
        <v>8</v>
      </c>
      <c r="B10" s="5"/>
      <c r="E10" s="4"/>
      <c r="F10" s="6"/>
      <c r="G10" s="6"/>
      <c r="H10" s="6"/>
      <c r="I10" s="6"/>
      <c r="J10" s="6"/>
      <c r="K10" s="6"/>
    </row>
    <row r="11" spans="1:11" x14ac:dyDescent="0.15">
      <c r="A11" s="5" t="s">
        <v>9</v>
      </c>
      <c r="B11" s="5"/>
    </row>
    <row r="12" spans="1:11" x14ac:dyDescent="0.15">
      <c r="A12" s="5" t="s">
        <v>10</v>
      </c>
      <c r="B12" s="5"/>
    </row>
    <row r="13" spans="1:11" x14ac:dyDescent="0.15">
      <c r="A13" s="7"/>
      <c r="B13" s="7"/>
    </row>
    <row r="14" spans="1:11" x14ac:dyDescent="0.15">
      <c r="A14" s="8" t="s">
        <v>11</v>
      </c>
      <c r="B14" s="7"/>
    </row>
    <row r="15" spans="1:11" x14ac:dyDescent="0.15">
      <c r="A15" s="7" t="s">
        <v>12</v>
      </c>
      <c r="B15" s="7">
        <v>500</v>
      </c>
    </row>
    <row r="16" spans="1:11" x14ac:dyDescent="0.15">
      <c r="A16" s="7" t="s">
        <v>13</v>
      </c>
      <c r="B16" s="7">
        <v>200</v>
      </c>
    </row>
    <row r="17" spans="1:5" x14ac:dyDescent="0.15">
      <c r="A17" s="7" t="s">
        <v>14</v>
      </c>
      <c r="B17" s="7">
        <v>9000</v>
      </c>
    </row>
    <row r="18" spans="1:5" ht="28" x14ac:dyDescent="0.15">
      <c r="A18" s="9" t="s">
        <v>15</v>
      </c>
      <c r="B18" s="7">
        <f>(B17*1.404)</f>
        <v>12636</v>
      </c>
    </row>
    <row r="19" spans="1:5" x14ac:dyDescent="0.15">
      <c r="A19" s="8" t="s">
        <v>16</v>
      </c>
      <c r="B19" s="7">
        <f>(B18+B16+B15)</f>
        <v>13336</v>
      </c>
    </row>
    <row r="20" spans="1:5" x14ac:dyDescent="0.15">
      <c r="A20" s="7"/>
      <c r="B20" s="7"/>
    </row>
    <row r="21" spans="1:5" x14ac:dyDescent="0.15">
      <c r="A21" s="8" t="s">
        <v>17</v>
      </c>
      <c r="B21" s="7"/>
      <c r="E21" s="4"/>
    </row>
    <row r="22" spans="1:5" x14ac:dyDescent="0.15">
      <c r="A22" s="7" t="s">
        <v>18</v>
      </c>
      <c r="B22" s="7"/>
    </row>
    <row r="23" spans="1:5" x14ac:dyDescent="0.15">
      <c r="A23" s="7" t="s">
        <v>19</v>
      </c>
      <c r="B23" s="7">
        <f>(B17*1.614)</f>
        <v>14526.000000000002</v>
      </c>
    </row>
    <row r="24" spans="1:5" x14ac:dyDescent="0.15">
      <c r="A24" s="7" t="s">
        <v>20</v>
      </c>
      <c r="B24" s="7">
        <v>200</v>
      </c>
    </row>
    <row r="25" spans="1:5" x14ac:dyDescent="0.15">
      <c r="A25" s="8" t="s">
        <v>21</v>
      </c>
      <c r="B25" s="7">
        <f>(B22+B23+B24)*0.75</f>
        <v>11044.500000000002</v>
      </c>
    </row>
    <row r="26" spans="1:5" x14ac:dyDescent="0.15">
      <c r="A26" s="7" t="s">
        <v>22</v>
      </c>
      <c r="B26" s="7"/>
    </row>
    <row r="27" spans="1:5" x14ac:dyDescent="0.15">
      <c r="A27" s="7" t="s">
        <v>23</v>
      </c>
      <c r="B27" s="7"/>
      <c r="E27" s="4"/>
    </row>
    <row r="28" spans="1:5" x14ac:dyDescent="0.15">
      <c r="A28" s="7"/>
      <c r="B28" s="7"/>
    </row>
    <row r="29" spans="1:5" ht="16" x14ac:dyDescent="0.2">
      <c r="A29" s="8" t="s">
        <v>24</v>
      </c>
      <c r="B29" s="10">
        <f>(B19+B25+B26+B27)</f>
        <v>24380.5</v>
      </c>
    </row>
    <row r="30" spans="1:5" ht="16" x14ac:dyDescent="0.2">
      <c r="A30" s="8" t="s">
        <v>25</v>
      </c>
      <c r="B30" s="10">
        <f>(32500/B29)</f>
        <v>1.3330325465023276</v>
      </c>
    </row>
    <row r="31" spans="1:5" ht="16" x14ac:dyDescent="0.2">
      <c r="A31" s="8" t="s">
        <v>26</v>
      </c>
      <c r="B31" s="10"/>
    </row>
    <row r="32" spans="1:5" ht="16" x14ac:dyDescent="0.2">
      <c r="A32" s="8" t="s">
        <v>27</v>
      </c>
      <c r="B32" s="10" t="e">
        <f>(32500/B31)</f>
        <v>#DIV/0!</v>
      </c>
    </row>
    <row r="33" spans="1:5" x14ac:dyDescent="0.15">
      <c r="A33" s="11"/>
      <c r="B33" s="5"/>
    </row>
    <row r="34" spans="1:5" x14ac:dyDescent="0.15">
      <c r="A34" s="11"/>
      <c r="B34" s="5"/>
    </row>
    <row r="35" spans="1:5" x14ac:dyDescent="0.15">
      <c r="A35" s="11"/>
      <c r="B35" s="5"/>
    </row>
    <row r="37" spans="1:5" ht="16" x14ac:dyDescent="0.2">
      <c r="A37" s="10"/>
      <c r="B37" s="7"/>
      <c r="E37" s="4"/>
    </row>
    <row r="43" spans="1:5" x14ac:dyDescent="0.15">
      <c r="A43" s="8"/>
      <c r="B43" s="7"/>
    </row>
    <row r="44" spans="1:5" x14ac:dyDescent="0.15">
      <c r="A44" s="7"/>
      <c r="B44" s="7"/>
    </row>
    <row r="45" spans="1:5" x14ac:dyDescent="0.15">
      <c r="A45" s="7"/>
      <c r="B45" s="7"/>
    </row>
    <row r="46" spans="1:5" x14ac:dyDescent="0.15">
      <c r="A46" s="7"/>
      <c r="B46" s="7"/>
    </row>
    <row r="47" spans="1:5" x14ac:dyDescent="0.15">
      <c r="A47" s="9"/>
      <c r="B47" s="7"/>
    </row>
    <row r="48" spans="1:5" x14ac:dyDescent="0.15">
      <c r="A48" s="8"/>
      <c r="B48" s="7"/>
    </row>
    <row r="49" spans="1:2" x14ac:dyDescent="0.15">
      <c r="A49" s="7"/>
      <c r="B49" s="7"/>
    </row>
    <row r="50" spans="1:2" x14ac:dyDescent="0.15">
      <c r="A50" s="8"/>
      <c r="B50" s="7"/>
    </row>
    <row r="51" spans="1:2" x14ac:dyDescent="0.15">
      <c r="A51" s="7"/>
      <c r="B51" s="7"/>
    </row>
    <row r="52" spans="1:2" x14ac:dyDescent="0.15">
      <c r="A52" s="7"/>
      <c r="B52" s="7"/>
    </row>
    <row r="53" spans="1:2" x14ac:dyDescent="0.15">
      <c r="A53" s="7"/>
      <c r="B53" s="7"/>
    </row>
    <row r="54" spans="1:2" x14ac:dyDescent="0.15">
      <c r="A54" s="8"/>
      <c r="B54" s="7"/>
    </row>
    <row r="55" spans="1:2" x14ac:dyDescent="0.15">
      <c r="A55" s="7"/>
      <c r="B55" s="7"/>
    </row>
    <row r="56" spans="1:2" x14ac:dyDescent="0.15">
      <c r="A56" s="7"/>
      <c r="B56" s="7"/>
    </row>
    <row r="57" spans="1:2" x14ac:dyDescent="0.15">
      <c r="A57" s="7"/>
      <c r="B57" s="7"/>
    </row>
    <row r="58" spans="1:2" ht="16" x14ac:dyDescent="0.2">
      <c r="A58" s="8"/>
      <c r="B58" s="10"/>
    </row>
    <row r="59" spans="1:2" ht="16" x14ac:dyDescent="0.2">
      <c r="A59" s="8"/>
      <c r="B59" s="10"/>
    </row>
    <row r="60" spans="1:2" ht="16" x14ac:dyDescent="0.2">
      <c r="A60" s="8"/>
      <c r="B60" s="10"/>
    </row>
    <row r="61" spans="1:2" ht="16" x14ac:dyDescent="0.2">
      <c r="A61" s="8"/>
      <c r="B61" s="10"/>
    </row>
    <row r="66" spans="1:2" ht="16" x14ac:dyDescent="0.2">
      <c r="A66" s="10"/>
      <c r="B66" s="7"/>
    </row>
    <row r="73" spans="1:2" x14ac:dyDescent="0.15">
      <c r="A73" s="8"/>
      <c r="B73" s="7"/>
    </row>
    <row r="74" spans="1:2" x14ac:dyDescent="0.15">
      <c r="A74" s="7"/>
      <c r="B74" s="7"/>
    </row>
    <row r="75" spans="1:2" x14ac:dyDescent="0.15">
      <c r="A75" s="7"/>
      <c r="B75" s="7"/>
    </row>
    <row r="76" spans="1:2" x14ac:dyDescent="0.15">
      <c r="A76" s="7"/>
      <c r="B76" s="7"/>
    </row>
    <row r="77" spans="1:2" x14ac:dyDescent="0.15">
      <c r="A77" s="9"/>
      <c r="B77" s="7"/>
    </row>
    <row r="78" spans="1:2" x14ac:dyDescent="0.15">
      <c r="A78" s="8"/>
      <c r="B78" s="7"/>
    </row>
    <row r="79" spans="1:2" x14ac:dyDescent="0.15">
      <c r="A79" s="7"/>
      <c r="B79" s="7"/>
    </row>
    <row r="80" spans="1:2" x14ac:dyDescent="0.15">
      <c r="A80" s="8"/>
      <c r="B80" s="7"/>
    </row>
    <row r="81" spans="1:2" x14ac:dyDescent="0.15">
      <c r="A81" s="7"/>
      <c r="B81" s="7"/>
    </row>
    <row r="82" spans="1:2" x14ac:dyDescent="0.15">
      <c r="A82" s="7"/>
      <c r="B82" s="7"/>
    </row>
    <row r="83" spans="1:2" x14ac:dyDescent="0.15">
      <c r="A83" s="7"/>
      <c r="B83" s="7"/>
    </row>
    <row r="84" spans="1:2" x14ac:dyDescent="0.15">
      <c r="A84" s="8"/>
      <c r="B84" s="7"/>
    </row>
    <row r="85" spans="1:2" x14ac:dyDescent="0.15">
      <c r="A85" s="7"/>
      <c r="B85" s="7"/>
    </row>
    <row r="86" spans="1:2" x14ac:dyDescent="0.15">
      <c r="A86" s="7"/>
      <c r="B86" s="7"/>
    </row>
    <row r="87" spans="1:2" x14ac:dyDescent="0.15">
      <c r="A87" s="7"/>
      <c r="B87" s="7"/>
    </row>
    <row r="88" spans="1:2" ht="16" x14ac:dyDescent="0.2">
      <c r="A88" s="8"/>
      <c r="B88" s="10"/>
    </row>
    <row r="89" spans="1:2" ht="16" x14ac:dyDescent="0.2">
      <c r="A89" s="8"/>
      <c r="B89" s="10"/>
    </row>
    <row r="90" spans="1:2" ht="16" x14ac:dyDescent="0.2">
      <c r="A90" s="8"/>
      <c r="B90" s="10"/>
    </row>
    <row r="91" spans="1:2" ht="16" x14ac:dyDescent="0.2">
      <c r="A91" s="8"/>
      <c r="B91" s="10"/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baseColWidth="10" defaultColWidth="8.83203125" defaultRowHeight="14" x14ac:dyDescent="0.15"/>
  <cols>
    <col min="1" max="1" width="17.5" customWidth="1"/>
    <col min="2" max="2" width="10.6640625" customWidth="1"/>
    <col min="3" max="3" width="13.1640625" customWidth="1"/>
    <col min="4" max="4" width="9.33203125" customWidth="1"/>
    <col min="5" max="5" width="11.5" customWidth="1"/>
    <col min="6" max="7" width="10.6640625" customWidth="1"/>
  </cols>
  <sheetData>
    <row r="1" spans="1:7" ht="28" customHeight="1" x14ac:dyDescent="0.2">
      <c r="A1" s="4"/>
      <c r="B1" s="6"/>
      <c r="C1" s="14" t="s">
        <v>28</v>
      </c>
      <c r="D1" s="14"/>
      <c r="E1" s="14"/>
      <c r="F1" s="6"/>
      <c r="G1" s="6"/>
    </row>
    <row r="2" spans="1:7" ht="16" customHeight="1" x14ac:dyDescent="0.15">
      <c r="A2" s="4"/>
      <c r="B2" s="6"/>
      <c r="C2" s="12"/>
      <c r="D2" s="6"/>
      <c r="E2" s="6"/>
      <c r="F2" s="6"/>
      <c r="G2" s="6"/>
    </row>
    <row r="3" spans="1:7" ht="34" customHeight="1" x14ac:dyDescent="0.15">
      <c r="A3" s="8" t="s">
        <v>29</v>
      </c>
      <c r="B3" s="9" t="s">
        <v>30</v>
      </c>
      <c r="C3" s="13" t="s">
        <v>31</v>
      </c>
      <c r="D3" s="9" t="s">
        <v>32</v>
      </c>
      <c r="E3" s="9" t="s">
        <v>33</v>
      </c>
      <c r="F3" s="9" t="s">
        <v>34</v>
      </c>
      <c r="G3" s="9" t="s">
        <v>35</v>
      </c>
    </row>
    <row r="4" spans="1:7" x14ac:dyDescent="0.15">
      <c r="A4" s="7" t="s">
        <v>36</v>
      </c>
      <c r="B4" s="7"/>
      <c r="C4" s="7"/>
      <c r="D4" s="7"/>
      <c r="E4" s="7"/>
      <c r="F4" s="7"/>
      <c r="G4" s="7"/>
    </row>
    <row r="5" spans="1:7" x14ac:dyDescent="0.15">
      <c r="A5" s="7" t="s">
        <v>37</v>
      </c>
      <c r="B5" s="7"/>
      <c r="C5" s="7"/>
      <c r="D5" s="7"/>
      <c r="E5" s="7"/>
      <c r="F5" s="7"/>
      <c r="G5" s="7"/>
    </row>
    <row r="6" spans="1:7" x14ac:dyDescent="0.15">
      <c r="A6" s="7"/>
      <c r="B6" s="7"/>
      <c r="C6" s="7"/>
      <c r="D6" s="7"/>
      <c r="E6" s="7"/>
      <c r="F6" s="7"/>
      <c r="G6" s="7"/>
    </row>
    <row r="7" spans="1:7" x14ac:dyDescent="0.15">
      <c r="A7" s="7" t="s">
        <v>38</v>
      </c>
      <c r="B7" s="7"/>
      <c r="C7" s="7"/>
      <c r="D7" s="7"/>
      <c r="E7" s="7"/>
      <c r="F7" s="7"/>
      <c r="G7" s="7"/>
    </row>
    <row r="8" spans="1:7" x14ac:dyDescent="0.15">
      <c r="A8" s="7" t="s">
        <v>39</v>
      </c>
      <c r="B8" s="7"/>
      <c r="C8" s="7"/>
      <c r="D8" s="7"/>
      <c r="E8" s="7"/>
      <c r="F8" s="7"/>
      <c r="G8" s="7"/>
    </row>
    <row r="9" spans="1:7" x14ac:dyDescent="0.15">
      <c r="A9" s="7" t="s">
        <v>40</v>
      </c>
      <c r="B9" s="7"/>
      <c r="C9" s="7"/>
      <c r="D9" s="7"/>
      <c r="E9" s="7"/>
      <c r="F9" s="7"/>
      <c r="G9" s="7"/>
    </row>
    <row r="10" spans="1:7" x14ac:dyDescent="0.15">
      <c r="A10" s="7" t="s">
        <v>41</v>
      </c>
      <c r="B10" s="7"/>
      <c r="C10" s="7"/>
      <c r="D10" s="7"/>
      <c r="E10" s="7"/>
      <c r="F10" s="7"/>
      <c r="G10" s="7"/>
    </row>
    <row r="11" spans="1:7" x14ac:dyDescent="0.15">
      <c r="A11" s="7" t="s">
        <v>42</v>
      </c>
      <c r="B11" s="7"/>
      <c r="C11" s="7"/>
      <c r="D11" s="7"/>
      <c r="E11" s="7"/>
      <c r="F11" s="7"/>
      <c r="G11" s="7"/>
    </row>
    <row r="12" spans="1:7" x14ac:dyDescent="0.15">
      <c r="A12" s="7" t="s">
        <v>43</v>
      </c>
      <c r="B12" s="7">
        <v>500</v>
      </c>
      <c r="C12" s="7">
        <v>200</v>
      </c>
      <c r="D12" s="7">
        <v>500</v>
      </c>
      <c r="E12" s="7">
        <v>200</v>
      </c>
      <c r="F12" s="7"/>
      <c r="G12" s="7"/>
    </row>
    <row r="13" spans="1:7" x14ac:dyDescent="0.15">
      <c r="A13" s="7"/>
      <c r="B13" s="7"/>
      <c r="C13" s="7"/>
      <c r="D13" s="7"/>
      <c r="E13" s="7"/>
      <c r="F13" s="7"/>
      <c r="G13" s="7"/>
    </row>
    <row r="14" spans="1:7" x14ac:dyDescent="0.15">
      <c r="A14" s="8" t="s">
        <v>44</v>
      </c>
      <c r="B14" s="7"/>
      <c r="C14" s="7"/>
      <c r="D14" s="7"/>
      <c r="E14" s="7"/>
      <c r="F14" s="7"/>
      <c r="G14" s="7"/>
    </row>
    <row r="15" spans="1:7" x14ac:dyDescent="0.15">
      <c r="A15" s="7" t="s">
        <v>45</v>
      </c>
      <c r="B15" s="7"/>
      <c r="C15" s="7"/>
      <c r="D15" s="7"/>
      <c r="E15" s="7"/>
      <c r="F15" s="7"/>
      <c r="G15" s="7"/>
    </row>
    <row r="16" spans="1:7" x14ac:dyDescent="0.15">
      <c r="A16" s="7" t="s">
        <v>46</v>
      </c>
      <c r="B16" s="7"/>
      <c r="C16" s="7"/>
      <c r="D16" s="7"/>
      <c r="E16" s="7"/>
      <c r="F16" s="7"/>
      <c r="G16" s="7"/>
    </row>
    <row r="17" spans="1:7" x14ac:dyDescent="0.15">
      <c r="A17" s="7" t="s">
        <v>47</v>
      </c>
      <c r="B17" s="7"/>
      <c r="C17" s="7"/>
      <c r="D17" s="7"/>
      <c r="E17" s="7"/>
      <c r="F17" s="7"/>
      <c r="G17" s="7"/>
    </row>
    <row r="18" spans="1:7" x14ac:dyDescent="0.15">
      <c r="A18" s="7" t="s">
        <v>48</v>
      </c>
      <c r="B18" s="7"/>
      <c r="C18" s="7"/>
      <c r="D18" s="7"/>
      <c r="E18" s="7"/>
      <c r="F18" s="7"/>
      <c r="G18" s="7"/>
    </row>
    <row r="19" spans="1:7" x14ac:dyDescent="0.15">
      <c r="A19" s="7"/>
      <c r="B19" s="7"/>
      <c r="C19" s="7"/>
      <c r="D19" s="7"/>
      <c r="E19" s="7"/>
      <c r="F19" s="7"/>
      <c r="G19" s="7"/>
    </row>
    <row r="20" spans="1:7" x14ac:dyDescent="0.15">
      <c r="A20" s="8" t="s">
        <v>49</v>
      </c>
      <c r="B20" s="7"/>
      <c r="C20" s="7"/>
      <c r="D20" s="7"/>
      <c r="E20" s="7"/>
      <c r="F20" s="7"/>
      <c r="G20" s="7"/>
    </row>
    <row r="21" spans="1:7" x14ac:dyDescent="0.15">
      <c r="A21" s="7" t="s">
        <v>50</v>
      </c>
      <c r="B21" s="7"/>
      <c r="C21" s="7"/>
      <c r="D21" s="7"/>
      <c r="E21" s="7"/>
      <c r="F21" s="7"/>
      <c r="G21" s="7"/>
    </row>
    <row r="22" spans="1:7" x14ac:dyDescent="0.15">
      <c r="A22" s="7" t="s">
        <v>51</v>
      </c>
      <c r="B22" s="7"/>
      <c r="C22" s="7"/>
      <c r="D22" s="7"/>
      <c r="E22" s="7"/>
      <c r="F22" s="7"/>
      <c r="G22" s="7"/>
    </row>
    <row r="23" spans="1:7" x14ac:dyDescent="0.15">
      <c r="A23" s="7" t="s">
        <v>52</v>
      </c>
      <c r="B23" s="7"/>
      <c r="C23" s="7"/>
      <c r="D23" s="7"/>
      <c r="E23" s="7"/>
      <c r="F23" s="7"/>
      <c r="G23" s="7"/>
    </row>
    <row r="24" spans="1:7" x14ac:dyDescent="0.15">
      <c r="A24" s="7" t="s">
        <v>53</v>
      </c>
      <c r="B24" s="7"/>
      <c r="C24" s="7"/>
      <c r="D24" s="7"/>
      <c r="E24" s="7"/>
      <c r="F24" s="7"/>
      <c r="G24" s="7"/>
    </row>
    <row r="25" spans="1:7" x14ac:dyDescent="0.15">
      <c r="A25" s="7" t="s">
        <v>54</v>
      </c>
      <c r="B25" s="7"/>
      <c r="C25" s="7"/>
      <c r="D25" s="7"/>
      <c r="E25" s="7"/>
      <c r="F25" s="7"/>
      <c r="G25" s="7"/>
    </row>
    <row r="26" spans="1:7" x14ac:dyDescent="0.15">
      <c r="A26" s="7"/>
      <c r="B26" s="7"/>
      <c r="C26" s="7"/>
      <c r="D26" s="7"/>
      <c r="E26" s="7"/>
      <c r="F26" s="7"/>
      <c r="G26" s="7"/>
    </row>
    <row r="27" spans="1:7" x14ac:dyDescent="0.15">
      <c r="A27" s="8" t="s">
        <v>55</v>
      </c>
      <c r="B27" s="7"/>
      <c r="C27" s="7"/>
      <c r="D27" s="7"/>
      <c r="E27" s="7"/>
      <c r="F27" s="7"/>
      <c r="G27" s="7"/>
    </row>
    <row r="28" spans="1:7" x14ac:dyDescent="0.15">
      <c r="A28" s="7" t="s">
        <v>56</v>
      </c>
      <c r="B28" s="7"/>
      <c r="C28" s="7"/>
      <c r="D28" s="7"/>
      <c r="E28" s="7"/>
      <c r="F28" s="7"/>
      <c r="G28" s="7"/>
    </row>
    <row r="29" spans="1:7" x14ac:dyDescent="0.15">
      <c r="A29" s="7" t="s">
        <v>57</v>
      </c>
      <c r="B29" s="7"/>
      <c r="C29" s="7"/>
      <c r="D29" s="7"/>
      <c r="E29" s="7"/>
      <c r="F29" s="7"/>
      <c r="G29" s="7"/>
    </row>
    <row r="30" spans="1:7" x14ac:dyDescent="0.15">
      <c r="A30" s="7" t="s">
        <v>58</v>
      </c>
      <c r="B30" s="7"/>
      <c r="C30" s="7"/>
      <c r="D30" s="7"/>
      <c r="E30" s="7"/>
      <c r="F30" s="7"/>
      <c r="G30" s="7"/>
    </row>
  </sheetData>
  <mergeCells count="1">
    <mergeCell ref="C1:E1"/>
  </mergeCell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10.664062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Inst. Specs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Durham</dc:creator>
  <cp:lastModifiedBy>Microsoft Office User</cp:lastModifiedBy>
  <cp:revision>6</cp:revision>
  <dcterms:created xsi:type="dcterms:W3CDTF">2012-10-27T12:51:22Z</dcterms:created>
  <dcterms:modified xsi:type="dcterms:W3CDTF">2019-10-24T16:14:01Z</dcterms:modified>
</cp:coreProperties>
</file>