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D916AAE4-3964-4E84-BB64-A4AC20195D8B}" xr6:coauthVersionLast="47" xr6:coauthVersionMax="47" xr10:uidLastSave="{00000000-0000-0000-0000-000000000000}"/>
  <bookViews>
    <workbookView xWindow="-22365" yWindow="1920" windowWidth="21345" windowHeight="14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</calcChain>
</file>

<file path=xl/sharedStrings.xml><?xml version="1.0" encoding="utf-8"?>
<sst xmlns="http://schemas.openxmlformats.org/spreadsheetml/2006/main" count="201" uniqueCount="77">
  <si>
    <t>AT46</t>
  </si>
  <si>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</si>
  <si>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</si>
  <si>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</si>
  <si>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</si>
  <si>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</si>
  <si>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</si>
  <si>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</si>
  <si>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</si>
  <si>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</si>
  <si>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</si>
  <si>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</si>
  <si>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MVCO</t>
  </si>
  <si>
    <t>Date (UTC)</t>
  </si>
  <si>
    <t>Start Time (UTC)</t>
  </si>
  <si>
    <t>Station Depth</t>
  </si>
  <si>
    <t>LTER Station</t>
  </si>
  <si>
    <t>Cast</t>
  </si>
  <si>
    <t>Niskin Target Depth</t>
  </si>
  <si>
    <t>DUPLICATE</t>
  </si>
  <si>
    <t>Niskin sampled for other samples before DOC</t>
  </si>
  <si>
    <t>Comments</t>
  </si>
  <si>
    <t>Cruise</t>
  </si>
  <si>
    <t>DOC filtered noteably quickly; suspicious if filter was sealed properly on oring</t>
  </si>
  <si>
    <t>Date run</t>
  </si>
  <si>
    <t>filename</t>
  </si>
  <si>
    <t>NPOC(uM)</t>
  </si>
  <si>
    <t>TN(uM)</t>
  </si>
  <si>
    <t>LTER_AT45_C1_N13_DOC.16.Feb.2022_note</t>
  </si>
  <si>
    <t>LTER_AT45_C1_N2_DOC.16.Feb.2022_note</t>
  </si>
  <si>
    <t>LTER_AT46_C13_N16_couldBeN10</t>
  </si>
  <si>
    <t>LTER_AT46_C13_N19</t>
  </si>
  <si>
    <t>LTER_AT46_C13_N6</t>
  </si>
  <si>
    <t>LTER_AT46_C13_N6_dup</t>
  </si>
  <si>
    <t>LTER_AT46_C14_N15</t>
  </si>
  <si>
    <t>LTER_AT46_C14_N21</t>
  </si>
  <si>
    <t>LTER_AT46_C16_N12</t>
  </si>
  <si>
    <t>LTER_AT46_C16_N7</t>
  </si>
  <si>
    <t>LTER_AT46_C17_N14</t>
  </si>
  <si>
    <t>LTER_AT46_C17_N4</t>
  </si>
  <si>
    <t>LTER_AT46_C17_N9</t>
  </si>
  <si>
    <t>LTER_AT46_C2_N19</t>
  </si>
  <si>
    <t>LTER_AT46_C2_N2</t>
  </si>
  <si>
    <t>LTER_AT46_C2_N8</t>
  </si>
  <si>
    <t>LTER_AT46_C23_N2</t>
  </si>
  <si>
    <t>LTER_AT46_C23_N3</t>
  </si>
  <si>
    <t>LTER_AT46_C23_N7</t>
  </si>
  <si>
    <t>LTER_AT46_C3_N13</t>
  </si>
  <si>
    <t>LTER_AT46_C3_N4</t>
  </si>
  <si>
    <t>LTER_AT46_C6_N13</t>
  </si>
  <si>
    <t>LTER_AT46_C6_N18</t>
  </si>
  <si>
    <t>LTER_AT46_C7_N1</t>
  </si>
  <si>
    <t>LTER_AT46_C7_N1_dup</t>
  </si>
  <si>
    <t>LTER_AT46_C7_N19</t>
  </si>
  <si>
    <t>LTER_AT46_C7_N4</t>
  </si>
  <si>
    <t>LTER_AT46_C7_N9</t>
  </si>
  <si>
    <t>LTER_AT46_C8_N13</t>
  </si>
  <si>
    <t>LTER_AT46_C9_N12</t>
  </si>
  <si>
    <t>LTER_AT46_C9_N16</t>
  </si>
  <si>
    <t>LTER_AT46_C9_N20</t>
  </si>
  <si>
    <t>LTER_AT46_MQ_ship.2.21.22</t>
  </si>
  <si>
    <t>LTER_MQ_Redfield</t>
  </si>
  <si>
    <t>label not clear, but from the inventory seems this was N10</t>
  </si>
  <si>
    <t>LTER_AT46_C8_N22</t>
  </si>
  <si>
    <t>Niskin</t>
  </si>
  <si>
    <t>Replicate</t>
  </si>
  <si>
    <t>a</t>
  </si>
  <si>
    <t>b</t>
  </si>
  <si>
    <t>blank</t>
  </si>
  <si>
    <t>Vial mislabeled AT45</t>
  </si>
  <si>
    <t>Notes during lab analysis</t>
  </si>
  <si>
    <t>BLANK; Redfield 2nd floor milliQ; acidified 60uL same acid vial used on cruise</t>
  </si>
  <si>
    <t>BLANK; Atlantis Hydro Lab milliQ; acidified 60uL; same acid vial used throughout cruise</t>
  </si>
  <si>
    <t>sample_type</t>
  </si>
  <si>
    <t>cast</t>
  </si>
  <si>
    <t>quality_flag_C</t>
  </si>
  <si>
    <t>quality_flag_N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</si>
</sst>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B1" workbookViewId="0">
      <selection activeCell="L1" sqref="L1:M1"/>
    </sheetView>
  </sheetViews>
  <sheetFormatPr defaultRowHeight="15" x14ac:dyDescent="0.25"/>
  <cols>
    <col min="2" max="2" width="13" customWidth="1"/>
    <col min="11" max="11" width="59.7109375" customWidth="1"/>
    <col min="12" max="13" width="11.42578125" customWidth="1"/>
    <col min="14" max="14" width="3" style="11" customWidth="1"/>
    <col min="16" max="16" width="25.140625" customWidth="1"/>
  </cols>
  <sheetData>
    <row r="1" spans="1:20" ht="45" x14ac:dyDescent="0.25">
      <c r="A1" s="3" t="s">
        <v>22</v>
      </c>
      <c r="B1" s="3" t="s">
        <v>13</v>
      </c>
      <c r="C1" s="4" t="s">
        <v>14</v>
      </c>
      <c r="D1" s="3" t="s">
        <v>15</v>
      </c>
      <c r="E1" s="3" t="s">
        <v>16</v>
      </c>
      <c r="F1" s="3" t="s">
        <v>73</v>
      </c>
      <c r="G1" s="3" t="s">
        <v>17</v>
      </c>
      <c r="H1" s="3" t="s">
        <v>64</v>
      </c>
      <c r="I1" s="3" t="s">
        <v>18</v>
      </c>
      <c r="J1" s="5" t="s">
        <v>65</v>
      </c>
      <c r="K1" s="5" t="s">
        <v>21</v>
      </c>
      <c r="L1" s="13" t="s">
        <v>75</v>
      </c>
      <c r="M1" s="13" t="s">
        <v>76</v>
      </c>
      <c r="O1" s="6" t="s">
        <v>24</v>
      </c>
      <c r="P1" s="6" t="s">
        <v>25</v>
      </c>
      <c r="Q1" s="7" t="s">
        <v>26</v>
      </c>
      <c r="R1" s="7" t="s">
        <v>27</v>
      </c>
      <c r="S1" s="12" t="s">
        <v>70</v>
      </c>
    </row>
    <row r="2" spans="1:20" x14ac:dyDescent="0.25">
      <c r="A2" s="1" t="s">
        <v>0</v>
      </c>
      <c r="B2" s="1">
        <v>20220216</v>
      </c>
      <c r="C2" s="2">
        <v>1820</v>
      </c>
      <c r="D2" s="1">
        <v>21</v>
      </c>
      <c r="E2" s="1" t="s">
        <v>1</v>
      </c>
      <c r="F2" s="1" t="s">
        <v>74</v>
      </c>
      <c r="G2" s="1">
        <v>1</v>
      </c>
      <c r="H2" s="1">
        <v>2</v>
      </c>
      <c r="I2" s="1">
        <v>18</v>
      </c>
      <c r="J2" s="1" t="s">
        <v>66</v>
      </c>
      <c r="L2" s="1">
        <v>1</v>
      </c>
      <c r="M2" s="1">
        <v>1</v>
      </c>
      <c r="O2" s="8">
        <v>44623</v>
      </c>
      <c r="P2" s="9" t="s">
        <v>29</v>
      </c>
      <c r="Q2" s="10">
        <v>90.7838052588273</v>
      </c>
      <c r="R2" s="10">
        <v>6.1191052274216</v>
      </c>
      <c r="S2" t="s">
        <v>69</v>
      </c>
      <c r="T2">
        <f>Q2/R2</f>
        <v>14.836124218292085</v>
      </c>
    </row>
    <row r="3" spans="1:20" x14ac:dyDescent="0.25">
      <c r="A3" s="1" t="s">
        <v>0</v>
      </c>
      <c r="B3" s="1">
        <v>20220216</v>
      </c>
      <c r="C3" s="2">
        <v>1820</v>
      </c>
      <c r="D3" s="1">
        <v>21</v>
      </c>
      <c r="E3" s="1" t="s">
        <v>1</v>
      </c>
      <c r="F3" s="1" t="s">
        <v>74</v>
      </c>
      <c r="G3" s="1">
        <v>1</v>
      </c>
      <c r="H3" s="1">
        <v>13</v>
      </c>
      <c r="I3" s="1">
        <v>2</v>
      </c>
      <c r="J3" s="1" t="s">
        <v>66</v>
      </c>
      <c r="L3" s="1">
        <v>1</v>
      </c>
      <c r="M3" s="1">
        <v>1</v>
      </c>
      <c r="O3" s="8">
        <v>44623</v>
      </c>
      <c r="P3" s="9" t="s">
        <v>28</v>
      </c>
      <c r="Q3" s="10">
        <v>85.851976872899101</v>
      </c>
      <c r="R3" s="10">
        <v>5.0875635505130399</v>
      </c>
      <c r="S3" t="s">
        <v>69</v>
      </c>
      <c r="T3">
        <f t="shared" ref="T3:T36" si="0">Q3/R3</f>
        <v>16.874870656749167</v>
      </c>
    </row>
    <row r="4" spans="1:20" x14ac:dyDescent="0.25">
      <c r="A4" s="1" t="s">
        <v>0</v>
      </c>
      <c r="B4" s="1">
        <v>20220217</v>
      </c>
      <c r="C4" s="2">
        <v>2126</v>
      </c>
      <c r="D4" s="1">
        <v>66</v>
      </c>
      <c r="E4" s="1" t="s">
        <v>2</v>
      </c>
      <c r="F4" s="1" t="s">
        <v>74</v>
      </c>
      <c r="G4" s="1">
        <v>2</v>
      </c>
      <c r="H4" s="1">
        <v>2</v>
      </c>
      <c r="I4" s="1">
        <v>59</v>
      </c>
      <c r="J4" s="1" t="s">
        <v>66</v>
      </c>
      <c r="L4" s="1">
        <v>1</v>
      </c>
      <c r="M4" s="1">
        <v>1</v>
      </c>
      <c r="O4" s="8">
        <v>44623</v>
      </c>
      <c r="P4" s="9" t="s">
        <v>42</v>
      </c>
      <c r="Q4" s="10">
        <v>80.993538790332906</v>
      </c>
      <c r="R4" s="10">
        <v>7.3858384066653198</v>
      </c>
      <c r="T4">
        <f t="shared" si="0"/>
        <v>10.966058872509398</v>
      </c>
    </row>
    <row r="5" spans="1:20" x14ac:dyDescent="0.25">
      <c r="A5" s="1" t="s">
        <v>0</v>
      </c>
      <c r="B5" s="1">
        <v>20220217</v>
      </c>
      <c r="C5" s="2">
        <v>2126</v>
      </c>
      <c r="D5" s="1">
        <v>66</v>
      </c>
      <c r="E5" s="1" t="s">
        <v>2</v>
      </c>
      <c r="F5" s="1" t="s">
        <v>74</v>
      </c>
      <c r="G5" s="1">
        <v>2</v>
      </c>
      <c r="H5" s="1">
        <v>8</v>
      </c>
      <c r="I5" s="1">
        <v>38</v>
      </c>
      <c r="J5" s="1" t="s">
        <v>66</v>
      </c>
      <c r="L5" s="1">
        <v>1</v>
      </c>
      <c r="M5" s="1">
        <v>1</v>
      </c>
      <c r="O5" s="8">
        <v>44624</v>
      </c>
      <c r="P5" s="9" t="s">
        <v>43</v>
      </c>
      <c r="Q5" s="10">
        <v>82.449704082883585</v>
      </c>
      <c r="R5" s="10">
        <v>8.3443321729389623</v>
      </c>
      <c r="T5">
        <f t="shared" si="0"/>
        <v>9.8809230474155392</v>
      </c>
    </row>
    <row r="6" spans="1:20" x14ac:dyDescent="0.25">
      <c r="A6" s="1" t="s">
        <v>0</v>
      </c>
      <c r="B6" s="1">
        <v>20220217</v>
      </c>
      <c r="C6" s="2">
        <v>2126</v>
      </c>
      <c r="D6" s="1">
        <v>66</v>
      </c>
      <c r="E6" s="1" t="s">
        <v>2</v>
      </c>
      <c r="F6" s="1" t="s">
        <v>74</v>
      </c>
      <c r="G6" s="1">
        <v>2</v>
      </c>
      <c r="H6" s="1">
        <v>19</v>
      </c>
      <c r="I6" s="1">
        <v>2</v>
      </c>
      <c r="J6" s="1" t="s">
        <v>66</v>
      </c>
      <c r="K6" t="s">
        <v>20</v>
      </c>
      <c r="L6" s="1">
        <v>1</v>
      </c>
      <c r="M6" s="1">
        <v>1</v>
      </c>
      <c r="O6" s="8">
        <v>44624</v>
      </c>
      <c r="P6" s="9" t="s">
        <v>41</v>
      </c>
      <c r="Q6" s="10">
        <v>81.14914060931946</v>
      </c>
      <c r="R6" s="10">
        <v>7.6653512721553119</v>
      </c>
      <c r="T6">
        <f t="shared" si="0"/>
        <v>10.586486871658039</v>
      </c>
    </row>
    <row r="7" spans="1:20" x14ac:dyDescent="0.25">
      <c r="A7" s="1" t="s">
        <v>0</v>
      </c>
      <c r="B7" s="1">
        <v>20220217</v>
      </c>
      <c r="C7" s="2">
        <v>519</v>
      </c>
      <c r="D7" s="1">
        <v>76</v>
      </c>
      <c r="E7" s="1" t="s">
        <v>3</v>
      </c>
      <c r="F7" s="1" t="s">
        <v>74</v>
      </c>
      <c r="G7" s="1">
        <v>3</v>
      </c>
      <c r="H7" s="1">
        <v>4</v>
      </c>
      <c r="I7" s="1">
        <v>52</v>
      </c>
      <c r="J7" s="1" t="s">
        <v>66</v>
      </c>
      <c r="L7" s="1">
        <v>1</v>
      </c>
      <c r="M7" s="1">
        <v>1</v>
      </c>
      <c r="O7" s="8">
        <v>44624</v>
      </c>
      <c r="P7" s="9" t="s">
        <v>48</v>
      </c>
      <c r="Q7" s="10">
        <v>76.033590946634263</v>
      </c>
      <c r="R7" s="10">
        <v>9.1280940769299725</v>
      </c>
      <c r="T7">
        <f t="shared" si="0"/>
        <v>8.3296239396566829</v>
      </c>
    </row>
    <row r="8" spans="1:20" x14ac:dyDescent="0.25">
      <c r="A8" s="1" t="s">
        <v>0</v>
      </c>
      <c r="B8" s="1">
        <v>20220217</v>
      </c>
      <c r="C8" s="2">
        <v>519</v>
      </c>
      <c r="D8" s="1">
        <v>76</v>
      </c>
      <c r="E8" s="1" t="s">
        <v>3</v>
      </c>
      <c r="F8" s="1" t="s">
        <v>74</v>
      </c>
      <c r="G8" s="1">
        <v>3</v>
      </c>
      <c r="H8" s="1">
        <v>13</v>
      </c>
      <c r="I8" s="1">
        <v>2</v>
      </c>
      <c r="J8" s="1" t="s">
        <v>66</v>
      </c>
      <c r="L8" s="1">
        <v>1</v>
      </c>
      <c r="M8" s="1">
        <v>1</v>
      </c>
      <c r="O8" s="8">
        <v>44623</v>
      </c>
      <c r="P8" s="9" t="s">
        <v>47</v>
      </c>
      <c r="Q8" s="10">
        <v>74.637938519181404</v>
      </c>
      <c r="R8" s="10">
        <v>8.8712584214136498</v>
      </c>
      <c r="T8">
        <f t="shared" si="0"/>
        <v>8.4134555633075241</v>
      </c>
    </row>
    <row r="9" spans="1:20" x14ac:dyDescent="0.25">
      <c r="A9" s="1" t="s">
        <v>0</v>
      </c>
      <c r="B9" s="1">
        <v>20220217</v>
      </c>
      <c r="C9" s="2">
        <v>1304</v>
      </c>
      <c r="D9" s="1">
        <v>94</v>
      </c>
      <c r="E9" s="1" t="s">
        <v>4</v>
      </c>
      <c r="F9" s="1" t="s">
        <v>74</v>
      </c>
      <c r="G9" s="1">
        <v>6</v>
      </c>
      <c r="H9" s="1">
        <v>13</v>
      </c>
      <c r="I9" s="1">
        <v>22</v>
      </c>
      <c r="J9" s="1" t="s">
        <v>66</v>
      </c>
      <c r="L9" s="1">
        <v>1</v>
      </c>
      <c r="M9" s="1">
        <v>1</v>
      </c>
      <c r="O9" s="8">
        <v>44623</v>
      </c>
      <c r="P9" s="9" t="s">
        <v>49</v>
      </c>
      <c r="Q9" s="10">
        <v>74.006781910268003</v>
      </c>
      <c r="R9" s="10">
        <v>8.1285484140394804</v>
      </c>
      <c r="T9">
        <f t="shared" si="0"/>
        <v>9.1045507931582037</v>
      </c>
    </row>
    <row r="10" spans="1:20" x14ac:dyDescent="0.25">
      <c r="A10" s="1" t="s">
        <v>0</v>
      </c>
      <c r="B10" s="1">
        <v>20220217</v>
      </c>
      <c r="C10" s="2">
        <v>1304</v>
      </c>
      <c r="D10" s="1">
        <v>94</v>
      </c>
      <c r="E10" s="1" t="s">
        <v>4</v>
      </c>
      <c r="F10" s="1" t="s">
        <v>74</v>
      </c>
      <c r="G10" s="1">
        <v>6</v>
      </c>
      <c r="H10" s="1">
        <v>18</v>
      </c>
      <c r="I10" s="1">
        <v>2</v>
      </c>
      <c r="J10" s="1" t="s">
        <v>66</v>
      </c>
      <c r="L10" s="1">
        <v>1</v>
      </c>
      <c r="M10" s="1">
        <v>1</v>
      </c>
      <c r="O10" s="8">
        <v>44623</v>
      </c>
      <c r="P10" s="9" t="s">
        <v>50</v>
      </c>
      <c r="Q10" s="10">
        <v>70.850998865700802</v>
      </c>
      <c r="R10" s="10">
        <v>8.7639780870151593</v>
      </c>
      <c r="T10">
        <f t="shared" si="0"/>
        <v>8.0843423114755044</v>
      </c>
    </row>
    <row r="11" spans="1:20" x14ac:dyDescent="0.25">
      <c r="A11" s="1" t="s">
        <v>0</v>
      </c>
      <c r="B11" s="1">
        <v>20220217</v>
      </c>
      <c r="C11" s="2">
        <v>2119</v>
      </c>
      <c r="D11" s="1">
        <v>1590</v>
      </c>
      <c r="E11" s="1" t="s">
        <v>5</v>
      </c>
      <c r="F11" s="1" t="s">
        <v>74</v>
      </c>
      <c r="G11" s="1">
        <v>7</v>
      </c>
      <c r="H11" s="1">
        <v>1</v>
      </c>
      <c r="I11" s="1">
        <v>500</v>
      </c>
      <c r="J11" s="1" t="s">
        <v>66</v>
      </c>
      <c r="L11" s="1">
        <v>1</v>
      </c>
      <c r="M11" s="1">
        <v>1</v>
      </c>
      <c r="O11" s="8">
        <v>44623</v>
      </c>
      <c r="P11" s="9" t="s">
        <v>51</v>
      </c>
      <c r="Q11" s="10">
        <v>49.949440468195498</v>
      </c>
      <c r="R11" s="10">
        <v>23.4696362330236</v>
      </c>
      <c r="T11">
        <f t="shared" si="0"/>
        <v>2.1282579743572145</v>
      </c>
    </row>
    <row r="12" spans="1:20" x14ac:dyDescent="0.25">
      <c r="A12" s="1" t="s">
        <v>0</v>
      </c>
      <c r="B12" s="1">
        <v>20220217</v>
      </c>
      <c r="C12" s="2">
        <v>2119</v>
      </c>
      <c r="D12" s="1">
        <v>1590</v>
      </c>
      <c r="E12" s="1" t="s">
        <v>5</v>
      </c>
      <c r="F12" s="1" t="s">
        <v>74</v>
      </c>
      <c r="G12" s="1">
        <v>7</v>
      </c>
      <c r="H12" s="1">
        <v>1</v>
      </c>
      <c r="I12" s="1">
        <v>500</v>
      </c>
      <c r="J12" s="1" t="s">
        <v>67</v>
      </c>
      <c r="K12" t="s">
        <v>19</v>
      </c>
      <c r="L12" s="1">
        <v>1</v>
      </c>
      <c r="M12" s="1">
        <v>1</v>
      </c>
      <c r="O12" s="8">
        <v>44624</v>
      </c>
      <c r="P12" s="9" t="s">
        <v>52</v>
      </c>
      <c r="Q12" s="10">
        <v>48.360490370244072</v>
      </c>
      <c r="R12" s="10">
        <v>24.266853420328431</v>
      </c>
      <c r="T12">
        <f t="shared" si="0"/>
        <v>1.992862013570013</v>
      </c>
    </row>
    <row r="13" spans="1:20" x14ac:dyDescent="0.25">
      <c r="A13" s="1" t="s">
        <v>0</v>
      </c>
      <c r="B13" s="1">
        <v>20220217</v>
      </c>
      <c r="C13" s="2">
        <v>2119</v>
      </c>
      <c r="D13" s="1">
        <v>1590</v>
      </c>
      <c r="E13" s="1" t="s">
        <v>5</v>
      </c>
      <c r="F13" s="1" t="s">
        <v>74</v>
      </c>
      <c r="G13" s="1">
        <v>7</v>
      </c>
      <c r="H13" s="1">
        <v>4</v>
      </c>
      <c r="I13" s="1">
        <v>100</v>
      </c>
      <c r="J13" s="1" t="s">
        <v>66</v>
      </c>
      <c r="L13" s="1">
        <v>1</v>
      </c>
      <c r="M13" s="1">
        <v>1</v>
      </c>
      <c r="O13" s="8">
        <v>44623</v>
      </c>
      <c r="P13" s="9" t="s">
        <v>54</v>
      </c>
      <c r="Q13" s="10">
        <v>73.889357424888701</v>
      </c>
      <c r="R13" s="10">
        <v>11.338706112578899</v>
      </c>
      <c r="T13">
        <f t="shared" si="0"/>
        <v>6.5165598871036572</v>
      </c>
    </row>
    <row r="14" spans="1:20" x14ac:dyDescent="0.25">
      <c r="A14" s="1" t="s">
        <v>0</v>
      </c>
      <c r="B14" s="1">
        <v>20220217</v>
      </c>
      <c r="C14" s="2">
        <v>2119</v>
      </c>
      <c r="D14" s="1">
        <v>1590</v>
      </c>
      <c r="E14" s="1" t="s">
        <v>5</v>
      </c>
      <c r="F14" s="1" t="s">
        <v>74</v>
      </c>
      <c r="G14" s="1">
        <v>7</v>
      </c>
      <c r="H14" s="1">
        <v>9</v>
      </c>
      <c r="I14" s="1">
        <v>45</v>
      </c>
      <c r="J14" s="1" t="s">
        <v>66</v>
      </c>
      <c r="L14" s="1">
        <v>1</v>
      </c>
      <c r="M14" s="1">
        <v>1</v>
      </c>
      <c r="O14" s="8">
        <v>44624</v>
      </c>
      <c r="P14" s="9" t="s">
        <v>55</v>
      </c>
      <c r="Q14" s="10">
        <v>64.718688726627164</v>
      </c>
      <c r="R14" s="10">
        <v>10.838120049273932</v>
      </c>
      <c r="T14">
        <f t="shared" si="0"/>
        <v>5.9713943407521857</v>
      </c>
    </row>
    <row r="15" spans="1:20" x14ac:dyDescent="0.25">
      <c r="A15" s="1" t="s">
        <v>0</v>
      </c>
      <c r="B15" s="1">
        <v>20220217</v>
      </c>
      <c r="C15" s="2">
        <v>2119</v>
      </c>
      <c r="D15" s="1">
        <v>1590</v>
      </c>
      <c r="E15" s="1" t="s">
        <v>5</v>
      </c>
      <c r="F15" s="1" t="s">
        <v>74</v>
      </c>
      <c r="G15" s="1">
        <v>7</v>
      </c>
      <c r="H15" s="1">
        <v>19</v>
      </c>
      <c r="I15" s="1">
        <v>2</v>
      </c>
      <c r="J15" s="1" t="s">
        <v>66</v>
      </c>
      <c r="L15" s="1">
        <v>1</v>
      </c>
      <c r="M15" s="1">
        <v>1</v>
      </c>
      <c r="O15" s="8">
        <v>44623</v>
      </c>
      <c r="P15" s="9" t="s">
        <v>53</v>
      </c>
      <c r="Q15" s="10">
        <v>69.882246861322102</v>
      </c>
      <c r="R15" s="10">
        <v>11.6522947823591</v>
      </c>
      <c r="T15">
        <f t="shared" si="0"/>
        <v>5.9972947961391929</v>
      </c>
    </row>
    <row r="16" spans="1:20" x14ac:dyDescent="0.25">
      <c r="A16" s="1" t="s">
        <v>0</v>
      </c>
      <c r="B16" s="1">
        <v>20220218</v>
      </c>
      <c r="C16" s="2">
        <v>418</v>
      </c>
      <c r="D16" s="1">
        <v>140</v>
      </c>
      <c r="E16" s="1" t="s">
        <v>6</v>
      </c>
      <c r="F16" s="1" t="s">
        <v>74</v>
      </c>
      <c r="G16" s="1">
        <v>8</v>
      </c>
      <c r="H16" s="1">
        <v>13</v>
      </c>
      <c r="I16" s="1">
        <v>28</v>
      </c>
      <c r="J16" s="1" t="s">
        <v>66</v>
      </c>
      <c r="K16" t="s">
        <v>23</v>
      </c>
      <c r="L16" s="1">
        <v>1</v>
      </c>
      <c r="M16" s="1">
        <v>1</v>
      </c>
      <c r="O16" s="8">
        <v>44624</v>
      </c>
      <c r="P16" s="9" t="s">
        <v>56</v>
      </c>
      <c r="Q16" s="10">
        <v>71.95849206280036</v>
      </c>
      <c r="R16" s="10">
        <v>9.1825801985977922</v>
      </c>
      <c r="T16">
        <f t="shared" si="0"/>
        <v>7.8364131329654647</v>
      </c>
    </row>
    <row r="17" spans="1:20" x14ac:dyDescent="0.25">
      <c r="A17" s="1" t="s">
        <v>0</v>
      </c>
      <c r="B17" s="1">
        <v>20220218</v>
      </c>
      <c r="C17" s="2">
        <v>418</v>
      </c>
      <c r="D17" s="1">
        <v>140</v>
      </c>
      <c r="E17" s="1" t="s">
        <v>6</v>
      </c>
      <c r="F17" s="1" t="s">
        <v>74</v>
      </c>
      <c r="G17" s="1">
        <v>8</v>
      </c>
      <c r="H17" s="1">
        <v>22</v>
      </c>
      <c r="I17" s="1">
        <v>2</v>
      </c>
      <c r="J17" s="1" t="s">
        <v>66</v>
      </c>
      <c r="K17" t="s">
        <v>23</v>
      </c>
      <c r="L17" s="1">
        <v>1</v>
      </c>
      <c r="M17" s="1">
        <v>1</v>
      </c>
      <c r="O17" s="8">
        <v>44624</v>
      </c>
      <c r="P17" s="9" t="s">
        <v>63</v>
      </c>
      <c r="Q17" s="10">
        <v>75.108745809877661</v>
      </c>
      <c r="R17" s="10">
        <v>8.5580854194819622</v>
      </c>
      <c r="T17">
        <f t="shared" si="0"/>
        <v>8.7763491632015214</v>
      </c>
    </row>
    <row r="18" spans="1:20" x14ac:dyDescent="0.25">
      <c r="A18" s="1" t="s">
        <v>0</v>
      </c>
      <c r="B18" s="1">
        <v>20220218</v>
      </c>
      <c r="C18" s="2">
        <v>739</v>
      </c>
      <c r="D18" s="1">
        <v>412</v>
      </c>
      <c r="E18" s="1" t="s">
        <v>7</v>
      </c>
      <c r="F18" s="1" t="s">
        <v>74</v>
      </c>
      <c r="G18" s="1">
        <v>9</v>
      </c>
      <c r="H18" s="1">
        <v>12</v>
      </c>
      <c r="I18" s="1">
        <v>37</v>
      </c>
      <c r="J18" s="1" t="s">
        <v>66</v>
      </c>
      <c r="L18" s="1">
        <v>1</v>
      </c>
      <c r="M18" s="1">
        <v>1</v>
      </c>
      <c r="O18" s="8">
        <v>44624</v>
      </c>
      <c r="P18" s="9" t="s">
        <v>57</v>
      </c>
      <c r="Q18" s="10">
        <v>71.192604683923776</v>
      </c>
      <c r="R18" s="10">
        <v>8.6712489029459121</v>
      </c>
      <c r="T18">
        <f t="shared" si="0"/>
        <v>8.2101904213287291</v>
      </c>
    </row>
    <row r="19" spans="1:20" x14ac:dyDescent="0.25">
      <c r="A19" s="1" t="s">
        <v>0</v>
      </c>
      <c r="B19" s="1">
        <v>20220218</v>
      </c>
      <c r="C19" s="2">
        <v>739</v>
      </c>
      <c r="D19" s="1">
        <v>412</v>
      </c>
      <c r="E19" s="1" t="s">
        <v>7</v>
      </c>
      <c r="F19" s="1" t="s">
        <v>74</v>
      </c>
      <c r="G19" s="1">
        <v>9</v>
      </c>
      <c r="H19" s="1">
        <v>16</v>
      </c>
      <c r="I19" s="1">
        <v>25</v>
      </c>
      <c r="J19" s="1" t="s">
        <v>66</v>
      </c>
      <c r="L19" s="1">
        <v>1</v>
      </c>
      <c r="M19" s="1">
        <v>1</v>
      </c>
      <c r="O19" s="8">
        <v>44624</v>
      </c>
      <c r="P19" s="9" t="s">
        <v>58</v>
      </c>
      <c r="Q19" s="10">
        <v>71.20705538918557</v>
      </c>
      <c r="R19" s="10">
        <v>8.0090329626754304</v>
      </c>
      <c r="T19">
        <f t="shared" si="0"/>
        <v>8.8908430919228909</v>
      </c>
    </row>
    <row r="20" spans="1:20" x14ac:dyDescent="0.25">
      <c r="A20" s="1" t="s">
        <v>0</v>
      </c>
      <c r="B20" s="1">
        <v>20220218</v>
      </c>
      <c r="C20" s="2">
        <v>739</v>
      </c>
      <c r="D20" s="1">
        <v>412</v>
      </c>
      <c r="E20" s="1" t="s">
        <v>7</v>
      </c>
      <c r="F20" s="1" t="s">
        <v>74</v>
      </c>
      <c r="G20" s="1">
        <v>9</v>
      </c>
      <c r="H20" s="1">
        <v>20</v>
      </c>
      <c r="I20" s="1">
        <v>2</v>
      </c>
      <c r="J20" s="1" t="s">
        <v>66</v>
      </c>
      <c r="L20" s="1">
        <v>1</v>
      </c>
      <c r="M20" s="1">
        <v>1</v>
      </c>
      <c r="O20" s="8">
        <v>44624</v>
      </c>
      <c r="P20" s="9" t="s">
        <v>59</v>
      </c>
      <c r="Q20" s="10">
        <v>69.574125694599559</v>
      </c>
      <c r="R20" s="10">
        <v>8.331758452554082</v>
      </c>
      <c r="T20">
        <f t="shared" si="0"/>
        <v>8.350473203321414</v>
      </c>
    </row>
    <row r="21" spans="1:20" x14ac:dyDescent="0.25">
      <c r="A21" s="1" t="s">
        <v>0</v>
      </c>
      <c r="B21" s="1">
        <v>20220219</v>
      </c>
      <c r="C21" s="2">
        <v>314</v>
      </c>
      <c r="D21" s="1">
        <v>135</v>
      </c>
      <c r="E21" s="1" t="s">
        <v>8</v>
      </c>
      <c r="F21" s="1" t="s">
        <v>74</v>
      </c>
      <c r="G21" s="1">
        <v>13</v>
      </c>
      <c r="H21" s="1">
        <v>6</v>
      </c>
      <c r="I21" s="1">
        <v>57</v>
      </c>
      <c r="J21" s="1" t="s">
        <v>66</v>
      </c>
      <c r="L21" s="1">
        <v>1</v>
      </c>
      <c r="M21" s="1">
        <v>1</v>
      </c>
      <c r="O21" s="8">
        <v>44624</v>
      </c>
      <c r="P21" s="9" t="s">
        <v>32</v>
      </c>
      <c r="Q21" s="10">
        <v>70.556773652403564</v>
      </c>
      <c r="R21" s="10">
        <v>10.712382845425132</v>
      </c>
      <c r="T21">
        <f t="shared" si="0"/>
        <v>6.5864686382578066</v>
      </c>
    </row>
    <row r="22" spans="1:20" x14ac:dyDescent="0.25">
      <c r="A22" s="1" t="s">
        <v>0</v>
      </c>
      <c r="B22" s="1">
        <v>20220219</v>
      </c>
      <c r="C22" s="2">
        <v>314</v>
      </c>
      <c r="D22" s="1">
        <v>135</v>
      </c>
      <c r="E22" s="1" t="s">
        <v>8</v>
      </c>
      <c r="F22" s="1" t="s">
        <v>74</v>
      </c>
      <c r="G22" s="1">
        <v>13</v>
      </c>
      <c r="H22" s="1">
        <v>6</v>
      </c>
      <c r="I22" s="1">
        <v>57</v>
      </c>
      <c r="J22" s="1" t="s">
        <v>67</v>
      </c>
      <c r="K22" t="s">
        <v>19</v>
      </c>
      <c r="L22" s="1">
        <v>1</v>
      </c>
      <c r="M22" s="1">
        <v>1</v>
      </c>
      <c r="O22" s="8">
        <v>44624</v>
      </c>
      <c r="P22" s="9" t="s">
        <v>33</v>
      </c>
      <c r="Q22" s="10">
        <v>67.72443542108627</v>
      </c>
      <c r="R22" s="10">
        <v>11.018343374790632</v>
      </c>
      <c r="T22">
        <f t="shared" si="0"/>
        <v>6.1465170504702256</v>
      </c>
    </row>
    <row r="23" spans="1:20" x14ac:dyDescent="0.25">
      <c r="A23" s="1" t="s">
        <v>0</v>
      </c>
      <c r="B23" s="1">
        <v>20220219</v>
      </c>
      <c r="C23" s="2">
        <v>314</v>
      </c>
      <c r="D23" s="1">
        <v>135</v>
      </c>
      <c r="E23" s="1" t="s">
        <v>8</v>
      </c>
      <c r="F23" s="1" t="s">
        <v>74</v>
      </c>
      <c r="G23" s="1">
        <v>13</v>
      </c>
      <c r="H23" s="1">
        <v>10</v>
      </c>
      <c r="I23" s="1">
        <v>45</v>
      </c>
      <c r="J23" s="1" t="s">
        <v>66</v>
      </c>
      <c r="L23" s="1">
        <v>1</v>
      </c>
      <c r="M23" s="1">
        <v>1</v>
      </c>
      <c r="O23" s="8">
        <v>44624</v>
      </c>
      <c r="P23" s="9" t="s">
        <v>30</v>
      </c>
      <c r="Q23" s="10">
        <v>64.892097189769061</v>
      </c>
      <c r="R23" s="10">
        <v>10.565689440934833</v>
      </c>
      <c r="S23" t="s">
        <v>62</v>
      </c>
      <c r="T23">
        <f t="shared" si="0"/>
        <v>6.141775939235588</v>
      </c>
    </row>
    <row r="24" spans="1:20" x14ac:dyDescent="0.25">
      <c r="A24" s="1" t="s">
        <v>0</v>
      </c>
      <c r="B24" s="1">
        <v>20220219</v>
      </c>
      <c r="C24" s="2">
        <v>314</v>
      </c>
      <c r="D24" s="1">
        <v>135</v>
      </c>
      <c r="E24" s="1" t="s">
        <v>8</v>
      </c>
      <c r="F24" s="1" t="s">
        <v>74</v>
      </c>
      <c r="G24" s="1">
        <v>13</v>
      </c>
      <c r="H24" s="1">
        <v>19</v>
      </c>
      <c r="I24" s="1">
        <v>2</v>
      </c>
      <c r="J24" s="1" t="s">
        <v>66</v>
      </c>
      <c r="L24" s="1">
        <v>1</v>
      </c>
      <c r="M24" s="1">
        <v>1</v>
      </c>
      <c r="O24" s="8">
        <v>44624</v>
      </c>
      <c r="P24" s="9" t="s">
        <v>31</v>
      </c>
      <c r="Q24" s="10">
        <v>71.438266673374784</v>
      </c>
      <c r="R24" s="10">
        <v>7.8288096371587814</v>
      </c>
      <c r="T24">
        <f t="shared" si="0"/>
        <v>9.1250483769970732</v>
      </c>
    </row>
    <row r="25" spans="1:20" x14ac:dyDescent="0.25">
      <c r="A25" s="1" t="s">
        <v>0</v>
      </c>
      <c r="B25" s="1">
        <v>20220219</v>
      </c>
      <c r="C25" s="2">
        <v>544</v>
      </c>
      <c r="D25" s="1">
        <v>127</v>
      </c>
      <c r="E25" s="1" t="s">
        <v>9</v>
      </c>
      <c r="F25" s="1" t="s">
        <v>74</v>
      </c>
      <c r="G25" s="1">
        <v>14</v>
      </c>
      <c r="H25" s="1">
        <v>15</v>
      </c>
      <c r="I25" s="1">
        <v>25</v>
      </c>
      <c r="J25" s="1" t="s">
        <v>66</v>
      </c>
      <c r="L25" s="1">
        <v>1</v>
      </c>
      <c r="M25" s="1">
        <v>1</v>
      </c>
      <c r="O25" s="8">
        <v>44623</v>
      </c>
      <c r="P25" s="9" t="s">
        <v>34</v>
      </c>
      <c r="Q25" s="10">
        <v>73.625152332785404</v>
      </c>
      <c r="R25" s="10">
        <v>8.21107174819217</v>
      </c>
      <c r="T25">
        <f t="shared" si="0"/>
        <v>8.9665703321853734</v>
      </c>
    </row>
    <row r="26" spans="1:20" x14ac:dyDescent="0.25">
      <c r="A26" s="1" t="s">
        <v>0</v>
      </c>
      <c r="B26" s="1">
        <v>20220219</v>
      </c>
      <c r="C26" s="2">
        <v>544</v>
      </c>
      <c r="D26" s="1">
        <v>127</v>
      </c>
      <c r="E26" s="1" t="s">
        <v>9</v>
      </c>
      <c r="F26" s="1" t="s">
        <v>74</v>
      </c>
      <c r="G26" s="1">
        <v>14</v>
      </c>
      <c r="H26" s="1">
        <v>21</v>
      </c>
      <c r="I26" s="1">
        <v>2</v>
      </c>
      <c r="J26" s="1" t="s">
        <v>66</v>
      </c>
      <c r="L26" s="1">
        <v>1</v>
      </c>
      <c r="M26" s="1">
        <v>1</v>
      </c>
      <c r="O26" s="8">
        <v>44624</v>
      </c>
      <c r="P26" s="9" t="s">
        <v>35</v>
      </c>
      <c r="Q26" s="10">
        <v>72.290858283822274</v>
      </c>
      <c r="R26" s="10">
        <v>8.3233759722974909</v>
      </c>
      <c r="T26">
        <f t="shared" si="0"/>
        <v>8.6852808913626323</v>
      </c>
    </row>
    <row r="27" spans="1:20" x14ac:dyDescent="0.25">
      <c r="A27" s="1" t="s">
        <v>0</v>
      </c>
      <c r="B27" s="1">
        <v>20220219</v>
      </c>
      <c r="C27" s="2">
        <v>2314</v>
      </c>
      <c r="D27" s="1">
        <v>55</v>
      </c>
      <c r="E27" s="1" t="s">
        <v>10</v>
      </c>
      <c r="F27" s="1" t="s">
        <v>74</v>
      </c>
      <c r="G27" s="1">
        <v>16</v>
      </c>
      <c r="H27" s="1">
        <v>7</v>
      </c>
      <c r="I27" s="1">
        <v>27</v>
      </c>
      <c r="J27" s="1" t="s">
        <v>66</v>
      </c>
      <c r="L27" s="1">
        <v>1</v>
      </c>
      <c r="M27" s="1">
        <v>1</v>
      </c>
      <c r="O27" s="8">
        <v>44623</v>
      </c>
      <c r="P27" s="9" t="s">
        <v>37</v>
      </c>
      <c r="Q27" s="10">
        <v>85.6024498414682</v>
      </c>
      <c r="R27" s="10">
        <v>6.5812358986766402</v>
      </c>
      <c r="T27">
        <f t="shared" si="0"/>
        <v>13.007047788498388</v>
      </c>
    </row>
    <row r="28" spans="1:20" x14ac:dyDescent="0.25">
      <c r="A28" s="1" t="s">
        <v>0</v>
      </c>
      <c r="B28" s="1">
        <v>20220219</v>
      </c>
      <c r="C28" s="2">
        <v>2314</v>
      </c>
      <c r="D28" s="1">
        <v>55</v>
      </c>
      <c r="E28" s="1" t="s">
        <v>10</v>
      </c>
      <c r="F28" s="1" t="s">
        <v>74</v>
      </c>
      <c r="G28" s="1">
        <v>16</v>
      </c>
      <c r="H28" s="1">
        <v>12</v>
      </c>
      <c r="I28" s="1">
        <v>2</v>
      </c>
      <c r="J28" s="1" t="s">
        <v>66</v>
      </c>
      <c r="L28" s="1">
        <v>1</v>
      </c>
      <c r="M28" s="1">
        <v>1</v>
      </c>
      <c r="O28" s="8">
        <v>44624</v>
      </c>
      <c r="P28" s="9" t="s">
        <v>36</v>
      </c>
      <c r="Q28" s="10">
        <v>85.079732440535281</v>
      </c>
      <c r="R28" s="10">
        <v>6.7097485229042517</v>
      </c>
      <c r="T28">
        <f t="shared" si="0"/>
        <v>12.680018058815312</v>
      </c>
    </row>
    <row r="29" spans="1:20" x14ac:dyDescent="0.25">
      <c r="A29" s="1" t="s">
        <v>0</v>
      </c>
      <c r="B29" s="1">
        <v>20220220</v>
      </c>
      <c r="C29" s="2">
        <v>101</v>
      </c>
      <c r="D29" s="1">
        <v>47</v>
      </c>
      <c r="E29" s="1" t="s">
        <v>11</v>
      </c>
      <c r="F29" s="1" t="s">
        <v>74</v>
      </c>
      <c r="G29" s="1">
        <v>17</v>
      </c>
      <c r="H29" s="1">
        <v>4</v>
      </c>
      <c r="I29" s="1">
        <v>27</v>
      </c>
      <c r="J29" s="1" t="s">
        <v>66</v>
      </c>
      <c r="L29" s="1">
        <v>1</v>
      </c>
      <c r="M29" s="1">
        <v>1</v>
      </c>
      <c r="O29" s="8">
        <v>44623</v>
      </c>
      <c r="P29" s="9" t="s">
        <v>39</v>
      </c>
      <c r="Q29" s="10">
        <v>85.851976872899101</v>
      </c>
      <c r="R29" s="10">
        <v>4.3737367100923104</v>
      </c>
      <c r="T29">
        <f t="shared" si="0"/>
        <v>19.628976905445032</v>
      </c>
    </row>
    <row r="30" spans="1:20" x14ac:dyDescent="0.25">
      <c r="A30" s="1" t="s">
        <v>0</v>
      </c>
      <c r="B30" s="1">
        <v>20220220</v>
      </c>
      <c r="C30" s="2">
        <v>101</v>
      </c>
      <c r="D30" s="1">
        <v>47</v>
      </c>
      <c r="E30" s="1" t="s">
        <v>11</v>
      </c>
      <c r="F30" s="1" t="s">
        <v>74</v>
      </c>
      <c r="G30" s="1">
        <v>17</v>
      </c>
      <c r="H30" s="1">
        <v>9</v>
      </c>
      <c r="I30" s="1">
        <v>15</v>
      </c>
      <c r="J30" s="1" t="s">
        <v>66</v>
      </c>
      <c r="L30" s="1">
        <v>1</v>
      </c>
      <c r="M30" s="1">
        <v>1</v>
      </c>
      <c r="O30" s="8">
        <v>44623</v>
      </c>
      <c r="P30" s="9" t="s">
        <v>40</v>
      </c>
      <c r="Q30" s="10">
        <v>88.141754337794396</v>
      </c>
      <c r="R30" s="10">
        <v>5.7023623899505402</v>
      </c>
      <c r="T30">
        <f t="shared" si="0"/>
        <v>15.457059427357597</v>
      </c>
    </row>
    <row r="31" spans="1:20" x14ac:dyDescent="0.25">
      <c r="A31" s="1" t="s">
        <v>0</v>
      </c>
      <c r="B31" s="1">
        <v>20220220</v>
      </c>
      <c r="C31" s="2">
        <v>101</v>
      </c>
      <c r="D31" s="1">
        <v>47</v>
      </c>
      <c r="E31" s="1" t="s">
        <v>11</v>
      </c>
      <c r="F31" s="1" t="s">
        <v>74</v>
      </c>
      <c r="G31" s="1">
        <v>17</v>
      </c>
      <c r="H31" s="1">
        <v>14</v>
      </c>
      <c r="I31" s="1">
        <v>2</v>
      </c>
      <c r="J31" s="1" t="s">
        <v>66</v>
      </c>
      <c r="L31" s="1">
        <v>1</v>
      </c>
      <c r="M31" s="1">
        <v>1</v>
      </c>
      <c r="O31" s="8">
        <v>44623</v>
      </c>
      <c r="P31" s="9" t="s">
        <v>38</v>
      </c>
      <c r="Q31" s="10">
        <v>87.026221726691602</v>
      </c>
      <c r="R31" s="10">
        <v>5.0504280501443297</v>
      </c>
      <c r="T31">
        <f t="shared" si="0"/>
        <v>17.231454613872696</v>
      </c>
    </row>
    <row r="32" spans="1:20" x14ac:dyDescent="0.25">
      <c r="A32" s="1" t="s">
        <v>0</v>
      </c>
      <c r="B32" s="1">
        <v>20220221</v>
      </c>
      <c r="C32" s="2">
        <v>1138</v>
      </c>
      <c r="D32" s="1">
        <v>15</v>
      </c>
      <c r="E32" s="1" t="s">
        <v>12</v>
      </c>
      <c r="F32" s="1" t="s">
        <v>74</v>
      </c>
      <c r="G32" s="1">
        <v>23</v>
      </c>
      <c r="H32" s="1">
        <v>2</v>
      </c>
      <c r="I32" s="1">
        <v>12</v>
      </c>
      <c r="J32" s="1" t="s">
        <v>66</v>
      </c>
      <c r="L32" s="1">
        <v>1</v>
      </c>
      <c r="M32" s="1">
        <v>1</v>
      </c>
      <c r="O32" s="8">
        <v>44623</v>
      </c>
      <c r="P32" s="9" t="s">
        <v>44</v>
      </c>
      <c r="Q32" s="10">
        <v>90.901229744206603</v>
      </c>
      <c r="R32" s="10">
        <v>5.97056322594677</v>
      </c>
      <c r="T32">
        <f t="shared" si="0"/>
        <v>15.224900282299938</v>
      </c>
    </row>
    <row r="33" spans="1:20" x14ac:dyDescent="0.25">
      <c r="A33" s="1" t="s">
        <v>0</v>
      </c>
      <c r="B33" s="1">
        <v>20220221</v>
      </c>
      <c r="C33" s="2">
        <v>1138</v>
      </c>
      <c r="D33" s="1">
        <v>15</v>
      </c>
      <c r="E33" s="1" t="s">
        <v>12</v>
      </c>
      <c r="F33" s="1" t="s">
        <v>74</v>
      </c>
      <c r="G33" s="1">
        <v>23</v>
      </c>
      <c r="H33" s="1">
        <v>3</v>
      </c>
      <c r="I33" s="1">
        <v>6</v>
      </c>
      <c r="J33" s="1" t="s">
        <v>66</v>
      </c>
      <c r="L33" s="1">
        <v>1</v>
      </c>
      <c r="M33" s="1">
        <v>1</v>
      </c>
      <c r="O33" s="8">
        <v>44623</v>
      </c>
      <c r="P33" s="9" t="s">
        <v>45</v>
      </c>
      <c r="Q33" s="10">
        <v>87.745446699639402</v>
      </c>
      <c r="R33" s="10">
        <v>4.9472738824534703</v>
      </c>
      <c r="T33">
        <f t="shared" si="0"/>
        <v>17.73612069686434</v>
      </c>
    </row>
    <row r="34" spans="1:20" x14ac:dyDescent="0.25">
      <c r="A34" s="1" t="s">
        <v>0</v>
      </c>
      <c r="B34" s="1">
        <v>20220221</v>
      </c>
      <c r="C34" s="2">
        <v>1138</v>
      </c>
      <c r="D34" s="1">
        <v>15</v>
      </c>
      <c r="E34" s="1" t="s">
        <v>12</v>
      </c>
      <c r="F34" s="1" t="s">
        <v>74</v>
      </c>
      <c r="G34" s="1">
        <v>23</v>
      </c>
      <c r="H34" s="1">
        <v>7</v>
      </c>
      <c r="I34" s="1">
        <v>2</v>
      </c>
      <c r="J34" s="1" t="s">
        <v>66</v>
      </c>
      <c r="L34" s="1">
        <v>1</v>
      </c>
      <c r="M34" s="1">
        <v>1</v>
      </c>
      <c r="O34" s="8">
        <v>44623</v>
      </c>
      <c r="P34" s="9" t="s">
        <v>46</v>
      </c>
      <c r="Q34" s="10">
        <v>93.191007209101798</v>
      </c>
      <c r="R34" s="10">
        <v>5.2773672190642102</v>
      </c>
      <c r="T34">
        <f t="shared" si="0"/>
        <v>17.658617136297472</v>
      </c>
    </row>
    <row r="35" spans="1:20" x14ac:dyDescent="0.25">
      <c r="A35" s="1" t="s">
        <v>0</v>
      </c>
      <c r="B35" s="1">
        <v>20220221</v>
      </c>
      <c r="F35" s="1" t="s">
        <v>68</v>
      </c>
      <c r="J35" s="1" t="s">
        <v>66</v>
      </c>
      <c r="K35" t="s">
        <v>72</v>
      </c>
      <c r="L35" s="1">
        <v>1</v>
      </c>
      <c r="M35" s="1">
        <v>1</v>
      </c>
      <c r="O35" s="8">
        <v>44623</v>
      </c>
      <c r="P35" s="9" t="s">
        <v>60</v>
      </c>
      <c r="Q35" s="10">
        <v>4.6412027846145802</v>
      </c>
      <c r="R35" s="10">
        <v>0</v>
      </c>
      <c r="T35" t="e">
        <f t="shared" si="0"/>
        <v>#DIV/0!</v>
      </c>
    </row>
    <row r="36" spans="1:20" x14ac:dyDescent="0.25">
      <c r="A36" s="1" t="s">
        <v>0</v>
      </c>
      <c r="B36" s="1">
        <v>20220223</v>
      </c>
      <c r="F36" s="1" t="s">
        <v>68</v>
      </c>
      <c r="J36" s="1" t="s">
        <v>66</v>
      </c>
      <c r="K36" t="s">
        <v>71</v>
      </c>
      <c r="L36" s="1">
        <v>1</v>
      </c>
      <c r="M36" s="1">
        <v>1</v>
      </c>
      <c r="O36" s="8">
        <v>44623</v>
      </c>
      <c r="P36" s="9" t="s">
        <v>61</v>
      </c>
      <c r="Q36" s="10">
        <v>3.7223561865220098</v>
      </c>
      <c r="R36" s="10">
        <v>0.26613775264241002</v>
      </c>
      <c r="T36">
        <f t="shared" si="0"/>
        <v>13.986577062306036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 Crockford</cp:lastModifiedBy>
  <dcterms:created xsi:type="dcterms:W3CDTF">2022-02-26T14:10:41Z</dcterms:created>
  <dcterms:modified xsi:type="dcterms:W3CDTF">2024-01-10T20:20:33Z</dcterms:modified>
</cp:coreProperties>
</file>