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0" yWindow="240" windowWidth="25360" windowHeight="14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P2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7" i="1"/>
  <c r="P7" i="1"/>
</calcChain>
</file>

<file path=xl/comments1.xml><?xml version="1.0" encoding="utf-8"?>
<comments xmlns="http://schemas.openxmlformats.org/spreadsheetml/2006/main">
  <authors>
    <author>FILIP NOVOKMET</author>
  </authors>
  <commentList>
    <comment ref="M4" authorId="0">
      <text>
        <r>
          <rPr>
            <b/>
            <sz val="9"/>
            <color indexed="81"/>
            <rFont val="Calibri"/>
            <family val="2"/>
          </rPr>
          <t>FILIP NOVOKMET:</t>
        </r>
        <r>
          <rPr>
            <sz val="9"/>
            <color indexed="81"/>
            <rFont val="Calibri"/>
            <family val="2"/>
          </rPr>
          <t xml:space="preserve">
Retail price index, for 1989/90 SY Slovenia (Pregled po republikama)</t>
        </r>
      </text>
    </comment>
    <comment ref="O4" authorId="0">
      <text>
        <r>
          <rPr>
            <b/>
            <sz val="9"/>
            <color indexed="81"/>
            <rFont val="Calibri"/>
            <family val="2"/>
          </rPr>
          <t>FILIP NOVOKMET:</t>
        </r>
        <r>
          <rPr>
            <sz val="9"/>
            <color indexed="81"/>
            <rFont val="Calibri"/>
            <family val="2"/>
          </rPr>
          <t xml:space="preserve">
GMP - gross material product ('social product'), excluding services 
- 1989-1990 CPI used</t>
        </r>
      </text>
    </comment>
    <comment ref="B5" authorId="0">
      <text>
        <r>
          <rPr>
            <b/>
            <sz val="9"/>
            <color indexed="81"/>
            <rFont val="Calibri"/>
            <family val="2"/>
          </rPr>
          <t>FILIP NOVOKMET:</t>
        </r>
        <r>
          <rPr>
            <sz val="9"/>
            <color indexed="81"/>
            <rFont val="Calibri"/>
            <family val="2"/>
          </rPr>
          <t xml:space="preserve">
estimated from SIXTA, VLTAVSKÁ, FISCHER (2013)</t>
        </r>
      </text>
    </comment>
    <comment ref="H5" authorId="0">
      <text>
        <r>
          <rPr>
            <b/>
            <sz val="9"/>
            <color indexed="81"/>
            <rFont val="Calibri"/>
            <family val="2"/>
          </rPr>
          <t>FILIP NOVOKMET:</t>
        </r>
        <r>
          <rPr>
            <sz val="9"/>
            <color indexed="81"/>
            <rFont val="Calibri"/>
            <family val="2"/>
          </rPr>
          <t xml:space="preserve">
estimated from Ponomarenko (2001)</t>
        </r>
      </text>
    </comment>
    <comment ref="I5" authorId="0">
      <text>
        <r>
          <rPr>
            <b/>
            <sz val="9"/>
            <color indexed="81"/>
            <rFont val="Calibri"/>
            <family val="2"/>
          </rPr>
          <t>FILIP NOVOKMET:</t>
        </r>
        <r>
          <rPr>
            <sz val="9"/>
            <color indexed="81"/>
            <rFont val="Calibri"/>
            <family val="2"/>
          </rPr>
          <t xml:space="preserve">
GDP in current prices for 1991-1994 from SY2001; GDP in 'comparable' prices before for 1991-1997 calculated from reported growth rates</t>
        </r>
      </text>
    </comment>
  </commentList>
</comments>
</file>

<file path=xl/sharedStrings.xml><?xml version="1.0" encoding="utf-8"?>
<sst xmlns="http://schemas.openxmlformats.org/spreadsheetml/2006/main" count="13" uniqueCount="9">
  <si>
    <t>1990=100</t>
  </si>
  <si>
    <t>2015=100</t>
  </si>
  <si>
    <t>Czech Republic: GDP Deflator</t>
  </si>
  <si>
    <t>2014=100</t>
  </si>
  <si>
    <t>Russia: GDP deflator</t>
  </si>
  <si>
    <t>Yugoslavia</t>
  </si>
  <si>
    <t>1970=100</t>
  </si>
  <si>
    <t>CPI</t>
  </si>
  <si>
    <t>GMP deflator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</si>
</sst>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00"/>
    <numFmt numFmtId="169" formatCode="0.000"/>
  </numFmts>
  <fonts count="10" x14ac:knownFonts="1">
    <font>
      <sz val="12"/>
      <color theme="1"/>
      <name val="Calibri"/>
      <family val="2"/>
      <scheme val="minor"/>
    </font>
    <font>
      <sz val="9"/>
      <color theme="1"/>
      <name val="Avenir Book"/>
    </font>
    <font>
      <sz val="9"/>
      <color rgb="FFFF0000"/>
      <name val="Avenir Book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Avenir Book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9"/>
      <color theme="1"/>
      <name val="Avenir Book"/>
    </font>
    <font>
      <sz val="10"/>
      <color theme="1"/>
      <name val="Avenir Book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3" fontId="1" fillId="0" borderId="0" xfId="0" applyNumberFormat="1" applyFont="1"/>
    <xf numFmtId="0" fontId="5" fillId="0" borderId="0" xfId="0" applyFont="1"/>
    <xf numFmtId="166" fontId="2" fillId="0" borderId="0" xfId="0" applyNumberFormat="1" applyFont="1"/>
    <xf numFmtId="166" fontId="1" fillId="0" borderId="0" xfId="0" applyNumberFormat="1" applyFont="1"/>
    <xf numFmtId="165" fontId="8" fillId="0" borderId="0" xfId="0" applyNumberFormat="1" applyFont="1"/>
    <xf numFmtId="164" fontId="8" fillId="0" borderId="0" xfId="0" applyNumberFormat="1" applyFont="1"/>
    <xf numFmtId="0" fontId="1" fillId="0" borderId="0" xfId="0" applyFont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/>
    <xf numFmtId="0" fontId="9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L15" sqref="L15"/>
    </sheetView>
  </sheetViews>
  <sheetFormatPr baseColWidth="10" defaultRowHeight="17" x14ac:dyDescent="0"/>
  <cols>
    <col min="1" max="16384" width="10.83203125" style="5"/>
  </cols>
  <sheetData>
    <row r="1" spans="1:16">
      <c r="A1" s="5" t="s">
        <v>2</v>
      </c>
      <c r="H1" s="5" t="s">
        <v>4</v>
      </c>
      <c r="M1" s="5" t="s">
        <v>5</v>
      </c>
    </row>
    <row r="4" spans="1:16">
      <c r="M4" s="10" t="s">
        <v>7</v>
      </c>
      <c r="O4" s="13" t="s">
        <v>8</v>
      </c>
    </row>
    <row r="5" spans="1:16">
      <c r="A5" s="1"/>
      <c r="B5" s="1" t="s">
        <v>0</v>
      </c>
      <c r="C5" s="1" t="s">
        <v>1</v>
      </c>
      <c r="H5" s="1" t="s">
        <v>0</v>
      </c>
      <c r="I5" s="1" t="s">
        <v>3</v>
      </c>
      <c r="M5" s="1" t="s">
        <v>6</v>
      </c>
      <c r="N5" s="1" t="s">
        <v>0</v>
      </c>
      <c r="O5" s="1" t="s">
        <v>6</v>
      </c>
      <c r="P5" s="1" t="s">
        <v>0</v>
      </c>
    </row>
    <row r="6" spans="1:16">
      <c r="A6" s="1"/>
      <c r="B6" s="1"/>
      <c r="C6" s="1"/>
    </row>
    <row r="7" spans="1:16">
      <c r="A7" s="1">
        <v>1970</v>
      </c>
      <c r="B7" s="2">
        <v>78.989387899549683</v>
      </c>
      <c r="C7" s="3">
        <f t="shared" ref="C7:C25" si="0">B7*$C$27/$B$27</f>
        <v>18.268412429415203</v>
      </c>
      <c r="H7" s="2">
        <v>66.0747579030065</v>
      </c>
      <c r="I7" s="6">
        <f t="shared" ref="I7:I25" si="1">H7*$I$27/$H$27</f>
        <v>6.5046761300469806E-4</v>
      </c>
      <c r="L7" s="2"/>
      <c r="M7" s="2">
        <v>100</v>
      </c>
      <c r="N7" s="11">
        <f>M7/$M$27*100</f>
        <v>2.330058054936592E-3</v>
      </c>
      <c r="O7" s="2">
        <v>100</v>
      </c>
      <c r="P7" s="11">
        <f>O7/$O$27*100</f>
        <v>2.0624954168558941E-3</v>
      </c>
    </row>
    <row r="8" spans="1:16">
      <c r="A8" s="1">
        <v>1971</v>
      </c>
      <c r="B8" s="2">
        <v>79.175436426524641</v>
      </c>
      <c r="C8" s="3">
        <f t="shared" si="0"/>
        <v>18.311441136347153</v>
      </c>
      <c r="H8" s="2">
        <v>66.56344771529254</v>
      </c>
      <c r="I8" s="6">
        <f t="shared" si="1"/>
        <v>6.5527848035837094E-4</v>
      </c>
      <c r="L8" s="2"/>
      <c r="M8" s="2">
        <v>115.87301587301589</v>
      </c>
      <c r="N8" s="11">
        <f t="shared" ref="N8:N27" si="2">M8/$M$27*100</f>
        <v>2.6999085398471626E-3</v>
      </c>
      <c r="O8" s="2">
        <v>120.35293491821308</v>
      </c>
      <c r="P8" s="11">
        <f t="shared" ref="P8:P27" si="3">O8/$O$27*100</f>
        <v>2.4822737667397018E-3</v>
      </c>
    </row>
    <row r="9" spans="1:16">
      <c r="A9" s="1">
        <v>1972</v>
      </c>
      <c r="B9" s="2">
        <v>79.32267142224616</v>
      </c>
      <c r="C9" s="3">
        <f t="shared" si="0"/>
        <v>18.345493174189304</v>
      </c>
      <c r="H9" s="2">
        <v>66.451462952951488</v>
      </c>
      <c r="I9" s="6">
        <f t="shared" si="1"/>
        <v>6.54176055417824E-4</v>
      </c>
      <c r="L9" s="2"/>
      <c r="M9" s="2">
        <v>133.33333333333331</v>
      </c>
      <c r="N9" s="11">
        <f t="shared" si="2"/>
        <v>3.1067440732487892E-3</v>
      </c>
      <c r="O9" s="2">
        <v>138.55113647621309</v>
      </c>
      <c r="P9" s="11">
        <f t="shared" si="3"/>
        <v>2.8576108398236499E-3</v>
      </c>
    </row>
    <row r="10" spans="1:16">
      <c r="A10" s="1">
        <v>1973</v>
      </c>
      <c r="B10" s="2">
        <v>80.066629511976259</v>
      </c>
      <c r="C10" s="3">
        <f t="shared" si="0"/>
        <v>18.517553416391369</v>
      </c>
      <c r="H10" s="2">
        <v>66.476854425781681</v>
      </c>
      <c r="I10" s="6">
        <f t="shared" si="1"/>
        <v>6.5442601971957412E-4</v>
      </c>
      <c r="L10" s="2"/>
      <c r="M10" s="2">
        <v>158.73015873015873</v>
      </c>
      <c r="N10" s="11">
        <f t="shared" si="2"/>
        <v>3.698504849105702E-3</v>
      </c>
      <c r="O10" s="2">
        <v>164.8069119420781</v>
      </c>
      <c r="P10" s="11">
        <f t="shared" si="3"/>
        <v>3.3991350054670901E-3</v>
      </c>
    </row>
    <row r="11" spans="1:16">
      <c r="A11" s="1">
        <v>1974</v>
      </c>
      <c r="B11" s="2">
        <v>81.407693273222364</v>
      </c>
      <c r="C11" s="3">
        <f t="shared" si="0"/>
        <v>18.827710344252893</v>
      </c>
      <c r="H11" s="2">
        <v>66.832485461967124</v>
      </c>
      <c r="I11" s="6">
        <f t="shared" si="1"/>
        <v>6.5792700070776782E-4</v>
      </c>
      <c r="L11" s="2"/>
      <c r="M11" s="2">
        <v>200</v>
      </c>
      <c r="N11" s="11">
        <f t="shared" si="2"/>
        <v>4.6601161098731841E-3</v>
      </c>
      <c r="O11" s="2">
        <v>201.85473433626981</v>
      </c>
      <c r="P11" s="11">
        <f t="shared" si="3"/>
        <v>4.1632446443922054E-3</v>
      </c>
    </row>
    <row r="12" spans="1:16">
      <c r="A12" s="1">
        <v>1975</v>
      </c>
      <c r="B12" s="2">
        <v>80.662311590112949</v>
      </c>
      <c r="C12" s="3">
        <f t="shared" si="0"/>
        <v>18.655320857937454</v>
      </c>
      <c r="H12" s="2">
        <v>65.852288410191861</v>
      </c>
      <c r="I12" s="6">
        <f t="shared" si="1"/>
        <v>6.482775300660677E-4</v>
      </c>
      <c r="L12" s="2"/>
      <c r="M12" s="2">
        <v>252.38095238095238</v>
      </c>
      <c r="N12" s="11">
        <f t="shared" si="2"/>
        <v>5.8806227100780661E-3</v>
      </c>
      <c r="O12" s="2">
        <v>240.54977481050139</v>
      </c>
      <c r="P12" s="11">
        <f t="shared" si="3"/>
        <v>4.9613280807237654E-3</v>
      </c>
    </row>
    <row r="13" spans="1:16">
      <c r="A13" s="1">
        <v>1976</v>
      </c>
      <c r="B13" s="2">
        <v>80.480697046708784</v>
      </c>
      <c r="C13" s="3">
        <f t="shared" si="0"/>
        <v>18.613317628512426</v>
      </c>
      <c r="H13" s="2">
        <v>66.384546551364139</v>
      </c>
      <c r="I13" s="6">
        <f t="shared" si="1"/>
        <v>6.5351730231160321E-4</v>
      </c>
      <c r="L13" s="2"/>
      <c r="M13" s="2">
        <v>276.1904761904762</v>
      </c>
      <c r="N13" s="11">
        <f t="shared" si="2"/>
        <v>6.4353984374439215E-3</v>
      </c>
      <c r="O13" s="2">
        <v>272.75288725887015</v>
      </c>
      <c r="P13" s="11">
        <f t="shared" si="3"/>
        <v>5.6255157990563204E-3</v>
      </c>
    </row>
    <row r="14" spans="1:16">
      <c r="A14" s="1">
        <v>1977</v>
      </c>
      <c r="B14" s="2">
        <v>75.995325305677923</v>
      </c>
      <c r="C14" s="3">
        <f t="shared" si="0"/>
        <v>17.575955230305222</v>
      </c>
      <c r="H14" s="2">
        <v>67.668665771268849</v>
      </c>
      <c r="I14" s="6">
        <f t="shared" si="1"/>
        <v>6.6615871016982044E-4</v>
      </c>
      <c r="L14" s="2"/>
      <c r="M14" s="2">
        <v>312.69841269841271</v>
      </c>
      <c r="N14" s="11">
        <f t="shared" si="2"/>
        <v>7.2860545527382329E-3</v>
      </c>
      <c r="O14" s="2">
        <v>312.92683721629658</v>
      </c>
      <c r="P14" s="11">
        <f t="shared" si="3"/>
        <v>6.4541016756982216E-3</v>
      </c>
    </row>
    <row r="15" spans="1:16">
      <c r="A15" s="1">
        <v>1978</v>
      </c>
      <c r="B15" s="2">
        <v>77.123393671198443</v>
      </c>
      <c r="C15" s="3">
        <f t="shared" si="0"/>
        <v>17.836851265809539</v>
      </c>
      <c r="H15" s="2">
        <v>69.42234926809698</v>
      </c>
      <c r="I15" s="6">
        <f t="shared" si="1"/>
        <v>6.8342270559485136E-4</v>
      </c>
      <c r="L15" s="2"/>
      <c r="M15" s="2">
        <v>353.96825396825398</v>
      </c>
      <c r="N15" s="11">
        <f t="shared" si="2"/>
        <v>8.2476658135057154E-3</v>
      </c>
      <c r="O15" s="2">
        <v>359.47454365445395</v>
      </c>
      <c r="P15" s="11">
        <f t="shared" si="3"/>
        <v>7.4141459876367532E-3</v>
      </c>
    </row>
    <row r="16" spans="1:16">
      <c r="A16" s="1">
        <v>1979</v>
      </c>
      <c r="B16" s="2">
        <v>80.432511852959593</v>
      </c>
      <c r="C16" s="3">
        <f t="shared" si="0"/>
        <v>18.602173511361894</v>
      </c>
      <c r="H16" s="2">
        <v>70.433697547141065</v>
      </c>
      <c r="I16" s="6">
        <f t="shared" si="1"/>
        <v>6.9337884197528119E-4</v>
      </c>
      <c r="L16" s="2"/>
      <c r="M16" s="2">
        <v>431.74603174603175</v>
      </c>
      <c r="N16" s="12">
        <f t="shared" si="2"/>
        <v>1.0059933189567509E-2</v>
      </c>
      <c r="O16" s="2">
        <v>433.95779881504717</v>
      </c>
      <c r="P16" s="11">
        <f t="shared" si="3"/>
        <v>8.9503597116490693E-3</v>
      </c>
    </row>
    <row r="17" spans="1:16">
      <c r="A17" s="1">
        <v>1980</v>
      </c>
      <c r="B17" s="2">
        <v>83.600902066657625</v>
      </c>
      <c r="C17" s="3">
        <f t="shared" si="0"/>
        <v>19.334948643570364</v>
      </c>
      <c r="H17" s="2">
        <v>71.050995621179339</v>
      </c>
      <c r="I17" s="6">
        <f t="shared" si="1"/>
        <v>6.9945578296568933E-4</v>
      </c>
      <c r="L17" s="2"/>
      <c r="M17" s="2">
        <v>563.49206349206349</v>
      </c>
      <c r="N17" s="12">
        <f t="shared" si="2"/>
        <v>1.3129692214325242E-2</v>
      </c>
      <c r="O17" s="2">
        <v>565.3344289067702</v>
      </c>
      <c r="P17" s="11">
        <f t="shared" si="3"/>
        <v>1.1659996686110579E-2</v>
      </c>
    </row>
    <row r="18" spans="1:16">
      <c r="A18" s="1">
        <v>1981</v>
      </c>
      <c r="B18" s="2">
        <v>81.21930634047547</v>
      </c>
      <c r="C18" s="3">
        <f t="shared" si="0"/>
        <v>18.784140818329877</v>
      </c>
      <c r="H18" s="2">
        <v>72.805071832437037</v>
      </c>
      <c r="I18" s="6">
        <f t="shared" si="1"/>
        <v>7.167236444361769E-4</v>
      </c>
      <c r="L18" s="2"/>
      <c r="M18" s="2">
        <v>822.22222222222217</v>
      </c>
      <c r="N18" s="12">
        <f t="shared" si="2"/>
        <v>1.9158255118367534E-2</v>
      </c>
      <c r="O18" s="2">
        <v>792.36034511707533</v>
      </c>
      <c r="P18" s="11">
        <f t="shared" si="3"/>
        <v>1.6342395803023223E-2</v>
      </c>
    </row>
    <row r="19" spans="1:16">
      <c r="A19" s="1">
        <v>1982</v>
      </c>
      <c r="B19" s="2">
        <v>87.35893193359739</v>
      </c>
      <c r="C19" s="3">
        <f t="shared" si="0"/>
        <v>20.204093744664473</v>
      </c>
      <c r="H19" s="2">
        <v>77.851911497987757</v>
      </c>
      <c r="I19" s="6">
        <f t="shared" si="1"/>
        <v>7.6640684956100159E-4</v>
      </c>
      <c r="L19" s="2"/>
      <c r="M19" s="2">
        <v>1065.0793650793651</v>
      </c>
      <c r="N19" s="12">
        <f t="shared" si="2"/>
        <v>2.4816967537499259E-2</v>
      </c>
      <c r="O19" s="2">
        <v>1044.5947903985009</v>
      </c>
      <c r="P19" s="11">
        <f t="shared" si="3"/>
        <v>2.1544719676684514E-2</v>
      </c>
    </row>
    <row r="20" spans="1:16">
      <c r="A20" s="1">
        <v>1983</v>
      </c>
      <c r="B20" s="2">
        <v>88.43444736102947</v>
      </c>
      <c r="C20" s="3">
        <f t="shared" si="0"/>
        <v>20.452835505108474</v>
      </c>
      <c r="H20" s="2">
        <v>78.715470070832112</v>
      </c>
      <c r="I20" s="6">
        <f t="shared" si="1"/>
        <v>7.7490808212537024E-4</v>
      </c>
      <c r="L20" s="2"/>
      <c r="M20" s="2">
        <v>1484.1269841269841</v>
      </c>
      <c r="N20" s="12">
        <f t="shared" si="2"/>
        <v>3.4581020339138312E-2</v>
      </c>
      <c r="O20" s="2">
        <v>1466.3335374456592</v>
      </c>
      <c r="P20" s="11">
        <f t="shared" si="3"/>
        <v>3.0243062005637627E-2</v>
      </c>
    </row>
    <row r="21" spans="1:16">
      <c r="A21" s="1">
        <v>1984</v>
      </c>
      <c r="B21" s="2">
        <v>90.188478093894744</v>
      </c>
      <c r="C21" s="3">
        <f t="shared" si="0"/>
        <v>20.858502110382101</v>
      </c>
      <c r="H21" s="2">
        <v>81.464232130985479</v>
      </c>
      <c r="I21" s="6">
        <f t="shared" si="1"/>
        <v>8.0196804802960375E-4</v>
      </c>
      <c r="L21" s="2"/>
      <c r="M21" s="2">
        <v>2334.9206349206347</v>
      </c>
      <c r="N21" s="12">
        <f t="shared" si="2"/>
        <v>5.4405006330344868E-2</v>
      </c>
      <c r="O21" s="2">
        <v>2238.170101757144</v>
      </c>
      <c r="P21" s="11">
        <f t="shared" si="3"/>
        <v>4.6162155770179999E-2</v>
      </c>
    </row>
    <row r="22" spans="1:16">
      <c r="A22" s="1">
        <v>1985</v>
      </c>
      <c r="B22" s="2">
        <v>90.75483731088471</v>
      </c>
      <c r="C22" s="3">
        <f t="shared" si="0"/>
        <v>20.989487854597904</v>
      </c>
      <c r="H22" s="2">
        <v>83.266416127388098</v>
      </c>
      <c r="I22" s="6">
        <f t="shared" si="1"/>
        <v>8.1970950270214419E-4</v>
      </c>
      <c r="L22" s="2"/>
      <c r="M22" s="2">
        <v>4084.1269841269841</v>
      </c>
      <c r="N22" s="12">
        <f t="shared" si="2"/>
        <v>9.5162529767489706E-2</v>
      </c>
      <c r="O22" s="2">
        <v>3973.3648446267466</v>
      </c>
      <c r="P22" s="11">
        <f t="shared" si="3"/>
        <v>8.1950467815389963E-2</v>
      </c>
    </row>
    <row r="23" spans="1:16">
      <c r="A23" s="1">
        <v>1986</v>
      </c>
      <c r="B23" s="2">
        <v>90.874785098406065</v>
      </c>
      <c r="C23" s="3">
        <f t="shared" si="0"/>
        <v>21.017228994397883</v>
      </c>
      <c r="H23" s="2">
        <v>83.05362480292689</v>
      </c>
      <c r="I23" s="6">
        <f t="shared" si="1"/>
        <v>8.176146957095318E-4</v>
      </c>
      <c r="L23" s="2"/>
      <c r="M23" s="2">
        <v>7682.539682539682</v>
      </c>
      <c r="N23" s="12">
        <f t="shared" si="2"/>
        <v>0.17900763469671593</v>
      </c>
      <c r="O23" s="2">
        <v>7498.7528389486852</v>
      </c>
      <c r="P23" s="11">
        <f t="shared" si="3"/>
        <v>0.15466143362466786</v>
      </c>
    </row>
    <row r="24" spans="1:16">
      <c r="A24" s="1">
        <v>1987</v>
      </c>
      <c r="B24" s="2">
        <v>90.717608182577564</v>
      </c>
      <c r="C24" s="3">
        <f t="shared" si="0"/>
        <v>20.980877621142653</v>
      </c>
      <c r="H24" s="2">
        <v>84.84977074003622</v>
      </c>
      <c r="I24" s="6">
        <f t="shared" si="1"/>
        <v>8.3529670919544772E-4</v>
      </c>
      <c r="L24" s="2"/>
      <c r="M24" s="2">
        <v>16779.365079365078</v>
      </c>
      <c r="N24" s="12">
        <f t="shared" si="2"/>
        <v>0.39096894759896367</v>
      </c>
      <c r="O24" s="2">
        <v>16928.088276243299</v>
      </c>
      <c r="P24" s="11">
        <f t="shared" si="3"/>
        <v>0.34914104485883801</v>
      </c>
    </row>
    <row r="25" spans="1:16">
      <c r="A25" s="1">
        <v>1988</v>
      </c>
      <c r="B25" s="2">
        <v>91.074941891906221</v>
      </c>
      <c r="C25" s="3">
        <f t="shared" si="0"/>
        <v>21.063520615987105</v>
      </c>
      <c r="H25" s="2">
        <v>87.128208412719289</v>
      </c>
      <c r="I25" s="6">
        <f t="shared" si="1"/>
        <v>8.5772660468603264E-4</v>
      </c>
      <c r="L25" s="2"/>
      <c r="M25" s="2">
        <v>46555.498252249155</v>
      </c>
      <c r="N25" s="12">
        <f t="shared" si="2"/>
        <v>1.0847701370423959</v>
      </c>
      <c r="O25" s="2">
        <v>51970.737532529121</v>
      </c>
      <c r="P25" s="11">
        <f t="shared" si="3"/>
        <v>1.071894079714619</v>
      </c>
    </row>
    <row r="26" spans="1:16">
      <c r="A26" s="1">
        <v>1989</v>
      </c>
      <c r="B26" s="2">
        <v>92.824933498342787</v>
      </c>
      <c r="C26" s="3">
        <f>B26*$C$27/$B$27</f>
        <v>21.468253065047904</v>
      </c>
      <c r="H26" s="2">
        <v>91.882952527477386</v>
      </c>
      <c r="I26" s="6">
        <f>H26*$I$27/$H$27</f>
        <v>9.0453429877270463E-4</v>
      </c>
      <c r="L26" s="2"/>
      <c r="M26" s="2">
        <v>623799.20921437175</v>
      </c>
      <c r="N26" s="2">
        <f t="shared" si="2"/>
        <v>14.534883720930234</v>
      </c>
      <c r="O26" s="2">
        <v>704723.20094109478</v>
      </c>
      <c r="P26" s="2">
        <f t="shared" si="3"/>
        <v>14.534883720930234</v>
      </c>
    </row>
    <row r="27" spans="1:16">
      <c r="A27" s="1">
        <v>1990</v>
      </c>
      <c r="B27" s="2">
        <v>100</v>
      </c>
      <c r="C27" s="4">
        <v>23.127679445556701</v>
      </c>
      <c r="H27" s="2">
        <v>100</v>
      </c>
      <c r="I27" s="7">
        <v>9.8444191647216136E-4</v>
      </c>
      <c r="L27" s="2"/>
      <c r="M27" s="2">
        <v>4291738.5593948774</v>
      </c>
      <c r="N27" s="2">
        <f t="shared" si="2"/>
        <v>100</v>
      </c>
      <c r="O27" s="2">
        <v>4848495.6224747319</v>
      </c>
      <c r="P27" s="2">
        <f t="shared" si="3"/>
        <v>100</v>
      </c>
    </row>
    <row r="28" spans="1:16">
      <c r="A28" s="1">
        <v>1991</v>
      </c>
      <c r="B28" s="1"/>
      <c r="C28" s="4">
        <v>33.038488461090623</v>
      </c>
      <c r="I28" s="8">
        <v>2.3863035180502444E-3</v>
      </c>
      <c r="M28" s="2"/>
    </row>
    <row r="29" spans="1:16">
      <c r="A29" s="1">
        <v>1992</v>
      </c>
      <c r="B29" s="1"/>
      <c r="C29" s="4">
        <v>37.946002882749688</v>
      </c>
      <c r="I29" s="8">
        <v>3.7929436938326927E-2</v>
      </c>
    </row>
    <row r="30" spans="1:16">
      <c r="A30" s="1">
        <v>1993</v>
      </c>
      <c r="B30" s="1"/>
      <c r="C30" s="4">
        <v>46.086050522767742</v>
      </c>
      <c r="I30" s="8">
        <v>0.37489918765799024</v>
      </c>
    </row>
    <row r="31" spans="1:16">
      <c r="A31" s="1">
        <v>1994</v>
      </c>
      <c r="B31" s="1"/>
      <c r="C31" s="4">
        <v>51.372044513231799</v>
      </c>
      <c r="I31" s="9">
        <v>1.5292276336525108</v>
      </c>
    </row>
    <row r="32" spans="1:16">
      <c r="A32" s="1">
        <v>1995</v>
      </c>
      <c r="B32" s="1"/>
      <c r="C32" s="4">
        <v>56.01425621697328</v>
      </c>
      <c r="I32" s="2">
        <v>3.7297558242294486</v>
      </c>
    </row>
    <row r="33" spans="1:9">
      <c r="A33" s="1">
        <v>1996</v>
      </c>
      <c r="B33" s="1"/>
      <c r="C33" s="4">
        <v>61.617552672264395</v>
      </c>
      <c r="I33" s="2">
        <v>5.4267797867135865</v>
      </c>
    </row>
    <row r="34" spans="1:9">
      <c r="A34" s="1">
        <v>1997</v>
      </c>
      <c r="B34" s="1"/>
      <c r="C34" s="4">
        <v>66.850834642798901</v>
      </c>
      <c r="I34" s="2">
        <v>6.2749081065196579</v>
      </c>
    </row>
    <row r="35" spans="1:9">
      <c r="A35" s="1">
        <v>1998</v>
      </c>
      <c r="B35" s="1"/>
      <c r="C35" s="4">
        <v>73.561163443894458</v>
      </c>
      <c r="I35" s="2">
        <v>7.4069284206572643</v>
      </c>
    </row>
    <row r="36" spans="1:9">
      <c r="A36" s="1">
        <v>1999</v>
      </c>
      <c r="B36" s="1"/>
      <c r="C36" s="4">
        <v>75.723983752843665</v>
      </c>
      <c r="I36" s="2">
        <v>12.889687236896377</v>
      </c>
    </row>
    <row r="37" spans="1:9">
      <c r="A37" s="1">
        <v>2000</v>
      </c>
      <c r="B37" s="1"/>
      <c r="C37" s="4">
        <v>76.997984550529026</v>
      </c>
      <c r="I37" s="2">
        <v>18.027446481136948</v>
      </c>
    </row>
    <row r="38" spans="1:9">
      <c r="A38" s="1">
        <v>2001</v>
      </c>
      <c r="B38" s="1"/>
      <c r="C38" s="4">
        <v>80.702900322768855</v>
      </c>
      <c r="I38" s="2">
        <v>20.998311198716859</v>
      </c>
    </row>
    <row r="39" spans="1:9">
      <c r="A39" s="1">
        <v>2002</v>
      </c>
      <c r="B39" s="1"/>
      <c r="C39" s="4">
        <v>82.863818710921379</v>
      </c>
      <c r="I39" s="2">
        <v>24.295276090196584</v>
      </c>
    </row>
    <row r="40" spans="1:9">
      <c r="A40" s="1">
        <v>2003</v>
      </c>
      <c r="B40" s="1"/>
      <c r="C40" s="4">
        <v>83.76671497260736</v>
      </c>
      <c r="I40" s="2">
        <v>27.764886854489212</v>
      </c>
    </row>
    <row r="41" spans="1:9">
      <c r="A41" s="1">
        <v>2004</v>
      </c>
      <c r="B41" s="1"/>
      <c r="C41" s="4">
        <v>87.126522140295236</v>
      </c>
      <c r="I41" s="2">
        <v>33.195154221867099</v>
      </c>
    </row>
    <row r="42" spans="1:9">
      <c r="A42" s="1">
        <v>2005</v>
      </c>
      <c r="B42" s="1"/>
      <c r="C42" s="4">
        <v>87.215653196593635</v>
      </c>
      <c r="I42" s="2">
        <v>39.603842107350452</v>
      </c>
    </row>
    <row r="43" spans="1:9">
      <c r="A43" s="1">
        <v>2006</v>
      </c>
      <c r="B43" s="1"/>
      <c r="C43" s="4">
        <v>87.844924810158574</v>
      </c>
      <c r="I43" s="2">
        <v>45.611763688703007</v>
      </c>
    </row>
    <row r="44" spans="1:9">
      <c r="A44" s="1">
        <v>2007</v>
      </c>
      <c r="B44" s="1"/>
      <c r="C44" s="4">
        <v>90.948754289228461</v>
      </c>
      <c r="I44" s="2">
        <v>51.908203345967522</v>
      </c>
    </row>
    <row r="45" spans="1:9">
      <c r="A45" s="1">
        <v>2008</v>
      </c>
      <c r="B45" s="1"/>
      <c r="C45" s="4">
        <v>92.789315905326902</v>
      </c>
      <c r="I45" s="2">
        <v>61.230768236245126</v>
      </c>
    </row>
    <row r="46" spans="1:9">
      <c r="A46" s="1">
        <v>2009</v>
      </c>
      <c r="B46" s="1"/>
      <c r="C46" s="4">
        <v>95.239508474015196</v>
      </c>
      <c r="I46" s="2">
        <v>62.451540671519155</v>
      </c>
    </row>
    <row r="47" spans="1:9">
      <c r="A47" s="1">
        <v>2010</v>
      </c>
      <c r="B47" s="1"/>
      <c r="C47" s="4">
        <v>93.858207554315783</v>
      </c>
      <c r="I47" s="2">
        <v>71.311564063070477</v>
      </c>
    </row>
    <row r="48" spans="1:9">
      <c r="A48" s="1">
        <v>2011</v>
      </c>
      <c r="B48" s="1"/>
      <c r="C48" s="4">
        <v>93.877873300732972</v>
      </c>
      <c r="I48" s="2">
        <v>82.66040596518593</v>
      </c>
    </row>
    <row r="49" spans="1:9">
      <c r="A49" s="1">
        <v>2012</v>
      </c>
      <c r="B49" s="1"/>
      <c r="C49" s="4">
        <v>95.248466474912291</v>
      </c>
      <c r="I49" s="2">
        <v>88.806784560639102</v>
      </c>
    </row>
    <row r="50" spans="1:9">
      <c r="A50" s="1">
        <v>2013</v>
      </c>
      <c r="B50" s="1"/>
      <c r="C50" s="4">
        <v>96.61232727279311</v>
      </c>
      <c r="I50" s="2">
        <v>93.288639315145389</v>
      </c>
    </row>
    <row r="51" spans="1:9">
      <c r="A51" s="1">
        <v>2014</v>
      </c>
      <c r="B51" s="1"/>
      <c r="C51" s="4">
        <v>99.008290533458293</v>
      </c>
      <c r="I51" s="2">
        <v>100</v>
      </c>
    </row>
    <row r="52" spans="1:9">
      <c r="A52" s="1">
        <v>2015</v>
      </c>
      <c r="B52" s="1"/>
      <c r="C52" s="4">
        <v>100</v>
      </c>
    </row>
    <row r="53" spans="1:9">
      <c r="A53" s="1"/>
      <c r="B53" s="1"/>
      <c r="C53" s="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NOVOKMET</dc:creator>
  <cp:lastModifiedBy>FILIP NOVOKMET</cp:lastModifiedBy>
  <dcterms:created xsi:type="dcterms:W3CDTF">2016-07-16T11:32:22Z</dcterms:created>
  <dcterms:modified xsi:type="dcterms:W3CDTF">2016-07-22T09:04:44Z</dcterms:modified>
</cp:coreProperties>
</file>