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ory\Documents\GitHub\wid-world\data-input\wtid-data\updates\"/>
    </mc:Choice>
  </mc:AlternateContent>
  <bookViews>
    <workbookView xWindow="0" yWindow="0" windowWidth="20490" windowHeight="7755"/>
  </bookViews>
  <sheets>
    <sheet name="original wid.world" sheetId="1" r:id="rId1"/>
    <sheet name="update 2018" sheetId="3" r:id="rId2"/>
    <sheet name="comparison" sheetId="2" r:id="rId3"/>
  </sheets>
  <definedNames>
    <definedName name="_xlchart.v1.0" hidden="1">comparison!$A$62:$A$83</definedName>
    <definedName name="_xlchart.v1.1" hidden="1">comparison!$B$62:$B$83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9" i="1" l="1"/>
  <c r="L118" i="1"/>
  <c r="L117" i="1"/>
  <c r="L116" i="1"/>
  <c r="L115" i="1"/>
  <c r="L114" i="1"/>
  <c r="L113" i="1"/>
  <c r="L112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2" i="1"/>
  <c r="L50" i="1"/>
  <c r="L49" i="1"/>
  <c r="K119" i="1"/>
  <c r="K118" i="1"/>
  <c r="K117" i="1"/>
  <c r="K116" i="1"/>
  <c r="K115" i="1"/>
  <c r="K114" i="1"/>
  <c r="K113" i="1"/>
  <c r="K112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2" i="1"/>
  <c r="K50" i="1"/>
  <c r="K49" i="1"/>
  <c r="N72" i="3"/>
  <c r="M72" i="3"/>
  <c r="L72" i="3"/>
  <c r="N70" i="3"/>
  <c r="M70" i="3"/>
  <c r="L70" i="3"/>
  <c r="N68" i="3"/>
  <c r="M68" i="3"/>
  <c r="L68" i="3"/>
  <c r="N66" i="3"/>
  <c r="M66" i="3"/>
  <c r="L66" i="3"/>
  <c r="N64" i="3"/>
  <c r="M64" i="3"/>
  <c r="L64" i="3"/>
  <c r="N62" i="3"/>
  <c r="M62" i="3"/>
  <c r="L62" i="3"/>
  <c r="N60" i="3"/>
  <c r="M60" i="3"/>
  <c r="L60" i="3"/>
  <c r="N58" i="3"/>
  <c r="M58" i="3"/>
  <c r="L58" i="3"/>
  <c r="N56" i="3"/>
  <c r="M56" i="3"/>
  <c r="L56" i="3"/>
  <c r="N54" i="3"/>
  <c r="M54" i="3"/>
  <c r="L54" i="3"/>
  <c r="N52" i="3"/>
  <c r="M52" i="3"/>
  <c r="L52" i="3"/>
  <c r="N50" i="3"/>
  <c r="M50" i="3"/>
  <c r="L50" i="3"/>
  <c r="N48" i="3"/>
  <c r="M48" i="3"/>
  <c r="L48" i="3"/>
  <c r="N46" i="3"/>
  <c r="M46" i="3"/>
  <c r="L46" i="3"/>
  <c r="N44" i="3"/>
  <c r="M44" i="3"/>
  <c r="L44" i="3"/>
  <c r="N42" i="3"/>
  <c r="M42" i="3"/>
  <c r="L42" i="3"/>
  <c r="N40" i="3"/>
  <c r="M40" i="3"/>
  <c r="L40" i="3"/>
  <c r="N38" i="3"/>
  <c r="M38" i="3"/>
  <c r="L38" i="3"/>
  <c r="N36" i="3"/>
  <c r="M36" i="3"/>
  <c r="L36" i="3"/>
  <c r="N34" i="3"/>
  <c r="M34" i="3"/>
  <c r="L34" i="3"/>
  <c r="N32" i="3"/>
  <c r="M32" i="3"/>
  <c r="L32" i="3"/>
  <c r="N30" i="3"/>
  <c r="M30" i="3"/>
  <c r="L30" i="3"/>
  <c r="N28" i="3"/>
  <c r="M28" i="3"/>
  <c r="L28" i="3"/>
  <c r="N26" i="3"/>
  <c r="M26" i="3"/>
  <c r="L26" i="3"/>
  <c r="N24" i="3"/>
  <c r="M24" i="3"/>
  <c r="L24" i="3"/>
  <c r="N22" i="3"/>
  <c r="M22" i="3"/>
  <c r="L22" i="3"/>
  <c r="N20" i="3"/>
  <c r="M20" i="3"/>
  <c r="L20" i="3"/>
  <c r="N18" i="3"/>
  <c r="M18" i="3"/>
  <c r="L18" i="3"/>
  <c r="N15" i="3"/>
  <c r="M15" i="3"/>
  <c r="L15" i="3"/>
  <c r="N13" i="3"/>
  <c r="M13" i="3"/>
  <c r="L13" i="3"/>
  <c r="N12" i="3"/>
  <c r="M12" i="3"/>
  <c r="L12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L76" i="3"/>
  <c r="L77" i="3"/>
  <c r="L78" i="3"/>
  <c r="L79" i="3"/>
  <c r="L80" i="3"/>
  <c r="L81" i="3"/>
  <c r="L82" i="3"/>
  <c r="L75" i="3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U79" i="2"/>
  <c r="Q79" i="2"/>
  <c r="R79" i="2"/>
  <c r="S79" i="2"/>
  <c r="T79" i="2"/>
  <c r="P79" i="2"/>
</calcChain>
</file>

<file path=xl/sharedStrings.xml><?xml version="1.0" encoding="utf-8"?>
<sst xmlns="http://schemas.openxmlformats.org/spreadsheetml/2006/main" count="822" uniqueCount="324">
  <si>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</si>
  <si>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</si>
  <si>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</si>
  <si>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</si>
  <si>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</si>
  <si>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</si>
  <si>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</si>
  <si>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</si>
  <si>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</si>
  <si>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</si>
  <si>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</si>
  <si>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</si>
  <si>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</si>
  <si>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</si>
  <si>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</si>
  <si>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</si>
  <si>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</si>
  <si>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</si>
  <si>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</si>
  <si>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</si>
  <si>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</si>
  <si>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</si>
  <si>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</si>
  <si>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</si>
  <si>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</si>
  <si>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</si>
  <si>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</si>
  <si>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</si>
  <si>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</si>
  <si>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</si>
  <si>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</si>
  <si>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</si>
  <si>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</si>
  <si>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</si>
  <si>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</si>
  <si>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</si>
  <si>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</si>
  <si>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</si>
  <si>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</si>
  <si>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</si>
  <si>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</si>
  <si>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</si>
  <si>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</si>
  <si>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</si>
  <si>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</si>
  <si>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</si>
  <si>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</si>
  <si>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</si>
  <si>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</si>
  <si>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</si>
  <si>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</si>
  <si>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</si>
  <si>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</si>
  <si>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</si>
  <si>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</si>
  <si>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</si>
  <si>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</si>
  <si>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</si>
  <si>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</si>
  <si>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</si>
  <si>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</si>
  <si>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</si>
  <si>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</si>
  <si>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</si>
  <si>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</si>
  <si>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</si>
  <si>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</si>
  <si>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</si>
  <si>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</si>
  <si>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</si>
  <si>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</si>
  <si>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</si>
  <si>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</si>
  <si>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</si>
  <si>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</si>
  <si>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</si>
  <si>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</si>
  <si>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</si>
  <si>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</si>
  <si>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</si>
  <si>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</si>
  <si>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</si>
  <si>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</si>
  <si>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</si>
  <si>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</si>
  <si>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</si>
  <si>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</si>
  <si>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</si>
  <si>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</si>
  <si>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</si>
  <si>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</si>
  <si>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</si>
  <si>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</si>
  <si>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</si>
  <si>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</si>
  <si>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</si>
  <si>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</si>
  <si>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</si>
  <si>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</si>
  <si>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</si>
  <si>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</si>
  <si>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</si>
  <si>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</si>
  <si>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</si>
  <si>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</si>
  <si>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</si>
  <si>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</si>
  <si>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</si>
  <si>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</si>
  <si>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</si>
  <si>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</si>
  <si>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</si>
  <si>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</si>
  <si>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</si>
  <si>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</si>
  <si>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</si>
  <si>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</si>
  <si>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</si>
  <si>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</si>
  <si>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</si>
  <si>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</si>
  <si>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</si>
  <si>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</si>
  <si>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</si>
  <si>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</si>
  <si>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</si>
  <si>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</si>
  <si>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</si>
  <si>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</si>
  <si>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</si>
  <si>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</si>
  <si>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</si>
  <si>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</si>
  <si>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</si>
  <si>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</si>
  <si>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</si>
  <si>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</si>
  <si>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</si>
  <si>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</si>
  <si>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</si>
  <si>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</si>
  <si>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</si>
  <si>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</si>
  <si>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Switzerland</t>
  </si>
  <si>
    <t>Sources:</t>
  </si>
  <si>
    <t>Income: Dell, Fabien</t>
  </si>
  <si>
    <t>Notes:</t>
  </si>
  <si>
    <t>For all years between 1934 and 1994, estimates relate to income averaged over the year shown and the following year. Estimates do not include capital gains. Estimates for 1933-1994 come from Dell et al. (2007), and estimates for 1995-2008 come from Foellmi and MartÃ­nez (2012). Until 1995 the population control is the number of individuals aged 20+ minus one half of married men and women</t>
  </si>
  <si>
    <t>Units</t>
  </si>
  <si>
    <t>%</t>
  </si>
  <si>
    <t>Thousand</t>
  </si>
  <si>
    <t>Nominal million CHF</t>
  </si>
  <si>
    <t>2010=1.00</t>
  </si>
  <si>
    <t>Real 2010 CHF</t>
  </si>
  <si>
    <t>Data/No Data</t>
  </si>
  <si>
    <t>Download/No Downloand</t>
  </si>
  <si>
    <t>Keep decimals</t>
  </si>
  <si>
    <t>Show decimals</t>
  </si>
  <si>
    <t>Category</t>
  </si>
  <si>
    <t>Top income shares</t>
  </si>
  <si>
    <t>Top groups income composition</t>
  </si>
  <si>
    <t>Population units</t>
  </si>
  <si>
    <t>Income</t>
  </si>
  <si>
    <t>Price index</t>
  </si>
  <si>
    <t>Average incomes</t>
  </si>
  <si>
    <t>Pareto-Lorenz coefficients</t>
  </si>
  <si>
    <t>Subcategory</t>
  </si>
  <si>
    <t>Top income shares including capital gains</t>
  </si>
  <si>
    <t>Top composition</t>
  </si>
  <si>
    <t>Number of adults</t>
  </si>
  <si>
    <t>Number of tax units</t>
  </si>
  <si>
    <t>Number of tax returns</t>
  </si>
  <si>
    <t>Fiscal income control</t>
  </si>
  <si>
    <t>Fiscal income control-incl. capital gains</t>
  </si>
  <si>
    <t>Average income per tax unit</t>
  </si>
  <si>
    <t>Average income per tax unit-including capital gains</t>
  </si>
  <si>
    <t>Average income per adult</t>
  </si>
  <si>
    <t>Fractiles income levels</t>
  </si>
  <si>
    <t>Fractiles income levels-including capital gains</t>
  </si>
  <si>
    <t>Pareto-Lorenz coefficient</t>
  </si>
  <si>
    <t>Inverted Pareto-Lorenz coefficient</t>
  </si>
  <si>
    <t>Top 10% income composition</t>
  </si>
  <si>
    <t>Top 5% income composition</t>
  </si>
  <si>
    <t>Top 1% income composition</t>
  </si>
  <si>
    <t>Top 0.5% income composition</t>
  </si>
  <si>
    <t>Top 0.1% income composition</t>
  </si>
  <si>
    <t>Top 0.01% income composition</t>
  </si>
  <si>
    <t>Top 10-5% income composition</t>
  </si>
  <si>
    <t>Top 5-1% income composition</t>
  </si>
  <si>
    <t>Top 1-0.5% income composition</t>
  </si>
  <si>
    <t>Top 0.5-0.1% income composition</t>
  </si>
  <si>
    <t>Top 0.1-0.01% income composition</t>
  </si>
  <si>
    <t>Variable</t>
  </si>
  <si>
    <t>Top 10% income share</t>
  </si>
  <si>
    <t>Top 5% income share</t>
  </si>
  <si>
    <t>Top 1% income share</t>
  </si>
  <si>
    <t>Top 0.5% income share</t>
  </si>
  <si>
    <t>Top 0.1% income share</t>
  </si>
  <si>
    <t>Top 0.05% income share</t>
  </si>
  <si>
    <t>Top 0.01% income share</t>
  </si>
  <si>
    <t>Top 10-5% income share</t>
  </si>
  <si>
    <t>Top 5-1% income share</t>
  </si>
  <si>
    <t>Top 1-0.5% income share</t>
  </si>
  <si>
    <t>Top 0.5-0.1% income share</t>
  </si>
  <si>
    <t>Top 0.1-0.05% income share</t>
  </si>
  <si>
    <t>Top 0.05-0.01% income share</t>
  </si>
  <si>
    <t>Top 0.1-0.01% income share</t>
  </si>
  <si>
    <t>Top 10% income share-including capital gains</t>
  </si>
  <si>
    <t>Top 5% income share-including capital gains</t>
  </si>
  <si>
    <t>Top 1% income share-including capital gains</t>
  </si>
  <si>
    <t>Top 0.5% income share-including capital gains</t>
  </si>
  <si>
    <t>Top 0.1% income share-including capital gains</t>
  </si>
  <si>
    <t>Top 0.05% income share-including capital gains</t>
  </si>
  <si>
    <t>Top 0.01% income share-including capital gains</t>
  </si>
  <si>
    <t>Top 10-5% income share-including capital gains</t>
  </si>
  <si>
    <t>Top 5-1% income share-including capital gains</t>
  </si>
  <si>
    <t>Top 1-0.5% income share-including capital gains</t>
  </si>
  <si>
    <t>Top 0.5-0.1% income share-including capital gains</t>
  </si>
  <si>
    <t>Top 0.1-0.05% income share-including capital gains</t>
  </si>
  <si>
    <t>Top 0.05-0.01% income share-including capital gains</t>
  </si>
  <si>
    <t>Top 0.1-0.01% income share-including capital gains</t>
  </si>
  <si>
    <t>Top 10% average income</t>
  </si>
  <si>
    <t>Top 5% average income</t>
  </si>
  <si>
    <t>Top 1% average income</t>
  </si>
  <si>
    <t>Top 0.5% average income</t>
  </si>
  <si>
    <t>Top 0.1% average income</t>
  </si>
  <si>
    <t>Top 0.01% average income</t>
  </si>
  <si>
    <t>Bottom 90% average income</t>
  </si>
  <si>
    <t>Top 10-5% average income</t>
  </si>
  <si>
    <t>Top 5-1% average income</t>
  </si>
  <si>
    <t>Top 1-0.5% average income</t>
  </si>
  <si>
    <t>Top 0.5-0.1% average income</t>
  </si>
  <si>
    <t>Top 0.1-0.01% average income</t>
  </si>
  <si>
    <t>P90 income threshold</t>
  </si>
  <si>
    <t>P95 income threshold</t>
  </si>
  <si>
    <t>P99 income threshold</t>
  </si>
  <si>
    <t>P99.5 income threshold</t>
  </si>
  <si>
    <t>P99.9 income threshold</t>
  </si>
  <si>
    <t>P99.99 income threshold</t>
  </si>
  <si>
    <t>Top 10% average income-including capital gains</t>
  </si>
  <si>
    <t>Top 5% average income-including capital gains</t>
  </si>
  <si>
    <t>Top 1% average income-including capital gains</t>
  </si>
  <si>
    <t>Top 0.5% average income-including capital gains</t>
  </si>
  <si>
    <t>Top 0.1% average income-including capital gains</t>
  </si>
  <si>
    <t>Top 0.01% average income-including capital gains</t>
  </si>
  <si>
    <t>Bottom 90% average income-including capital gains</t>
  </si>
  <si>
    <t>Top 10-5% average income-including capital gains</t>
  </si>
  <si>
    <t>Top 5-1% average income-including capital gains</t>
  </si>
  <si>
    <t>Top 1-0.5% average income-including capital gains</t>
  </si>
  <si>
    <t>Top 0.5-0.1% average income-including capital gains</t>
  </si>
  <si>
    <t>Top 0.1-0.01% average income-including capital gains</t>
  </si>
  <si>
    <t>P90 income-including capital gains threshold</t>
  </si>
  <si>
    <t>P95 income-including capital gains threshold</t>
  </si>
  <si>
    <t>P99 income-including capital gains threshold</t>
  </si>
  <si>
    <t>P99.5 income-including capital gains threshold</t>
  </si>
  <si>
    <t>P99.9 income-including capital gains threshold</t>
  </si>
  <si>
    <t>P99.99 income-including capital gains threshold</t>
  </si>
  <si>
    <t>Subvariable</t>
  </si>
  <si>
    <t>year</t>
  </si>
  <si>
    <t>P90d</t>
  </si>
  <si>
    <t>P95d</t>
  </si>
  <si>
    <t>P99d</t>
  </si>
  <si>
    <t>P995d</t>
  </si>
  <si>
    <t>P999d</t>
  </si>
  <si>
    <t>P9999d</t>
  </si>
  <si>
    <t>Period</t>
  </si>
  <si>
    <t>P10_5d</t>
  </si>
  <si>
    <t>P5_1d</t>
  </si>
  <si>
    <t>P10_1d</t>
  </si>
  <si>
    <t>P1_05d</t>
  </si>
  <si>
    <t>P05_01d</t>
  </si>
  <si>
    <t>P01_001d</t>
  </si>
  <si>
    <t>tu_total</t>
  </si>
  <si>
    <t>inc_total</t>
  </si>
  <si>
    <t>total_adults</t>
  </si>
  <si>
    <t>total_taxunits</t>
  </si>
  <si>
    <t>income_denominator</t>
  </si>
  <si>
    <t>avg_inc_adult</t>
  </si>
  <si>
    <t>avg_inc_taxunit</t>
  </si>
  <si>
    <t>ts90</t>
  </si>
  <si>
    <t>ts95</t>
  </si>
  <si>
    <t>ts99</t>
  </si>
  <si>
    <t>ts995</t>
  </si>
  <si>
    <t>ts999</t>
  </si>
  <si>
    <t>ts9999</t>
  </si>
  <si>
    <t>ts90_real</t>
  </si>
  <si>
    <t>ts95_real</t>
  </si>
  <si>
    <t>ts99_real</t>
  </si>
  <si>
    <t>ts995_real</t>
  </si>
  <si>
    <t>ts999_real</t>
  </si>
  <si>
    <t>ts9999_real</t>
  </si>
  <si>
    <t>inc_avg90</t>
  </si>
  <si>
    <t>inc_avg95</t>
  </si>
  <si>
    <t>inc_avg99</t>
  </si>
  <si>
    <t>inc_avg995</t>
  </si>
  <si>
    <t>inc_avg999</t>
  </si>
  <si>
    <t>inc_avg9999</t>
  </si>
  <si>
    <t>inc_avg90_real</t>
  </si>
  <si>
    <t>inc_avg95_real</t>
  </si>
  <si>
    <t>inc_avg99_real</t>
  </si>
  <si>
    <t>inc_avg995_real</t>
  </si>
  <si>
    <t>inc_avg999_real</t>
  </si>
  <si>
    <t>inc_avg9999_real</t>
  </si>
  <si>
    <t>cpi2000</t>
  </si>
  <si>
    <t>cpi2010</t>
  </si>
  <si>
    <t>CPI_00</t>
  </si>
  <si>
    <t>alpha_d</t>
  </si>
  <si>
    <t>beta_d</t>
  </si>
  <si>
    <t>avg_inc_adult_real</t>
  </si>
  <si>
    <t>marr</t>
  </si>
  <si>
    <t>income_denominator_real</t>
  </si>
  <si>
    <t>avg_inc_taxunit_real</t>
  </si>
  <si>
    <t>Price index: CPI 2000</t>
  </si>
  <si>
    <t>Price index: CPI 2010</t>
  </si>
  <si>
    <t>Price index: CPI 2000, Dell et al.</t>
  </si>
  <si>
    <t>Avg. Income per tax unit reported in Dell et al. 2007</t>
  </si>
  <si>
    <t>Real Income Denominator reported in Dell et al. 2007</t>
  </si>
  <si>
    <t>Total income reported in tax statsitics</t>
  </si>
  <si>
    <t>Married adults (population statistics)</t>
  </si>
  <si>
    <t xml:space="preserve">Estimates do not include capital gains. </t>
  </si>
  <si>
    <t>Estimates for 1933-1994 come from Dell et al. (2007), and estimates for 1995-2010 come from Foellmi and Martinez (2017). Estimates 1995-2010 from Foellmi and Martine (2017) were slighty revised with the update until 2014; for details see technical note (Martinez, 2018)</t>
  </si>
  <si>
    <t xml:space="preserve">Until 1995 the population control is the number of ndividuals aged 20+ minus one half of married men and women, 1996 onwards the addult population is defined as 18+ due to a reduction of the legal age in that year. </t>
  </si>
  <si>
    <t>For all years between 1934 and 1994, estimates relate to income averaged over the year shown and the following year.</t>
  </si>
  <si>
    <t>Tax period (Dell et al. 2007 used this as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</si>
</sst>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comparison!$B$64:$B$83</c:f>
              <c:numCache>
                <c:formatCode>0.00%</c:formatCode>
                <c:ptCount val="20"/>
                <c:pt idx="0">
                  <c:v>0.29188190000000003</c:v>
                </c:pt>
                <c:pt idx="1">
                  <c:v>0.30456359999999999</c:v>
                </c:pt>
                <c:pt idx="2">
                  <c:v>0.31002180000000001</c:v>
                </c:pt>
                <c:pt idx="3">
                  <c:v>0.31359569999999998</c:v>
                </c:pt>
                <c:pt idx="4">
                  <c:v>0.31583260000000002</c:v>
                </c:pt>
                <c:pt idx="5">
                  <c:v>0.3193337</c:v>
                </c:pt>
                <c:pt idx="6">
                  <c:v>0.31928820000000002</c:v>
                </c:pt>
                <c:pt idx="7">
                  <c:v>0.31561020000000001</c:v>
                </c:pt>
                <c:pt idx="8">
                  <c:v>0.31416060000000001</c:v>
                </c:pt>
                <c:pt idx="9">
                  <c:v>0.31831369999999998</c:v>
                </c:pt>
                <c:pt idx="10">
                  <c:v>0.322407</c:v>
                </c:pt>
                <c:pt idx="11">
                  <c:v>0.32857439999999999</c:v>
                </c:pt>
                <c:pt idx="12">
                  <c:v>0.33669719999999997</c:v>
                </c:pt>
                <c:pt idx="13">
                  <c:v>0.33885120000000002</c:v>
                </c:pt>
                <c:pt idx="14">
                  <c:v>0.33605930000000001</c:v>
                </c:pt>
                <c:pt idx="15">
                  <c:v>0.33865630000000002</c:v>
                </c:pt>
                <c:pt idx="16">
                  <c:v>0.34793289999999999</c:v>
                </c:pt>
                <c:pt idx="17">
                  <c:v>0.3374064</c:v>
                </c:pt>
                <c:pt idx="18">
                  <c:v>0.33975640000000001</c:v>
                </c:pt>
                <c:pt idx="19">
                  <c:v>0.34602549999999999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1D-E840-A77B-E020C6687D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comparison!$P$64:$P$79</c:f>
              <c:numCache>
                <c:formatCode>0.00%</c:formatCode>
                <c:ptCount val="16"/>
                <c:pt idx="0">
                  <c:v>0.29936079999999998</c:v>
                </c:pt>
                <c:pt idx="1">
                  <c:v>0.30463590000000002</c:v>
                </c:pt>
                <c:pt idx="2">
                  <c:v>0.30369360000000001</c:v>
                </c:pt>
                <c:pt idx="3">
                  <c:v>0.3090581</c:v>
                </c:pt>
                <c:pt idx="4">
                  <c:v>0.3190402</c:v>
                </c:pt>
                <c:pt idx="5">
                  <c:v>0.32319549999999997</c:v>
                </c:pt>
                <c:pt idx="6">
                  <c:v>0.31872339999999999</c:v>
                </c:pt>
                <c:pt idx="7">
                  <c:v>0.31223050000000002</c:v>
                </c:pt>
                <c:pt idx="8">
                  <c:v>0.31073270000000003</c:v>
                </c:pt>
                <c:pt idx="9">
                  <c:v>0.31577739999999999</c:v>
                </c:pt>
                <c:pt idx="10">
                  <c:v>0.31883299999999998</c:v>
                </c:pt>
                <c:pt idx="11">
                  <c:v>0.32647969999999998</c:v>
                </c:pt>
                <c:pt idx="12">
                  <c:v>0.33252740000000003</c:v>
                </c:pt>
                <c:pt idx="13">
                  <c:v>0.3363487</c:v>
                </c:pt>
                <c:pt idx="14">
                  <c:v>0.33146149999999996</c:v>
                </c:pt>
                <c:pt idx="15">
                  <c:v>0.33484710000000001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B1D-E840-A77B-E020C668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24824"/>
        <c:axId val="518818112"/>
      </c:scatterChart>
      <c:valAx>
        <c:axId val="47602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8112"/>
        <c:crosses val="autoZero"/>
        <c:crossBetween val="midCat"/>
      </c:valAx>
      <c:valAx>
        <c:axId val="5188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2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comparison!$C$64:$C$83</c:f>
              <c:numCache>
                <c:formatCode>0.00%</c:formatCode>
                <c:ptCount val="20"/>
                <c:pt idx="0">
                  <c:v>0.19497300000000001</c:v>
                </c:pt>
                <c:pt idx="1">
                  <c:v>0.20627880000000001</c:v>
                </c:pt>
                <c:pt idx="2">
                  <c:v>0.21150939999999999</c:v>
                </c:pt>
                <c:pt idx="3">
                  <c:v>0.21417079999999999</c:v>
                </c:pt>
                <c:pt idx="4">
                  <c:v>0.21657019999999999</c:v>
                </c:pt>
                <c:pt idx="5">
                  <c:v>0.21942590000000001</c:v>
                </c:pt>
                <c:pt idx="6">
                  <c:v>0.21934519999999999</c:v>
                </c:pt>
                <c:pt idx="7">
                  <c:v>0.2144065</c:v>
                </c:pt>
                <c:pt idx="8">
                  <c:v>0.2133814</c:v>
                </c:pt>
                <c:pt idx="9">
                  <c:v>0.21707969999999999</c:v>
                </c:pt>
                <c:pt idx="10">
                  <c:v>0.22083620000000001</c:v>
                </c:pt>
                <c:pt idx="11">
                  <c:v>0.22665640000000001</c:v>
                </c:pt>
                <c:pt idx="12">
                  <c:v>0.23478479999999999</c:v>
                </c:pt>
                <c:pt idx="13">
                  <c:v>0.2361219</c:v>
                </c:pt>
                <c:pt idx="14">
                  <c:v>0.2321888</c:v>
                </c:pt>
                <c:pt idx="15">
                  <c:v>0.234129</c:v>
                </c:pt>
                <c:pt idx="16">
                  <c:v>0.24434700000000001</c:v>
                </c:pt>
                <c:pt idx="17">
                  <c:v>0.2318654</c:v>
                </c:pt>
                <c:pt idx="18">
                  <c:v>0.23427110000000001</c:v>
                </c:pt>
                <c:pt idx="19">
                  <c:v>0.2407533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A5-3E4D-881C-BD9E93EC05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comparison!$Q$64:$Q$79</c:f>
              <c:numCache>
                <c:formatCode>0.00%</c:formatCode>
                <c:ptCount val="16"/>
                <c:pt idx="0">
                  <c:v>0.19991050000000002</c:v>
                </c:pt>
                <c:pt idx="1">
                  <c:v>0.20470169999999999</c:v>
                </c:pt>
                <c:pt idx="2">
                  <c:v>0.20430910000000002</c:v>
                </c:pt>
                <c:pt idx="3">
                  <c:v>0.20841919999999997</c:v>
                </c:pt>
                <c:pt idx="4">
                  <c:v>0.22076570000000001</c:v>
                </c:pt>
                <c:pt idx="5">
                  <c:v>0.22435530000000001</c:v>
                </c:pt>
                <c:pt idx="6">
                  <c:v>0.219166</c:v>
                </c:pt>
                <c:pt idx="7">
                  <c:v>0.21169769999999999</c:v>
                </c:pt>
                <c:pt idx="8">
                  <c:v>0.21105309999999999</c:v>
                </c:pt>
                <c:pt idx="9">
                  <c:v>0.21532399999999999</c:v>
                </c:pt>
                <c:pt idx="10">
                  <c:v>0.21838969999999999</c:v>
                </c:pt>
                <c:pt idx="11">
                  <c:v>0.22521099999999999</c:v>
                </c:pt>
                <c:pt idx="12">
                  <c:v>0.23187850000000002</c:v>
                </c:pt>
                <c:pt idx="13">
                  <c:v>0.23437760000000002</c:v>
                </c:pt>
                <c:pt idx="14">
                  <c:v>0.2290084</c:v>
                </c:pt>
                <c:pt idx="15">
                  <c:v>0.23149339999999999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A5-3E4D-881C-BD9E93EC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19680"/>
        <c:axId val="518820072"/>
      </c:scatterChart>
      <c:valAx>
        <c:axId val="5188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20072"/>
        <c:crosses val="autoZero"/>
        <c:crossBetween val="midCat"/>
      </c:valAx>
      <c:valAx>
        <c:axId val="518820072"/>
        <c:scaling>
          <c:orientation val="minMax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comparison!$D$64:$D$83</c:f>
              <c:numCache>
                <c:formatCode>0.00%</c:formatCode>
                <c:ptCount val="20"/>
                <c:pt idx="0">
                  <c:v>8.2629099999999997E-2</c:v>
                </c:pt>
                <c:pt idx="1">
                  <c:v>9.0459600000000001E-2</c:v>
                </c:pt>
                <c:pt idx="2">
                  <c:v>9.5005099999999995E-2</c:v>
                </c:pt>
                <c:pt idx="3">
                  <c:v>9.6111500000000002E-2</c:v>
                </c:pt>
                <c:pt idx="4">
                  <c:v>9.7776100000000005E-2</c:v>
                </c:pt>
                <c:pt idx="5">
                  <c:v>9.8977200000000001E-2</c:v>
                </c:pt>
                <c:pt idx="6">
                  <c:v>9.8747199999999993E-2</c:v>
                </c:pt>
                <c:pt idx="7">
                  <c:v>9.3284400000000003E-2</c:v>
                </c:pt>
                <c:pt idx="8">
                  <c:v>9.4804299999999994E-2</c:v>
                </c:pt>
                <c:pt idx="9">
                  <c:v>9.7257499999999997E-2</c:v>
                </c:pt>
                <c:pt idx="10">
                  <c:v>9.9474800000000002E-2</c:v>
                </c:pt>
                <c:pt idx="11">
                  <c:v>0.1036783</c:v>
                </c:pt>
                <c:pt idx="12">
                  <c:v>0.11046880000000001</c:v>
                </c:pt>
                <c:pt idx="13">
                  <c:v>0.110425</c:v>
                </c:pt>
                <c:pt idx="14">
                  <c:v>0.1068659</c:v>
                </c:pt>
                <c:pt idx="15">
                  <c:v>0.10749010000000001</c:v>
                </c:pt>
                <c:pt idx="16">
                  <c:v>0.1190524</c:v>
                </c:pt>
                <c:pt idx="17">
                  <c:v>0.10435179999999999</c:v>
                </c:pt>
                <c:pt idx="18">
                  <c:v>0.106505</c:v>
                </c:pt>
                <c:pt idx="19">
                  <c:v>0.1130278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94-0E4D-8567-ADA95DA32C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comparison!$R$64:$R$79</c:f>
              <c:numCache>
                <c:formatCode>0.00%</c:formatCode>
                <c:ptCount val="16"/>
                <c:pt idx="0">
                  <c:v>8.4819900000000004E-2</c:v>
                </c:pt>
                <c:pt idx="1">
                  <c:v>8.8495600000000008E-2</c:v>
                </c:pt>
                <c:pt idx="2">
                  <c:v>8.8641000000000011E-2</c:v>
                </c:pt>
                <c:pt idx="3">
                  <c:v>9.0998800000000005E-2</c:v>
                </c:pt>
                <c:pt idx="4">
                  <c:v>0.10246499999999999</c:v>
                </c:pt>
                <c:pt idx="5">
                  <c:v>0.1042305</c:v>
                </c:pt>
                <c:pt idx="6">
                  <c:v>0.10060190000000001</c:v>
                </c:pt>
                <c:pt idx="7">
                  <c:v>9.3280100000000005E-2</c:v>
                </c:pt>
                <c:pt idx="8">
                  <c:v>9.3772000000000008E-2</c:v>
                </c:pt>
                <c:pt idx="9">
                  <c:v>9.6427300000000007E-2</c:v>
                </c:pt>
                <c:pt idx="10">
                  <c:v>9.8373799999999997E-2</c:v>
                </c:pt>
                <c:pt idx="11">
                  <c:v>0.10301840000000001</c:v>
                </c:pt>
                <c:pt idx="12">
                  <c:v>0.1091033</c:v>
                </c:pt>
                <c:pt idx="13">
                  <c:v>0.10960879999999999</c:v>
                </c:pt>
                <c:pt idx="14">
                  <c:v>0.10539849999999999</c:v>
                </c:pt>
                <c:pt idx="15">
                  <c:v>0.10627890000000001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94-0E4D-8567-ADA95DA32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21248"/>
        <c:axId val="518821640"/>
      </c:scatterChart>
      <c:valAx>
        <c:axId val="5188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21640"/>
        <c:crosses val="autoZero"/>
        <c:crossBetween val="midCat"/>
      </c:valAx>
      <c:valAx>
        <c:axId val="51882164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comparison!$E$64:$E$83</c:f>
              <c:numCache>
                <c:formatCode>0.00%</c:formatCode>
                <c:ptCount val="20"/>
                <c:pt idx="0">
                  <c:v>5.8577400000000002E-2</c:v>
                </c:pt>
                <c:pt idx="1">
                  <c:v>6.5684000000000006E-2</c:v>
                </c:pt>
                <c:pt idx="2">
                  <c:v>7.0109099999999994E-2</c:v>
                </c:pt>
                <c:pt idx="3">
                  <c:v>7.0905999999999997E-2</c:v>
                </c:pt>
                <c:pt idx="4">
                  <c:v>7.2264200000000001E-2</c:v>
                </c:pt>
                <c:pt idx="5">
                  <c:v>7.3091299999999998E-2</c:v>
                </c:pt>
                <c:pt idx="6">
                  <c:v>7.2790099999999996E-2</c:v>
                </c:pt>
                <c:pt idx="7">
                  <c:v>6.7417599999999994E-2</c:v>
                </c:pt>
                <c:pt idx="8">
                  <c:v>6.9157099999999999E-2</c:v>
                </c:pt>
                <c:pt idx="9">
                  <c:v>7.1114399999999994E-2</c:v>
                </c:pt>
                <c:pt idx="10">
                  <c:v>7.2615200000000005E-2</c:v>
                </c:pt>
                <c:pt idx="11">
                  <c:v>7.6049000000000005E-2</c:v>
                </c:pt>
                <c:pt idx="12">
                  <c:v>8.2031999999999994E-2</c:v>
                </c:pt>
                <c:pt idx="13">
                  <c:v>8.1664799999999996E-2</c:v>
                </c:pt>
                <c:pt idx="14">
                  <c:v>7.8710799999999997E-2</c:v>
                </c:pt>
                <c:pt idx="15">
                  <c:v>7.9015699999999994E-2</c:v>
                </c:pt>
                <c:pt idx="16">
                  <c:v>9.0935600000000005E-2</c:v>
                </c:pt>
                <c:pt idx="17">
                  <c:v>7.5855699999999998E-2</c:v>
                </c:pt>
                <c:pt idx="18">
                  <c:v>7.79561E-2</c:v>
                </c:pt>
                <c:pt idx="19">
                  <c:v>8.4368899999999997E-2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FB-5242-AC0F-594470968C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comparison!$S$64:$S$79</c:f>
              <c:numCache>
                <c:formatCode>0.00%</c:formatCode>
                <c:ptCount val="16"/>
                <c:pt idx="0">
                  <c:v>5.9947E-2</c:v>
                </c:pt>
                <c:pt idx="1">
                  <c:v>6.3311699999999999E-2</c:v>
                </c:pt>
                <c:pt idx="2">
                  <c:v>6.3580499999999998E-2</c:v>
                </c:pt>
                <c:pt idx="3">
                  <c:v>6.5544199999999997E-2</c:v>
                </c:pt>
                <c:pt idx="4">
                  <c:v>7.6021099999999994E-2</c:v>
                </c:pt>
                <c:pt idx="5">
                  <c:v>7.7028399999999997E-2</c:v>
                </c:pt>
                <c:pt idx="6">
                  <c:v>7.4223299999999992E-2</c:v>
                </c:pt>
                <c:pt idx="7">
                  <c:v>6.7435300000000004E-2</c:v>
                </c:pt>
                <c:pt idx="8">
                  <c:v>6.8404699999999999E-2</c:v>
                </c:pt>
                <c:pt idx="9">
                  <c:v>7.0486400000000005E-2</c:v>
                </c:pt>
                <c:pt idx="10">
                  <c:v>7.1811399999999997E-2</c:v>
                </c:pt>
                <c:pt idx="11">
                  <c:v>7.5565599999999997E-2</c:v>
                </c:pt>
                <c:pt idx="12">
                  <c:v>8.1018300000000001E-2</c:v>
                </c:pt>
                <c:pt idx="13">
                  <c:v>8.1061099999999997E-2</c:v>
                </c:pt>
                <c:pt idx="14">
                  <c:v>7.7629099999999993E-2</c:v>
                </c:pt>
                <c:pt idx="15">
                  <c:v>7.8125200000000006E-2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FB-5242-AC0F-594470968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18896"/>
        <c:axId val="518819288"/>
      </c:scatterChart>
      <c:valAx>
        <c:axId val="5188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9288"/>
        <c:crosses val="autoZero"/>
        <c:crossBetween val="midCat"/>
      </c:valAx>
      <c:valAx>
        <c:axId val="518819288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comparison!$F$64:$F$83</c:f>
              <c:numCache>
                <c:formatCode>0.00%</c:formatCode>
                <c:ptCount val="20"/>
                <c:pt idx="0">
                  <c:v>2.7538400000000001E-2</c:v>
                </c:pt>
                <c:pt idx="1">
                  <c:v>3.4008400000000001E-2</c:v>
                </c:pt>
                <c:pt idx="2">
                  <c:v>3.8395699999999998E-2</c:v>
                </c:pt>
                <c:pt idx="3">
                  <c:v>3.87271E-2</c:v>
                </c:pt>
                <c:pt idx="4">
                  <c:v>3.96269E-2</c:v>
                </c:pt>
                <c:pt idx="5">
                  <c:v>3.9783600000000002E-2</c:v>
                </c:pt>
                <c:pt idx="6">
                  <c:v>3.9391799999999998E-2</c:v>
                </c:pt>
                <c:pt idx="7">
                  <c:v>3.3920899999999997E-2</c:v>
                </c:pt>
                <c:pt idx="8">
                  <c:v>3.54265E-2</c:v>
                </c:pt>
                <c:pt idx="9">
                  <c:v>3.6736499999999998E-2</c:v>
                </c:pt>
                <c:pt idx="10">
                  <c:v>3.7019999999999997E-2</c:v>
                </c:pt>
                <c:pt idx="11">
                  <c:v>3.9166199999999998E-2</c:v>
                </c:pt>
                <c:pt idx="12">
                  <c:v>4.3218100000000002E-2</c:v>
                </c:pt>
                <c:pt idx="13">
                  <c:v>4.2768800000000003E-2</c:v>
                </c:pt>
                <c:pt idx="14">
                  <c:v>4.1197299999999999E-2</c:v>
                </c:pt>
                <c:pt idx="15">
                  <c:v>4.0793599999999999E-2</c:v>
                </c:pt>
                <c:pt idx="16">
                  <c:v>5.3530599999999998E-2</c:v>
                </c:pt>
                <c:pt idx="17">
                  <c:v>3.8112800000000002E-2</c:v>
                </c:pt>
                <c:pt idx="18">
                  <c:v>4.0055800000000003E-2</c:v>
                </c:pt>
                <c:pt idx="19">
                  <c:v>4.60553E-2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27-7548-8F6C-ADAC6442E4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comparison!$T$64:$T$79</c:f>
              <c:numCache>
                <c:formatCode>0.00%</c:formatCode>
                <c:ptCount val="16"/>
                <c:pt idx="0">
                  <c:v>2.8146600000000001E-2</c:v>
                </c:pt>
                <c:pt idx="1">
                  <c:v>3.05437E-2</c:v>
                </c:pt>
                <c:pt idx="2">
                  <c:v>3.0974499999999999E-2</c:v>
                </c:pt>
                <c:pt idx="3">
                  <c:v>3.2103699999999999E-2</c:v>
                </c:pt>
                <c:pt idx="4">
                  <c:v>3.9897300000000004E-2</c:v>
                </c:pt>
                <c:pt idx="5">
                  <c:v>3.9482700000000003E-2</c:v>
                </c:pt>
                <c:pt idx="6">
                  <c:v>3.88895E-2</c:v>
                </c:pt>
                <c:pt idx="7">
                  <c:v>3.3416000000000001E-2</c:v>
                </c:pt>
                <c:pt idx="8">
                  <c:v>3.5041799999999998E-2</c:v>
                </c:pt>
                <c:pt idx="9">
                  <c:v>3.6377300000000001E-2</c:v>
                </c:pt>
                <c:pt idx="10">
                  <c:v>3.6610299999999998E-2</c:v>
                </c:pt>
                <c:pt idx="11">
                  <c:v>3.8918300000000003E-2</c:v>
                </c:pt>
                <c:pt idx="12">
                  <c:v>4.2685300000000002E-2</c:v>
                </c:pt>
                <c:pt idx="13">
                  <c:v>4.2453200000000003E-2</c:v>
                </c:pt>
                <c:pt idx="14">
                  <c:v>4.0631500000000001E-2</c:v>
                </c:pt>
                <c:pt idx="15">
                  <c:v>4.0335499999999996E-2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27-7548-8F6C-ADAC6442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68896"/>
        <c:axId val="478671248"/>
      </c:scatterChart>
      <c:valAx>
        <c:axId val="4786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1248"/>
        <c:crosses val="autoZero"/>
        <c:crossBetween val="midCat"/>
      </c:valAx>
      <c:valAx>
        <c:axId val="478671248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comparison!$G$64:$G$83</c:f>
              <c:numCache>
                <c:formatCode>0.00%</c:formatCode>
                <c:ptCount val="20"/>
                <c:pt idx="0">
                  <c:v>9.9748000000000007E-3</c:v>
                </c:pt>
                <c:pt idx="1">
                  <c:v>1.4068499999999999E-2</c:v>
                </c:pt>
                <c:pt idx="2">
                  <c:v>1.6642299999999999E-2</c:v>
                </c:pt>
                <c:pt idx="3">
                  <c:v>1.6519800000000001E-2</c:v>
                </c:pt>
                <c:pt idx="4">
                  <c:v>1.68665E-2</c:v>
                </c:pt>
                <c:pt idx="5">
                  <c:v>1.66777E-2</c:v>
                </c:pt>
                <c:pt idx="6">
                  <c:v>1.64259E-2</c:v>
                </c:pt>
                <c:pt idx="7">
                  <c:v>1.3365E-2</c:v>
                </c:pt>
                <c:pt idx="8">
                  <c:v>1.4952200000000001E-2</c:v>
                </c:pt>
                <c:pt idx="9">
                  <c:v>1.5424200000000001E-2</c:v>
                </c:pt>
                <c:pt idx="10">
                  <c:v>1.52712E-2</c:v>
                </c:pt>
                <c:pt idx="11">
                  <c:v>1.6168399999999999E-2</c:v>
                </c:pt>
                <c:pt idx="12">
                  <c:v>1.8038100000000001E-2</c:v>
                </c:pt>
                <c:pt idx="13">
                  <c:v>1.8104100000000001E-2</c:v>
                </c:pt>
                <c:pt idx="14">
                  <c:v>1.75693E-2</c:v>
                </c:pt>
                <c:pt idx="15">
                  <c:v>1.68028E-2</c:v>
                </c:pt>
                <c:pt idx="16">
                  <c:v>2.90955E-2</c:v>
                </c:pt>
                <c:pt idx="17">
                  <c:v>1.51448E-2</c:v>
                </c:pt>
                <c:pt idx="18">
                  <c:v>1.6524199999999999E-2</c:v>
                </c:pt>
                <c:pt idx="19">
                  <c:v>2.1712599999999999E-2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F6-504B-8D59-57F7632EF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comparison!$A$64:$A$83</c:f>
              <c:numCache>
                <c:formatCode>General</c:formatCode>
                <c:ptCount val="2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</c:numCache>
            </c:numRef>
          </c:xVal>
          <c:yVal>
            <c:numRef>
              <c:f>comparison!$U$64:$U$79</c:f>
              <c:numCache>
                <c:formatCode>0.00%</c:formatCode>
                <c:ptCount val="16"/>
                <c:pt idx="0">
                  <c:v>1.01204E-2</c:v>
                </c:pt>
                <c:pt idx="1">
                  <c:v>1.12541E-2</c:v>
                </c:pt>
                <c:pt idx="2">
                  <c:v>1.1525199999999999E-2</c:v>
                </c:pt>
                <c:pt idx="3">
                  <c:v>1.1852400000000001E-2</c:v>
                </c:pt>
                <c:pt idx="4">
                  <c:v>1.6716500000000002E-2</c:v>
                </c:pt>
                <c:pt idx="5">
                  <c:v>1.5561199999999999E-2</c:v>
                </c:pt>
                <c:pt idx="6">
                  <c:v>1.6707399999999997E-2</c:v>
                </c:pt>
                <c:pt idx="7">
                  <c:v>1.28358E-2</c:v>
                </c:pt>
                <c:pt idx="8">
                  <c:v>1.4789799999999999E-2</c:v>
                </c:pt>
                <c:pt idx="9">
                  <c:v>1.52424E-2</c:v>
                </c:pt>
                <c:pt idx="10">
                  <c:v>1.51021E-2</c:v>
                </c:pt>
                <c:pt idx="11">
                  <c:v>1.6066E-2</c:v>
                </c:pt>
                <c:pt idx="12">
                  <c:v>1.78158E-2</c:v>
                </c:pt>
                <c:pt idx="13">
                  <c:v>1.7975100000000001E-2</c:v>
                </c:pt>
                <c:pt idx="14">
                  <c:v>1.7331099999999999E-2</c:v>
                </c:pt>
                <c:pt idx="15">
                  <c:v>1.6615100000000001E-2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F6-504B-8D59-57F7632E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70856"/>
        <c:axId val="478667720"/>
      </c:scatterChart>
      <c:valAx>
        <c:axId val="47867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67720"/>
        <c:crosses val="autoZero"/>
        <c:crossBetween val="midCat"/>
      </c:valAx>
      <c:valAx>
        <c:axId val="478667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84</xdr:row>
      <xdr:rowOff>38100</xdr:rowOff>
    </xdr:from>
    <xdr:to>
      <xdr:col>11</xdr:col>
      <xdr:colOff>552450</xdr:colOff>
      <xdr:row>97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C40E2BF-3609-5741-841E-E2716D30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98</xdr:row>
      <xdr:rowOff>88900</xdr:rowOff>
    </xdr:from>
    <xdr:to>
      <xdr:col>11</xdr:col>
      <xdr:colOff>508000</xdr:colOff>
      <xdr:row>111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474724D-223E-1E4C-95EE-F35698347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112</xdr:row>
      <xdr:rowOff>165100</xdr:rowOff>
    </xdr:from>
    <xdr:to>
      <xdr:col>11</xdr:col>
      <xdr:colOff>482600</xdr:colOff>
      <xdr:row>126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CA42D6E-3E5F-8145-B50B-C9021CDE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18</xdr:col>
      <xdr:colOff>444500</xdr:colOff>
      <xdr:row>97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ECD9563-57B3-5341-B0B3-CD7D072FB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18</xdr:col>
      <xdr:colOff>444500</xdr:colOff>
      <xdr:row>113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B0197B1-62B7-B140-8F02-5865E8A35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116</xdr:row>
      <xdr:rowOff>0</xdr:rowOff>
    </xdr:from>
    <xdr:to>
      <xdr:col>18</xdr:col>
      <xdr:colOff>444500</xdr:colOff>
      <xdr:row>129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BAFE09D-8007-C74A-AABD-4EFC30180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30"/>
  <sheetViews>
    <sheetView tabSelected="1" zoomScale="85" zoomScaleNormal="85" workbookViewId="0">
      <pane ySplit="14" topLeftCell="A103" activePane="bottomLeft" state="frozen"/>
      <selection pane="bottomLeft" activeCell="CX111" sqref="CX111:CY130"/>
    </sheetView>
  </sheetViews>
  <sheetFormatPr defaultColWidth="8.875" defaultRowHeight="15.75" x14ac:dyDescent="0.25"/>
  <cols>
    <col min="1" max="1" width="22" customWidth="1"/>
    <col min="5" max="5" width="8.875" customWidth="1"/>
    <col min="7" max="7" width="0" hidden="1" customWidth="1"/>
    <col min="13" max="14" width="0" hidden="1" customWidth="1"/>
    <col min="16" max="95" width="0" hidden="1" customWidth="1"/>
    <col min="100" max="100" width="0" hidden="1" customWidth="1"/>
    <col min="103" max="103" width="0" hidden="1" customWidth="1"/>
    <col min="123" max="140" width="0" hidden="1" customWidth="1"/>
  </cols>
  <sheetData>
    <row r="1" spans="1:1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</row>
    <row r="2" spans="1:143" x14ac:dyDescent="0.25">
      <c r="B2">
        <v>10101101</v>
      </c>
      <c r="C2">
        <v>10101102</v>
      </c>
      <c r="D2">
        <v>10101103</v>
      </c>
      <c r="E2">
        <v>10101104</v>
      </c>
      <c r="F2">
        <v>10101105</v>
      </c>
      <c r="G2">
        <v>10101106</v>
      </c>
      <c r="H2">
        <v>10101107</v>
      </c>
      <c r="I2">
        <v>10101201</v>
      </c>
      <c r="J2">
        <v>10101202</v>
      </c>
      <c r="K2">
        <v>10101203</v>
      </c>
      <c r="L2">
        <v>10101204</v>
      </c>
      <c r="M2">
        <v>10101205</v>
      </c>
      <c r="N2">
        <v>10101206</v>
      </c>
      <c r="O2">
        <v>10101207</v>
      </c>
      <c r="P2">
        <v>10102101</v>
      </c>
      <c r="Q2">
        <v>10102102</v>
      </c>
      <c r="R2">
        <v>10102103</v>
      </c>
      <c r="S2">
        <v>10102104</v>
      </c>
      <c r="T2">
        <v>10102105</v>
      </c>
      <c r="U2">
        <v>10102106</v>
      </c>
      <c r="V2">
        <v>10102107</v>
      </c>
      <c r="W2">
        <v>10102201</v>
      </c>
      <c r="X2">
        <v>10102202</v>
      </c>
      <c r="Y2">
        <v>10102203</v>
      </c>
      <c r="Z2">
        <v>10102204</v>
      </c>
      <c r="AA2">
        <v>10102205</v>
      </c>
      <c r="AB2">
        <v>10102206</v>
      </c>
      <c r="AC2">
        <v>10102207</v>
      </c>
      <c r="AD2">
        <v>10201101</v>
      </c>
      <c r="AE2">
        <v>10201101</v>
      </c>
      <c r="AF2">
        <v>10201101</v>
      </c>
      <c r="AG2">
        <v>10201101</v>
      </c>
      <c r="AH2">
        <v>10201101</v>
      </c>
      <c r="AI2">
        <v>10201101</v>
      </c>
      <c r="AJ2">
        <v>10201102</v>
      </c>
      <c r="AK2">
        <v>10201102</v>
      </c>
      <c r="AL2">
        <v>10201102</v>
      </c>
      <c r="AM2">
        <v>10201102</v>
      </c>
      <c r="AN2">
        <v>10201102</v>
      </c>
      <c r="AO2">
        <v>10201102</v>
      </c>
      <c r="AP2">
        <v>10201103</v>
      </c>
      <c r="AQ2">
        <v>10201103</v>
      </c>
      <c r="AR2">
        <v>10201103</v>
      </c>
      <c r="AS2">
        <v>10201103</v>
      </c>
      <c r="AT2">
        <v>10201103</v>
      </c>
      <c r="AU2">
        <v>10201103</v>
      </c>
      <c r="AV2">
        <v>10201104</v>
      </c>
      <c r="AW2">
        <v>10201104</v>
      </c>
      <c r="AX2">
        <v>10201104</v>
      </c>
      <c r="AY2">
        <v>10201104</v>
      </c>
      <c r="AZ2">
        <v>10201104</v>
      </c>
      <c r="BA2">
        <v>10201104</v>
      </c>
      <c r="BB2">
        <v>10201105</v>
      </c>
      <c r="BC2">
        <v>10201105</v>
      </c>
      <c r="BD2">
        <v>10201105</v>
      </c>
      <c r="BE2">
        <v>10201105</v>
      </c>
      <c r="BF2">
        <v>10201105</v>
      </c>
      <c r="BG2">
        <v>10201105</v>
      </c>
      <c r="BH2">
        <v>10201106</v>
      </c>
      <c r="BI2">
        <v>10201106</v>
      </c>
      <c r="BJ2">
        <v>10201106</v>
      </c>
      <c r="BK2">
        <v>10201106</v>
      </c>
      <c r="BL2">
        <v>10201106</v>
      </c>
      <c r="BM2">
        <v>10201106</v>
      </c>
      <c r="BN2">
        <v>10201201</v>
      </c>
      <c r="BO2">
        <v>10201201</v>
      </c>
      <c r="BP2">
        <v>10201201</v>
      </c>
      <c r="BQ2">
        <v>10201201</v>
      </c>
      <c r="BR2">
        <v>10201201</v>
      </c>
      <c r="BS2">
        <v>10201201</v>
      </c>
      <c r="BT2">
        <v>10201202</v>
      </c>
      <c r="BU2">
        <v>10201202</v>
      </c>
      <c r="BV2">
        <v>10201202</v>
      </c>
      <c r="BW2">
        <v>10201202</v>
      </c>
      <c r="BX2">
        <v>10201202</v>
      </c>
      <c r="BY2">
        <v>10201202</v>
      </c>
      <c r="BZ2">
        <v>10201203</v>
      </c>
      <c r="CA2">
        <v>10201203</v>
      </c>
      <c r="CB2">
        <v>10201203</v>
      </c>
      <c r="CC2">
        <v>10201203</v>
      </c>
      <c r="CD2">
        <v>10201203</v>
      </c>
      <c r="CE2">
        <v>10201203</v>
      </c>
      <c r="CF2">
        <v>10201204</v>
      </c>
      <c r="CG2">
        <v>10201204</v>
      </c>
      <c r="CH2">
        <v>10201204</v>
      </c>
      <c r="CI2">
        <v>10201204</v>
      </c>
      <c r="CJ2">
        <v>10201204</v>
      </c>
      <c r="CK2">
        <v>10201204</v>
      </c>
      <c r="CL2">
        <v>10201205</v>
      </c>
      <c r="CM2">
        <v>10201205</v>
      </c>
      <c r="CN2">
        <v>10201205</v>
      </c>
      <c r="CO2">
        <v>10201205</v>
      </c>
      <c r="CP2">
        <v>10201205</v>
      </c>
      <c r="CQ2">
        <v>10201205</v>
      </c>
      <c r="CR2">
        <v>50102002</v>
      </c>
      <c r="CS2">
        <v>50103003</v>
      </c>
      <c r="CT2">
        <v>50104004</v>
      </c>
      <c r="CU2">
        <v>10302002</v>
      </c>
      <c r="CV2">
        <v>10303003</v>
      </c>
      <c r="CW2">
        <v>40101001</v>
      </c>
      <c r="CX2">
        <v>10401001</v>
      </c>
      <c r="CY2">
        <v>10401002</v>
      </c>
      <c r="CZ2">
        <v>10401003</v>
      </c>
      <c r="DA2">
        <v>10402101</v>
      </c>
      <c r="DB2">
        <v>10402102</v>
      </c>
      <c r="DC2">
        <v>10402103</v>
      </c>
      <c r="DD2">
        <v>10402104</v>
      </c>
      <c r="DE2">
        <v>10402105</v>
      </c>
      <c r="DF2">
        <v>10402107</v>
      </c>
      <c r="DG2">
        <v>10402108</v>
      </c>
      <c r="DH2">
        <v>10402201</v>
      </c>
      <c r="DI2">
        <v>10402202</v>
      </c>
      <c r="DJ2">
        <v>10402203</v>
      </c>
      <c r="DK2">
        <v>10402204</v>
      </c>
      <c r="DL2">
        <v>10402207</v>
      </c>
      <c r="DM2">
        <v>10402301</v>
      </c>
      <c r="DN2">
        <v>10402302</v>
      </c>
      <c r="DO2">
        <v>10402303</v>
      </c>
      <c r="DP2">
        <v>10402304</v>
      </c>
      <c r="DQ2">
        <v>10402305</v>
      </c>
      <c r="DR2">
        <v>10402307</v>
      </c>
      <c r="DS2">
        <v>10403101</v>
      </c>
      <c r="DT2">
        <v>10403102</v>
      </c>
      <c r="DU2">
        <v>10403103</v>
      </c>
      <c r="DV2">
        <v>10403104</v>
      </c>
      <c r="DW2">
        <v>10403105</v>
      </c>
      <c r="DX2">
        <v>10403107</v>
      </c>
      <c r="DY2">
        <v>10403108</v>
      </c>
      <c r="DZ2">
        <v>10403201</v>
      </c>
      <c r="EA2">
        <v>10403202</v>
      </c>
      <c r="EB2">
        <v>10403203</v>
      </c>
      <c r="EC2">
        <v>10403204</v>
      </c>
      <c r="ED2">
        <v>10403207</v>
      </c>
      <c r="EE2">
        <v>10403301</v>
      </c>
      <c r="EF2">
        <v>10403302</v>
      </c>
      <c r="EG2">
        <v>10403303</v>
      </c>
      <c r="EH2">
        <v>10403304</v>
      </c>
      <c r="EI2">
        <v>10403305</v>
      </c>
      <c r="EJ2">
        <v>10403307</v>
      </c>
      <c r="EK2">
        <v>10501001</v>
      </c>
      <c r="EL2">
        <v>10501002</v>
      </c>
    </row>
    <row r="3" spans="1:143" x14ac:dyDescent="0.25">
      <c r="A3" t="s">
        <v>143</v>
      </c>
    </row>
    <row r="4" spans="1:143" x14ac:dyDescent="0.25">
      <c r="A4" t="s">
        <v>144</v>
      </c>
      <c r="B4" t="s">
        <v>145</v>
      </c>
    </row>
    <row r="5" spans="1:143" x14ac:dyDescent="0.25">
      <c r="A5" t="s">
        <v>146</v>
      </c>
      <c r="B5" t="s">
        <v>147</v>
      </c>
    </row>
    <row r="6" spans="1:143" x14ac:dyDescent="0.25">
      <c r="A6" t="s">
        <v>148</v>
      </c>
      <c r="B6" t="s">
        <v>149</v>
      </c>
      <c r="C6" t="s">
        <v>149</v>
      </c>
      <c r="D6" t="s">
        <v>149</v>
      </c>
      <c r="E6" t="s">
        <v>149</v>
      </c>
      <c r="F6" t="s">
        <v>149</v>
      </c>
      <c r="G6" t="s">
        <v>149</v>
      </c>
      <c r="H6" t="s">
        <v>149</v>
      </c>
      <c r="I6" t="s">
        <v>149</v>
      </c>
      <c r="J6" t="s">
        <v>149</v>
      </c>
      <c r="K6" t="s">
        <v>149</v>
      </c>
      <c r="L6" t="s">
        <v>149</v>
      </c>
      <c r="M6" t="s">
        <v>149</v>
      </c>
      <c r="N6" t="s">
        <v>149</v>
      </c>
      <c r="O6" t="s">
        <v>149</v>
      </c>
      <c r="P6" t="s">
        <v>149</v>
      </c>
      <c r="Q6" t="s">
        <v>149</v>
      </c>
      <c r="R6" t="s">
        <v>149</v>
      </c>
      <c r="S6" t="s">
        <v>149</v>
      </c>
      <c r="T6" t="s">
        <v>149</v>
      </c>
      <c r="U6" t="s">
        <v>149</v>
      </c>
      <c r="V6" t="s">
        <v>149</v>
      </c>
      <c r="W6" t="s">
        <v>149</v>
      </c>
      <c r="X6" t="s">
        <v>149</v>
      </c>
      <c r="Y6" t="s">
        <v>149</v>
      </c>
      <c r="Z6" t="s">
        <v>149</v>
      </c>
      <c r="AA6" t="s">
        <v>149</v>
      </c>
      <c r="AB6" t="s">
        <v>149</v>
      </c>
      <c r="AC6" t="s">
        <v>149</v>
      </c>
      <c r="AD6" t="s">
        <v>149</v>
      </c>
      <c r="AE6" t="s">
        <v>149</v>
      </c>
      <c r="AF6" t="s">
        <v>149</v>
      </c>
      <c r="AG6" t="s">
        <v>149</v>
      </c>
      <c r="AH6" t="s">
        <v>149</v>
      </c>
      <c r="AI6" t="s">
        <v>149</v>
      </c>
      <c r="AJ6" t="s">
        <v>149</v>
      </c>
      <c r="AK6" t="s">
        <v>149</v>
      </c>
      <c r="AL6" t="s">
        <v>149</v>
      </c>
      <c r="AM6" t="s">
        <v>149</v>
      </c>
      <c r="AN6" t="s">
        <v>149</v>
      </c>
      <c r="AO6" t="s">
        <v>149</v>
      </c>
      <c r="AP6" t="s">
        <v>149</v>
      </c>
      <c r="AQ6" t="s">
        <v>149</v>
      </c>
      <c r="AR6" t="s">
        <v>149</v>
      </c>
      <c r="AS6" t="s">
        <v>149</v>
      </c>
      <c r="AT6" t="s">
        <v>149</v>
      </c>
      <c r="AU6" t="s">
        <v>149</v>
      </c>
      <c r="AV6" t="s">
        <v>149</v>
      </c>
      <c r="AW6" t="s">
        <v>149</v>
      </c>
      <c r="AX6" t="s">
        <v>149</v>
      </c>
      <c r="AY6" t="s">
        <v>149</v>
      </c>
      <c r="AZ6" t="s">
        <v>149</v>
      </c>
      <c r="BA6" t="s">
        <v>149</v>
      </c>
      <c r="BB6" t="s">
        <v>149</v>
      </c>
      <c r="BC6" t="s">
        <v>149</v>
      </c>
      <c r="BD6" t="s">
        <v>149</v>
      </c>
      <c r="BE6" t="s">
        <v>149</v>
      </c>
      <c r="BF6" t="s">
        <v>149</v>
      </c>
      <c r="BG6" t="s">
        <v>149</v>
      </c>
      <c r="BH6" t="s">
        <v>149</v>
      </c>
      <c r="BI6" t="s">
        <v>149</v>
      </c>
      <c r="BJ6" t="s">
        <v>149</v>
      </c>
      <c r="BK6" t="s">
        <v>149</v>
      </c>
      <c r="BL6" t="s">
        <v>149</v>
      </c>
      <c r="BM6" t="s">
        <v>149</v>
      </c>
      <c r="BN6" t="s">
        <v>149</v>
      </c>
      <c r="BO6" t="s">
        <v>149</v>
      </c>
      <c r="BP6" t="s">
        <v>149</v>
      </c>
      <c r="BQ6" t="s">
        <v>149</v>
      </c>
      <c r="BR6" t="s">
        <v>149</v>
      </c>
      <c r="BS6" t="s">
        <v>149</v>
      </c>
      <c r="BT6" t="s">
        <v>149</v>
      </c>
      <c r="BU6" t="s">
        <v>149</v>
      </c>
      <c r="BV6" t="s">
        <v>149</v>
      </c>
      <c r="BW6" t="s">
        <v>149</v>
      </c>
      <c r="BX6" t="s">
        <v>149</v>
      </c>
      <c r="BY6" t="s">
        <v>149</v>
      </c>
      <c r="BZ6" t="s">
        <v>149</v>
      </c>
      <c r="CA6" t="s">
        <v>149</v>
      </c>
      <c r="CB6" t="s">
        <v>149</v>
      </c>
      <c r="CC6" t="s">
        <v>149</v>
      </c>
      <c r="CD6" t="s">
        <v>149</v>
      </c>
      <c r="CE6" t="s">
        <v>149</v>
      </c>
      <c r="CF6" t="s">
        <v>149</v>
      </c>
      <c r="CG6" t="s">
        <v>149</v>
      </c>
      <c r="CH6" t="s">
        <v>149</v>
      </c>
      <c r="CI6" t="s">
        <v>149</v>
      </c>
      <c r="CJ6" t="s">
        <v>149</v>
      </c>
      <c r="CK6" t="s">
        <v>149</v>
      </c>
      <c r="CL6" t="s">
        <v>149</v>
      </c>
      <c r="CM6" t="s">
        <v>149</v>
      </c>
      <c r="CN6" t="s">
        <v>149</v>
      </c>
      <c r="CO6" t="s">
        <v>149</v>
      </c>
      <c r="CP6" t="s">
        <v>149</v>
      </c>
      <c r="CQ6" t="s">
        <v>149</v>
      </c>
      <c r="CR6" t="s">
        <v>150</v>
      </c>
      <c r="CS6" t="s">
        <v>150</v>
      </c>
      <c r="CT6" t="s">
        <v>150</v>
      </c>
      <c r="CU6" t="s">
        <v>151</v>
      </c>
      <c r="CW6" t="s">
        <v>152</v>
      </c>
      <c r="CX6" t="s">
        <v>153</v>
      </c>
      <c r="CY6" t="s">
        <v>153</v>
      </c>
      <c r="CZ6" t="s">
        <v>153</v>
      </c>
      <c r="DA6" t="s">
        <v>153</v>
      </c>
      <c r="DB6" t="s">
        <v>153</v>
      </c>
      <c r="DC6" t="s">
        <v>153</v>
      </c>
      <c r="DD6" t="s">
        <v>153</v>
      </c>
      <c r="DE6" t="s">
        <v>153</v>
      </c>
      <c r="DF6" t="s">
        <v>153</v>
      </c>
      <c r="DG6" t="s">
        <v>153</v>
      </c>
      <c r="DH6" t="s">
        <v>153</v>
      </c>
      <c r="DI6" t="s">
        <v>153</v>
      </c>
      <c r="DJ6" t="s">
        <v>153</v>
      </c>
      <c r="DK6" t="s">
        <v>153</v>
      </c>
      <c r="DL6" t="s">
        <v>153</v>
      </c>
      <c r="DM6" t="s">
        <v>153</v>
      </c>
      <c r="DN6" t="s">
        <v>153</v>
      </c>
      <c r="DO6" t="s">
        <v>153</v>
      </c>
      <c r="DP6" t="s">
        <v>153</v>
      </c>
      <c r="DQ6" t="s">
        <v>153</v>
      </c>
      <c r="DR6" t="s">
        <v>153</v>
      </c>
    </row>
    <row r="7" spans="1:143" x14ac:dyDescent="0.25">
      <c r="A7" t="s">
        <v>154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1</v>
      </c>
      <c r="CT7">
        <v>1</v>
      </c>
      <c r="CU7">
        <v>1</v>
      </c>
      <c r="CV7">
        <v>0</v>
      </c>
      <c r="CW7">
        <v>1</v>
      </c>
      <c r="CX7">
        <v>1</v>
      </c>
      <c r="CY7">
        <v>0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1</v>
      </c>
    </row>
    <row r="8" spans="1:143" x14ac:dyDescent="0.25">
      <c r="A8" t="s">
        <v>155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</row>
    <row r="9" spans="1:143" x14ac:dyDescent="0.25">
      <c r="A9" t="s">
        <v>156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3</v>
      </c>
      <c r="CS9">
        <v>3</v>
      </c>
      <c r="CT9">
        <v>3</v>
      </c>
      <c r="CU9">
        <v>5</v>
      </c>
      <c r="CV9">
        <v>5</v>
      </c>
      <c r="CW9">
        <v>7</v>
      </c>
      <c r="CX9">
        <v>2</v>
      </c>
      <c r="CY9">
        <v>2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2</v>
      </c>
      <c r="DR9">
        <v>2</v>
      </c>
      <c r="DS9">
        <v>2</v>
      </c>
      <c r="DT9">
        <v>2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2</v>
      </c>
      <c r="EE9">
        <v>2</v>
      </c>
      <c r="EF9">
        <v>2</v>
      </c>
      <c r="EG9">
        <v>2</v>
      </c>
      <c r="EH9">
        <v>2</v>
      </c>
      <c r="EI9">
        <v>2</v>
      </c>
      <c r="EJ9">
        <v>2</v>
      </c>
      <c r="EK9">
        <v>3</v>
      </c>
      <c r="EL9">
        <v>3</v>
      </c>
    </row>
    <row r="10" spans="1:143" x14ac:dyDescent="0.25">
      <c r="A10" t="s">
        <v>157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2</v>
      </c>
      <c r="EL10">
        <v>2</v>
      </c>
    </row>
    <row r="11" spans="1:143" x14ac:dyDescent="0.25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  <c r="R11" t="s">
        <v>159</v>
      </c>
      <c r="S11" t="s">
        <v>159</v>
      </c>
      <c r="T11" t="s">
        <v>159</v>
      </c>
      <c r="U11" t="s">
        <v>159</v>
      </c>
      <c r="V11" t="s">
        <v>159</v>
      </c>
      <c r="W11" t="s">
        <v>159</v>
      </c>
      <c r="X11" t="s">
        <v>159</v>
      </c>
      <c r="Y11" t="s">
        <v>159</v>
      </c>
      <c r="Z11" t="s">
        <v>159</v>
      </c>
      <c r="AA11" t="s">
        <v>159</v>
      </c>
      <c r="AB11" t="s">
        <v>159</v>
      </c>
      <c r="AC11" t="s">
        <v>159</v>
      </c>
      <c r="AD11" t="s">
        <v>160</v>
      </c>
      <c r="AE11" t="s">
        <v>160</v>
      </c>
      <c r="AF11" t="s">
        <v>160</v>
      </c>
      <c r="AG11" t="s">
        <v>160</v>
      </c>
      <c r="AH11" t="s">
        <v>160</v>
      </c>
      <c r="AI11" t="s">
        <v>160</v>
      </c>
      <c r="AJ11" t="s">
        <v>160</v>
      </c>
      <c r="AK11" t="s">
        <v>160</v>
      </c>
      <c r="AL11" t="s">
        <v>160</v>
      </c>
      <c r="AM11" t="s">
        <v>160</v>
      </c>
      <c r="AN11" t="s">
        <v>160</v>
      </c>
      <c r="AO11" t="s">
        <v>160</v>
      </c>
      <c r="AP11" t="s">
        <v>160</v>
      </c>
      <c r="AQ11" t="s">
        <v>160</v>
      </c>
      <c r="AR11" t="s">
        <v>160</v>
      </c>
      <c r="AS11" t="s">
        <v>160</v>
      </c>
      <c r="AT11" t="s">
        <v>160</v>
      </c>
      <c r="AU11" t="s">
        <v>160</v>
      </c>
      <c r="AV11" t="s">
        <v>160</v>
      </c>
      <c r="AW11" t="s">
        <v>160</v>
      </c>
      <c r="AX11" t="s">
        <v>160</v>
      </c>
      <c r="AY11" t="s">
        <v>160</v>
      </c>
      <c r="AZ11" t="s">
        <v>160</v>
      </c>
      <c r="BA11" t="s">
        <v>160</v>
      </c>
      <c r="BB11" t="s">
        <v>160</v>
      </c>
      <c r="BC11" t="s">
        <v>160</v>
      </c>
      <c r="BD11" t="s">
        <v>160</v>
      </c>
      <c r="BE11" t="s">
        <v>160</v>
      </c>
      <c r="BF11" t="s">
        <v>160</v>
      </c>
      <c r="BG11" t="s">
        <v>160</v>
      </c>
      <c r="BH11" t="s">
        <v>160</v>
      </c>
      <c r="BI11" t="s">
        <v>160</v>
      </c>
      <c r="BJ11" t="s">
        <v>160</v>
      </c>
      <c r="BK11" t="s">
        <v>160</v>
      </c>
      <c r="BL11" t="s">
        <v>160</v>
      </c>
      <c r="BM11" t="s">
        <v>160</v>
      </c>
      <c r="BN11" t="s">
        <v>160</v>
      </c>
      <c r="BO11" t="s">
        <v>160</v>
      </c>
      <c r="BP11" t="s">
        <v>160</v>
      </c>
      <c r="BQ11" t="s">
        <v>160</v>
      </c>
      <c r="BR11" t="s">
        <v>160</v>
      </c>
      <c r="BS11" t="s">
        <v>160</v>
      </c>
      <c r="BT11" t="s">
        <v>160</v>
      </c>
      <c r="BU11" t="s">
        <v>160</v>
      </c>
      <c r="BV11" t="s">
        <v>160</v>
      </c>
      <c r="BW11" t="s">
        <v>160</v>
      </c>
      <c r="BX11" t="s">
        <v>160</v>
      </c>
      <c r="BY11" t="s">
        <v>160</v>
      </c>
      <c r="BZ11" t="s">
        <v>160</v>
      </c>
      <c r="CA11" t="s">
        <v>160</v>
      </c>
      <c r="CB11" t="s">
        <v>160</v>
      </c>
      <c r="CC11" t="s">
        <v>160</v>
      </c>
      <c r="CD11" t="s">
        <v>160</v>
      </c>
      <c r="CE11" t="s">
        <v>160</v>
      </c>
      <c r="CF11" t="s">
        <v>160</v>
      </c>
      <c r="CG11" t="s">
        <v>160</v>
      </c>
      <c r="CH11" t="s">
        <v>160</v>
      </c>
      <c r="CI11" t="s">
        <v>160</v>
      </c>
      <c r="CJ11" t="s">
        <v>160</v>
      </c>
      <c r="CK11" t="s">
        <v>160</v>
      </c>
      <c r="CL11" t="s">
        <v>160</v>
      </c>
      <c r="CM11" t="s">
        <v>160</v>
      </c>
      <c r="CN11" t="s">
        <v>160</v>
      </c>
      <c r="CO11" t="s">
        <v>160</v>
      </c>
      <c r="CP11" t="s">
        <v>160</v>
      </c>
      <c r="CQ11" t="s">
        <v>160</v>
      </c>
      <c r="CR11" t="s">
        <v>161</v>
      </c>
      <c r="CS11" t="s">
        <v>161</v>
      </c>
      <c r="CT11" t="s">
        <v>161</v>
      </c>
      <c r="CU11" t="s">
        <v>162</v>
      </c>
      <c r="CV11" t="s">
        <v>162</v>
      </c>
      <c r="CW11" t="s">
        <v>163</v>
      </c>
      <c r="CX11" t="s">
        <v>164</v>
      </c>
      <c r="CY11" t="s">
        <v>164</v>
      </c>
      <c r="CZ11" t="s">
        <v>164</v>
      </c>
      <c r="DA11" t="s">
        <v>164</v>
      </c>
      <c r="DB11" t="s">
        <v>164</v>
      </c>
      <c r="DC11" t="s">
        <v>164</v>
      </c>
      <c r="DD11" t="s">
        <v>164</v>
      </c>
      <c r="DE11" t="s">
        <v>164</v>
      </c>
      <c r="DF11" t="s">
        <v>164</v>
      </c>
      <c r="DG11" t="s">
        <v>164</v>
      </c>
      <c r="DH11" t="s">
        <v>164</v>
      </c>
      <c r="DI11" t="s">
        <v>164</v>
      </c>
      <c r="DJ11" t="s">
        <v>164</v>
      </c>
      <c r="DK11" t="s">
        <v>164</v>
      </c>
      <c r="DL11" t="s">
        <v>164</v>
      </c>
      <c r="DM11" t="s">
        <v>164</v>
      </c>
      <c r="DN11" t="s">
        <v>164</v>
      </c>
      <c r="DO11" t="s">
        <v>164</v>
      </c>
      <c r="DP11" t="s">
        <v>164</v>
      </c>
      <c r="DQ11" t="s">
        <v>164</v>
      </c>
      <c r="DR11" t="s">
        <v>164</v>
      </c>
      <c r="DS11" t="s">
        <v>164</v>
      </c>
      <c r="DT11" t="s">
        <v>164</v>
      </c>
      <c r="DU11" t="s">
        <v>164</v>
      </c>
      <c r="DV11" t="s">
        <v>164</v>
      </c>
      <c r="DW11" t="s">
        <v>164</v>
      </c>
      <c r="DX11" t="s">
        <v>164</v>
      </c>
      <c r="DY11" t="s">
        <v>164</v>
      </c>
      <c r="DZ11" t="s">
        <v>164</v>
      </c>
      <c r="EA11" t="s">
        <v>164</v>
      </c>
      <c r="EB11" t="s">
        <v>164</v>
      </c>
      <c r="EC11" t="s">
        <v>164</v>
      </c>
      <c r="ED11" t="s">
        <v>164</v>
      </c>
      <c r="EE11" t="s">
        <v>164</v>
      </c>
      <c r="EF11" t="s">
        <v>164</v>
      </c>
      <c r="EG11" t="s">
        <v>164</v>
      </c>
      <c r="EH11" t="s">
        <v>164</v>
      </c>
      <c r="EI11" t="s">
        <v>164</v>
      </c>
      <c r="EJ11" t="s">
        <v>164</v>
      </c>
      <c r="EK11" t="s">
        <v>165</v>
      </c>
      <c r="EL11" t="s">
        <v>165</v>
      </c>
    </row>
    <row r="12" spans="1:143" x14ac:dyDescent="0.25">
      <c r="A12" t="s">
        <v>166</v>
      </c>
      <c r="B12" t="s">
        <v>159</v>
      </c>
      <c r="C12" t="s">
        <v>159</v>
      </c>
      <c r="D12" t="s">
        <v>159</v>
      </c>
      <c r="E12" t="s">
        <v>159</v>
      </c>
      <c r="F12" t="s">
        <v>159</v>
      </c>
      <c r="G12" t="s">
        <v>159</v>
      </c>
      <c r="H12" t="s">
        <v>159</v>
      </c>
      <c r="I12" t="s">
        <v>159</v>
      </c>
      <c r="J12" t="s">
        <v>159</v>
      </c>
      <c r="K12" t="s">
        <v>159</v>
      </c>
      <c r="L12" t="s">
        <v>159</v>
      </c>
      <c r="M12" t="s">
        <v>159</v>
      </c>
      <c r="N12" t="s">
        <v>159</v>
      </c>
      <c r="O12" t="s">
        <v>159</v>
      </c>
      <c r="P12" t="s">
        <v>167</v>
      </c>
      <c r="Q12" t="s">
        <v>167</v>
      </c>
      <c r="R12" t="s">
        <v>167</v>
      </c>
      <c r="S12" t="s">
        <v>167</v>
      </c>
      <c r="T12" t="s">
        <v>167</v>
      </c>
      <c r="U12" t="s">
        <v>167</v>
      </c>
      <c r="V12" t="s">
        <v>167</v>
      </c>
      <c r="W12" t="s">
        <v>167</v>
      </c>
      <c r="X12" t="s">
        <v>167</v>
      </c>
      <c r="Y12" t="s">
        <v>167</v>
      </c>
      <c r="Z12" t="s">
        <v>167</v>
      </c>
      <c r="AA12" t="s">
        <v>167</v>
      </c>
      <c r="AB12" t="s">
        <v>167</v>
      </c>
      <c r="AC12" t="s">
        <v>167</v>
      </c>
      <c r="AD12" t="s">
        <v>168</v>
      </c>
      <c r="AE12" t="s">
        <v>168</v>
      </c>
      <c r="AF12" t="s">
        <v>168</v>
      </c>
      <c r="AG12" t="s">
        <v>168</v>
      </c>
      <c r="AH12" t="s">
        <v>168</v>
      </c>
      <c r="AI12" t="s">
        <v>168</v>
      </c>
      <c r="AJ12" t="s">
        <v>168</v>
      </c>
      <c r="AK12" t="s">
        <v>168</v>
      </c>
      <c r="AL12" t="s">
        <v>168</v>
      </c>
      <c r="AM12" t="s">
        <v>168</v>
      </c>
      <c r="AN12" t="s">
        <v>168</v>
      </c>
      <c r="AO12" t="s">
        <v>168</v>
      </c>
      <c r="AP12" t="s">
        <v>168</v>
      </c>
      <c r="AQ12" t="s">
        <v>168</v>
      </c>
      <c r="AR12" t="s">
        <v>168</v>
      </c>
      <c r="AS12" t="s">
        <v>168</v>
      </c>
      <c r="AT12" t="s">
        <v>168</v>
      </c>
      <c r="AU12" t="s">
        <v>168</v>
      </c>
      <c r="AV12" t="s">
        <v>168</v>
      </c>
      <c r="AW12" t="s">
        <v>168</v>
      </c>
      <c r="AX12" t="s">
        <v>168</v>
      </c>
      <c r="AY12" t="s">
        <v>168</v>
      </c>
      <c r="AZ12" t="s">
        <v>168</v>
      </c>
      <c r="BA12" t="s">
        <v>168</v>
      </c>
      <c r="BB12" t="s">
        <v>168</v>
      </c>
      <c r="BC12" t="s">
        <v>168</v>
      </c>
      <c r="BD12" t="s">
        <v>168</v>
      </c>
      <c r="BE12" t="s">
        <v>168</v>
      </c>
      <c r="BF12" t="s">
        <v>168</v>
      </c>
      <c r="BG12" t="s">
        <v>168</v>
      </c>
      <c r="BH12" t="s">
        <v>168</v>
      </c>
      <c r="BI12" t="s">
        <v>168</v>
      </c>
      <c r="BJ12" t="s">
        <v>168</v>
      </c>
      <c r="BK12" t="s">
        <v>168</v>
      </c>
      <c r="BL12" t="s">
        <v>168</v>
      </c>
      <c r="BM12" t="s">
        <v>168</v>
      </c>
      <c r="BN12" t="s">
        <v>168</v>
      </c>
      <c r="BO12" t="s">
        <v>168</v>
      </c>
      <c r="BP12" t="s">
        <v>168</v>
      </c>
      <c r="BQ12" t="s">
        <v>168</v>
      </c>
      <c r="BR12" t="s">
        <v>168</v>
      </c>
      <c r="BS12" t="s">
        <v>168</v>
      </c>
      <c r="BT12" t="s">
        <v>168</v>
      </c>
      <c r="BU12" t="s">
        <v>168</v>
      </c>
      <c r="BV12" t="s">
        <v>168</v>
      </c>
      <c r="BW12" t="s">
        <v>168</v>
      </c>
      <c r="BX12" t="s">
        <v>168</v>
      </c>
      <c r="BY12" t="s">
        <v>168</v>
      </c>
      <c r="BZ12" t="s">
        <v>168</v>
      </c>
      <c r="CA12" t="s">
        <v>168</v>
      </c>
      <c r="CB12" t="s">
        <v>168</v>
      </c>
      <c r="CC12" t="s">
        <v>168</v>
      </c>
      <c r="CD12" t="s">
        <v>168</v>
      </c>
      <c r="CE12" t="s">
        <v>168</v>
      </c>
      <c r="CF12" t="s">
        <v>168</v>
      </c>
      <c r="CG12" t="s">
        <v>168</v>
      </c>
      <c r="CH12" t="s">
        <v>168</v>
      </c>
      <c r="CI12" t="s">
        <v>168</v>
      </c>
      <c r="CJ12" t="s">
        <v>168</v>
      </c>
      <c r="CK12" t="s">
        <v>168</v>
      </c>
      <c r="CL12" t="s">
        <v>168</v>
      </c>
      <c r="CM12" t="s">
        <v>168</v>
      </c>
      <c r="CN12" t="s">
        <v>168</v>
      </c>
      <c r="CO12" t="s">
        <v>168</v>
      </c>
      <c r="CP12" t="s">
        <v>168</v>
      </c>
      <c r="CQ12" t="s">
        <v>168</v>
      </c>
      <c r="CR12" t="s">
        <v>169</v>
      </c>
      <c r="CS12" t="s">
        <v>170</v>
      </c>
      <c r="CT12" t="s">
        <v>171</v>
      </c>
      <c r="CU12" t="s">
        <v>172</v>
      </c>
      <c r="CV12" t="s">
        <v>173</v>
      </c>
      <c r="CW12" t="s">
        <v>163</v>
      </c>
      <c r="CX12" t="s">
        <v>174</v>
      </c>
      <c r="CY12" t="s">
        <v>175</v>
      </c>
      <c r="CZ12" t="s">
        <v>176</v>
      </c>
      <c r="DA12" t="s">
        <v>177</v>
      </c>
      <c r="DB12" t="s">
        <v>177</v>
      </c>
      <c r="DC12" t="s">
        <v>177</v>
      </c>
      <c r="DD12" t="s">
        <v>177</v>
      </c>
      <c r="DE12" t="s">
        <v>177</v>
      </c>
      <c r="DF12" t="s">
        <v>177</v>
      </c>
      <c r="DG12" t="s">
        <v>177</v>
      </c>
      <c r="DH12" t="s">
        <v>177</v>
      </c>
      <c r="DI12" t="s">
        <v>177</v>
      </c>
      <c r="DJ12" t="s">
        <v>177</v>
      </c>
      <c r="DK12" t="s">
        <v>177</v>
      </c>
      <c r="DL12" t="s">
        <v>177</v>
      </c>
      <c r="DM12" t="s">
        <v>177</v>
      </c>
      <c r="DN12" t="s">
        <v>177</v>
      </c>
      <c r="DO12" t="s">
        <v>177</v>
      </c>
      <c r="DP12" t="s">
        <v>177</v>
      </c>
      <c r="DQ12" t="s">
        <v>177</v>
      </c>
      <c r="DR12" t="s">
        <v>177</v>
      </c>
      <c r="DS12" t="s">
        <v>178</v>
      </c>
      <c r="DT12" t="s">
        <v>178</v>
      </c>
      <c r="DU12" t="s">
        <v>178</v>
      </c>
      <c r="DV12" t="s">
        <v>178</v>
      </c>
      <c r="DW12" t="s">
        <v>178</v>
      </c>
      <c r="DX12" t="s">
        <v>178</v>
      </c>
      <c r="DY12" t="s">
        <v>178</v>
      </c>
      <c r="DZ12" t="s">
        <v>178</v>
      </c>
      <c r="EA12" t="s">
        <v>178</v>
      </c>
      <c r="EB12" t="s">
        <v>178</v>
      </c>
      <c r="EC12" t="s">
        <v>178</v>
      </c>
      <c r="ED12" t="s">
        <v>178</v>
      </c>
      <c r="EE12" t="s">
        <v>178</v>
      </c>
      <c r="EF12" t="s">
        <v>178</v>
      </c>
      <c r="EG12" t="s">
        <v>178</v>
      </c>
      <c r="EH12" t="s">
        <v>178</v>
      </c>
      <c r="EI12" t="s">
        <v>178</v>
      </c>
      <c r="EJ12" t="s">
        <v>178</v>
      </c>
      <c r="EK12" t="s">
        <v>179</v>
      </c>
      <c r="EL12" t="s">
        <v>180</v>
      </c>
    </row>
    <row r="13" spans="1:143" x14ac:dyDescent="0.25">
      <c r="AD13" t="s">
        <v>181</v>
      </c>
      <c r="AJ13" t="s">
        <v>182</v>
      </c>
      <c r="AP13" t="s">
        <v>183</v>
      </c>
      <c r="AV13" t="s">
        <v>184</v>
      </c>
      <c r="BB13" t="s">
        <v>185</v>
      </c>
      <c r="BH13" t="s">
        <v>186</v>
      </c>
      <c r="BN13" t="s">
        <v>187</v>
      </c>
      <c r="BT13" t="s">
        <v>188</v>
      </c>
      <c r="BZ13" t="s">
        <v>189</v>
      </c>
      <c r="CF13" t="s">
        <v>190</v>
      </c>
      <c r="CL13" t="s">
        <v>191</v>
      </c>
    </row>
    <row r="14" spans="1:143" s="2" customFormat="1" ht="110.25" x14ac:dyDescent="0.25">
      <c r="A14" s="2" t="s">
        <v>192</v>
      </c>
      <c r="B14" s="2" t="s">
        <v>193</v>
      </c>
      <c r="C14" s="2" t="s">
        <v>194</v>
      </c>
      <c r="D14" s="2" t="s">
        <v>195</v>
      </c>
      <c r="E14" s="2" t="s">
        <v>196</v>
      </c>
      <c r="F14" s="2" t="s">
        <v>197</v>
      </c>
      <c r="G14" s="2" t="s">
        <v>198</v>
      </c>
      <c r="H14" s="2" t="s">
        <v>199</v>
      </c>
      <c r="I14" s="2" t="s">
        <v>200</v>
      </c>
      <c r="J14" s="2" t="s">
        <v>201</v>
      </c>
      <c r="K14" s="2" t="s">
        <v>202</v>
      </c>
      <c r="L14" s="2" t="s">
        <v>203</v>
      </c>
      <c r="M14" s="2" t="s">
        <v>204</v>
      </c>
      <c r="N14" s="2" t="s">
        <v>205</v>
      </c>
      <c r="O14" s="2" t="s">
        <v>206</v>
      </c>
      <c r="P14" s="2" t="s">
        <v>207</v>
      </c>
      <c r="Q14" s="2" t="s">
        <v>208</v>
      </c>
      <c r="R14" s="2" t="s">
        <v>209</v>
      </c>
      <c r="S14" s="2" t="s">
        <v>210</v>
      </c>
      <c r="T14" s="2" t="s">
        <v>211</v>
      </c>
      <c r="U14" s="2" t="s">
        <v>212</v>
      </c>
      <c r="V14" s="2" t="s">
        <v>213</v>
      </c>
      <c r="W14" s="2" t="s">
        <v>214</v>
      </c>
      <c r="X14" s="2" t="s">
        <v>215</v>
      </c>
      <c r="Y14" s="2" t="s">
        <v>216</v>
      </c>
      <c r="Z14" s="2" t="s">
        <v>217</v>
      </c>
      <c r="AA14" s="2" t="s">
        <v>218</v>
      </c>
      <c r="AB14" s="2" t="s">
        <v>219</v>
      </c>
      <c r="AC14" s="2" t="s">
        <v>220</v>
      </c>
      <c r="AD14" s="2" t="s">
        <v>181</v>
      </c>
      <c r="AE14" s="2" t="s">
        <v>181</v>
      </c>
      <c r="AF14" s="2" t="s">
        <v>181</v>
      </c>
      <c r="AG14" s="2" t="s">
        <v>181</v>
      </c>
      <c r="AH14" s="2" t="s">
        <v>181</v>
      </c>
      <c r="AI14" s="2" t="s">
        <v>181</v>
      </c>
      <c r="AJ14" s="2" t="s">
        <v>182</v>
      </c>
      <c r="AK14" s="2" t="s">
        <v>182</v>
      </c>
      <c r="AL14" s="2" t="s">
        <v>182</v>
      </c>
      <c r="AM14" s="2" t="s">
        <v>182</v>
      </c>
      <c r="AN14" s="2" t="s">
        <v>182</v>
      </c>
      <c r="AO14" s="2" t="s">
        <v>182</v>
      </c>
      <c r="AP14" s="2" t="s">
        <v>183</v>
      </c>
      <c r="AQ14" s="2" t="s">
        <v>183</v>
      </c>
      <c r="AR14" s="2" t="s">
        <v>183</v>
      </c>
      <c r="AS14" s="2" t="s">
        <v>183</v>
      </c>
      <c r="AT14" s="2" t="s">
        <v>183</v>
      </c>
      <c r="AU14" s="2" t="s">
        <v>183</v>
      </c>
      <c r="AV14" s="2" t="s">
        <v>184</v>
      </c>
      <c r="AW14" s="2" t="s">
        <v>184</v>
      </c>
      <c r="AX14" s="2" t="s">
        <v>184</v>
      </c>
      <c r="AY14" s="2" t="s">
        <v>184</v>
      </c>
      <c r="AZ14" s="2" t="s">
        <v>184</v>
      </c>
      <c r="BA14" s="2" t="s">
        <v>184</v>
      </c>
      <c r="BB14" s="2" t="s">
        <v>185</v>
      </c>
      <c r="BC14" s="2" t="s">
        <v>185</v>
      </c>
      <c r="BD14" s="2" t="s">
        <v>185</v>
      </c>
      <c r="BE14" s="2" t="s">
        <v>185</v>
      </c>
      <c r="BF14" s="2" t="s">
        <v>185</v>
      </c>
      <c r="BG14" s="2" t="s">
        <v>185</v>
      </c>
      <c r="BH14" s="2" t="s">
        <v>186</v>
      </c>
      <c r="BI14" s="2" t="s">
        <v>186</v>
      </c>
      <c r="BJ14" s="2" t="s">
        <v>186</v>
      </c>
      <c r="BK14" s="2" t="s">
        <v>186</v>
      </c>
      <c r="BL14" s="2" t="s">
        <v>186</v>
      </c>
      <c r="BM14" s="2" t="s">
        <v>186</v>
      </c>
      <c r="BN14" s="2" t="s">
        <v>187</v>
      </c>
      <c r="BO14" s="2" t="s">
        <v>187</v>
      </c>
      <c r="BP14" s="2" t="s">
        <v>187</v>
      </c>
      <c r="BQ14" s="2" t="s">
        <v>187</v>
      </c>
      <c r="BR14" s="2" t="s">
        <v>187</v>
      </c>
      <c r="BS14" s="2" t="s">
        <v>187</v>
      </c>
      <c r="BT14" s="2" t="s">
        <v>188</v>
      </c>
      <c r="BU14" s="2" t="s">
        <v>188</v>
      </c>
      <c r="BV14" s="2" t="s">
        <v>188</v>
      </c>
      <c r="BW14" s="2" t="s">
        <v>188</v>
      </c>
      <c r="BX14" s="2" t="s">
        <v>188</v>
      </c>
      <c r="BY14" s="2" t="s">
        <v>188</v>
      </c>
      <c r="BZ14" s="2" t="s">
        <v>189</v>
      </c>
      <c r="CA14" s="2" t="s">
        <v>189</v>
      </c>
      <c r="CB14" s="2" t="s">
        <v>189</v>
      </c>
      <c r="CC14" s="2" t="s">
        <v>189</v>
      </c>
      <c r="CD14" s="2" t="s">
        <v>189</v>
      </c>
      <c r="CE14" s="2" t="s">
        <v>189</v>
      </c>
      <c r="CF14" s="2" t="s">
        <v>190</v>
      </c>
      <c r="CG14" s="2" t="s">
        <v>190</v>
      </c>
      <c r="CH14" s="2" t="s">
        <v>190</v>
      </c>
      <c r="CI14" s="2" t="s">
        <v>190</v>
      </c>
      <c r="CJ14" s="2" t="s">
        <v>190</v>
      </c>
      <c r="CK14" s="2" t="s">
        <v>190</v>
      </c>
      <c r="CL14" s="2" t="s">
        <v>191</v>
      </c>
      <c r="CM14" s="2" t="s">
        <v>191</v>
      </c>
      <c r="CN14" s="2" t="s">
        <v>191</v>
      </c>
      <c r="CO14" s="2" t="s">
        <v>191</v>
      </c>
      <c r="CP14" s="2" t="s">
        <v>191</v>
      </c>
      <c r="CQ14" s="2" t="s">
        <v>191</v>
      </c>
      <c r="CR14" s="2" t="s">
        <v>169</v>
      </c>
      <c r="CS14" s="2" t="s">
        <v>170</v>
      </c>
      <c r="CT14" s="2" t="s">
        <v>171</v>
      </c>
      <c r="CU14" s="2" t="s">
        <v>172</v>
      </c>
      <c r="CV14" s="2" t="s">
        <v>173</v>
      </c>
      <c r="CW14" s="2" t="s">
        <v>163</v>
      </c>
      <c r="CX14" s="2" t="s">
        <v>174</v>
      </c>
      <c r="CY14" s="2" t="s">
        <v>175</v>
      </c>
      <c r="CZ14" s="2" t="s">
        <v>176</v>
      </c>
      <c r="DA14" s="2" t="s">
        <v>221</v>
      </c>
      <c r="DB14" s="2" t="s">
        <v>222</v>
      </c>
      <c r="DC14" s="2" t="s">
        <v>223</v>
      </c>
      <c r="DD14" s="2" t="s">
        <v>224</v>
      </c>
      <c r="DE14" s="2" t="s">
        <v>225</v>
      </c>
      <c r="DF14" s="2" t="s">
        <v>226</v>
      </c>
      <c r="DG14" s="2" t="s">
        <v>227</v>
      </c>
      <c r="DH14" s="2" t="s">
        <v>228</v>
      </c>
      <c r="DI14" s="2" t="s">
        <v>229</v>
      </c>
      <c r="DJ14" s="2" t="s">
        <v>230</v>
      </c>
      <c r="DK14" s="2" t="s">
        <v>231</v>
      </c>
      <c r="DL14" s="2" t="s">
        <v>232</v>
      </c>
      <c r="DM14" s="2" t="s">
        <v>233</v>
      </c>
      <c r="DN14" s="2" t="s">
        <v>234</v>
      </c>
      <c r="DO14" s="2" t="s">
        <v>235</v>
      </c>
      <c r="DP14" s="2" t="s">
        <v>236</v>
      </c>
      <c r="DQ14" s="2" t="s">
        <v>237</v>
      </c>
      <c r="DR14" s="2" t="s">
        <v>238</v>
      </c>
      <c r="DS14" s="2" t="s">
        <v>239</v>
      </c>
      <c r="DT14" s="2" t="s">
        <v>240</v>
      </c>
      <c r="DU14" s="2" t="s">
        <v>241</v>
      </c>
      <c r="DV14" s="2" t="s">
        <v>242</v>
      </c>
      <c r="DW14" s="2" t="s">
        <v>243</v>
      </c>
      <c r="DX14" s="2" t="s">
        <v>244</v>
      </c>
      <c r="DY14" s="2" t="s">
        <v>245</v>
      </c>
      <c r="DZ14" s="2" t="s">
        <v>246</v>
      </c>
      <c r="EA14" s="2" t="s">
        <v>247</v>
      </c>
      <c r="EB14" s="2" t="s">
        <v>248</v>
      </c>
      <c r="EC14" s="2" t="s">
        <v>249</v>
      </c>
      <c r="ED14" s="2" t="s">
        <v>250</v>
      </c>
      <c r="EE14" s="2" t="s">
        <v>251</v>
      </c>
      <c r="EF14" s="2" t="s">
        <v>252</v>
      </c>
      <c r="EG14" s="2" t="s">
        <v>253</v>
      </c>
      <c r="EH14" s="2" t="s">
        <v>254</v>
      </c>
      <c r="EI14" s="2" t="s">
        <v>255</v>
      </c>
      <c r="EJ14" s="2" t="s">
        <v>256</v>
      </c>
      <c r="EK14" s="2" t="s">
        <v>179</v>
      </c>
      <c r="EL14" s="2" t="s">
        <v>180</v>
      </c>
    </row>
    <row r="15" spans="1:143" x14ac:dyDescent="0.25">
      <c r="A15" t="s">
        <v>257</v>
      </c>
    </row>
    <row r="16" spans="1:143" x14ac:dyDescent="0.25">
      <c r="A16">
        <v>1900</v>
      </c>
    </row>
    <row r="17" spans="1:104" x14ac:dyDescent="0.25">
      <c r="A17">
        <v>1901</v>
      </c>
      <c r="CR17">
        <v>1996.61</v>
      </c>
      <c r="CS17">
        <v>1447.2</v>
      </c>
      <c r="CU17">
        <v>2135.2142699999999</v>
      </c>
      <c r="CW17" s="1">
        <v>8.09E-2</v>
      </c>
      <c r="CX17">
        <v>18236.136719999999</v>
      </c>
      <c r="CZ17">
        <v>13218.07316</v>
      </c>
    </row>
    <row r="18" spans="1:104" x14ac:dyDescent="0.25">
      <c r="A18">
        <v>1902</v>
      </c>
      <c r="CR18">
        <v>2021.82</v>
      </c>
      <c r="CS18">
        <v>1463.85</v>
      </c>
      <c r="CU18">
        <v>2170.2664799999998</v>
      </c>
      <c r="CW18" s="1">
        <v>8.09E-2</v>
      </c>
      <c r="CX18">
        <v>18324.680690000001</v>
      </c>
      <c r="CZ18">
        <v>13267.543019999999</v>
      </c>
    </row>
    <row r="19" spans="1:104" x14ac:dyDescent="0.25">
      <c r="A19">
        <v>1903</v>
      </c>
      <c r="CR19">
        <v>2047.03</v>
      </c>
      <c r="CS19">
        <v>1480.5</v>
      </c>
      <c r="CU19">
        <v>2230.0838050000002</v>
      </c>
      <c r="CW19" s="1">
        <v>8.1900000000000001E-2</v>
      </c>
      <c r="CX19">
        <v>18396.353330000002</v>
      </c>
      <c r="CZ19">
        <v>13305.032709999999</v>
      </c>
    </row>
    <row r="20" spans="1:104" x14ac:dyDescent="0.25">
      <c r="A20">
        <v>1904</v>
      </c>
      <c r="CR20">
        <v>2072.2399999999998</v>
      </c>
      <c r="CS20">
        <v>1497.15</v>
      </c>
      <c r="CU20">
        <v>2263.15326</v>
      </c>
      <c r="CW20" s="1">
        <v>8.1900000000000001E-2</v>
      </c>
      <c r="CX20">
        <v>18461.527040000001</v>
      </c>
      <c r="CZ20">
        <v>13338.066639999999</v>
      </c>
    </row>
    <row r="21" spans="1:104" x14ac:dyDescent="0.25">
      <c r="A21">
        <v>1905</v>
      </c>
      <c r="CR21">
        <v>2097.4499999999998</v>
      </c>
      <c r="CS21">
        <v>1513.8</v>
      </c>
      <c r="CU21">
        <v>2360.0627020000002</v>
      </c>
      <c r="CW21" s="1">
        <v>8.2900000000000001E-2</v>
      </c>
      <c r="CX21">
        <v>18816.316060000001</v>
      </c>
      <c r="CZ21">
        <v>13580.36628</v>
      </c>
    </row>
    <row r="22" spans="1:104" x14ac:dyDescent="0.25">
      <c r="A22">
        <v>1906</v>
      </c>
      <c r="CR22">
        <v>2122.66</v>
      </c>
      <c r="CS22">
        <v>1530.45</v>
      </c>
      <c r="CU22">
        <v>2409.9865180000002</v>
      </c>
      <c r="CW22" s="1">
        <v>8.48E-2</v>
      </c>
      <c r="CX22">
        <v>18568.428080000002</v>
      </c>
      <c r="CZ22">
        <v>13387.94284</v>
      </c>
    </row>
    <row r="23" spans="1:104" x14ac:dyDescent="0.25">
      <c r="A23">
        <v>1907</v>
      </c>
      <c r="CR23">
        <v>2147.87</v>
      </c>
      <c r="CS23">
        <v>1547.1</v>
      </c>
      <c r="CU23">
        <v>2554.0053739999998</v>
      </c>
      <c r="CW23" s="1">
        <v>8.8700000000000001E-2</v>
      </c>
      <c r="CX23">
        <v>18610.660070000002</v>
      </c>
      <c r="CZ23">
        <v>13405.165209999999</v>
      </c>
    </row>
    <row r="24" spans="1:104" x14ac:dyDescent="0.25">
      <c r="A24">
        <v>1908</v>
      </c>
      <c r="CR24">
        <v>2173.08</v>
      </c>
      <c r="CS24">
        <v>1563.75</v>
      </c>
      <c r="CU24">
        <v>2644.0847749999998</v>
      </c>
      <c r="CW24" s="1">
        <v>9.0700000000000003E-2</v>
      </c>
      <c r="CX24">
        <v>18651.992740000002</v>
      </c>
      <c r="CZ24">
        <v>13421.98798</v>
      </c>
    </row>
    <row r="25" spans="1:104" x14ac:dyDescent="0.25">
      <c r="A25">
        <v>1909</v>
      </c>
      <c r="CR25">
        <v>2198.29</v>
      </c>
      <c r="CS25">
        <v>1580.4</v>
      </c>
      <c r="CU25">
        <v>2705.5107330000001</v>
      </c>
      <c r="CW25" s="1">
        <v>9.1600000000000001E-2</v>
      </c>
      <c r="CX25">
        <v>18683.161700000001</v>
      </c>
      <c r="CZ25">
        <v>13431.74411</v>
      </c>
    </row>
    <row r="26" spans="1:104" x14ac:dyDescent="0.25">
      <c r="A26">
        <v>1910</v>
      </c>
      <c r="CR26">
        <v>2223.5</v>
      </c>
      <c r="CS26">
        <v>1597.05</v>
      </c>
      <c r="CU26">
        <v>2795.3411430000001</v>
      </c>
      <c r="CW26" s="1">
        <v>9.3600000000000003E-2</v>
      </c>
      <c r="CX26">
        <v>18704.48486</v>
      </c>
      <c r="CZ26">
        <v>13434.67395</v>
      </c>
    </row>
    <row r="27" spans="1:104" x14ac:dyDescent="0.25">
      <c r="A27">
        <v>1911</v>
      </c>
      <c r="CR27">
        <v>2242.16</v>
      </c>
      <c r="CS27">
        <v>1611.47</v>
      </c>
      <c r="CU27">
        <v>2918.1511089999999</v>
      </c>
      <c r="CW27" s="1">
        <v>9.6500000000000002E-2</v>
      </c>
      <c r="CX27">
        <v>18764.951140000001</v>
      </c>
      <c r="CZ27">
        <v>13486.618179999999</v>
      </c>
    </row>
    <row r="28" spans="1:104" x14ac:dyDescent="0.25">
      <c r="A28">
        <v>1912</v>
      </c>
      <c r="CR28">
        <v>2260.8200000000002</v>
      </c>
      <c r="CS28">
        <v>1625.89</v>
      </c>
      <c r="CU28">
        <v>3010.356483</v>
      </c>
      <c r="CW28" s="1">
        <v>9.8500000000000004E-2</v>
      </c>
      <c r="CX28">
        <v>18806.279289999999</v>
      </c>
      <c r="CZ28">
        <v>13524.71291</v>
      </c>
    </row>
    <row r="29" spans="1:104" x14ac:dyDescent="0.25">
      <c r="A29">
        <v>1913</v>
      </c>
      <c r="CR29">
        <v>2279.48</v>
      </c>
      <c r="CS29">
        <v>1640.31</v>
      </c>
      <c r="CU29">
        <v>3011.3031089999999</v>
      </c>
      <c r="CW29" s="1">
        <v>9.7500000000000003E-2</v>
      </c>
      <c r="CX29">
        <v>18833.450720000001</v>
      </c>
      <c r="CZ29">
        <v>13552.519679999999</v>
      </c>
    </row>
    <row r="30" spans="1:104" x14ac:dyDescent="0.25">
      <c r="A30">
        <v>1914</v>
      </c>
      <c r="CR30">
        <v>2298.14</v>
      </c>
      <c r="CS30">
        <v>1654.73</v>
      </c>
      <c r="CU30">
        <v>2988.3980219999999</v>
      </c>
      <c r="CW30" s="1">
        <v>9.7500000000000003E-2</v>
      </c>
      <c r="CX30">
        <v>18527.32244</v>
      </c>
      <c r="CZ30">
        <v>13340.23004</v>
      </c>
    </row>
    <row r="31" spans="1:104" x14ac:dyDescent="0.25">
      <c r="A31">
        <v>1915</v>
      </c>
      <c r="CR31">
        <v>2316.8000000000002</v>
      </c>
      <c r="CS31">
        <v>1669.15</v>
      </c>
      <c r="CU31">
        <v>3365.0114800000001</v>
      </c>
      <c r="CW31">
        <v>0.108307917</v>
      </c>
      <c r="CX31">
        <v>18613.625810000001</v>
      </c>
      <c r="CZ31">
        <v>13410.278630000001</v>
      </c>
    </row>
    <row r="32" spans="1:104" x14ac:dyDescent="0.25">
      <c r="A32">
        <v>1916</v>
      </c>
      <c r="CR32">
        <v>2335.46</v>
      </c>
      <c r="CS32">
        <v>1683.57</v>
      </c>
      <c r="CU32">
        <v>3881.8188850000001</v>
      </c>
      <c r="CW32">
        <v>0.12532720999999999</v>
      </c>
      <c r="CX32">
        <v>18397.496019999999</v>
      </c>
      <c r="CZ32">
        <v>13262.2577</v>
      </c>
    </row>
    <row r="33" spans="1:104" x14ac:dyDescent="0.25">
      <c r="A33">
        <v>1917</v>
      </c>
      <c r="CR33">
        <v>2354.12</v>
      </c>
      <c r="CS33">
        <v>1697.99</v>
      </c>
      <c r="CU33">
        <v>4305.549626</v>
      </c>
      <c r="CW33">
        <v>0.15627246</v>
      </c>
      <c r="CX33">
        <v>16225.983200000001</v>
      </c>
      <c r="CZ33">
        <v>11703.548339999999</v>
      </c>
    </row>
    <row r="34" spans="1:104" x14ac:dyDescent="0.25">
      <c r="A34">
        <v>1918</v>
      </c>
      <c r="CR34">
        <v>2372.7800000000002</v>
      </c>
      <c r="CS34">
        <v>1712.41</v>
      </c>
      <c r="CU34">
        <v>5405.2361080000001</v>
      </c>
      <c r="CW34">
        <v>0.19650046199999999</v>
      </c>
      <c r="CX34">
        <v>16063.616910000001</v>
      </c>
      <c r="CZ34">
        <v>11592.940860000001</v>
      </c>
    </row>
    <row r="35" spans="1:104" x14ac:dyDescent="0.25">
      <c r="A35">
        <v>1919</v>
      </c>
      <c r="CR35">
        <v>2391.44</v>
      </c>
      <c r="CS35">
        <v>1726.83</v>
      </c>
      <c r="CU35">
        <v>6277.9421819999998</v>
      </c>
      <c r="CW35">
        <v>0.213520669</v>
      </c>
      <c r="CX35">
        <v>17026.594939999999</v>
      </c>
      <c r="CZ35">
        <v>12294.698990000001</v>
      </c>
    </row>
    <row r="36" spans="1:104" x14ac:dyDescent="0.25">
      <c r="A36">
        <v>1920</v>
      </c>
      <c r="CR36">
        <v>2410.1</v>
      </c>
      <c r="CS36">
        <v>1741.25</v>
      </c>
      <c r="CU36">
        <v>6792.2971349999998</v>
      </c>
      <c r="CW36">
        <v>0.21738711099999999</v>
      </c>
      <c r="CX36">
        <v>17944.103090000001</v>
      </c>
      <c r="CZ36">
        <v>12964.26269</v>
      </c>
    </row>
    <row r="37" spans="1:104" x14ac:dyDescent="0.25">
      <c r="A37">
        <v>1921</v>
      </c>
      <c r="CR37">
        <v>2439.58</v>
      </c>
      <c r="CS37">
        <v>1761.11</v>
      </c>
      <c r="CU37">
        <v>5815.8101189999998</v>
      </c>
      <c r="CW37">
        <v>0.190844128</v>
      </c>
      <c r="CX37">
        <v>17303.93735</v>
      </c>
      <c r="CZ37">
        <v>12491.550639999999</v>
      </c>
    </row>
    <row r="38" spans="1:104" x14ac:dyDescent="0.25">
      <c r="A38">
        <v>1922</v>
      </c>
      <c r="CR38">
        <v>2469.06</v>
      </c>
      <c r="CS38">
        <v>1780.97</v>
      </c>
      <c r="CU38">
        <v>5456.6306000000004</v>
      </c>
      <c r="CW38">
        <v>0.16313714300000001</v>
      </c>
      <c r="CX38">
        <v>18780.843680000002</v>
      </c>
      <c r="CZ38">
        <v>13546.90415</v>
      </c>
    </row>
    <row r="39" spans="1:104" x14ac:dyDescent="0.25">
      <c r="A39">
        <v>1923</v>
      </c>
      <c r="CR39">
        <v>2498.54</v>
      </c>
      <c r="CS39">
        <v>1800.83</v>
      </c>
      <c r="CU39">
        <v>5529.1736129999999</v>
      </c>
      <c r="CW39">
        <v>0.15664004000000001</v>
      </c>
      <c r="CX39">
        <v>19601.293229999999</v>
      </c>
      <c r="CZ39">
        <v>14127.689329999999</v>
      </c>
    </row>
    <row r="40" spans="1:104" x14ac:dyDescent="0.25">
      <c r="A40">
        <v>1924</v>
      </c>
      <c r="CR40">
        <v>2528.02</v>
      </c>
      <c r="CS40">
        <v>1820.69</v>
      </c>
      <c r="CU40">
        <v>5903.2204110000002</v>
      </c>
      <c r="CW40">
        <v>0.161751862</v>
      </c>
      <c r="CX40">
        <v>20044.891159999999</v>
      </c>
      <c r="CZ40">
        <v>14436.40987</v>
      </c>
    </row>
    <row r="41" spans="1:104" x14ac:dyDescent="0.25">
      <c r="A41">
        <v>1925</v>
      </c>
      <c r="CR41">
        <v>2557.5</v>
      </c>
      <c r="CS41">
        <v>1840.55</v>
      </c>
      <c r="CU41">
        <v>6272.6542680000002</v>
      </c>
      <c r="CW41">
        <v>0.16074833399999999</v>
      </c>
      <c r="CX41">
        <v>21201.044170000001</v>
      </c>
      <c r="CZ41">
        <v>15257.70551</v>
      </c>
    </row>
    <row r="42" spans="1:104" x14ac:dyDescent="0.25">
      <c r="A42">
        <v>1926</v>
      </c>
      <c r="CR42">
        <v>2586.98</v>
      </c>
      <c r="CS42">
        <v>1860.41</v>
      </c>
      <c r="CU42">
        <v>6357.3486569999995</v>
      </c>
      <c r="CW42">
        <v>0.15601917800000001</v>
      </c>
      <c r="CX42">
        <v>21902.28269</v>
      </c>
      <c r="CZ42">
        <v>15750.885490000001</v>
      </c>
    </row>
    <row r="43" spans="1:104" x14ac:dyDescent="0.25">
      <c r="A43">
        <v>1927</v>
      </c>
      <c r="CR43">
        <v>2616.46</v>
      </c>
      <c r="CS43">
        <v>1880.27</v>
      </c>
      <c r="CU43">
        <v>6529.0893459999998</v>
      </c>
      <c r="CW43">
        <v>0.15300950699999999</v>
      </c>
      <c r="CX43">
        <v>22694.153030000001</v>
      </c>
      <c r="CZ43">
        <v>16308.72825</v>
      </c>
    </row>
    <row r="44" spans="1:104" x14ac:dyDescent="0.25">
      <c r="A44">
        <v>1928</v>
      </c>
      <c r="CR44">
        <v>2645.94</v>
      </c>
      <c r="CS44">
        <v>1900.13</v>
      </c>
      <c r="CU44">
        <v>6876.5047860000004</v>
      </c>
      <c r="CW44">
        <v>0.153869478</v>
      </c>
      <c r="CX44">
        <v>23519.70952</v>
      </c>
      <c r="CZ44">
        <v>16890.218850000001</v>
      </c>
    </row>
    <row r="45" spans="1:104" x14ac:dyDescent="0.25">
      <c r="A45">
        <v>1929</v>
      </c>
      <c r="CR45">
        <v>2675.42</v>
      </c>
      <c r="CS45">
        <v>1919.99</v>
      </c>
      <c r="CU45">
        <v>7224.9477479999996</v>
      </c>
      <c r="CW45">
        <v>0.153726378</v>
      </c>
      <c r="CX45">
        <v>24478.643550000001</v>
      </c>
      <c r="CZ45">
        <v>17566.868320000001</v>
      </c>
    </row>
    <row r="46" spans="1:104" x14ac:dyDescent="0.25">
      <c r="A46">
        <v>1930</v>
      </c>
      <c r="CR46">
        <v>2704.9</v>
      </c>
      <c r="CS46">
        <v>1939.85</v>
      </c>
      <c r="CU46">
        <v>7172.9697070000002</v>
      </c>
      <c r="CW46">
        <v>0.15133756900000001</v>
      </c>
      <c r="CX46">
        <v>24433.410609999999</v>
      </c>
      <c r="CZ46">
        <v>17522.700130000001</v>
      </c>
    </row>
    <row r="47" spans="1:104" x14ac:dyDescent="0.25">
      <c r="A47">
        <v>1931</v>
      </c>
      <c r="CR47">
        <v>2730.054545</v>
      </c>
      <c r="CS47">
        <v>1955.0772730000001</v>
      </c>
      <c r="CU47">
        <v>6586.3603830000002</v>
      </c>
      <c r="CW47">
        <v>0.14350319</v>
      </c>
      <c r="CX47">
        <v>23475.778770000001</v>
      </c>
      <c r="CZ47">
        <v>16811.73792</v>
      </c>
    </row>
    <row r="48" spans="1:104" x14ac:dyDescent="0.25">
      <c r="A48">
        <v>1932</v>
      </c>
      <c r="CR48">
        <v>2755.2090910000002</v>
      </c>
      <c r="CS48">
        <v>1970.304545</v>
      </c>
      <c r="CU48">
        <v>5814.1151970000001</v>
      </c>
      <c r="CW48">
        <v>0.13285024400000001</v>
      </c>
      <c r="CX48">
        <v>22212.01282</v>
      </c>
      <c r="CZ48">
        <v>15884.24993</v>
      </c>
    </row>
    <row r="49" spans="1:142" x14ac:dyDescent="0.25">
      <c r="A49">
        <v>1933</v>
      </c>
      <c r="B49">
        <v>31.163</v>
      </c>
      <c r="C49">
        <v>21.92</v>
      </c>
      <c r="D49">
        <v>9.9789999999999992</v>
      </c>
      <c r="E49">
        <v>7.1880009999999999</v>
      </c>
      <c r="F49">
        <v>3.2669999999999999</v>
      </c>
      <c r="H49">
        <v>0.93500000000000005</v>
      </c>
      <c r="I49">
        <v>9.2430009999999996</v>
      </c>
      <c r="J49">
        <v>11.941000000000001</v>
      </c>
      <c r="K49">
        <f>D49-E49</f>
        <v>2.7909989999999993</v>
      </c>
      <c r="L49">
        <f t="shared" ref="L49:L50" si="0">E49-F49</f>
        <v>3.921001</v>
      </c>
      <c r="O49">
        <v>2.3319999999999999</v>
      </c>
      <c r="CR49">
        <v>2780.363636</v>
      </c>
      <c r="CS49">
        <v>1985.5318179999999</v>
      </c>
      <c r="CT49">
        <v>272.39999999999998</v>
      </c>
      <c r="CU49">
        <v>5858.6678039999997</v>
      </c>
      <c r="CW49">
        <v>0.12606694099999999</v>
      </c>
      <c r="CX49">
        <v>23405.655449999998</v>
      </c>
      <c r="CZ49">
        <v>16714.602729999999</v>
      </c>
      <c r="DA49">
        <v>72932.022379999995</v>
      </c>
      <c r="DB49">
        <v>102610.39350000001</v>
      </c>
      <c r="DC49">
        <v>233565.03570000001</v>
      </c>
      <c r="DD49">
        <v>336573.32539999997</v>
      </c>
      <c r="DE49">
        <v>764662.7635</v>
      </c>
      <c r="DF49">
        <v>2200131.6120000002</v>
      </c>
      <c r="DG49">
        <v>17902.72579</v>
      </c>
      <c r="DH49">
        <v>43253.651270000002</v>
      </c>
      <c r="DI49">
        <v>69871.732929999998</v>
      </c>
      <c r="DJ49">
        <v>130556.7461</v>
      </c>
      <c r="DK49">
        <v>229550.96580000001</v>
      </c>
      <c r="DL49">
        <v>605166.22479999997</v>
      </c>
      <c r="EK49">
        <v>1.941513416</v>
      </c>
      <c r="EL49">
        <v>2.0621197570000001</v>
      </c>
    </row>
    <row r="50" spans="1:142" x14ac:dyDescent="0.25">
      <c r="A50">
        <v>1934</v>
      </c>
      <c r="B50">
        <v>30.917000000000002</v>
      </c>
      <c r="C50">
        <v>21.59</v>
      </c>
      <c r="D50">
        <v>9.6890000000000001</v>
      </c>
      <c r="E50">
        <v>6.9420000000000002</v>
      </c>
      <c r="F50">
        <v>3.1429999999999998</v>
      </c>
      <c r="H50">
        <v>0.91100000000000003</v>
      </c>
      <c r="I50">
        <v>9.3270009999999992</v>
      </c>
      <c r="J50">
        <v>11.901</v>
      </c>
      <c r="K50">
        <f t="shared" ref="K50" si="1">D50-E50</f>
        <v>2.7469999999999999</v>
      </c>
      <c r="L50">
        <f t="shared" si="0"/>
        <v>3.7990000000000004</v>
      </c>
      <c r="O50">
        <v>2.2319999999999998</v>
      </c>
      <c r="CR50">
        <v>2805.5181819999998</v>
      </c>
      <c r="CS50">
        <v>2000.7590909999999</v>
      </c>
      <c r="CT50">
        <v>264.10000000000002</v>
      </c>
      <c r="CU50">
        <v>5791.8388940000004</v>
      </c>
      <c r="CW50">
        <v>0.12410834599999999</v>
      </c>
      <c r="CX50">
        <v>23324.948079999998</v>
      </c>
      <c r="CZ50">
        <v>16634.21831</v>
      </c>
      <c r="DA50">
        <v>72120.739459999997</v>
      </c>
      <c r="DB50">
        <v>100717.12579999999</v>
      </c>
      <c r="DC50">
        <v>225995.42189999999</v>
      </c>
      <c r="DD50">
        <v>323750.27929999999</v>
      </c>
      <c r="DE50">
        <v>733103.11809999996</v>
      </c>
      <c r="DF50">
        <v>2122570.2749999999</v>
      </c>
      <c r="DG50">
        <v>17903.193480000002</v>
      </c>
      <c r="DH50">
        <v>43524.35312</v>
      </c>
      <c r="DI50">
        <v>69397.551770000005</v>
      </c>
      <c r="DJ50">
        <v>128240.56449999999</v>
      </c>
      <c r="DK50">
        <v>221412.06959999999</v>
      </c>
      <c r="DL50">
        <v>578717.87849999999</v>
      </c>
      <c r="EK50">
        <v>1.9566966400000001</v>
      </c>
      <c r="EL50">
        <v>2.0452634180000002</v>
      </c>
    </row>
    <row r="51" spans="1:142" x14ac:dyDescent="0.25">
      <c r="A51">
        <v>1935</v>
      </c>
      <c r="CR51">
        <v>2830.6727270000001</v>
      </c>
      <c r="CS51">
        <v>2015.9863640000001</v>
      </c>
      <c r="CU51">
        <v>5710.159114</v>
      </c>
      <c r="CW51">
        <v>0.122435951</v>
      </c>
      <c r="CX51">
        <v>23134.049480000001</v>
      </c>
      <c r="CZ51">
        <v>16475.91678</v>
      </c>
    </row>
    <row r="52" spans="1:142" x14ac:dyDescent="0.25">
      <c r="A52">
        <v>1936</v>
      </c>
      <c r="B52">
        <v>30.47</v>
      </c>
      <c r="C52">
        <v>21.457999999999998</v>
      </c>
      <c r="D52">
        <v>9.9359999999999999</v>
      </c>
      <c r="E52">
        <v>7.2089999999999996</v>
      </c>
      <c r="F52">
        <v>3.3490000000000002</v>
      </c>
      <c r="H52">
        <v>0.98299999999999998</v>
      </c>
      <c r="I52">
        <v>9.0119989999999994</v>
      </c>
      <c r="J52">
        <v>11.522</v>
      </c>
      <c r="K52">
        <f>D52-E52</f>
        <v>2.7270000000000003</v>
      </c>
      <c r="L52">
        <f t="shared" ref="L52" si="2">E52-F52</f>
        <v>3.8599999999999994</v>
      </c>
      <c r="O52">
        <v>2.3660000000000001</v>
      </c>
      <c r="CR52">
        <v>2855.8272729999999</v>
      </c>
      <c r="CS52">
        <v>2031.213636</v>
      </c>
      <c r="CT52">
        <v>271.5</v>
      </c>
      <c r="CU52">
        <v>5702.7336800000003</v>
      </c>
      <c r="CW52">
        <v>0.12492031300000001</v>
      </c>
      <c r="CX52">
        <v>22474.72696</v>
      </c>
      <c r="CZ52">
        <v>15985.20061</v>
      </c>
      <c r="DA52">
        <v>68480.493050000005</v>
      </c>
      <c r="DB52">
        <v>96461.528109999999</v>
      </c>
      <c r="DC52">
        <v>223308.88709999999</v>
      </c>
      <c r="DD52">
        <v>324085.56280000001</v>
      </c>
      <c r="DE52">
        <v>752678.60589999997</v>
      </c>
      <c r="DF52">
        <v>2202523.2420000001</v>
      </c>
      <c r="DG52">
        <v>17362.975170000002</v>
      </c>
      <c r="DH52">
        <v>40499.457979999999</v>
      </c>
      <c r="DI52">
        <v>64749.688370000003</v>
      </c>
      <c r="DJ52">
        <v>122532.2114</v>
      </c>
      <c r="DK52">
        <v>216937.302</v>
      </c>
      <c r="DL52">
        <v>591584.7574</v>
      </c>
      <c r="EK52">
        <v>1.8950033070000001</v>
      </c>
      <c r="EL52">
        <v>2.1173143080000001</v>
      </c>
    </row>
    <row r="53" spans="1:142" x14ac:dyDescent="0.25">
      <c r="A53">
        <v>1937</v>
      </c>
      <c r="CR53">
        <v>2880.9818180000002</v>
      </c>
      <c r="CS53">
        <v>2046.4409089999999</v>
      </c>
      <c r="CU53">
        <v>6274.4921350000004</v>
      </c>
      <c r="CW53">
        <v>0.12960237799999999</v>
      </c>
      <c r="CX53">
        <v>23657.366529999999</v>
      </c>
      <c r="CZ53">
        <v>16804.480459999999</v>
      </c>
    </row>
    <row r="54" spans="1:142" x14ac:dyDescent="0.25">
      <c r="A54">
        <v>1938</v>
      </c>
      <c r="CR54">
        <v>2906.136364</v>
      </c>
      <c r="CS54">
        <v>2061.6681819999999</v>
      </c>
      <c r="CU54">
        <v>6333.8956099999996</v>
      </c>
      <c r="CW54">
        <v>0.13093965399999999</v>
      </c>
      <c r="CX54">
        <v>23462.859659999998</v>
      </c>
      <c r="CZ54">
        <v>16644.997060000002</v>
      </c>
    </row>
    <row r="55" spans="1:142" x14ac:dyDescent="0.25">
      <c r="A55">
        <v>1939</v>
      </c>
      <c r="B55">
        <v>32.942</v>
      </c>
      <c r="C55">
        <v>23.771999999999998</v>
      </c>
      <c r="D55">
        <v>11.784000000000001</v>
      </c>
      <c r="E55">
        <v>8.7810000000000006</v>
      </c>
      <c r="F55">
        <v>4.359</v>
      </c>
      <c r="H55">
        <v>1.52</v>
      </c>
      <c r="I55">
        <v>9.17</v>
      </c>
      <c r="J55">
        <v>11.988</v>
      </c>
      <c r="K55">
        <f>D55-E55</f>
        <v>3.0030000000000001</v>
      </c>
      <c r="L55">
        <f t="shared" ref="L55" si="3">E55-F55</f>
        <v>4.4220000000000006</v>
      </c>
      <c r="O55">
        <v>2.839</v>
      </c>
      <c r="CR55">
        <v>2931.2909089999998</v>
      </c>
      <c r="CS55">
        <v>2076.8954549999999</v>
      </c>
      <c r="CT55">
        <v>677.23400000000004</v>
      </c>
      <c r="CU55">
        <v>6415.57539</v>
      </c>
      <c r="CW55">
        <v>0.13275469200000001</v>
      </c>
      <c r="CX55">
        <v>23268.645189999999</v>
      </c>
      <c r="CZ55">
        <v>16486.437180000001</v>
      </c>
      <c r="DA55">
        <v>76646.917260000002</v>
      </c>
      <c r="DB55">
        <v>110619.13920000001</v>
      </c>
      <c r="DC55">
        <v>274197.71500000003</v>
      </c>
      <c r="DD55">
        <v>408597.40960000001</v>
      </c>
      <c r="DE55">
        <v>1014280.2439999999</v>
      </c>
      <c r="DF55">
        <v>3536834.0690000001</v>
      </c>
      <c r="DG55">
        <v>17337.726070000001</v>
      </c>
      <c r="DH55">
        <v>42674.69528</v>
      </c>
      <c r="DI55">
        <v>69724.495320000002</v>
      </c>
      <c r="DJ55">
        <v>139798.0203</v>
      </c>
      <c r="DK55">
        <v>257176.701</v>
      </c>
      <c r="DL55">
        <v>733996.48560000001</v>
      </c>
      <c r="EK55">
        <v>1.7602716490000001</v>
      </c>
      <c r="EL55">
        <v>2.315319336</v>
      </c>
    </row>
    <row r="56" spans="1:142" x14ac:dyDescent="0.25">
      <c r="A56">
        <v>1940</v>
      </c>
      <c r="CR56">
        <v>2956.445455</v>
      </c>
      <c r="CS56">
        <v>2092.1227269999999</v>
      </c>
      <c r="CU56">
        <v>6957.6321070000004</v>
      </c>
      <c r="CW56">
        <v>0.14527068000000001</v>
      </c>
      <c r="CX56">
        <v>22892.66402</v>
      </c>
      <c r="CZ56">
        <v>16199.94802</v>
      </c>
    </row>
    <row r="57" spans="1:142" x14ac:dyDescent="0.25">
      <c r="A57">
        <v>1941</v>
      </c>
      <c r="B57">
        <v>32.591999999999999</v>
      </c>
      <c r="C57">
        <v>22.702000000000002</v>
      </c>
      <c r="D57">
        <v>10.535</v>
      </c>
      <c r="E57">
        <v>7.6660000000000004</v>
      </c>
      <c r="F57">
        <v>3.71</v>
      </c>
      <c r="H57">
        <v>1.425</v>
      </c>
      <c r="I57">
        <v>9.8899989999999995</v>
      </c>
      <c r="J57">
        <v>12.167</v>
      </c>
      <c r="K57">
        <f>D57-E57</f>
        <v>2.8689999999999998</v>
      </c>
      <c r="L57">
        <f t="shared" ref="L57" si="4">E57-F57</f>
        <v>3.9560000000000004</v>
      </c>
      <c r="O57">
        <v>2.2850000000000001</v>
      </c>
      <c r="CR57">
        <v>2981.6</v>
      </c>
      <c r="CS57">
        <v>2107.35</v>
      </c>
      <c r="CT57">
        <v>1139.5</v>
      </c>
      <c r="CU57">
        <v>7759.5790299999999</v>
      </c>
      <c r="CW57">
        <v>0.16586015700000001</v>
      </c>
      <c r="CX57">
        <v>22200.32936</v>
      </c>
      <c r="CZ57">
        <v>15690.858630000001</v>
      </c>
      <c r="DA57">
        <v>70534.294999999998</v>
      </c>
      <c r="DB57">
        <v>98258.882880000005</v>
      </c>
      <c r="DC57">
        <v>228008.22270000001</v>
      </c>
      <c r="DD57">
        <v>332002.48090000002</v>
      </c>
      <c r="DE57">
        <v>802952.54509999999</v>
      </c>
      <c r="DF57">
        <v>3094938.3820000002</v>
      </c>
      <c r="DG57">
        <v>16210.551380000001</v>
      </c>
      <c r="DH57">
        <v>42809.707119999999</v>
      </c>
      <c r="DI57">
        <v>65821.547919999997</v>
      </c>
      <c r="DJ57">
        <v>124013.9645</v>
      </c>
      <c r="DK57">
        <v>214264.96489999999</v>
      </c>
      <c r="DL57">
        <v>548287.45220000006</v>
      </c>
      <c r="EK57">
        <v>1.8290250450000001</v>
      </c>
      <c r="EL57">
        <v>2.206236176</v>
      </c>
    </row>
    <row r="58" spans="1:142" x14ac:dyDescent="0.25">
      <c r="A58">
        <v>1942</v>
      </c>
      <c r="CR58">
        <v>3014.3666669999998</v>
      </c>
      <c r="CS58">
        <v>2124.5166669999999</v>
      </c>
      <c r="CU58">
        <v>8331.337485</v>
      </c>
      <c r="CW58">
        <v>0.184347024</v>
      </c>
      <c r="CX58">
        <v>21272.49611</v>
      </c>
      <c r="CZ58">
        <v>14992.792030000001</v>
      </c>
    </row>
    <row r="59" spans="1:142" x14ac:dyDescent="0.25">
      <c r="A59">
        <v>1943</v>
      </c>
      <c r="B59">
        <v>33.244</v>
      </c>
      <c r="C59">
        <v>23.356999999999999</v>
      </c>
      <c r="D59">
        <v>10.486000000000001</v>
      </c>
      <c r="E59">
        <v>7.5030000000000001</v>
      </c>
      <c r="F59">
        <v>3.4430000000000001</v>
      </c>
      <c r="H59">
        <v>1.1040000000000001</v>
      </c>
      <c r="I59">
        <v>9.8869980000000002</v>
      </c>
      <c r="J59">
        <v>12.871</v>
      </c>
      <c r="K59">
        <f>D59-E59</f>
        <v>2.9830000000000005</v>
      </c>
      <c r="L59">
        <f t="shared" ref="L59" si="5">E59-F59</f>
        <v>4.0600000000000005</v>
      </c>
      <c r="O59">
        <v>2.339</v>
      </c>
      <c r="CR59">
        <v>3047.1333330000002</v>
      </c>
      <c r="CS59">
        <v>2141.6833329999999</v>
      </c>
      <c r="CT59">
        <v>1366.5</v>
      </c>
      <c r="CU59">
        <v>8992.2011540000003</v>
      </c>
      <c r="CW59">
        <v>0.193996899</v>
      </c>
      <c r="CX59">
        <v>21642.925739999999</v>
      </c>
      <c r="CZ59">
        <v>15211.770630000001</v>
      </c>
      <c r="DA59">
        <v>76833.127739999996</v>
      </c>
      <c r="DB59">
        <v>107991.68859999999</v>
      </c>
      <c r="DC59">
        <v>242380.3181</v>
      </c>
      <c r="DD59">
        <v>346719.89049999998</v>
      </c>
      <c r="DE59">
        <v>795837.72199999995</v>
      </c>
      <c r="DF59">
        <v>2542612.5299999998</v>
      </c>
      <c r="DG59">
        <v>17145.94066</v>
      </c>
      <c r="DH59">
        <v>45674.566910000001</v>
      </c>
      <c r="DI59">
        <v>74394.531170000002</v>
      </c>
      <c r="DJ59">
        <v>138040.7457</v>
      </c>
      <c r="DK59">
        <v>234440.4326</v>
      </c>
      <c r="DL59">
        <v>601751.63219999999</v>
      </c>
      <c r="EK59">
        <v>1.936756497</v>
      </c>
      <c r="EL59">
        <v>2.0675132789999999</v>
      </c>
    </row>
    <row r="60" spans="1:142" x14ac:dyDescent="0.25">
      <c r="A60">
        <v>1944</v>
      </c>
      <c r="CR60">
        <v>3079.9</v>
      </c>
      <c r="CS60">
        <v>2158.85</v>
      </c>
      <c r="CU60">
        <v>9400.6000499999991</v>
      </c>
      <c r="CW60">
        <v>0.197961636</v>
      </c>
      <c r="CX60">
        <v>21996.423569999999</v>
      </c>
      <c r="CZ60">
        <v>15418.350930000001</v>
      </c>
    </row>
    <row r="61" spans="1:142" x14ac:dyDescent="0.25">
      <c r="A61">
        <v>1945</v>
      </c>
      <c r="B61">
        <v>31.577000000000002</v>
      </c>
      <c r="C61">
        <v>21.949000000000002</v>
      </c>
      <c r="D61">
        <v>10.010999999999999</v>
      </c>
      <c r="E61">
        <v>7.1539999999999999</v>
      </c>
      <c r="F61">
        <v>3.2610000000000001</v>
      </c>
      <c r="H61">
        <v>1.034</v>
      </c>
      <c r="I61">
        <v>9.6280009999999994</v>
      </c>
      <c r="J61">
        <v>11.938000000000001</v>
      </c>
      <c r="K61">
        <f>D61-E61</f>
        <v>2.8569999999999993</v>
      </c>
      <c r="L61">
        <f t="shared" ref="L61" si="6">E61-F61</f>
        <v>3.8929999999999998</v>
      </c>
      <c r="O61">
        <v>2.2270000000000003</v>
      </c>
      <c r="CR61">
        <v>3112.666667</v>
      </c>
      <c r="CS61">
        <v>2176.0166669999999</v>
      </c>
      <c r="CT61">
        <v>1203</v>
      </c>
      <c r="CU61">
        <v>10024.33655</v>
      </c>
      <c r="CW61">
        <v>0.199299369</v>
      </c>
      <c r="CX61">
        <v>23114.659370000001</v>
      </c>
      <c r="CZ61">
        <v>16159.097460000001</v>
      </c>
      <c r="DA61">
        <v>84752.696129999997</v>
      </c>
      <c r="DB61">
        <v>117816.44590000001</v>
      </c>
      <c r="DC61">
        <v>268669.804</v>
      </c>
      <c r="DD61">
        <v>383775.66639999999</v>
      </c>
      <c r="DE61">
        <v>875169.5442</v>
      </c>
      <c r="DF61">
        <v>2764258.2969999998</v>
      </c>
      <c r="DG61">
        <v>20402.432870000001</v>
      </c>
      <c r="DH61">
        <v>51688.946400000001</v>
      </c>
      <c r="DI61">
        <v>80103.106320000006</v>
      </c>
      <c r="DJ61">
        <v>153563.94149999999</v>
      </c>
      <c r="DK61">
        <v>260927.19699999999</v>
      </c>
      <c r="DL61">
        <v>665270.79399999999</v>
      </c>
      <c r="EK61">
        <v>1.949799155</v>
      </c>
      <c r="EL61">
        <v>2.0528541690000002</v>
      </c>
    </row>
    <row r="62" spans="1:142" x14ac:dyDescent="0.25">
      <c r="A62">
        <v>1946</v>
      </c>
      <c r="CR62">
        <v>3145.4333329999999</v>
      </c>
      <c r="CS62">
        <v>2193.1833329999999</v>
      </c>
      <c r="CU62">
        <v>11004.493899999999</v>
      </c>
      <c r="CW62">
        <v>0.199156269</v>
      </c>
      <c r="CX62">
        <v>25194.233810000002</v>
      </c>
      <c r="CZ62">
        <v>17566.91935</v>
      </c>
    </row>
    <row r="63" spans="1:142" x14ac:dyDescent="0.25">
      <c r="A63">
        <v>1947</v>
      </c>
      <c r="B63">
        <v>32.286000000000001</v>
      </c>
      <c r="C63">
        <v>22.215</v>
      </c>
      <c r="D63">
        <v>9.9849999999999994</v>
      </c>
      <c r="E63">
        <v>7.1310000000000002</v>
      </c>
      <c r="F63">
        <v>3.2320000000000002</v>
      </c>
      <c r="H63">
        <v>0.96399999999999997</v>
      </c>
      <c r="I63">
        <v>10.071</v>
      </c>
      <c r="J63">
        <v>12.23</v>
      </c>
      <c r="K63">
        <f>D63-E63</f>
        <v>2.8539999999999992</v>
      </c>
      <c r="L63">
        <f t="shared" ref="L63" si="7">E63-F63</f>
        <v>3.899</v>
      </c>
      <c r="O63">
        <v>2.2680000000000002</v>
      </c>
      <c r="CR63">
        <v>3178.2</v>
      </c>
      <c r="CS63">
        <v>2210.35</v>
      </c>
      <c r="CT63">
        <v>963.1</v>
      </c>
      <c r="CU63">
        <v>12341.072099999999</v>
      </c>
      <c r="CW63">
        <v>0.20804172400000001</v>
      </c>
      <c r="CX63">
        <v>26837.459190000001</v>
      </c>
      <c r="CZ63">
        <v>18664.708930000001</v>
      </c>
      <c r="DA63">
        <v>83791.384669999999</v>
      </c>
      <c r="DB63">
        <v>115320.19620000001</v>
      </c>
      <c r="DC63">
        <v>256252.68609999999</v>
      </c>
      <c r="DD63">
        <v>370041.85359999997</v>
      </c>
      <c r="DE63">
        <v>838692.3358</v>
      </c>
      <c r="DF63">
        <v>2491165.3539999998</v>
      </c>
      <c r="DG63">
        <v>19522.778490000001</v>
      </c>
      <c r="DH63">
        <v>52262.573149999997</v>
      </c>
      <c r="DI63">
        <v>80087.073680000001</v>
      </c>
      <c r="DJ63">
        <v>142463.51869999999</v>
      </c>
      <c r="DK63">
        <v>252879.23310000001</v>
      </c>
      <c r="DL63">
        <v>655084.22270000004</v>
      </c>
      <c r="EK63">
        <v>1.9419955149999999</v>
      </c>
      <c r="EL63">
        <v>2.0615761789999998</v>
      </c>
    </row>
    <row r="64" spans="1:142" x14ac:dyDescent="0.25">
      <c r="A64">
        <v>1948</v>
      </c>
      <c r="CR64">
        <v>3210.9666670000001</v>
      </c>
      <c r="CS64">
        <v>2227.5166669999999</v>
      </c>
      <c r="CU64">
        <v>12831.15078</v>
      </c>
      <c r="CW64">
        <v>0.21441721599999999</v>
      </c>
      <c r="CX64">
        <v>26864.8855</v>
      </c>
      <c r="CZ64">
        <v>18636.74912</v>
      </c>
    </row>
    <row r="65" spans="1:142" x14ac:dyDescent="0.25">
      <c r="A65">
        <v>1949</v>
      </c>
      <c r="B65">
        <v>31.288</v>
      </c>
      <c r="C65">
        <v>21.652999999999999</v>
      </c>
      <c r="D65">
        <v>9.9390000000000001</v>
      </c>
      <c r="E65">
        <v>7.18</v>
      </c>
      <c r="F65">
        <v>3.3660000000000001</v>
      </c>
      <c r="H65">
        <v>1.0660000000000001</v>
      </c>
      <c r="I65">
        <v>9.6350010000000008</v>
      </c>
      <c r="J65">
        <v>11.714</v>
      </c>
      <c r="K65">
        <f>D65-E65</f>
        <v>2.7590000000000003</v>
      </c>
      <c r="L65">
        <f t="shared" ref="L65" si="8">E65-F65</f>
        <v>3.8139999999999996</v>
      </c>
      <c r="O65">
        <v>2.2999999999999998</v>
      </c>
      <c r="CR65">
        <v>3243.7333330000001</v>
      </c>
      <c r="CS65">
        <v>2244.6833329999999</v>
      </c>
      <c r="CT65">
        <v>1092</v>
      </c>
      <c r="CU65">
        <v>12355.92297</v>
      </c>
      <c r="CW65">
        <v>0.21212350199999999</v>
      </c>
      <c r="CX65">
        <v>25949.6391</v>
      </c>
      <c r="CZ65">
        <v>17957.30919</v>
      </c>
      <c r="DA65">
        <v>88989.275980000006</v>
      </c>
      <c r="DB65">
        <v>123145.914</v>
      </c>
      <c r="DC65">
        <v>281834.9241</v>
      </c>
      <c r="DD65">
        <v>408400.76799999998</v>
      </c>
      <c r="DE65">
        <v>957295.95059999998</v>
      </c>
      <c r="DF65">
        <v>3043097.6439999999</v>
      </c>
      <c r="DG65">
        <v>21712.48589</v>
      </c>
      <c r="DH65">
        <v>54832.637929999997</v>
      </c>
      <c r="DI65">
        <v>83473.661500000002</v>
      </c>
      <c r="DJ65">
        <v>155269.0803</v>
      </c>
      <c r="DK65">
        <v>271176.97230000002</v>
      </c>
      <c r="DL65">
        <v>725540.20680000004</v>
      </c>
      <c r="EK65">
        <v>1.883056847</v>
      </c>
      <c r="EL65">
        <v>2.1324299259999999</v>
      </c>
    </row>
    <row r="66" spans="1:142" x14ac:dyDescent="0.25">
      <c r="A66">
        <v>1950</v>
      </c>
      <c r="CR66">
        <v>3276.5</v>
      </c>
      <c r="CS66">
        <v>2261.85</v>
      </c>
      <c r="CU66">
        <v>12987.0849</v>
      </c>
      <c r="CW66">
        <v>0.20865024200000001</v>
      </c>
      <c r="CX66">
        <v>27518.76799</v>
      </c>
      <c r="CZ66">
        <v>18996.894670000001</v>
      </c>
    </row>
    <row r="67" spans="1:142" x14ac:dyDescent="0.25">
      <c r="A67">
        <v>1951</v>
      </c>
      <c r="B67">
        <v>30.334</v>
      </c>
      <c r="C67">
        <v>21.161999999999999</v>
      </c>
      <c r="D67">
        <v>9.8030000000000008</v>
      </c>
      <c r="E67">
        <v>7.0759999999999996</v>
      </c>
      <c r="F67">
        <v>3.2989999999999999</v>
      </c>
      <c r="H67">
        <v>1.046</v>
      </c>
      <c r="I67">
        <v>9.1719989999999996</v>
      </c>
      <c r="J67">
        <v>11.359</v>
      </c>
      <c r="K67">
        <f>D67-E67</f>
        <v>2.7270000000000012</v>
      </c>
      <c r="L67">
        <f t="shared" ref="L67" si="9">E67-F67</f>
        <v>3.7769999999999997</v>
      </c>
      <c r="O67">
        <v>2.2530000000000001</v>
      </c>
      <c r="CR67">
        <v>3321.55</v>
      </c>
      <c r="CS67">
        <v>2286.7750000000001</v>
      </c>
      <c r="CT67">
        <v>1146.7</v>
      </c>
      <c r="CU67">
        <v>14204.856159999999</v>
      </c>
      <c r="CW67">
        <v>0.218414413</v>
      </c>
      <c r="CX67">
        <v>28440.1649</v>
      </c>
      <c r="CZ67">
        <v>19580.093059999999</v>
      </c>
      <c r="DA67">
        <v>91709.341360000006</v>
      </c>
      <c r="DB67">
        <v>127963.7101</v>
      </c>
      <c r="DC67">
        <v>295721.04979999998</v>
      </c>
      <c r="DD67">
        <v>428158.34940000001</v>
      </c>
      <c r="DE67">
        <v>997524.29</v>
      </c>
      <c r="DF67">
        <v>3174903.0150000001</v>
      </c>
      <c r="DG67">
        <v>23406.930479999999</v>
      </c>
      <c r="DH67">
        <v>55454.972650000003</v>
      </c>
      <c r="DI67">
        <v>86024.375140000004</v>
      </c>
      <c r="DJ67">
        <v>163283.75020000001</v>
      </c>
      <c r="DK67">
        <v>285816.86420000001</v>
      </c>
      <c r="DL67">
        <v>755593.32059999998</v>
      </c>
      <c r="EK67">
        <v>1.8937914760000001</v>
      </c>
      <c r="EL67">
        <v>2.1188291979999998</v>
      </c>
    </row>
    <row r="68" spans="1:142" x14ac:dyDescent="0.25">
      <c r="A68">
        <v>1952</v>
      </c>
      <c r="CR68">
        <v>3366.6</v>
      </c>
      <c r="CS68">
        <v>2311.6999999999998</v>
      </c>
      <c r="CU68">
        <v>15051.35569</v>
      </c>
      <c r="CW68">
        <v>0.223918961</v>
      </c>
      <c r="CX68">
        <v>29077.246340000002</v>
      </c>
      <c r="CZ68">
        <v>19966.099440000002</v>
      </c>
    </row>
    <row r="69" spans="1:142" x14ac:dyDescent="0.25">
      <c r="A69">
        <v>1953</v>
      </c>
      <c r="B69">
        <v>29.724</v>
      </c>
      <c r="C69">
        <v>20.920999999999999</v>
      </c>
      <c r="D69">
        <v>9.8070000000000004</v>
      </c>
      <c r="E69">
        <v>7.06</v>
      </c>
      <c r="F69">
        <v>3.2429999999999999</v>
      </c>
      <c r="H69">
        <v>0.96700010000000003</v>
      </c>
      <c r="I69">
        <v>8.8030019999999993</v>
      </c>
      <c r="J69">
        <v>11.114000000000001</v>
      </c>
      <c r="K69">
        <f>D69-E69</f>
        <v>2.7470000000000008</v>
      </c>
      <c r="L69">
        <f t="shared" ref="L69" si="10">E69-F69</f>
        <v>3.8169999999999997</v>
      </c>
      <c r="O69">
        <v>2.2759999</v>
      </c>
      <c r="CR69">
        <v>3411.65</v>
      </c>
      <c r="CS69">
        <v>2336.625</v>
      </c>
      <c r="CT69">
        <v>905.3</v>
      </c>
      <c r="CU69">
        <v>15704.79392</v>
      </c>
      <c r="CW69">
        <v>0.222280855</v>
      </c>
      <c r="CX69">
        <v>30237.171569999999</v>
      </c>
      <c r="CZ69">
        <v>20709.313969999999</v>
      </c>
      <c r="DA69">
        <v>98476.737269999998</v>
      </c>
      <c r="DB69">
        <v>138636.16039999999</v>
      </c>
      <c r="DC69">
        <v>324110.07049999997</v>
      </c>
      <c r="DD69">
        <v>467863.90649999998</v>
      </c>
      <c r="DE69">
        <v>1074562.7830000001</v>
      </c>
      <c r="DF69">
        <v>3214079.2450000001</v>
      </c>
      <c r="DG69">
        <v>25874.626499999998</v>
      </c>
      <c r="DH69">
        <v>58317.314129999999</v>
      </c>
      <c r="DI69">
        <v>92267.682889999996</v>
      </c>
      <c r="DJ69">
        <v>180356.23439999999</v>
      </c>
      <c r="DK69">
        <v>316189.1876</v>
      </c>
      <c r="DL69">
        <v>836838.73120000004</v>
      </c>
      <c r="EK69">
        <v>1.9210846500000001</v>
      </c>
      <c r="EL69">
        <v>2.0856765450000001</v>
      </c>
    </row>
    <row r="70" spans="1:142" x14ac:dyDescent="0.25">
      <c r="A70">
        <v>1954</v>
      </c>
      <c r="CR70">
        <v>3456.7</v>
      </c>
      <c r="CS70">
        <v>2361.5500000000002</v>
      </c>
      <c r="CU70">
        <v>16751.780180000002</v>
      </c>
      <c r="CW70">
        <v>0.22437797800000001</v>
      </c>
      <c r="CX70">
        <v>31614.301469999999</v>
      </c>
      <c r="CZ70">
        <v>21598.273969999998</v>
      </c>
    </row>
    <row r="71" spans="1:142" x14ac:dyDescent="0.25">
      <c r="A71">
        <v>1955</v>
      </c>
      <c r="B71">
        <v>30.994</v>
      </c>
      <c r="C71">
        <v>21.792999999999999</v>
      </c>
      <c r="D71">
        <v>10.106</v>
      </c>
      <c r="E71">
        <v>7.2370000000000001</v>
      </c>
      <c r="F71">
        <v>3.3079999999999998</v>
      </c>
      <c r="H71">
        <v>1.026</v>
      </c>
      <c r="I71">
        <v>9.2009989999999995</v>
      </c>
      <c r="J71">
        <v>11.686999999999999</v>
      </c>
      <c r="K71">
        <f>D71-E71</f>
        <v>2.8689999999999998</v>
      </c>
      <c r="L71">
        <f t="shared" ref="L71" si="11">E71-F71</f>
        <v>3.9290000000000003</v>
      </c>
      <c r="O71">
        <v>2.282</v>
      </c>
      <c r="CR71">
        <v>3501.75</v>
      </c>
      <c r="CS71">
        <v>2386.4749999999999</v>
      </c>
      <c r="CT71">
        <v>955.94</v>
      </c>
      <c r="CU71">
        <v>17887.871660000001</v>
      </c>
      <c r="CW71">
        <v>0.226212675</v>
      </c>
      <c r="CX71">
        <v>33134.837570000003</v>
      </c>
      <c r="CZ71">
        <v>22581.69815</v>
      </c>
      <c r="DA71">
        <v>110368.3925</v>
      </c>
      <c r="DB71">
        <v>155206.6649</v>
      </c>
      <c r="DC71">
        <v>359917.06180000002</v>
      </c>
      <c r="DD71">
        <v>515693.55379999999</v>
      </c>
      <c r="DE71">
        <v>1178117.594</v>
      </c>
      <c r="DF71">
        <v>3668262.1579999998</v>
      </c>
      <c r="DG71">
        <v>27308.173839999999</v>
      </c>
      <c r="DH71">
        <v>65530.1201</v>
      </c>
      <c r="DI71">
        <v>104029.06570000001</v>
      </c>
      <c r="DJ71">
        <v>204140.5698</v>
      </c>
      <c r="DK71">
        <v>350087.54379999998</v>
      </c>
      <c r="DL71">
        <v>901434.86470000003</v>
      </c>
      <c r="EK71">
        <v>1.941799579</v>
      </c>
      <c r="EL71">
        <v>2.061797034</v>
      </c>
    </row>
    <row r="72" spans="1:142" x14ac:dyDescent="0.25">
      <c r="A72">
        <v>1956</v>
      </c>
      <c r="CR72">
        <v>3546.8</v>
      </c>
      <c r="CS72">
        <v>2411.4</v>
      </c>
      <c r="CU72">
        <v>19127.91922</v>
      </c>
      <c r="CW72">
        <v>0.22935813099999999</v>
      </c>
      <c r="CX72">
        <v>34584.725429999999</v>
      </c>
      <c r="CZ72">
        <v>23513.478889999999</v>
      </c>
    </row>
    <row r="73" spans="1:142" x14ac:dyDescent="0.25">
      <c r="A73">
        <v>1957</v>
      </c>
      <c r="B73">
        <v>31.466999999999999</v>
      </c>
      <c r="C73">
        <v>22.353999999999999</v>
      </c>
      <c r="D73">
        <v>10.535</v>
      </c>
      <c r="E73">
        <v>7.5810000000000004</v>
      </c>
      <c r="F73">
        <v>3.5049999999999999</v>
      </c>
      <c r="H73">
        <v>1.0860000000000001</v>
      </c>
      <c r="I73">
        <v>9.1129990000000003</v>
      </c>
      <c r="J73">
        <v>11.819000000000001</v>
      </c>
      <c r="K73">
        <f>D73-E73</f>
        <v>2.9539999999999997</v>
      </c>
      <c r="L73">
        <f t="shared" ref="L73" si="12">E73-F73</f>
        <v>4.0760000000000005</v>
      </c>
      <c r="O73">
        <v>2.4189999999999996</v>
      </c>
      <c r="CR73">
        <v>3591.85</v>
      </c>
      <c r="CS73">
        <v>2436.3249999999998</v>
      </c>
      <c r="CT73">
        <v>1185.4000000000001</v>
      </c>
      <c r="CU73">
        <v>20315.988730000001</v>
      </c>
      <c r="CW73">
        <v>0.23414214899999999</v>
      </c>
      <c r="CX73">
        <v>35614.19571</v>
      </c>
      <c r="CZ73">
        <v>24156.842670000002</v>
      </c>
      <c r="DA73">
        <v>120881.2899</v>
      </c>
      <c r="DB73">
        <v>171699.8302</v>
      </c>
      <c r="DC73">
        <v>404666.15470000001</v>
      </c>
      <c r="DD73">
        <v>582319.78209999995</v>
      </c>
      <c r="DE73">
        <v>1346326.409</v>
      </c>
      <c r="DF73">
        <v>4186863.8689999999</v>
      </c>
      <c r="DG73">
        <v>29248.295709999999</v>
      </c>
      <c r="DH73">
        <v>70062.749509999994</v>
      </c>
      <c r="DI73">
        <v>113458.2491</v>
      </c>
      <c r="DJ73">
        <v>227012.52720000001</v>
      </c>
      <c r="DK73">
        <v>391318.12530000001</v>
      </c>
      <c r="DL73">
        <v>1030711.1360000001</v>
      </c>
      <c r="EK73">
        <v>1.9155125550000001</v>
      </c>
      <c r="EL73">
        <v>2.0922843100000001</v>
      </c>
    </row>
    <row r="74" spans="1:142" x14ac:dyDescent="0.25">
      <c r="A74">
        <v>1958</v>
      </c>
      <c r="CR74">
        <v>3636.9</v>
      </c>
      <c r="CS74">
        <v>2461.25</v>
      </c>
      <c r="CU74">
        <v>21177.33913</v>
      </c>
      <c r="CW74">
        <v>0.238139347</v>
      </c>
      <c r="CX74">
        <v>36131.376219999998</v>
      </c>
      <c r="CZ74">
        <v>24451.689549999999</v>
      </c>
    </row>
    <row r="75" spans="1:142" x14ac:dyDescent="0.25">
      <c r="A75">
        <v>1959</v>
      </c>
      <c r="B75">
        <v>31.564</v>
      </c>
      <c r="C75">
        <v>22.696000000000002</v>
      </c>
      <c r="D75">
        <v>10.866</v>
      </c>
      <c r="E75">
        <v>7.8490000000000002</v>
      </c>
      <c r="F75">
        <v>3.6160000000000001</v>
      </c>
      <c r="H75">
        <v>1.056</v>
      </c>
      <c r="I75">
        <v>8.8680009999999996</v>
      </c>
      <c r="J75">
        <v>11.83</v>
      </c>
      <c r="K75">
        <f>D75-E75</f>
        <v>3.0169999999999995</v>
      </c>
      <c r="L75">
        <f t="shared" ref="L75" si="13">E75-F75</f>
        <v>4.2330000000000005</v>
      </c>
      <c r="O75">
        <v>2.56</v>
      </c>
      <c r="CR75">
        <v>3681.95</v>
      </c>
      <c r="CS75">
        <v>2486.1750000000002</v>
      </c>
      <c r="CT75">
        <v>1285.2</v>
      </c>
      <c r="CU75">
        <v>22622.931189999999</v>
      </c>
      <c r="CW75">
        <v>0.23689442299999999</v>
      </c>
      <c r="CX75">
        <v>38411.595130000002</v>
      </c>
      <c r="CZ75">
        <v>25936.785540000001</v>
      </c>
      <c r="DA75">
        <v>137107.0251</v>
      </c>
      <c r="DB75">
        <v>197232.5392</v>
      </c>
      <c r="DC75">
        <v>472054.79550000001</v>
      </c>
      <c r="DD75">
        <v>682059.66209999996</v>
      </c>
      <c r="DE75">
        <v>1570909.3870000001</v>
      </c>
      <c r="DF75">
        <v>4604988.8020000001</v>
      </c>
      <c r="DG75">
        <v>33036.20897</v>
      </c>
      <c r="DH75">
        <v>76981.510909999997</v>
      </c>
      <c r="DI75">
        <v>128526.9752</v>
      </c>
      <c r="DJ75">
        <v>262049.92879999999</v>
      </c>
      <c r="DK75">
        <v>459847.23080000002</v>
      </c>
      <c r="DL75">
        <v>1233789.453</v>
      </c>
      <c r="EK75">
        <v>1.915126492</v>
      </c>
      <c r="EL75">
        <v>2.0927451100000001</v>
      </c>
    </row>
    <row r="76" spans="1:142" x14ac:dyDescent="0.25">
      <c r="A76">
        <v>1960</v>
      </c>
      <c r="CR76">
        <v>3727</v>
      </c>
      <c r="CS76">
        <v>2511.1</v>
      </c>
      <c r="CU76">
        <v>24380.24121</v>
      </c>
      <c r="CW76">
        <v>0.23977791000000001</v>
      </c>
      <c r="CX76">
        <v>40491.588960000001</v>
      </c>
      <c r="CZ76">
        <v>27281.57473</v>
      </c>
    </row>
    <row r="77" spans="1:142" x14ac:dyDescent="0.25">
      <c r="A77">
        <v>1961</v>
      </c>
      <c r="B77">
        <v>31.722999999999999</v>
      </c>
      <c r="C77">
        <v>22.824999999999999</v>
      </c>
      <c r="D77">
        <v>10.91</v>
      </c>
      <c r="E77">
        <v>7.875</v>
      </c>
      <c r="F77">
        <v>3.6349999999999998</v>
      </c>
      <c r="H77">
        <v>1.117</v>
      </c>
      <c r="I77">
        <v>8.8979979999999994</v>
      </c>
      <c r="J77">
        <v>11.914999999999999</v>
      </c>
      <c r="K77">
        <f>D77-E77</f>
        <v>3.0350000000000001</v>
      </c>
      <c r="L77">
        <f t="shared" ref="L77" si="14">E77-F77</f>
        <v>4.24</v>
      </c>
      <c r="O77">
        <v>2.5179999999999998</v>
      </c>
      <c r="CR77">
        <v>3789.57</v>
      </c>
      <c r="CS77">
        <v>2546.3200000000002</v>
      </c>
      <c r="CT77">
        <v>1299.0999999999999</v>
      </c>
      <c r="CU77">
        <v>27212.978200000001</v>
      </c>
      <c r="CW77">
        <v>0.24600298600000001</v>
      </c>
      <c r="CX77">
        <v>43443.290580000001</v>
      </c>
      <c r="CZ77">
        <v>29190.784090000001</v>
      </c>
      <c r="DA77">
        <v>151379.08809999999</v>
      </c>
      <c r="DB77">
        <v>217905.71119999999</v>
      </c>
      <c r="DC77">
        <v>520663.88740000001</v>
      </c>
      <c r="DD77">
        <v>752123.08570000005</v>
      </c>
      <c r="DE77">
        <v>1734750.899</v>
      </c>
      <c r="DF77">
        <v>5345037.1569999997</v>
      </c>
      <c r="DG77">
        <v>36206.263599999998</v>
      </c>
      <c r="DH77">
        <v>84852.464869999996</v>
      </c>
      <c r="DI77">
        <v>142216.1672</v>
      </c>
      <c r="DJ77">
        <v>289204.68900000001</v>
      </c>
      <c r="DK77">
        <v>506466.1324</v>
      </c>
      <c r="DL77">
        <v>1333607.9809999999</v>
      </c>
      <c r="EK77">
        <v>1.9132177269999999</v>
      </c>
      <c r="EL77">
        <v>2.095029115</v>
      </c>
    </row>
    <row r="78" spans="1:142" x14ac:dyDescent="0.25">
      <c r="A78">
        <v>1962</v>
      </c>
      <c r="CR78">
        <v>3852.14</v>
      </c>
      <c r="CS78">
        <v>2581.54</v>
      </c>
      <c r="CU78">
        <v>30221.056540000001</v>
      </c>
      <c r="CW78">
        <v>0.25478374599999998</v>
      </c>
      <c r="CX78">
        <v>45947.201690000002</v>
      </c>
      <c r="CZ78">
        <v>30791.85571</v>
      </c>
    </row>
    <row r="79" spans="1:142" x14ac:dyDescent="0.25">
      <c r="A79">
        <v>1963</v>
      </c>
      <c r="B79">
        <v>31.6</v>
      </c>
      <c r="C79">
        <v>22.594999999999999</v>
      </c>
      <c r="D79">
        <v>10.672000000000001</v>
      </c>
      <c r="E79">
        <v>7.6689999999999996</v>
      </c>
      <c r="F79">
        <v>3.4980000000000002</v>
      </c>
      <c r="H79">
        <v>1.048</v>
      </c>
      <c r="I79">
        <v>9.0050030000000003</v>
      </c>
      <c r="J79">
        <v>11.923</v>
      </c>
      <c r="K79">
        <f>D79-E79</f>
        <v>3.003000000000001</v>
      </c>
      <c r="L79">
        <f t="shared" ref="L79" si="15">E79-F79</f>
        <v>4.1709999999999994</v>
      </c>
      <c r="O79">
        <v>2.4500000000000002</v>
      </c>
      <c r="CR79">
        <v>3914.71</v>
      </c>
      <c r="CS79">
        <v>2616.7600000000002</v>
      </c>
      <c r="CT79">
        <v>1530.6</v>
      </c>
      <c r="CU79">
        <v>32979.760520000003</v>
      </c>
      <c r="CW79">
        <v>0.26408935700000002</v>
      </c>
      <c r="CX79">
        <v>47723.546049999997</v>
      </c>
      <c r="CZ79">
        <v>31900.464240000001</v>
      </c>
      <c r="DA79">
        <v>163042.5736</v>
      </c>
      <c r="DB79">
        <v>233212.79509999999</v>
      </c>
      <c r="DC79">
        <v>550629.85600000003</v>
      </c>
      <c r="DD79">
        <v>791478.8223</v>
      </c>
      <c r="DE79">
        <v>1804819.3740000001</v>
      </c>
      <c r="DF79">
        <v>5417553.8689999999</v>
      </c>
      <c r="DG79">
        <v>39212.770859999997</v>
      </c>
      <c r="DH79">
        <v>92872.352029999995</v>
      </c>
      <c r="DI79">
        <v>153858.52989999999</v>
      </c>
      <c r="DJ79">
        <v>309780.8898</v>
      </c>
      <c r="DK79">
        <v>538143.68429999996</v>
      </c>
      <c r="DL79">
        <v>1403404.4310000001</v>
      </c>
      <c r="EK79">
        <v>1.939585825</v>
      </c>
      <c r="EL79">
        <v>2.06429873</v>
      </c>
    </row>
    <row r="80" spans="1:142" x14ac:dyDescent="0.25">
      <c r="A80">
        <v>1964</v>
      </c>
      <c r="CR80">
        <v>3977.28</v>
      </c>
      <c r="CS80">
        <v>2651.98</v>
      </c>
      <c r="CU80">
        <v>36291.763879999999</v>
      </c>
      <c r="CW80">
        <v>0.27195345399999998</v>
      </c>
      <c r="CX80">
        <v>50320.30371</v>
      </c>
      <c r="CZ80">
        <v>33552.689030000001</v>
      </c>
    </row>
    <row r="81" spans="1:142" x14ac:dyDescent="0.25">
      <c r="A81">
        <v>1965</v>
      </c>
      <c r="B81">
        <v>32.286000000000001</v>
      </c>
      <c r="C81">
        <v>23.013000000000002</v>
      </c>
      <c r="D81">
        <v>10.859</v>
      </c>
      <c r="E81">
        <v>7.8049989999999996</v>
      </c>
      <c r="F81">
        <v>3.5790000000000002</v>
      </c>
      <c r="H81">
        <v>1.081</v>
      </c>
      <c r="I81">
        <v>9.2729999999999997</v>
      </c>
      <c r="J81">
        <v>12.154</v>
      </c>
      <c r="K81">
        <f>D81-E81</f>
        <v>3.0540010000000004</v>
      </c>
      <c r="L81">
        <f t="shared" ref="L81" si="16">E81-F81</f>
        <v>4.2259989999999998</v>
      </c>
      <c r="O81">
        <v>2.4980000000000002</v>
      </c>
      <c r="CR81">
        <v>4039.85</v>
      </c>
      <c r="CS81">
        <v>2687.2</v>
      </c>
      <c r="CT81">
        <v>1783.95</v>
      </c>
      <c r="CU81">
        <v>39077.743179999998</v>
      </c>
      <c r="CW81">
        <v>0.28184838099999998</v>
      </c>
      <c r="CX81">
        <v>51595.751129999997</v>
      </c>
      <c r="CZ81">
        <v>34320.111499999999</v>
      </c>
      <c r="DA81">
        <v>170812.54569999999</v>
      </c>
      <c r="DB81">
        <v>243443.58480000001</v>
      </c>
      <c r="DC81">
        <v>574435.87289999996</v>
      </c>
      <c r="DD81">
        <v>826290.48120000004</v>
      </c>
      <c r="DE81">
        <v>1893273.7720000001</v>
      </c>
      <c r="DF81">
        <v>5713148.0130000003</v>
      </c>
      <c r="DG81">
        <v>39798.071190000002</v>
      </c>
      <c r="DH81">
        <v>98181.506599999993</v>
      </c>
      <c r="DI81">
        <v>160695.51269999999</v>
      </c>
      <c r="DJ81">
        <v>322581.2647</v>
      </c>
      <c r="DK81">
        <v>559544.65839999996</v>
      </c>
      <c r="DL81">
        <v>1468843.301</v>
      </c>
      <c r="EK81">
        <v>1.9306067899999999</v>
      </c>
      <c r="EL81">
        <v>2.074567702</v>
      </c>
    </row>
    <row r="82" spans="1:142" x14ac:dyDescent="0.25">
      <c r="A82">
        <v>1966</v>
      </c>
      <c r="CR82">
        <v>4102.42</v>
      </c>
      <c r="CS82">
        <v>2722.42</v>
      </c>
      <c r="CU82">
        <v>42093.61447</v>
      </c>
      <c r="CW82">
        <v>0.29586668999999999</v>
      </c>
      <c r="CX82">
        <v>52259.472289999998</v>
      </c>
      <c r="CZ82">
        <v>34680.074820000002</v>
      </c>
    </row>
    <row r="83" spans="1:142" x14ac:dyDescent="0.25">
      <c r="A83">
        <v>1967</v>
      </c>
      <c r="B83">
        <v>32.695999999999998</v>
      </c>
      <c r="C83">
        <v>23.32</v>
      </c>
      <c r="D83">
        <v>11.000999999999999</v>
      </c>
      <c r="E83">
        <v>7.915</v>
      </c>
      <c r="F83">
        <v>3.6579999999999999</v>
      </c>
      <c r="H83">
        <v>1.139</v>
      </c>
      <c r="I83">
        <v>9.3759990000000002</v>
      </c>
      <c r="J83">
        <v>12.319000000000001</v>
      </c>
      <c r="K83">
        <f>D83-E83</f>
        <v>3.0859999999999994</v>
      </c>
      <c r="L83">
        <f t="shared" ref="L83" si="17">E83-F83</f>
        <v>4.2569999999999997</v>
      </c>
      <c r="O83">
        <v>2.5190000000000001</v>
      </c>
      <c r="CR83">
        <v>4164.99</v>
      </c>
      <c r="CS83">
        <v>2757.64</v>
      </c>
      <c r="CT83">
        <v>1817.683</v>
      </c>
      <c r="CU83">
        <v>44809.45723</v>
      </c>
      <c r="CW83">
        <v>0.30717112800000002</v>
      </c>
      <c r="CX83">
        <v>52899.518640000002</v>
      </c>
      <c r="CZ83">
        <v>35024.772830000002</v>
      </c>
      <c r="DA83">
        <v>186757.38870000001</v>
      </c>
      <c r="DB83">
        <v>266372.00640000001</v>
      </c>
      <c r="DC83">
        <v>628292.97649999999</v>
      </c>
      <c r="DD83">
        <v>904659.64439999999</v>
      </c>
      <c r="DE83">
        <v>2089169.81</v>
      </c>
      <c r="DF83">
        <v>6510808.0470000003</v>
      </c>
      <c r="DG83">
        <v>42707.347130000002</v>
      </c>
      <c r="DH83">
        <v>107142.77099999999</v>
      </c>
      <c r="DI83">
        <v>175891.76389999999</v>
      </c>
      <c r="DJ83">
        <v>351926.30859999999</v>
      </c>
      <c r="DK83">
        <v>608532.10290000006</v>
      </c>
      <c r="DL83">
        <v>1597876.673</v>
      </c>
      <c r="EK83">
        <v>1.916400712</v>
      </c>
      <c r="EL83">
        <v>2.091225691</v>
      </c>
    </row>
    <row r="84" spans="1:142" x14ac:dyDescent="0.25">
      <c r="A84">
        <v>1968</v>
      </c>
      <c r="CR84">
        <v>4227.5600000000004</v>
      </c>
      <c r="CS84">
        <v>2792.86</v>
      </c>
      <c r="CU84">
        <v>48199.390079999997</v>
      </c>
      <c r="CW84">
        <v>0.31560945400000001</v>
      </c>
      <c r="CX84">
        <v>54681.745999999999</v>
      </c>
      <c r="CZ84">
        <v>36124.492879999998</v>
      </c>
    </row>
    <row r="85" spans="1:142" x14ac:dyDescent="0.25">
      <c r="A85">
        <v>1969</v>
      </c>
      <c r="B85">
        <v>32.494</v>
      </c>
      <c r="C85">
        <v>23.026</v>
      </c>
      <c r="D85">
        <v>10.808999999999999</v>
      </c>
      <c r="E85">
        <v>7.7850000000000001</v>
      </c>
      <c r="F85">
        <v>3.6219999999999999</v>
      </c>
      <c r="H85">
        <v>1.139</v>
      </c>
      <c r="I85">
        <v>9.4680009999999992</v>
      </c>
      <c r="J85">
        <v>12.217000000000001</v>
      </c>
      <c r="K85">
        <f>D85-E85</f>
        <v>3.0239999999999991</v>
      </c>
      <c r="L85">
        <f t="shared" ref="L85" si="18">E85-F85</f>
        <v>4.1630000000000003</v>
      </c>
      <c r="O85">
        <v>2.4829999999999997</v>
      </c>
      <c r="CR85">
        <v>4290.13</v>
      </c>
      <c r="CS85">
        <v>2828.08</v>
      </c>
      <c r="CT85">
        <v>2036.88</v>
      </c>
      <c r="CU85">
        <v>52172.093159999997</v>
      </c>
      <c r="CW85">
        <v>0.32301041800000002</v>
      </c>
      <c r="CX85">
        <v>57112.351289999999</v>
      </c>
      <c r="CZ85">
        <v>37648.812140000002</v>
      </c>
      <c r="DA85">
        <v>207687.889</v>
      </c>
      <c r="DB85">
        <v>294432.26120000001</v>
      </c>
      <c r="DC85">
        <v>690950.56700000004</v>
      </c>
      <c r="DD85">
        <v>995930.228</v>
      </c>
      <c r="DE85">
        <v>2315314.0469999998</v>
      </c>
      <c r="DF85">
        <v>7287294.3509999998</v>
      </c>
      <c r="DG85">
        <v>47949.82862</v>
      </c>
      <c r="DH85">
        <v>120943.5168</v>
      </c>
      <c r="DI85">
        <v>195302.68479999999</v>
      </c>
      <c r="DJ85">
        <v>385970.90610000002</v>
      </c>
      <c r="DK85">
        <v>666084.27320000005</v>
      </c>
      <c r="DL85">
        <v>1762871.791</v>
      </c>
      <c r="EK85">
        <v>1.904170962</v>
      </c>
      <c r="EL85">
        <v>2.1059855289999998</v>
      </c>
    </row>
    <row r="86" spans="1:142" x14ac:dyDescent="0.25">
      <c r="A86">
        <v>1970</v>
      </c>
      <c r="CR86">
        <v>4352.7</v>
      </c>
      <c r="CS86">
        <v>2863.3</v>
      </c>
      <c r="CU86">
        <v>57961.102639999997</v>
      </c>
      <c r="CW86">
        <v>0.33588987100000001</v>
      </c>
      <c r="CX86">
        <v>60266.070849999996</v>
      </c>
      <c r="CZ86">
        <v>39644.322070000002</v>
      </c>
    </row>
    <row r="87" spans="1:142" x14ac:dyDescent="0.25">
      <c r="A87">
        <v>1971</v>
      </c>
      <c r="B87">
        <v>30.962</v>
      </c>
      <c r="C87">
        <v>21.513999999999999</v>
      </c>
      <c r="D87">
        <v>9.7669999999999995</v>
      </c>
      <c r="E87">
        <v>6.9749990000000004</v>
      </c>
      <c r="F87">
        <v>3.1989999999999998</v>
      </c>
      <c r="H87">
        <v>1.044</v>
      </c>
      <c r="I87">
        <v>9.4479989999999994</v>
      </c>
      <c r="J87">
        <v>11.747</v>
      </c>
      <c r="K87">
        <f>D87-E87</f>
        <v>2.7920009999999991</v>
      </c>
      <c r="L87">
        <f t="shared" ref="L87" si="19">E87-F87</f>
        <v>3.7759990000000005</v>
      </c>
      <c r="O87">
        <v>2.1549999999999998</v>
      </c>
      <c r="CR87">
        <v>4380.7</v>
      </c>
      <c r="CS87">
        <v>2889.65</v>
      </c>
      <c r="CT87">
        <v>2288.1819999999998</v>
      </c>
      <c r="CU87">
        <v>65900.130340000003</v>
      </c>
      <c r="CW87">
        <v>0.35676280500000002</v>
      </c>
      <c r="CX87">
        <v>63923.634660000003</v>
      </c>
      <c r="CZ87">
        <v>42166.076399999998</v>
      </c>
      <c r="DA87">
        <v>205280.8713</v>
      </c>
      <c r="DB87">
        <v>285244.93170000002</v>
      </c>
      <c r="DC87">
        <v>647602.80050000001</v>
      </c>
      <c r="DD87">
        <v>925620.46640000003</v>
      </c>
      <c r="DE87">
        <v>2121103.06</v>
      </c>
      <c r="DF87">
        <v>6895739.8640000001</v>
      </c>
      <c r="DG87">
        <v>50863.44874</v>
      </c>
      <c r="DH87">
        <v>125316.811</v>
      </c>
      <c r="DI87">
        <v>194655.4645</v>
      </c>
      <c r="DJ87">
        <v>369585.13459999999</v>
      </c>
      <c r="DK87">
        <v>626749.81790000002</v>
      </c>
      <c r="DL87">
        <v>1590587.86</v>
      </c>
      <c r="EK87">
        <v>1.940793937</v>
      </c>
      <c r="EL87">
        <v>2.0629320199999999</v>
      </c>
    </row>
    <row r="88" spans="1:142" x14ac:dyDescent="0.25">
      <c r="A88">
        <v>1972</v>
      </c>
      <c r="CR88">
        <v>4408.7</v>
      </c>
      <c r="CS88">
        <v>2916</v>
      </c>
      <c r="CU88">
        <v>74265.555479999995</v>
      </c>
      <c r="CW88">
        <v>0.38089183399999998</v>
      </c>
      <c r="CX88">
        <v>66864.908200000005</v>
      </c>
      <c r="CZ88">
        <v>44225.751880000003</v>
      </c>
    </row>
    <row r="89" spans="1:142" x14ac:dyDescent="0.25">
      <c r="A89">
        <v>1973</v>
      </c>
      <c r="B89">
        <v>30.288</v>
      </c>
      <c r="C89">
        <v>20.47</v>
      </c>
      <c r="D89">
        <v>8.7870000000000008</v>
      </c>
      <c r="E89">
        <v>6.1470000000000002</v>
      </c>
      <c r="F89">
        <v>2.6789999999999998</v>
      </c>
      <c r="H89">
        <v>0.82799990000000001</v>
      </c>
      <c r="I89">
        <v>9.8179999999999996</v>
      </c>
      <c r="J89">
        <v>11.683</v>
      </c>
      <c r="K89">
        <f>D89-E89</f>
        <v>2.6400000000000006</v>
      </c>
      <c r="L89">
        <f t="shared" ref="L89" si="20">E89-F89</f>
        <v>3.4680000000000004</v>
      </c>
      <c r="O89">
        <v>1.8510000999999998</v>
      </c>
      <c r="CR89">
        <v>4436.7</v>
      </c>
      <c r="CS89">
        <v>2942.35</v>
      </c>
      <c r="CT89">
        <v>2420.6260000000002</v>
      </c>
      <c r="CU89">
        <v>81529.548280000003</v>
      </c>
      <c r="CW89">
        <v>0.41790077199999998</v>
      </c>
      <c r="CX89">
        <v>66305.191000000006</v>
      </c>
      <c r="CZ89">
        <v>43972.564910000001</v>
      </c>
      <c r="DA89">
        <v>190266.02439999999</v>
      </c>
      <c r="DB89">
        <v>257163.78479999999</v>
      </c>
      <c r="DC89">
        <v>551953.63379999995</v>
      </c>
      <c r="DD89">
        <v>772622.02069999999</v>
      </c>
      <c r="DE89">
        <v>1682808.45</v>
      </c>
      <c r="DF89">
        <v>5213628.2699999996</v>
      </c>
      <c r="DG89">
        <v>48653.551099999997</v>
      </c>
      <c r="DH89">
        <v>123368.2641</v>
      </c>
      <c r="DI89">
        <v>183466.32250000001</v>
      </c>
      <c r="DJ89">
        <v>331285.24690000003</v>
      </c>
      <c r="DK89">
        <v>545075.41339999996</v>
      </c>
      <c r="DL89">
        <v>1290495.1370000001</v>
      </c>
      <c r="EK89">
        <v>2.0655519980000001</v>
      </c>
      <c r="EL89">
        <v>1.938480714</v>
      </c>
    </row>
    <row r="90" spans="1:142" x14ac:dyDescent="0.25">
      <c r="A90">
        <v>1974</v>
      </c>
      <c r="CR90">
        <v>4464.7</v>
      </c>
      <c r="CS90">
        <v>2968.7</v>
      </c>
      <c r="CU90">
        <v>89646.387740000006</v>
      </c>
      <c r="CW90">
        <v>0.45550131300000002</v>
      </c>
      <c r="CX90">
        <v>66294.400720000005</v>
      </c>
      <c r="CZ90">
        <v>44080.943270000003</v>
      </c>
    </row>
    <row r="91" spans="1:142" x14ac:dyDescent="0.25">
      <c r="A91">
        <v>1975</v>
      </c>
      <c r="B91">
        <v>29.925000000000001</v>
      </c>
      <c r="C91">
        <v>20.120999999999999</v>
      </c>
      <c r="D91">
        <v>8.4939999999999998</v>
      </c>
      <c r="E91">
        <v>5.9009999999999998</v>
      </c>
      <c r="F91">
        <v>2.5590000000000002</v>
      </c>
      <c r="H91">
        <v>0.78900000000000003</v>
      </c>
      <c r="I91">
        <v>9.8040000000000003</v>
      </c>
      <c r="J91">
        <v>11.627000000000001</v>
      </c>
      <c r="K91">
        <f>D91-E91</f>
        <v>2.593</v>
      </c>
      <c r="L91">
        <f t="shared" ref="L91" si="21">E91-F91</f>
        <v>3.3419999999999996</v>
      </c>
      <c r="O91">
        <v>1.77</v>
      </c>
      <c r="CR91">
        <v>4492.7</v>
      </c>
      <c r="CS91">
        <v>2995.05</v>
      </c>
      <c r="CT91">
        <v>2542.2730000000001</v>
      </c>
      <c r="CU91">
        <v>90680.319080000001</v>
      </c>
      <c r="CW91">
        <v>0.48199994899999998</v>
      </c>
      <c r="CX91">
        <v>62814.798430000003</v>
      </c>
      <c r="CZ91">
        <v>41875.367160000002</v>
      </c>
      <c r="DA91">
        <v>191080.79730000001</v>
      </c>
      <c r="DB91">
        <v>256902.48190000001</v>
      </c>
      <c r="DC91">
        <v>542278.74780000001</v>
      </c>
      <c r="DD91">
        <v>753342.26800000004</v>
      </c>
      <c r="DE91">
        <v>1633731.24</v>
      </c>
      <c r="DF91">
        <v>5043562.6409999998</v>
      </c>
      <c r="DG91">
        <v>49704.98373</v>
      </c>
      <c r="DH91">
        <v>125259.1127</v>
      </c>
      <c r="DI91">
        <v>185558.4154</v>
      </c>
      <c r="DJ91">
        <v>331215.22759999998</v>
      </c>
      <c r="DK91">
        <v>533245.02480000001</v>
      </c>
      <c r="DL91">
        <v>1254861.085</v>
      </c>
      <c r="EK91">
        <v>2.087865614</v>
      </c>
      <c r="EL91">
        <v>1.9192311870000001</v>
      </c>
    </row>
    <row r="92" spans="1:142" x14ac:dyDescent="0.25">
      <c r="A92">
        <v>1976</v>
      </c>
      <c r="CR92">
        <v>4520.7</v>
      </c>
      <c r="CS92">
        <v>3021.4</v>
      </c>
      <c r="CU92">
        <v>92695.519910000003</v>
      </c>
      <c r="CW92">
        <v>0.491918193</v>
      </c>
      <c r="CX92">
        <v>62367.399420000002</v>
      </c>
      <c r="CZ92">
        <v>41683.115579999998</v>
      </c>
    </row>
    <row r="93" spans="1:142" x14ac:dyDescent="0.25">
      <c r="A93">
        <v>1977</v>
      </c>
      <c r="B93">
        <v>29.888999999999999</v>
      </c>
      <c r="C93">
        <v>20.059999999999999</v>
      </c>
      <c r="D93">
        <v>8.3960000000000008</v>
      </c>
      <c r="E93">
        <v>5.8150000000000004</v>
      </c>
      <c r="F93">
        <v>2.5089999999999999</v>
      </c>
      <c r="H93">
        <v>0.76</v>
      </c>
      <c r="I93">
        <v>9.8290000000000006</v>
      </c>
      <c r="J93">
        <v>11.664</v>
      </c>
      <c r="K93">
        <f>D93-E93</f>
        <v>2.5810000000000004</v>
      </c>
      <c r="L93">
        <f t="shared" ref="L93" si="22">E93-F93</f>
        <v>3.3060000000000005</v>
      </c>
      <c r="O93">
        <v>1.7489999999999999</v>
      </c>
      <c r="CR93">
        <v>4548.7</v>
      </c>
      <c r="CS93">
        <v>3047.75</v>
      </c>
      <c r="CT93">
        <v>2665.5680000000002</v>
      </c>
      <c r="CU93">
        <v>96869.346409999998</v>
      </c>
      <c r="CW93">
        <v>0.49784792500000002</v>
      </c>
      <c r="CX93">
        <v>63842.56508</v>
      </c>
      <c r="CZ93">
        <v>42776.21688</v>
      </c>
      <c r="DA93">
        <v>194366.73439999999</v>
      </c>
      <c r="DB93">
        <v>260889.7084</v>
      </c>
      <c r="DC93">
        <v>545969.58909999998</v>
      </c>
      <c r="DD93">
        <v>756918.29650000005</v>
      </c>
      <c r="DE93">
        <v>1631536.088</v>
      </c>
      <c r="DF93">
        <v>4942078.2249999996</v>
      </c>
      <c r="DG93">
        <v>50656.301800000001</v>
      </c>
      <c r="DH93">
        <v>127843.7604</v>
      </c>
      <c r="DI93">
        <v>189619.73819999999</v>
      </c>
      <c r="DJ93">
        <v>335020.88179999997</v>
      </c>
      <c r="DK93">
        <v>538263.84869999997</v>
      </c>
      <c r="DL93">
        <v>1263698.0719999999</v>
      </c>
      <c r="EK93">
        <v>2.1033668890000001</v>
      </c>
      <c r="EL93">
        <v>1.906316847</v>
      </c>
    </row>
    <row r="94" spans="1:142" x14ac:dyDescent="0.25">
      <c r="A94">
        <v>1978</v>
      </c>
      <c r="CR94">
        <v>4576.7</v>
      </c>
      <c r="CS94">
        <v>3074.1</v>
      </c>
      <c r="CU94">
        <v>100342.2212</v>
      </c>
      <c r="CW94">
        <v>0.50266577599999995</v>
      </c>
      <c r="CX94">
        <v>64936.129939999999</v>
      </c>
      <c r="CZ94">
        <v>43616.613949999999</v>
      </c>
    </row>
    <row r="95" spans="1:142" x14ac:dyDescent="0.25">
      <c r="A95">
        <v>1979</v>
      </c>
      <c r="B95">
        <v>29.866</v>
      </c>
      <c r="C95">
        <v>20.018000000000001</v>
      </c>
      <c r="D95">
        <v>8.3970000000000002</v>
      </c>
      <c r="E95">
        <v>5.8460000000000001</v>
      </c>
      <c r="F95">
        <v>2.58</v>
      </c>
      <c r="H95">
        <v>0.83499999999999996</v>
      </c>
      <c r="I95">
        <v>9.8479989999999997</v>
      </c>
      <c r="J95">
        <v>11.621</v>
      </c>
      <c r="K95">
        <f>D95-E95</f>
        <v>2.5510000000000002</v>
      </c>
      <c r="L95">
        <f t="shared" ref="L95" si="23">E95-F95</f>
        <v>3.266</v>
      </c>
      <c r="O95">
        <v>1.7450000000000001</v>
      </c>
      <c r="CR95">
        <v>4604.7</v>
      </c>
      <c r="CS95">
        <v>3100.45</v>
      </c>
      <c r="CT95">
        <v>2790.08</v>
      </c>
      <c r="CU95">
        <v>104464.2487</v>
      </c>
      <c r="CW95">
        <v>0.51813977300000003</v>
      </c>
      <c r="CX95">
        <v>65027.34506</v>
      </c>
      <c r="CZ95">
        <v>43784.401149999998</v>
      </c>
      <c r="DA95">
        <v>196716.8737</v>
      </c>
      <c r="DB95">
        <v>263694.1286</v>
      </c>
      <c r="DC95">
        <v>553006.89260000002</v>
      </c>
      <c r="DD95">
        <v>770534.79139999999</v>
      </c>
      <c r="DE95">
        <v>1699128.0009999999</v>
      </c>
      <c r="DF95">
        <v>5532044.6560000004</v>
      </c>
      <c r="DG95">
        <v>51317.763460000002</v>
      </c>
      <c r="DH95">
        <v>129739.61870000001</v>
      </c>
      <c r="DI95">
        <v>191365.9376</v>
      </c>
      <c r="DJ95">
        <v>335478.9938</v>
      </c>
      <c r="DK95">
        <v>538386.48880000005</v>
      </c>
      <c r="DL95">
        <v>1273248.3729999999</v>
      </c>
      <c r="EK95">
        <v>2.0513007640000001</v>
      </c>
      <c r="EL95">
        <v>1.951202581</v>
      </c>
    </row>
    <row r="96" spans="1:142" x14ac:dyDescent="0.25">
      <c r="A96">
        <v>1980</v>
      </c>
      <c r="CR96">
        <v>4632.7</v>
      </c>
      <c r="CS96">
        <v>3126.8</v>
      </c>
      <c r="CU96">
        <v>111741.57550000001</v>
      </c>
      <c r="CW96">
        <v>0.54259934899999995</v>
      </c>
      <c r="CX96">
        <v>65862.076480000003</v>
      </c>
      <c r="CZ96">
        <v>44453.027549999999</v>
      </c>
    </row>
    <row r="97" spans="1:143" x14ac:dyDescent="0.25">
      <c r="A97">
        <v>1981</v>
      </c>
      <c r="B97">
        <v>29.875</v>
      </c>
      <c r="C97">
        <v>19.998000000000001</v>
      </c>
      <c r="D97">
        <v>8.3859999999999992</v>
      </c>
      <c r="E97">
        <v>5.85</v>
      </c>
      <c r="F97">
        <v>2.621</v>
      </c>
      <c r="H97">
        <v>0.85799999999999998</v>
      </c>
      <c r="I97">
        <v>9.8770030000000002</v>
      </c>
      <c r="J97">
        <v>11.612</v>
      </c>
      <c r="K97">
        <f>D97-E97</f>
        <v>2.5359999999999996</v>
      </c>
      <c r="L97">
        <f t="shared" ref="L97" si="24">E97-F97</f>
        <v>3.2289999999999996</v>
      </c>
      <c r="O97">
        <v>1.7629999999999999</v>
      </c>
      <c r="CR97">
        <v>4699.17</v>
      </c>
      <c r="CS97">
        <v>3180.53</v>
      </c>
      <c r="CT97">
        <v>2904.4630000000002</v>
      </c>
      <c r="CU97">
        <v>120345.7945</v>
      </c>
      <c r="CW97">
        <v>0.57454629800000001</v>
      </c>
      <c r="CX97">
        <v>65857.674480000001</v>
      </c>
      <c r="CZ97">
        <v>44574.320440000003</v>
      </c>
      <c r="DA97">
        <v>193703.1967</v>
      </c>
      <c r="DB97">
        <v>259308.16159999999</v>
      </c>
      <c r="DC97">
        <v>543639.56070000003</v>
      </c>
      <c r="DD97">
        <v>758476.3726</v>
      </c>
      <c r="DE97">
        <v>1699116.7290000001</v>
      </c>
      <c r="DF97">
        <v>5575125.4740000004</v>
      </c>
      <c r="DG97">
        <v>50507.467470000003</v>
      </c>
      <c r="DH97">
        <v>128098.23179999999</v>
      </c>
      <c r="DI97">
        <v>188225.3118</v>
      </c>
      <c r="DJ97">
        <v>328802.74890000001</v>
      </c>
      <c r="DK97">
        <v>523316.28350000002</v>
      </c>
      <c r="DL97">
        <v>1268449.0900000001</v>
      </c>
      <c r="EK97">
        <v>2.0205605659999999</v>
      </c>
      <c r="EL97">
        <v>1.979853654</v>
      </c>
    </row>
    <row r="98" spans="1:143" x14ac:dyDescent="0.25">
      <c r="A98">
        <v>1982</v>
      </c>
      <c r="CR98">
        <v>4765.6400000000003</v>
      </c>
      <c r="CS98">
        <v>3234.26</v>
      </c>
      <c r="CU98">
        <v>127786.87450000001</v>
      </c>
      <c r="CW98">
        <v>0.60873987100000004</v>
      </c>
      <c r="CX98">
        <v>64905.211620000002</v>
      </c>
    </row>
    <row r="99" spans="1:143" x14ac:dyDescent="0.25">
      <c r="A99">
        <v>1983</v>
      </c>
      <c r="B99">
        <v>30.352</v>
      </c>
      <c r="C99">
        <v>20.635999999999999</v>
      </c>
      <c r="D99">
        <v>9.0510000000000002</v>
      </c>
      <c r="E99">
        <v>6.4820000000000002</v>
      </c>
      <c r="F99">
        <v>3.16</v>
      </c>
      <c r="H99">
        <v>1.2509999999999999</v>
      </c>
      <c r="I99">
        <v>9.7159999999999993</v>
      </c>
      <c r="J99">
        <v>11.585000000000001</v>
      </c>
      <c r="K99">
        <f>D99-E99</f>
        <v>2.569</v>
      </c>
      <c r="L99">
        <f t="shared" ref="L99" si="25">E99-F99</f>
        <v>3.3220000000000001</v>
      </c>
      <c r="O99">
        <v>1.9090000000000003</v>
      </c>
      <c r="CR99">
        <v>4832.1099999999997</v>
      </c>
      <c r="CS99">
        <v>3287.99</v>
      </c>
      <c r="CT99">
        <v>3106.1489999999999</v>
      </c>
      <c r="CU99">
        <v>133997.3504</v>
      </c>
      <c r="CW99">
        <v>0.62865088000000002</v>
      </c>
      <c r="CX99">
        <v>64827.040390000002</v>
      </c>
      <c r="CZ99">
        <v>44111.301379999997</v>
      </c>
      <c r="DA99">
        <v>193355.83050000001</v>
      </c>
      <c r="DB99">
        <v>262989.4129</v>
      </c>
      <c r="DC99">
        <v>576627.223</v>
      </c>
      <c r="DD99">
        <v>825664.43599999999</v>
      </c>
      <c r="DE99">
        <v>2013194.149</v>
      </c>
      <c r="DF99">
        <v>7963584.4519999996</v>
      </c>
      <c r="DG99">
        <v>49303.436179999997</v>
      </c>
      <c r="DH99">
        <v>123722.24800000001</v>
      </c>
      <c r="DI99">
        <v>184579.96040000001</v>
      </c>
      <c r="DJ99">
        <v>327590.01</v>
      </c>
      <c r="DK99">
        <v>528782.00760000001</v>
      </c>
      <c r="DL99">
        <v>1352039.6710000001</v>
      </c>
      <c r="EK99">
        <v>1.841652786</v>
      </c>
      <c r="EL99">
        <v>2.1881384060000002</v>
      </c>
    </row>
    <row r="100" spans="1:143" x14ac:dyDescent="0.25">
      <c r="A100">
        <v>1984</v>
      </c>
      <c r="CR100">
        <v>4898.58</v>
      </c>
      <c r="CS100">
        <v>3341.72</v>
      </c>
      <c r="CU100">
        <v>141945.90839999999</v>
      </c>
      <c r="CW100">
        <v>0.64624303000000005</v>
      </c>
      <c r="CX100">
        <v>65728.988360000003</v>
      </c>
    </row>
    <row r="101" spans="1:143" x14ac:dyDescent="0.25">
      <c r="A101">
        <v>1985</v>
      </c>
      <c r="B101">
        <v>30.780999999999999</v>
      </c>
      <c r="C101">
        <v>20.927</v>
      </c>
      <c r="D101">
        <v>9.07</v>
      </c>
      <c r="E101">
        <v>6.4050000000000002</v>
      </c>
      <c r="F101">
        <v>2.9380000000000002</v>
      </c>
      <c r="H101">
        <v>0.96399999999999997</v>
      </c>
      <c r="I101">
        <v>9.8540010000000002</v>
      </c>
      <c r="J101">
        <v>11.856999999999999</v>
      </c>
      <c r="K101">
        <f>D101-E101</f>
        <v>2.665</v>
      </c>
      <c r="L101">
        <f t="shared" ref="L101" si="26">E101-F101</f>
        <v>3.4670000000000001</v>
      </c>
      <c r="O101">
        <v>1.9740000000000002</v>
      </c>
      <c r="CR101">
        <v>4965.05</v>
      </c>
      <c r="CS101">
        <v>3395.45</v>
      </c>
      <c r="CT101">
        <v>3112.5369999999998</v>
      </c>
      <c r="CU101">
        <v>144505.40090000001</v>
      </c>
      <c r="CW101">
        <v>0.66801799699999997</v>
      </c>
      <c r="CX101">
        <v>63708.675609999998</v>
      </c>
      <c r="CZ101">
        <v>43568.468110000002</v>
      </c>
      <c r="DA101">
        <v>200193.62580000001</v>
      </c>
      <c r="DB101">
        <v>272258.12790000002</v>
      </c>
      <c r="DC101">
        <v>589914.29040000006</v>
      </c>
      <c r="DD101">
        <v>833814.90670000005</v>
      </c>
      <c r="DE101">
        <v>1910880.0279999999</v>
      </c>
      <c r="DF101">
        <v>6243855.7750000004</v>
      </c>
      <c r="DG101">
        <v>50023.11305</v>
      </c>
      <c r="DH101">
        <v>128129.1237</v>
      </c>
      <c r="DI101">
        <v>192844.08720000001</v>
      </c>
      <c r="DJ101">
        <v>346013.67420000001</v>
      </c>
      <c r="DK101">
        <v>564548.6263</v>
      </c>
      <c r="DL101">
        <v>1429438.2779999999</v>
      </c>
      <c r="EK101">
        <v>1.9590768270000001</v>
      </c>
      <c r="EL101">
        <v>2.0426693380000001</v>
      </c>
    </row>
    <row r="102" spans="1:143" x14ac:dyDescent="0.25">
      <c r="A102">
        <v>1986</v>
      </c>
      <c r="CR102">
        <v>5031.5200000000004</v>
      </c>
      <c r="CS102">
        <v>3449.18</v>
      </c>
      <c r="CU102">
        <v>152109.8371</v>
      </c>
      <c r="CW102">
        <v>0.67291905600000002</v>
      </c>
      <c r="CX102">
        <v>65535.801509999998</v>
      </c>
    </row>
    <row r="103" spans="1:143" x14ac:dyDescent="0.25">
      <c r="A103">
        <v>1987</v>
      </c>
      <c r="B103">
        <v>30.776</v>
      </c>
      <c r="C103">
        <v>20.962</v>
      </c>
      <c r="D103">
        <v>9.218</v>
      </c>
      <c r="E103">
        <v>6.59</v>
      </c>
      <c r="F103">
        <v>3.153</v>
      </c>
      <c r="H103">
        <v>1.145</v>
      </c>
      <c r="I103">
        <v>9.8140000000000001</v>
      </c>
      <c r="J103">
        <v>11.744</v>
      </c>
      <c r="K103">
        <f>D103-E103</f>
        <v>2.6280000000000001</v>
      </c>
      <c r="L103">
        <f t="shared" ref="L103" si="27">E103-F103</f>
        <v>3.4369999999999998</v>
      </c>
      <c r="O103">
        <v>2.008</v>
      </c>
      <c r="CR103">
        <v>5097.99</v>
      </c>
      <c r="CS103">
        <v>3502.91</v>
      </c>
      <c r="CT103">
        <v>3227.0819999999999</v>
      </c>
      <c r="CU103">
        <v>155843.82459999999</v>
      </c>
      <c r="CW103">
        <v>0.68403604699999998</v>
      </c>
      <c r="CX103">
        <v>65040.16433</v>
      </c>
      <c r="CZ103">
        <v>44690.13121</v>
      </c>
      <c r="DA103">
        <v>207138.1716</v>
      </c>
      <c r="DB103">
        <v>282106.30780000001</v>
      </c>
      <c r="DC103">
        <v>620337.77320000005</v>
      </c>
      <c r="DD103">
        <v>886965.92009999999</v>
      </c>
      <c r="DE103">
        <v>2121853.98</v>
      </c>
      <c r="DF103">
        <v>7739080.4859999996</v>
      </c>
      <c r="DG103">
        <v>51758.372100000001</v>
      </c>
      <c r="DH103">
        <v>132170.03539999999</v>
      </c>
      <c r="DI103">
        <v>197548.44149999999</v>
      </c>
      <c r="DJ103">
        <v>353709.62640000001</v>
      </c>
      <c r="DK103">
        <v>578243.90500000003</v>
      </c>
      <c r="DL103">
        <v>1497717.702</v>
      </c>
      <c r="EK103">
        <v>1.872353194</v>
      </c>
      <c r="EL103">
        <v>2.1463246850000002</v>
      </c>
    </row>
    <row r="104" spans="1:143" x14ac:dyDescent="0.25">
      <c r="A104">
        <v>1988</v>
      </c>
      <c r="CR104">
        <v>5164.46</v>
      </c>
      <c r="CS104">
        <v>3556.64</v>
      </c>
      <c r="CU104">
        <v>165623.12729999999</v>
      </c>
      <c r="CW104">
        <v>0.69601941099999998</v>
      </c>
      <c r="CX104">
        <v>66905.176500000001</v>
      </c>
    </row>
    <row r="105" spans="1:143" x14ac:dyDescent="0.25">
      <c r="A105">
        <v>1989</v>
      </c>
      <c r="B105">
        <v>29.99</v>
      </c>
      <c r="C105">
        <v>20.143000000000001</v>
      </c>
      <c r="D105">
        <v>8.6010000000000009</v>
      </c>
      <c r="E105">
        <v>6.0910000000000002</v>
      </c>
      <c r="F105">
        <v>2.8540000000000001</v>
      </c>
      <c r="H105">
        <v>1</v>
      </c>
      <c r="I105">
        <v>9.8469999999999995</v>
      </c>
      <c r="J105">
        <v>11.542</v>
      </c>
      <c r="K105">
        <f>D105-E105</f>
        <v>2.5100000000000007</v>
      </c>
      <c r="L105">
        <f t="shared" ref="L105" si="28">E105-F105</f>
        <v>3.2370000000000001</v>
      </c>
      <c r="O105">
        <v>1.8540000000000001</v>
      </c>
      <c r="CR105">
        <v>5230.93</v>
      </c>
      <c r="CS105">
        <v>3610.37</v>
      </c>
      <c r="CT105">
        <v>3272.5659999999998</v>
      </c>
      <c r="CU105">
        <v>175273.58850000001</v>
      </c>
      <c r="CW105">
        <v>0.72139519200000002</v>
      </c>
      <c r="CX105">
        <v>67296.352050000001</v>
      </c>
      <c r="CZ105">
        <v>46447.712079999998</v>
      </c>
      <c r="DA105">
        <v>205073.12340000001</v>
      </c>
      <c r="DB105">
        <v>275436.65919999999</v>
      </c>
      <c r="DC105">
        <v>588140.69169999997</v>
      </c>
      <c r="DD105">
        <v>832874.50589999999</v>
      </c>
      <c r="DE105">
        <v>1951579.507</v>
      </c>
      <c r="DF105">
        <v>6838050.1299999999</v>
      </c>
      <c r="DG105">
        <v>53192.432180000003</v>
      </c>
      <c r="DH105">
        <v>134709.5876</v>
      </c>
      <c r="DI105">
        <v>197260.65109999999</v>
      </c>
      <c r="DJ105">
        <v>343406.8775</v>
      </c>
      <c r="DK105">
        <v>553198.25549999997</v>
      </c>
      <c r="DL105">
        <v>1408638.327</v>
      </c>
      <c r="EK105">
        <v>1.9197357669999999</v>
      </c>
      <c r="EL105">
        <v>2.0872687970000001</v>
      </c>
    </row>
    <row r="106" spans="1:143" x14ac:dyDescent="0.25">
      <c r="A106">
        <v>1990</v>
      </c>
      <c r="CR106">
        <v>5297.4</v>
      </c>
      <c r="CS106">
        <v>3664.1</v>
      </c>
      <c r="CU106">
        <v>189099.3786</v>
      </c>
      <c r="CW106">
        <v>0.758729192</v>
      </c>
      <c r="CX106">
        <v>68019.900139999998</v>
      </c>
    </row>
    <row r="107" spans="1:143" x14ac:dyDescent="0.25">
      <c r="A107">
        <v>1991</v>
      </c>
      <c r="B107">
        <v>29.649000000000001</v>
      </c>
      <c r="C107">
        <v>19.869</v>
      </c>
      <c r="D107">
        <v>8.4830000000000005</v>
      </c>
      <c r="E107">
        <v>6.01</v>
      </c>
      <c r="F107">
        <v>2.8220000000000001</v>
      </c>
      <c r="H107">
        <v>0.98</v>
      </c>
      <c r="I107">
        <v>9.7800019999999996</v>
      </c>
      <c r="J107">
        <v>11.385999999999999</v>
      </c>
      <c r="K107">
        <f>D107-E107</f>
        <v>2.4730000000000008</v>
      </c>
      <c r="L107">
        <f t="shared" ref="L107" si="29">E107-F107</f>
        <v>3.1879999999999997</v>
      </c>
      <c r="O107">
        <v>1.8420000000000001</v>
      </c>
      <c r="CR107">
        <v>5321.6304</v>
      </c>
      <c r="CS107">
        <v>3684.9039499999999</v>
      </c>
      <c r="CT107">
        <v>3393.1959999999999</v>
      </c>
      <c r="CU107">
        <v>201677.01149999999</v>
      </c>
      <c r="CW107">
        <v>0.80038316399999998</v>
      </c>
      <c r="CX107">
        <v>68380.501300000004</v>
      </c>
      <c r="CZ107">
        <v>47349.319739999999</v>
      </c>
      <c r="DA107">
        <v>194847.61970000001</v>
      </c>
      <c r="DB107">
        <v>261154.9547</v>
      </c>
      <c r="DC107">
        <v>553262.09439999994</v>
      </c>
      <c r="DD107">
        <v>789905.02139999997</v>
      </c>
      <c r="DE107">
        <v>1854502.4709999999</v>
      </c>
      <c r="DF107">
        <v>6440157.4119999995</v>
      </c>
      <c r="DG107">
        <v>51367.92222</v>
      </c>
      <c r="DH107">
        <v>128540.2847</v>
      </c>
      <c r="DI107">
        <v>188128.1697</v>
      </c>
      <c r="DJ107">
        <v>316619.16749999998</v>
      </c>
      <c r="DK107">
        <v>523755.65889999998</v>
      </c>
      <c r="DL107">
        <v>1344985.2560000001</v>
      </c>
      <c r="EK107">
        <v>1.9036867749999999</v>
      </c>
      <c r="EL107">
        <v>2.1065781060000002</v>
      </c>
    </row>
    <row r="108" spans="1:143" x14ac:dyDescent="0.25">
      <c r="A108">
        <v>1992</v>
      </c>
      <c r="CR108">
        <v>5345.8608000000004</v>
      </c>
      <c r="CS108">
        <v>3705.7078999999999</v>
      </c>
      <c r="CU108">
        <v>205883.30660000001</v>
      </c>
      <c r="CW108">
        <v>0.83288422600000001</v>
      </c>
      <c r="CX108">
        <v>66706.063769999993</v>
      </c>
    </row>
    <row r="109" spans="1:143" x14ac:dyDescent="0.25">
      <c r="A109">
        <v>1993</v>
      </c>
      <c r="B109">
        <v>29.215</v>
      </c>
      <c r="C109">
        <v>19.266999999999999</v>
      </c>
      <c r="D109">
        <v>8.0259999999999998</v>
      </c>
      <c r="E109">
        <v>5.6669999999999998</v>
      </c>
      <c r="F109">
        <v>2.6669999999999998</v>
      </c>
      <c r="H109">
        <v>0.86699990000000005</v>
      </c>
      <c r="I109">
        <v>9.9479989999999994</v>
      </c>
      <c r="J109">
        <v>11.241</v>
      </c>
      <c r="K109">
        <f>D109-E109</f>
        <v>2.359</v>
      </c>
      <c r="L109">
        <f t="shared" ref="L109" si="30">E109-F109</f>
        <v>3</v>
      </c>
      <c r="O109">
        <v>1.8000000999999997</v>
      </c>
      <c r="CR109">
        <v>5370.0911999999998</v>
      </c>
      <c r="CS109">
        <v>3737</v>
      </c>
      <c r="CT109">
        <v>3326.1425909999998</v>
      </c>
      <c r="CU109">
        <v>210502.83790000001</v>
      </c>
      <c r="CW109">
        <v>0.85716504100000002</v>
      </c>
      <c r="CX109">
        <v>65715.891959999994</v>
      </c>
      <c r="CZ109">
        <v>45731.120589999999</v>
      </c>
      <c r="DA109">
        <v>198985.22169999999</v>
      </c>
      <c r="DB109">
        <v>265761.1496</v>
      </c>
      <c r="DC109">
        <v>563798.15289999999</v>
      </c>
      <c r="DD109">
        <v>796935.81039999996</v>
      </c>
      <c r="DE109">
        <v>1870905.423</v>
      </c>
      <c r="DF109">
        <v>6727033.1919999998</v>
      </c>
      <c r="DG109">
        <v>51746.122840000004</v>
      </c>
      <c r="DH109">
        <v>132209.29389999999</v>
      </c>
      <c r="DI109">
        <v>191251.89869999999</v>
      </c>
      <c r="DJ109">
        <v>330660.49540000001</v>
      </c>
      <c r="DK109">
        <v>528443.40720000002</v>
      </c>
      <c r="DL109">
        <v>1331335.6710000001</v>
      </c>
      <c r="EK109">
        <v>1.919650402</v>
      </c>
      <c r="EL109">
        <v>2.0873697199999999</v>
      </c>
    </row>
    <row r="110" spans="1:143" x14ac:dyDescent="0.25">
      <c r="A110">
        <v>1994</v>
      </c>
      <c r="CR110">
        <v>5394.3216000000002</v>
      </c>
      <c r="CS110">
        <v>3747.3157999999999</v>
      </c>
      <c r="CU110">
        <v>214837.97169999999</v>
      </c>
      <c r="CW110">
        <v>0.86773432100000003</v>
      </c>
      <c r="CX110">
        <v>66069.949370000002</v>
      </c>
    </row>
    <row r="111" spans="1:143" x14ac:dyDescent="0.25">
      <c r="A111">
        <v>1995</v>
      </c>
      <c r="B111">
        <v>29.188189999999999</v>
      </c>
      <c r="C111">
        <v>19.497299999999999</v>
      </c>
      <c r="D111">
        <v>8.2629090000000005</v>
      </c>
      <c r="E111">
        <v>5.8577440000000003</v>
      </c>
      <c r="F111">
        <v>2.7538369999999999</v>
      </c>
      <c r="H111">
        <v>0.9974788</v>
      </c>
      <c r="I111">
        <v>9.6908960000000004</v>
      </c>
      <c r="J111">
        <v>11.234389999999999</v>
      </c>
      <c r="K111">
        <v>2.4051640000000001</v>
      </c>
      <c r="L111">
        <v>3.103907</v>
      </c>
      <c r="O111">
        <v>1.756359</v>
      </c>
      <c r="CR111">
        <v>5415460</v>
      </c>
      <c r="CS111">
        <v>3747845</v>
      </c>
      <c r="CT111">
        <v>4224753</v>
      </c>
      <c r="CU111">
        <v>218085.296875</v>
      </c>
      <c r="CW111">
        <v>0.88200000000000001</v>
      </c>
      <c r="CX111">
        <v>66470.032730000006</v>
      </c>
      <c r="CZ111">
        <v>45975.261760000001</v>
      </c>
      <c r="DA111">
        <v>169844.671875</v>
      </c>
      <c r="DB111">
        <v>226907.640625</v>
      </c>
      <c r="DC111">
        <v>480814.625</v>
      </c>
      <c r="DD111">
        <v>681718.625</v>
      </c>
      <c r="DE111">
        <v>1602444.75</v>
      </c>
      <c r="DF111">
        <v>5804281</v>
      </c>
      <c r="DM111">
        <v>101356.5</v>
      </c>
      <c r="DN111">
        <v>130443.2</v>
      </c>
      <c r="DO111">
        <v>238630.39999999999</v>
      </c>
      <c r="DP111">
        <v>338339.9</v>
      </c>
      <c r="DQ111">
        <v>703977.3</v>
      </c>
      <c r="DR111">
        <v>2592489</v>
      </c>
      <c r="EK111">
        <v>1.912758</v>
      </c>
      <c r="EL111">
        <v>2.0955810000000001</v>
      </c>
      <c r="EM111">
        <v>104793</v>
      </c>
    </row>
    <row r="112" spans="1:143" x14ac:dyDescent="0.25">
      <c r="A112">
        <v>1996</v>
      </c>
      <c r="B112">
        <v>30.45636</v>
      </c>
      <c r="C112">
        <v>20.627880000000001</v>
      </c>
      <c r="D112">
        <v>9.0459580000000006</v>
      </c>
      <c r="E112">
        <v>6.5684009999999997</v>
      </c>
      <c r="F112">
        <v>3.4008379999999998</v>
      </c>
      <c r="H112">
        <v>1.406852</v>
      </c>
      <c r="I112">
        <v>9.8284780000000005</v>
      </c>
      <c r="J112">
        <v>11.58192</v>
      </c>
      <c r="K112">
        <f>D112-E112</f>
        <v>2.4775570000000009</v>
      </c>
      <c r="L112">
        <f t="shared" ref="L112:L119" si="31">E112-F112</f>
        <v>3.1675629999999999</v>
      </c>
      <c r="O112">
        <v>1.9939859999999998</v>
      </c>
      <c r="CR112">
        <v>5587489</v>
      </c>
      <c r="CS112">
        <v>3919526</v>
      </c>
      <c r="CT112">
        <v>4239383</v>
      </c>
      <c r="CU112">
        <v>222852.625</v>
      </c>
      <c r="CW112">
        <v>0.88900000000000001</v>
      </c>
      <c r="CX112">
        <v>64245.545149999998</v>
      </c>
      <c r="CZ112">
        <v>45067.128470000003</v>
      </c>
      <c r="DA112">
        <v>173165.8125</v>
      </c>
      <c r="DB112">
        <v>234567.984375</v>
      </c>
      <c r="DC112">
        <v>514326.34375</v>
      </c>
      <c r="DD112">
        <v>746919.625</v>
      </c>
      <c r="DE112">
        <v>1933615.875</v>
      </c>
      <c r="DF112">
        <v>7998941.5</v>
      </c>
      <c r="DM112">
        <v>99468.54</v>
      </c>
      <c r="DN112">
        <v>126326</v>
      </c>
      <c r="DO112">
        <v>238586.4</v>
      </c>
      <c r="DP112">
        <v>328973.40000000002</v>
      </c>
      <c r="DQ112">
        <v>770836.6</v>
      </c>
      <c r="DR112">
        <v>3152024</v>
      </c>
      <c r="EK112">
        <v>1.7387330000000001</v>
      </c>
      <c r="EL112">
        <v>2.353669</v>
      </c>
      <c r="EM112">
        <v>102533.9</v>
      </c>
    </row>
    <row r="113" spans="1:143" x14ac:dyDescent="0.25">
      <c r="A113">
        <v>1997</v>
      </c>
      <c r="B113">
        <v>31.002179999999999</v>
      </c>
      <c r="C113">
        <v>21.150939999999999</v>
      </c>
      <c r="D113">
        <v>9.500508</v>
      </c>
      <c r="E113">
        <v>7.0109089999999998</v>
      </c>
      <c r="F113">
        <v>3.839569</v>
      </c>
      <c r="H113">
        <v>1.6642269999999999</v>
      </c>
      <c r="I113">
        <v>9.8512330000000006</v>
      </c>
      <c r="J113">
        <v>11.65043</v>
      </c>
      <c r="K113">
        <f t="shared" ref="K113:K119" si="32">D113-E113</f>
        <v>2.4895990000000001</v>
      </c>
      <c r="L113">
        <f t="shared" si="31"/>
        <v>3.1713399999999998</v>
      </c>
      <c r="O113">
        <v>2.1753420000000001</v>
      </c>
      <c r="CR113">
        <v>5601686</v>
      </c>
      <c r="CS113">
        <v>3937974</v>
      </c>
      <c r="CT113">
        <v>4254013</v>
      </c>
      <c r="CU113">
        <v>227619.96875</v>
      </c>
      <c r="CW113">
        <v>0.89400000000000002</v>
      </c>
      <c r="CX113">
        <v>65238.556850000001</v>
      </c>
      <c r="CZ113">
        <v>45862.568529999997</v>
      </c>
      <c r="DA113">
        <v>179196.5625</v>
      </c>
      <c r="DB113">
        <v>244510.34375</v>
      </c>
      <c r="DC113">
        <v>549141.625</v>
      </c>
      <c r="DD113">
        <v>810479.125</v>
      </c>
      <c r="DE113">
        <v>2219320.5</v>
      </c>
      <c r="DF113">
        <v>9619446</v>
      </c>
      <c r="DM113">
        <v>99981.47</v>
      </c>
      <c r="DN113">
        <v>127108.3</v>
      </c>
      <c r="DO113">
        <v>237007.2</v>
      </c>
      <c r="DP113">
        <v>328452.40000000002</v>
      </c>
      <c r="DQ113">
        <v>810521.59999999998</v>
      </c>
      <c r="DR113">
        <v>3551531</v>
      </c>
      <c r="EK113">
        <v>1.6487080000000001</v>
      </c>
      <c r="EL113">
        <v>2.5415260000000002</v>
      </c>
      <c r="EM113">
        <v>104198.1</v>
      </c>
    </row>
    <row r="114" spans="1:143" x14ac:dyDescent="0.25">
      <c r="A114">
        <v>1998</v>
      </c>
      <c r="B114">
        <v>31.359570000000001</v>
      </c>
      <c r="C114">
        <v>21.417079999999999</v>
      </c>
      <c r="D114">
        <v>9.6111540000000009</v>
      </c>
      <c r="E114">
        <v>7.0906029999999998</v>
      </c>
      <c r="F114">
        <v>3.8727100000000001</v>
      </c>
      <c r="H114">
        <v>1.6519809999999999</v>
      </c>
      <c r="I114">
        <v>9.9424919999999997</v>
      </c>
      <c r="J114">
        <v>11.80592</v>
      </c>
      <c r="K114">
        <f t="shared" si="32"/>
        <v>2.5205510000000011</v>
      </c>
      <c r="L114">
        <f t="shared" si="31"/>
        <v>3.2178929999999997</v>
      </c>
      <c r="O114">
        <v>2.2207290000000004</v>
      </c>
      <c r="CR114">
        <v>5629646</v>
      </c>
      <c r="CS114">
        <v>3969308</v>
      </c>
      <c r="CT114">
        <v>4268643</v>
      </c>
      <c r="CU114">
        <v>232387.296875</v>
      </c>
      <c r="CW114">
        <v>0.89400000000000002</v>
      </c>
      <c r="CX114">
        <v>65890.769079999998</v>
      </c>
      <c r="CZ114">
        <v>46457.756650000003</v>
      </c>
      <c r="DA114">
        <v>183597.890625</v>
      </c>
      <c r="DB114">
        <v>250777.046875</v>
      </c>
      <c r="DC114">
        <v>562695.0625</v>
      </c>
      <c r="DD114">
        <v>830253.5625</v>
      </c>
      <c r="DE114">
        <v>2267318.75</v>
      </c>
      <c r="DF114">
        <v>9671696</v>
      </c>
      <c r="DM114">
        <v>102225.4</v>
      </c>
      <c r="DN114">
        <v>130902.6</v>
      </c>
      <c r="DO114">
        <v>244138.5</v>
      </c>
      <c r="DP114">
        <v>338685.7</v>
      </c>
      <c r="DQ114">
        <v>836562.9</v>
      </c>
      <c r="DR114">
        <v>3626981</v>
      </c>
      <c r="EK114">
        <v>1.652239</v>
      </c>
      <c r="EL114">
        <v>2.5331809999999999</v>
      </c>
      <c r="EM114">
        <v>106401.60000000001</v>
      </c>
    </row>
    <row r="115" spans="1:143" x14ac:dyDescent="0.25">
      <c r="A115">
        <v>1999</v>
      </c>
      <c r="B115">
        <v>31.583259999999999</v>
      </c>
      <c r="C115">
        <v>21.657019999999999</v>
      </c>
      <c r="D115">
        <v>9.777609</v>
      </c>
      <c r="E115">
        <v>7.2264169999999996</v>
      </c>
      <c r="F115">
        <v>3.962688</v>
      </c>
      <c r="H115">
        <v>1.6866479999999999</v>
      </c>
      <c r="I115">
        <v>9.9262350000000001</v>
      </c>
      <c r="J115">
        <v>11.87941</v>
      </c>
      <c r="K115">
        <f t="shared" si="32"/>
        <v>2.5511920000000003</v>
      </c>
      <c r="L115">
        <f t="shared" si="31"/>
        <v>3.2637289999999997</v>
      </c>
      <c r="O115">
        <v>2.2760400000000001</v>
      </c>
      <c r="CR115">
        <v>5667203</v>
      </c>
      <c r="CS115">
        <v>4007390</v>
      </c>
      <c r="CT115">
        <v>4283273</v>
      </c>
      <c r="CU115">
        <v>237154.625</v>
      </c>
      <c r="CW115">
        <v>0.90099999999999991</v>
      </c>
      <c r="CX115">
        <v>66099.59375</v>
      </c>
      <c r="CZ115">
        <v>46740.314570000002</v>
      </c>
      <c r="DA115">
        <v>186907.5625</v>
      </c>
      <c r="DB115">
        <v>256329.546875</v>
      </c>
      <c r="DC115">
        <v>578632.25</v>
      </c>
      <c r="DD115">
        <v>855308.9375</v>
      </c>
      <c r="DE115">
        <v>2345092.25</v>
      </c>
      <c r="DF115">
        <v>9981470</v>
      </c>
      <c r="DM115">
        <v>103429.2</v>
      </c>
      <c r="DN115">
        <v>132558</v>
      </c>
      <c r="DO115">
        <v>249887.1</v>
      </c>
      <c r="DP115">
        <v>348326</v>
      </c>
      <c r="DQ115">
        <v>864694.1</v>
      </c>
      <c r="DR115">
        <v>3755113</v>
      </c>
      <c r="EK115">
        <v>1.645394</v>
      </c>
      <c r="EL115">
        <v>2.549442</v>
      </c>
      <c r="EM115">
        <v>104582.6</v>
      </c>
    </row>
    <row r="116" spans="1:143" x14ac:dyDescent="0.25">
      <c r="A116">
        <v>2000</v>
      </c>
      <c r="B116">
        <v>31.93337</v>
      </c>
      <c r="C116">
        <v>21.942589999999999</v>
      </c>
      <c r="D116">
        <v>9.8977160000000008</v>
      </c>
      <c r="E116">
        <v>7.3091270000000002</v>
      </c>
      <c r="F116">
        <v>3.9783569999999999</v>
      </c>
      <c r="H116">
        <v>1.6677729999999999</v>
      </c>
      <c r="I116">
        <v>9.9907760000000003</v>
      </c>
      <c r="J116">
        <v>12.044879999999999</v>
      </c>
      <c r="K116">
        <f t="shared" si="32"/>
        <v>2.5885890000000007</v>
      </c>
      <c r="L116">
        <f t="shared" si="31"/>
        <v>3.3307700000000002</v>
      </c>
      <c r="O116">
        <v>2.310584</v>
      </c>
      <c r="CR116">
        <v>5707411</v>
      </c>
      <c r="CS116">
        <v>4039937</v>
      </c>
      <c r="CT116">
        <v>4297903</v>
      </c>
      <c r="CU116">
        <v>241921.96875</v>
      </c>
      <c r="CW116">
        <v>0.91500000000000004</v>
      </c>
      <c r="CX116">
        <v>65817.500530000005</v>
      </c>
      <c r="CZ116">
        <v>46588.296450000002</v>
      </c>
      <c r="DA116">
        <v>191225.34375</v>
      </c>
      <c r="DB116">
        <v>262795.96875</v>
      </c>
      <c r="DC116">
        <v>592701.0625</v>
      </c>
      <c r="DD116">
        <v>875379.125</v>
      </c>
      <c r="DE116">
        <v>2382344</v>
      </c>
      <c r="DF116">
        <v>9987062</v>
      </c>
      <c r="DM116">
        <v>105469.1</v>
      </c>
      <c r="DN116">
        <v>135843.79999999999</v>
      </c>
      <c r="DO116">
        <v>258506.9</v>
      </c>
      <c r="DP116">
        <v>359380.3</v>
      </c>
      <c r="DQ116">
        <v>907467</v>
      </c>
      <c r="DR116">
        <v>3820478</v>
      </c>
      <c r="EK116">
        <v>1.6551670000000001</v>
      </c>
      <c r="EL116">
        <v>2.526329</v>
      </c>
      <c r="EM116">
        <v>106484.2</v>
      </c>
    </row>
    <row r="117" spans="1:143" x14ac:dyDescent="0.25">
      <c r="A117">
        <v>2001</v>
      </c>
      <c r="B117">
        <v>31.928820000000002</v>
      </c>
      <c r="C117">
        <v>21.934519999999999</v>
      </c>
      <c r="D117">
        <v>9.8747170000000004</v>
      </c>
      <c r="E117">
        <v>7.2790150000000002</v>
      </c>
      <c r="F117">
        <v>3.9391829999999999</v>
      </c>
      <c r="H117">
        <v>1.6425940000000001</v>
      </c>
      <c r="I117">
        <v>9.9943030000000004</v>
      </c>
      <c r="J117">
        <v>12.059799999999999</v>
      </c>
      <c r="K117">
        <f t="shared" si="32"/>
        <v>2.5957020000000002</v>
      </c>
      <c r="L117">
        <f t="shared" si="31"/>
        <v>3.3398320000000004</v>
      </c>
      <c r="O117">
        <v>2.296589</v>
      </c>
      <c r="CR117">
        <v>5780296</v>
      </c>
      <c r="CS117">
        <v>4090390</v>
      </c>
      <c r="CT117">
        <v>4312533</v>
      </c>
      <c r="CU117">
        <v>246689.296875</v>
      </c>
      <c r="CW117">
        <v>0.92400000000000004</v>
      </c>
      <c r="CX117">
        <v>65662.388909999994</v>
      </c>
      <c r="CZ117">
        <v>46465.569609999999</v>
      </c>
      <c r="DA117">
        <v>192561.0625</v>
      </c>
      <c r="DB117">
        <v>264571.875</v>
      </c>
      <c r="DC117">
        <v>595539.0625</v>
      </c>
      <c r="DD117">
        <v>877987.1875</v>
      </c>
      <c r="DE117">
        <v>2375701</v>
      </c>
      <c r="DF117">
        <v>9906401</v>
      </c>
      <c r="DM117">
        <v>105664.1</v>
      </c>
      <c r="DN117">
        <v>137978.79999999999</v>
      </c>
      <c r="DO117">
        <v>263719.90000000002</v>
      </c>
      <c r="DP117">
        <v>364351.3</v>
      </c>
      <c r="DQ117">
        <v>927501.9</v>
      </c>
      <c r="DR117">
        <v>3790808</v>
      </c>
      <c r="EK117">
        <v>1.6642220000000001</v>
      </c>
      <c r="EL117">
        <v>2.505522</v>
      </c>
      <c r="EM117">
        <v>107851.5</v>
      </c>
    </row>
    <row r="118" spans="1:143" x14ac:dyDescent="0.25">
      <c r="A118">
        <v>2002</v>
      </c>
      <c r="B118">
        <v>31.561019999999999</v>
      </c>
      <c r="C118">
        <v>21.440650000000002</v>
      </c>
      <c r="D118">
        <v>9.3284439999999993</v>
      </c>
      <c r="E118">
        <v>6.741765</v>
      </c>
      <c r="F118">
        <v>3.3920889999999999</v>
      </c>
      <c r="H118">
        <v>1.3365050000000001</v>
      </c>
      <c r="I118">
        <v>10.120380000000001</v>
      </c>
      <c r="J118">
        <v>12.1122</v>
      </c>
      <c r="K118">
        <f t="shared" si="32"/>
        <v>2.5866789999999993</v>
      </c>
      <c r="L118">
        <f t="shared" si="31"/>
        <v>3.3496760000000001</v>
      </c>
      <c r="O118">
        <v>2.0555839999999996</v>
      </c>
      <c r="CR118">
        <v>5839404</v>
      </c>
      <c r="CS118">
        <v>4140473</v>
      </c>
      <c r="CT118">
        <v>4327163</v>
      </c>
      <c r="CU118">
        <v>251456.640625</v>
      </c>
      <c r="CW118">
        <v>0.93</v>
      </c>
      <c r="CX118">
        <v>65726.282380000004</v>
      </c>
      <c r="CZ118">
        <v>46603.705569999998</v>
      </c>
      <c r="DA118">
        <v>191674.4375</v>
      </c>
      <c r="DB118">
        <v>260424</v>
      </c>
      <c r="DC118">
        <v>566529.25</v>
      </c>
      <c r="DD118">
        <v>818873.3125</v>
      </c>
      <c r="DE118">
        <v>2060062.25</v>
      </c>
      <c r="DF118">
        <v>8116777</v>
      </c>
      <c r="DM118">
        <v>108680.4</v>
      </c>
      <c r="DN118">
        <v>142264.6</v>
      </c>
      <c r="DO118">
        <v>272933.40000000002</v>
      </c>
      <c r="DP118">
        <v>385067.5</v>
      </c>
      <c r="DQ118">
        <v>882395.4</v>
      </c>
      <c r="DR118">
        <v>3232267</v>
      </c>
      <c r="EK118">
        <v>1.7836190000000001</v>
      </c>
      <c r="EL118">
        <v>2.2761309999999999</v>
      </c>
      <c r="EM118">
        <v>109492.6</v>
      </c>
    </row>
    <row r="119" spans="1:143" x14ac:dyDescent="0.25">
      <c r="A119">
        <v>2003</v>
      </c>
      <c r="B119">
        <v>31.416060000000002</v>
      </c>
      <c r="C119">
        <v>21.338139999999999</v>
      </c>
      <c r="D119">
        <v>9.4804270000000006</v>
      </c>
      <c r="E119">
        <v>6.9157080000000004</v>
      </c>
      <c r="F119">
        <v>3.5426549999999999</v>
      </c>
      <c r="H119">
        <v>1.495225</v>
      </c>
      <c r="I119">
        <v>10.077920000000001</v>
      </c>
      <c r="J119">
        <v>11.857710000000001</v>
      </c>
      <c r="K119">
        <f t="shared" si="32"/>
        <v>2.5647190000000002</v>
      </c>
      <c r="L119">
        <f t="shared" si="31"/>
        <v>3.3730530000000005</v>
      </c>
      <c r="O119">
        <v>2.0474299999999999</v>
      </c>
      <c r="CR119">
        <v>5892822</v>
      </c>
      <c r="CS119">
        <v>4187887</v>
      </c>
      <c r="CT119">
        <v>4341793</v>
      </c>
      <c r="CU119">
        <v>0.25622394680979999</v>
      </c>
      <c r="CW119">
        <v>0.93599999999999994</v>
      </c>
      <c r="CX119">
        <v>65906.874290000007</v>
      </c>
      <c r="CZ119">
        <v>46838.431920000003</v>
      </c>
      <c r="DA119">
        <v>192210.25</v>
      </c>
      <c r="DB119">
        <v>261102.640625</v>
      </c>
      <c r="DC119">
        <v>580033</v>
      </c>
      <c r="DD119">
        <v>846235.75</v>
      </c>
      <c r="DE119">
        <v>2167472.25</v>
      </c>
      <c r="DF119">
        <v>9148107</v>
      </c>
      <c r="DM119">
        <v>108530.9</v>
      </c>
      <c r="DN119">
        <v>139821.9</v>
      </c>
      <c r="DO119">
        <v>267743.8</v>
      </c>
      <c r="DP119">
        <v>371445.4</v>
      </c>
      <c r="DQ119">
        <v>835325.3</v>
      </c>
      <c r="DR119">
        <v>3392574</v>
      </c>
      <c r="EK119">
        <v>1.7467220000000001</v>
      </c>
      <c r="EL119">
        <v>2.3391860000000002</v>
      </c>
      <c r="EM119">
        <v>108524.5</v>
      </c>
    </row>
    <row r="120" spans="1:143" x14ac:dyDescent="0.25">
      <c r="A120">
        <v>2004</v>
      </c>
      <c r="B120">
        <v>31.83137</v>
      </c>
      <c r="C120">
        <v>21.70797</v>
      </c>
      <c r="D120">
        <v>9.725752</v>
      </c>
      <c r="E120">
        <v>7.1114439999999997</v>
      </c>
      <c r="F120">
        <v>3.673654</v>
      </c>
      <c r="H120">
        <v>1.542416</v>
      </c>
      <c r="I120">
        <v>10.1234</v>
      </c>
      <c r="J120">
        <v>11.98221</v>
      </c>
      <c r="K120">
        <v>2.6143070000000002</v>
      </c>
      <c r="L120">
        <v>3.4377900000000001</v>
      </c>
      <c r="O120">
        <v>2.1312380000000002</v>
      </c>
      <c r="CR120">
        <v>5947746</v>
      </c>
      <c r="CS120">
        <v>4238886</v>
      </c>
      <c r="CT120">
        <v>4374639</v>
      </c>
      <c r="CU120">
        <v>0.26088276505469998</v>
      </c>
      <c r="CW120">
        <v>0.94299999999999995</v>
      </c>
      <c r="CX120">
        <v>65561.359670000005</v>
      </c>
      <c r="CZ120">
        <v>46724.775549999998</v>
      </c>
      <c r="DA120">
        <v>195906.546875</v>
      </c>
      <c r="DB120">
        <v>267203.875</v>
      </c>
      <c r="DC120">
        <v>598572.5625</v>
      </c>
      <c r="DD120">
        <v>875349.5</v>
      </c>
      <c r="DE120">
        <v>2260955</v>
      </c>
      <c r="DF120">
        <v>9492819</v>
      </c>
      <c r="DM120">
        <v>109687.8</v>
      </c>
      <c r="DN120">
        <v>141979.20000000001</v>
      </c>
      <c r="DO120">
        <v>275267.90000000002</v>
      </c>
      <c r="DP120">
        <v>382105.4</v>
      </c>
      <c r="DQ120">
        <v>861750</v>
      </c>
      <c r="DR120">
        <v>3567049</v>
      </c>
      <c r="EK120">
        <v>1.7325759999999999</v>
      </c>
      <c r="EL120">
        <v>2.3650449999999998</v>
      </c>
      <c r="EM120">
        <v>109687.9</v>
      </c>
    </row>
    <row r="121" spans="1:143" x14ac:dyDescent="0.25">
      <c r="A121">
        <v>2005</v>
      </c>
      <c r="B121">
        <v>32.240699999999997</v>
      </c>
      <c r="C121">
        <v>22.08362</v>
      </c>
      <c r="D121">
        <v>9.9474839999999993</v>
      </c>
      <c r="E121">
        <v>7.2615170000000004</v>
      </c>
      <c r="F121">
        <v>3.7020029999999999</v>
      </c>
      <c r="H121">
        <v>1.5271170000000001</v>
      </c>
      <c r="I121">
        <v>10.157080000000001</v>
      </c>
      <c r="J121">
        <v>12.136139999999999</v>
      </c>
      <c r="K121">
        <v>2.6859670000000002</v>
      </c>
      <c r="L121">
        <v>3.5595140000000001</v>
      </c>
      <c r="O121">
        <v>2.1748859999999999</v>
      </c>
      <c r="CR121">
        <v>5997894</v>
      </c>
      <c r="CS121">
        <v>4289550</v>
      </c>
      <c r="CT121">
        <v>4448103</v>
      </c>
      <c r="CU121">
        <v>0.26504334807399998</v>
      </c>
      <c r="CW121">
        <v>0.95499999999999996</v>
      </c>
      <c r="CX121">
        <v>65280.352870000002</v>
      </c>
      <c r="CZ121">
        <v>46686.93795</v>
      </c>
      <c r="DA121">
        <v>199209.296875</v>
      </c>
      <c r="DB121">
        <v>272901.1875</v>
      </c>
      <c r="DC121">
        <v>614636.5625</v>
      </c>
      <c r="DD121">
        <v>897351.3125</v>
      </c>
      <c r="DE121">
        <v>2287399</v>
      </c>
      <c r="DF121">
        <v>9435775</v>
      </c>
      <c r="DM121">
        <v>110399.4</v>
      </c>
      <c r="DN121">
        <v>143804.1</v>
      </c>
      <c r="DO121">
        <v>284197.09999999998</v>
      </c>
      <c r="DP121">
        <v>398924.1</v>
      </c>
      <c r="DQ121">
        <v>895994.8</v>
      </c>
      <c r="DR121">
        <v>3600621</v>
      </c>
      <c r="EK121">
        <v>1.752162</v>
      </c>
      <c r="EL121">
        <v>2.329501</v>
      </c>
      <c r="EM121">
        <v>110395.2</v>
      </c>
    </row>
    <row r="122" spans="1:143" x14ac:dyDescent="0.25">
      <c r="A122">
        <v>2006</v>
      </c>
      <c r="B122">
        <v>32.857439999999997</v>
      </c>
      <c r="C122">
        <v>22.66564</v>
      </c>
      <c r="D122">
        <v>10.36783</v>
      </c>
      <c r="E122">
        <v>7.6049040000000003</v>
      </c>
      <c r="F122">
        <v>3.9166249999999998</v>
      </c>
      <c r="H122">
        <v>1.6168389999999999</v>
      </c>
      <c r="I122">
        <v>10.19181</v>
      </c>
      <c r="J122">
        <v>12.29781</v>
      </c>
      <c r="K122">
        <v>2.7629229999999998</v>
      </c>
      <c r="L122">
        <v>3.6882790000000001</v>
      </c>
      <c r="O122">
        <v>2.2997860000000001</v>
      </c>
      <c r="CR122">
        <v>6055538</v>
      </c>
      <c r="CS122">
        <v>4347825</v>
      </c>
      <c r="CT122">
        <v>4494082</v>
      </c>
      <c r="CU122">
        <v>0.27275383472440001</v>
      </c>
      <c r="CW122">
        <v>0.96499999999999997</v>
      </c>
      <c r="CX122">
        <v>65271.413009999997</v>
      </c>
      <c r="CZ122">
        <v>46864.31637</v>
      </c>
      <c r="DA122">
        <v>206125.9375</v>
      </c>
      <c r="DB122">
        <v>284378.5</v>
      </c>
      <c r="DC122">
        <v>650409.0625</v>
      </c>
      <c r="DD122">
        <v>954162.9375</v>
      </c>
      <c r="DE122">
        <v>2457032</v>
      </c>
      <c r="DF122">
        <v>10142978</v>
      </c>
      <c r="DM122">
        <v>112494</v>
      </c>
      <c r="DN122">
        <v>147645.4</v>
      </c>
      <c r="DO122">
        <v>297489.2</v>
      </c>
      <c r="DP122">
        <v>420050</v>
      </c>
      <c r="DQ122">
        <v>960285.7</v>
      </c>
      <c r="DR122">
        <v>3906903</v>
      </c>
      <c r="EK122">
        <v>1.732429</v>
      </c>
      <c r="EL122">
        <v>2.3653200000000001</v>
      </c>
      <c r="EM122">
        <v>112488.5</v>
      </c>
    </row>
    <row r="123" spans="1:143" x14ac:dyDescent="0.25">
      <c r="A123">
        <v>2007</v>
      </c>
      <c r="B123">
        <v>33.669719999999998</v>
      </c>
      <c r="C123">
        <v>23.478480000000001</v>
      </c>
      <c r="D123">
        <v>11.04688</v>
      </c>
      <c r="E123">
        <v>8.2032019999999992</v>
      </c>
      <c r="F123">
        <v>4.3218050000000003</v>
      </c>
      <c r="H123">
        <v>1.803814</v>
      </c>
      <c r="I123">
        <v>10.191240000000001</v>
      </c>
      <c r="J123">
        <v>12.4316</v>
      </c>
      <c r="K123">
        <v>2.8436780000000002</v>
      </c>
      <c r="L123">
        <v>3.8813970000000002</v>
      </c>
      <c r="O123">
        <v>2.5179909999999999</v>
      </c>
      <c r="CR123">
        <v>6143378</v>
      </c>
      <c r="CS123">
        <v>4427259</v>
      </c>
      <c r="CT123">
        <v>4555758</v>
      </c>
      <c r="CU123">
        <v>0.28769025206569998</v>
      </c>
      <c r="CW123">
        <v>0.97199999999999998</v>
      </c>
      <c r="CX123">
        <v>67526.537270000001</v>
      </c>
      <c r="CZ123">
        <v>48663.368889999998</v>
      </c>
      <c r="DA123">
        <v>218791.140625</v>
      </c>
      <c r="DB123">
        <v>305133.75</v>
      </c>
      <c r="DC123">
        <v>717843.6875</v>
      </c>
      <c r="DD123">
        <v>1066114</v>
      </c>
      <c r="DE123">
        <v>2808377</v>
      </c>
      <c r="DF123">
        <v>11721469</v>
      </c>
      <c r="DM123">
        <v>116796.1</v>
      </c>
      <c r="DN123">
        <v>154673.5</v>
      </c>
      <c r="DO123">
        <v>317710.7</v>
      </c>
      <c r="DP123">
        <v>441077.5</v>
      </c>
      <c r="DQ123">
        <v>1075303</v>
      </c>
      <c r="DR123">
        <v>4459163</v>
      </c>
      <c r="EK123">
        <v>1.6879759999999999</v>
      </c>
      <c r="EL123">
        <v>2.4535390000000001</v>
      </c>
      <c r="EM123">
        <v>116786.1</v>
      </c>
    </row>
    <row r="124" spans="1:143" x14ac:dyDescent="0.25">
      <c r="A124">
        <v>2008</v>
      </c>
      <c r="B124">
        <v>33.885120000000001</v>
      </c>
      <c r="C124">
        <v>23.612189999999998</v>
      </c>
      <c r="D124">
        <v>11.0425</v>
      </c>
      <c r="E124">
        <v>8.1664750000000002</v>
      </c>
      <c r="F124">
        <v>4.2768839999999999</v>
      </c>
      <c r="H124">
        <v>1.8104089999999999</v>
      </c>
      <c r="I124">
        <v>10.272930000000001</v>
      </c>
      <c r="J124">
        <v>12.56969</v>
      </c>
      <c r="K124">
        <v>2.8760240000000001</v>
      </c>
      <c r="L124">
        <v>3.8895919999999999</v>
      </c>
      <c r="O124">
        <v>2.466475</v>
      </c>
      <c r="CR124">
        <v>6250712</v>
      </c>
      <c r="CS124">
        <v>4522320</v>
      </c>
      <c r="CT124">
        <v>4617790</v>
      </c>
      <c r="CU124">
        <v>0.29911363124849999</v>
      </c>
      <c r="CW124">
        <v>0.995</v>
      </c>
      <c r="CX124">
        <v>66764.847399999999</v>
      </c>
      <c r="CZ124">
        <v>48303.618000000002</v>
      </c>
      <c r="DA124">
        <v>224121.6875</v>
      </c>
      <c r="DB124">
        <v>312349.71875</v>
      </c>
      <c r="DC124">
        <v>730368.9375</v>
      </c>
      <c r="DD124">
        <v>1080288</v>
      </c>
      <c r="DE124">
        <v>2828800.5</v>
      </c>
      <c r="DF124">
        <v>11974337</v>
      </c>
      <c r="DM124">
        <v>120071.2</v>
      </c>
      <c r="DN124">
        <v>159678.1</v>
      </c>
      <c r="DO124">
        <v>329246.40000000002</v>
      </c>
      <c r="DP124">
        <v>457010.2</v>
      </c>
      <c r="DQ124">
        <v>1085344</v>
      </c>
      <c r="DR124">
        <v>4457322</v>
      </c>
      <c r="EK124">
        <v>1.700507</v>
      </c>
      <c r="EL124">
        <v>2.4275380000000002</v>
      </c>
      <c r="EM124">
        <v>120060.8</v>
      </c>
    </row>
    <row r="125" spans="1:143" x14ac:dyDescent="0.25">
      <c r="A125">
        <v>2009</v>
      </c>
      <c r="B125">
        <v>33.605930000000001</v>
      </c>
      <c r="C125">
        <v>23.218879999999999</v>
      </c>
      <c r="D125">
        <v>10.686590000000001</v>
      </c>
      <c r="E125">
        <v>7.8710810000000002</v>
      </c>
      <c r="F125">
        <v>4.1197330000000001</v>
      </c>
      <c r="H125">
        <v>1.756928</v>
      </c>
      <c r="I125">
        <v>10.38705</v>
      </c>
      <c r="J125">
        <v>12.53229</v>
      </c>
      <c r="K125">
        <v>2.8155070000000002</v>
      </c>
      <c r="L125">
        <v>3.7513480000000001</v>
      </c>
      <c r="O125">
        <v>2.3628049999999998</v>
      </c>
      <c r="CR125">
        <v>6336785</v>
      </c>
      <c r="CS125">
        <v>4599535</v>
      </c>
      <c r="CT125">
        <v>4681823</v>
      </c>
      <c r="CU125">
        <v>0.30350133776659999</v>
      </c>
      <c r="CW125">
        <v>0.99</v>
      </c>
      <c r="CX125">
        <v>67132.921700000006</v>
      </c>
      <c r="CZ125">
        <v>48728.215179999999</v>
      </c>
      <c r="DA125">
        <v>221749.453125</v>
      </c>
      <c r="DB125">
        <v>306420.5625</v>
      </c>
      <c r="DC125">
        <v>705156.875</v>
      </c>
      <c r="DD125">
        <v>1038750.0625</v>
      </c>
      <c r="DE125">
        <v>2718415</v>
      </c>
      <c r="DF125">
        <v>11593129</v>
      </c>
      <c r="DM125">
        <v>121404.6</v>
      </c>
      <c r="DN125">
        <v>160722.6</v>
      </c>
      <c r="DO125">
        <v>321739.59999999998</v>
      </c>
      <c r="DP125">
        <v>438316.9</v>
      </c>
      <c r="DQ125">
        <v>1043037</v>
      </c>
      <c r="DR125">
        <v>4275871</v>
      </c>
      <c r="EK125">
        <v>1.7063969999999999</v>
      </c>
      <c r="EL125">
        <v>2.4156339999999998</v>
      </c>
      <c r="EM125">
        <v>121395.6</v>
      </c>
    </row>
    <row r="126" spans="1:143" x14ac:dyDescent="0.25">
      <c r="A126">
        <v>2010</v>
      </c>
      <c r="B126">
        <v>33.865630000000003</v>
      </c>
      <c r="C126">
        <v>23.4129</v>
      </c>
      <c r="D126">
        <v>10.74901</v>
      </c>
      <c r="E126">
        <v>7.901567</v>
      </c>
      <c r="F126">
        <v>4.0793569999999999</v>
      </c>
      <c r="H126">
        <v>1.680285</v>
      </c>
      <c r="I126">
        <v>10.452730000000001</v>
      </c>
      <c r="J126">
        <v>12.663880000000001</v>
      </c>
      <c r="K126">
        <v>2.847448</v>
      </c>
      <c r="L126">
        <v>3.822209</v>
      </c>
      <c r="O126">
        <v>2.3990719999999999</v>
      </c>
      <c r="CR126">
        <v>6415353</v>
      </c>
      <c r="CS126">
        <v>4671503</v>
      </c>
      <c r="CT126">
        <v>4744872</v>
      </c>
      <c r="CU126">
        <v>0.30975037813189998</v>
      </c>
      <c r="CW126">
        <v>0.997</v>
      </c>
      <c r="CX126">
        <v>67055.799599999998</v>
      </c>
      <c r="CZ126">
        <v>48828.391669999997</v>
      </c>
      <c r="DA126">
        <v>224550.65625</v>
      </c>
      <c r="DB126">
        <v>310484.8125</v>
      </c>
      <c r="DC126">
        <v>712728.0625</v>
      </c>
      <c r="DD126">
        <v>1047848.25</v>
      </c>
      <c r="DE126">
        <v>2704873.25</v>
      </c>
      <c r="DF126">
        <v>11141357</v>
      </c>
      <c r="DM126">
        <v>122760</v>
      </c>
      <c r="DN126">
        <v>162992.6</v>
      </c>
      <c r="DO126">
        <v>328568.3</v>
      </c>
      <c r="DP126">
        <v>450587.6</v>
      </c>
      <c r="DQ126">
        <v>1065378</v>
      </c>
      <c r="DR126">
        <v>4285711</v>
      </c>
      <c r="EK126">
        <v>1.726451</v>
      </c>
      <c r="EL126">
        <v>2.3765559999999999</v>
      </c>
      <c r="EM126">
        <v>122752.7</v>
      </c>
    </row>
    <row r="127" spans="1:143" x14ac:dyDescent="0.25">
      <c r="A127">
        <v>2011</v>
      </c>
      <c r="B127">
        <v>34.793289999999999</v>
      </c>
      <c r="C127">
        <v>24.434699999999999</v>
      </c>
      <c r="D127">
        <v>11.905239999999999</v>
      </c>
      <c r="E127">
        <v>9.0935649999999999</v>
      </c>
      <c r="F127">
        <v>5.3530569999999997</v>
      </c>
      <c r="H127">
        <v>2.9095550000000001</v>
      </c>
      <c r="I127">
        <v>10.35859</v>
      </c>
      <c r="J127">
        <v>12.529450000000001</v>
      </c>
      <c r="K127">
        <v>2.811677</v>
      </c>
      <c r="L127">
        <v>3.7405080000000002</v>
      </c>
      <c r="O127">
        <v>2.4435020000000001</v>
      </c>
      <c r="CR127">
        <v>6497511</v>
      </c>
      <c r="CS127">
        <v>4750014</v>
      </c>
      <c r="CT127">
        <v>4795463</v>
      </c>
      <c r="CU127">
        <v>0.3188367486</v>
      </c>
      <c r="CW127">
        <v>1</v>
      </c>
      <c r="DA127">
        <v>233544.125</v>
      </c>
      <c r="DB127">
        <v>328027.625</v>
      </c>
      <c r="DC127">
        <v>799119.375</v>
      </c>
      <c r="DD127">
        <v>1220780.625</v>
      </c>
      <c r="DE127">
        <v>3593149.75</v>
      </c>
      <c r="DF127">
        <v>19529898</v>
      </c>
      <c r="DM127">
        <v>123430.2</v>
      </c>
      <c r="DN127">
        <v>164182.20000000001</v>
      </c>
      <c r="DO127">
        <v>331771.7</v>
      </c>
      <c r="DP127">
        <v>442199.9</v>
      </c>
      <c r="DQ127">
        <v>1060948</v>
      </c>
      <c r="DR127">
        <v>5029914</v>
      </c>
      <c r="EK127">
        <v>1.5317130000000001</v>
      </c>
      <c r="EL127">
        <v>2.8807130000000001</v>
      </c>
    </row>
    <row r="128" spans="1:143" x14ac:dyDescent="0.25">
      <c r="A128">
        <v>2012</v>
      </c>
      <c r="B128">
        <v>33.740639999999999</v>
      </c>
      <c r="C128">
        <v>23.186540000000001</v>
      </c>
      <c r="D128">
        <v>10.435180000000001</v>
      </c>
      <c r="E128">
        <v>7.5855699999999997</v>
      </c>
      <c r="F128">
        <v>3.8112759999999999</v>
      </c>
      <c r="H128">
        <v>1.5144789999999999</v>
      </c>
      <c r="I128">
        <v>10.5541</v>
      </c>
      <c r="J128">
        <v>12.75135</v>
      </c>
      <c r="K128">
        <v>2.8496139999999999</v>
      </c>
      <c r="L128">
        <v>3.7742939999999998</v>
      </c>
      <c r="O128">
        <v>2.2967970000000002</v>
      </c>
      <c r="CR128">
        <v>6577492</v>
      </c>
      <c r="CS128">
        <v>4818410</v>
      </c>
      <c r="CT128">
        <v>4860716</v>
      </c>
      <c r="CU128">
        <v>0.31835493445399998</v>
      </c>
      <c r="CW128">
        <v>0.99299999999999999</v>
      </c>
      <c r="DA128">
        <v>222926.234375</v>
      </c>
      <c r="DB128">
        <v>306389.40625</v>
      </c>
      <c r="DC128">
        <v>689458.25</v>
      </c>
      <c r="DD128">
        <v>1002365.375</v>
      </c>
      <c r="DE128">
        <v>2518131</v>
      </c>
      <c r="DF128">
        <v>10006245</v>
      </c>
      <c r="DM128">
        <v>123825.9</v>
      </c>
      <c r="DN128">
        <v>163867.29999999999</v>
      </c>
      <c r="DO128">
        <v>328090.7</v>
      </c>
      <c r="DP128">
        <v>446628.2</v>
      </c>
      <c r="DQ128">
        <v>1028639</v>
      </c>
      <c r="DR128">
        <v>3989196</v>
      </c>
      <c r="EK128">
        <v>1.7775559999999999</v>
      </c>
      <c r="EL128">
        <v>2.2860819999999999</v>
      </c>
    </row>
    <row r="129" spans="1:142" x14ac:dyDescent="0.25">
      <c r="A129">
        <v>2013</v>
      </c>
      <c r="B129">
        <v>33.975639999999999</v>
      </c>
      <c r="C129">
        <v>23.427109999999999</v>
      </c>
      <c r="D129">
        <v>10.650499999999999</v>
      </c>
      <c r="E129">
        <v>7.7956070000000004</v>
      </c>
      <c r="F129">
        <v>4.0055829999999997</v>
      </c>
      <c r="H129">
        <v>1.6524209999999999</v>
      </c>
      <c r="I129">
        <v>10.54853</v>
      </c>
      <c r="J129">
        <v>12.77661</v>
      </c>
      <c r="K129">
        <v>2.8548900000000001</v>
      </c>
      <c r="L129">
        <v>3.7900239999999998</v>
      </c>
      <c r="O129">
        <v>2.3531620000000002</v>
      </c>
      <c r="CR129">
        <v>6667327</v>
      </c>
      <c r="CS129">
        <v>4897285</v>
      </c>
      <c r="CT129">
        <v>4932933</v>
      </c>
      <c r="CU129">
        <v>0.32548755407329999</v>
      </c>
      <c r="CW129">
        <v>0.99099999999999999</v>
      </c>
      <c r="DA129">
        <v>225811.84375</v>
      </c>
      <c r="DB129">
        <v>311406.5625</v>
      </c>
      <c r="DC129">
        <v>707862.4375</v>
      </c>
      <c r="DD129">
        <v>1036236.5625</v>
      </c>
      <c r="DE129">
        <v>2662225</v>
      </c>
      <c r="DF129">
        <v>10982463</v>
      </c>
      <c r="DM129">
        <v>124542</v>
      </c>
      <c r="DN129">
        <v>165032.70000000001</v>
      </c>
      <c r="DO129">
        <v>333126.3</v>
      </c>
      <c r="DP129">
        <v>449445.6</v>
      </c>
      <c r="DQ129">
        <v>1052644</v>
      </c>
      <c r="DR129">
        <v>4232168</v>
      </c>
      <c r="EK129">
        <v>1.7382359999999999</v>
      </c>
      <c r="EL129">
        <v>2.3545799999999999</v>
      </c>
    </row>
    <row r="130" spans="1:142" x14ac:dyDescent="0.25">
      <c r="A130">
        <v>2014</v>
      </c>
      <c r="B130">
        <v>34.602550000000001</v>
      </c>
      <c r="C130">
        <v>24.075330000000001</v>
      </c>
      <c r="D130">
        <v>11.30278</v>
      </c>
      <c r="E130">
        <v>8.4368859999999994</v>
      </c>
      <c r="F130">
        <v>4.605531</v>
      </c>
      <c r="H130">
        <v>2.1712590000000001</v>
      </c>
      <c r="I130">
        <v>10.52722</v>
      </c>
      <c r="J130">
        <v>12.772550000000001</v>
      </c>
      <c r="K130">
        <v>2.8658899999999998</v>
      </c>
      <c r="L130">
        <v>3.8313549999999998</v>
      </c>
      <c r="O130">
        <v>2.434272</v>
      </c>
      <c r="CR130">
        <v>6755656</v>
      </c>
      <c r="CS130">
        <v>4973058</v>
      </c>
      <c r="CT130">
        <v>4989633</v>
      </c>
      <c r="CU130">
        <v>0.33473494648930002</v>
      </c>
      <c r="CW130">
        <v>0.99</v>
      </c>
      <c r="DA130">
        <v>232908.65625</v>
      </c>
      <c r="DB130">
        <v>324100.5625</v>
      </c>
      <c r="DC130">
        <v>760786.25</v>
      </c>
      <c r="DD130">
        <v>1135768.25</v>
      </c>
      <c r="DE130">
        <v>3099968.5</v>
      </c>
      <c r="DF130">
        <v>14614678</v>
      </c>
      <c r="DM130">
        <v>125976.2</v>
      </c>
      <c r="DN130">
        <v>167562.5</v>
      </c>
      <c r="DO130">
        <v>340378.7</v>
      </c>
      <c r="DP130">
        <v>458169.8</v>
      </c>
      <c r="DQ130">
        <v>1092139</v>
      </c>
      <c r="DR130">
        <v>4703569</v>
      </c>
      <c r="EK130">
        <v>1.6390899999999999</v>
      </c>
      <c r="EL130">
        <v>2.5647250000000001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I93"/>
  <sheetViews>
    <sheetView topLeftCell="A52" zoomScale="85" zoomScaleNormal="85" workbookViewId="0">
      <selection activeCell="W74" sqref="W74:X93"/>
    </sheetView>
  </sheetViews>
  <sheetFormatPr defaultColWidth="11" defaultRowHeight="15.75" x14ac:dyDescent="0.25"/>
  <cols>
    <col min="8" max="21" width="10.875" customWidth="1"/>
    <col min="23" max="24" width="10.875" customWidth="1"/>
    <col min="26" max="49" width="10.875" customWidth="1"/>
  </cols>
  <sheetData>
    <row r="5" spans="1:61" x14ac:dyDescent="0.25">
      <c r="A5" t="s">
        <v>146</v>
      </c>
      <c r="B5" t="s">
        <v>322</v>
      </c>
    </row>
    <row r="6" spans="1:61" x14ac:dyDescent="0.25">
      <c r="B6" t="s">
        <v>319</v>
      </c>
    </row>
    <row r="7" spans="1:61" x14ac:dyDescent="0.25">
      <c r="B7" t="s">
        <v>320</v>
      </c>
    </row>
    <row r="8" spans="1:61" x14ac:dyDescent="0.25">
      <c r="B8" t="s">
        <v>321</v>
      </c>
    </row>
    <row r="10" spans="1:61" ht="78.75" x14ac:dyDescent="0.25">
      <c r="A10" s="2" t="s">
        <v>323</v>
      </c>
      <c r="C10" s="2" t="s">
        <v>193</v>
      </c>
      <c r="D10" s="2" t="s">
        <v>194</v>
      </c>
      <c r="E10" s="2" t="s">
        <v>195</v>
      </c>
      <c r="F10" s="2" t="s">
        <v>196</v>
      </c>
      <c r="G10" s="2" t="s">
        <v>197</v>
      </c>
      <c r="H10" s="2" t="s">
        <v>199</v>
      </c>
      <c r="I10" s="2" t="s">
        <v>200</v>
      </c>
      <c r="J10" s="2" t="s">
        <v>201</v>
      </c>
      <c r="L10" s="2" t="s">
        <v>202</v>
      </c>
      <c r="M10" s="2" t="s">
        <v>203</v>
      </c>
      <c r="N10" s="2" t="s">
        <v>206</v>
      </c>
      <c r="O10" s="2" t="s">
        <v>169</v>
      </c>
      <c r="P10" s="2" t="s">
        <v>170</v>
      </c>
      <c r="Q10" s="2" t="s">
        <v>171</v>
      </c>
      <c r="R10" s="2" t="s">
        <v>172</v>
      </c>
      <c r="S10" s="2" t="s">
        <v>317</v>
      </c>
      <c r="T10" s="2" t="s">
        <v>312</v>
      </c>
      <c r="U10" s="2" t="s">
        <v>313</v>
      </c>
      <c r="V10" s="2" t="s">
        <v>314</v>
      </c>
      <c r="W10" s="2" t="s">
        <v>174</v>
      </c>
      <c r="X10" s="2" t="s">
        <v>176</v>
      </c>
      <c r="Z10" s="2" t="s">
        <v>221</v>
      </c>
      <c r="AA10" s="2" t="s">
        <v>222</v>
      </c>
      <c r="AB10" s="2" t="s">
        <v>223</v>
      </c>
      <c r="AC10" s="2" t="s">
        <v>224</v>
      </c>
      <c r="AD10" s="2" t="s">
        <v>225</v>
      </c>
      <c r="AE10" s="2" t="s">
        <v>226</v>
      </c>
      <c r="AL10" s="2" t="s">
        <v>233</v>
      </c>
      <c r="AM10" s="2" t="s">
        <v>234</v>
      </c>
      <c r="AN10" s="2" t="s">
        <v>235</v>
      </c>
      <c r="AO10" s="2" t="s">
        <v>236</v>
      </c>
      <c r="AP10" s="2" t="s">
        <v>237</v>
      </c>
      <c r="AQ10" s="2" t="s">
        <v>238</v>
      </c>
      <c r="AX10" s="2" t="s">
        <v>179</v>
      </c>
      <c r="AY10" s="2" t="s">
        <v>180</v>
      </c>
      <c r="AZ10" s="2" t="s">
        <v>227</v>
      </c>
      <c r="BA10" s="2" t="s">
        <v>228</v>
      </c>
      <c r="BB10" s="2" t="s">
        <v>229</v>
      </c>
      <c r="BC10" s="2" t="s">
        <v>230</v>
      </c>
      <c r="BD10" s="2" t="s">
        <v>231</v>
      </c>
      <c r="BE10" s="2" t="s">
        <v>232</v>
      </c>
      <c r="BG10" s="2" t="s">
        <v>318</v>
      </c>
      <c r="BH10" s="2" t="s">
        <v>316</v>
      </c>
      <c r="BI10" s="2" t="s">
        <v>315</v>
      </c>
    </row>
    <row r="11" spans="1:61" x14ac:dyDescent="0.25">
      <c r="A11" t="s">
        <v>265</v>
      </c>
      <c r="B11" t="s">
        <v>258</v>
      </c>
      <c r="C11" t="s">
        <v>259</v>
      </c>
      <c r="D11" t="s">
        <v>260</v>
      </c>
      <c r="E11" t="s">
        <v>261</v>
      </c>
      <c r="F11" t="s">
        <v>262</v>
      </c>
      <c r="G11" t="s">
        <v>263</v>
      </c>
      <c r="H11" t="s">
        <v>264</v>
      </c>
      <c r="I11" t="s">
        <v>266</v>
      </c>
      <c r="J11" t="s">
        <v>267</v>
      </c>
      <c r="K11" t="s">
        <v>268</v>
      </c>
      <c r="L11" t="s">
        <v>269</v>
      </c>
      <c r="M11" t="s">
        <v>270</v>
      </c>
      <c r="N11" t="s">
        <v>271</v>
      </c>
      <c r="O11" t="s">
        <v>274</v>
      </c>
      <c r="P11" t="s">
        <v>275</v>
      </c>
      <c r="Q11" t="s">
        <v>272</v>
      </c>
      <c r="R11" t="s">
        <v>276</v>
      </c>
      <c r="S11" t="s">
        <v>273</v>
      </c>
      <c r="T11" t="s">
        <v>303</v>
      </c>
      <c r="U11" t="s">
        <v>304</v>
      </c>
      <c r="V11" t="s">
        <v>305</v>
      </c>
      <c r="W11" t="s">
        <v>278</v>
      </c>
      <c r="X11" t="s">
        <v>277</v>
      </c>
      <c r="Y11" t="s">
        <v>308</v>
      </c>
      <c r="Z11" t="s">
        <v>291</v>
      </c>
      <c r="AA11" t="s">
        <v>292</v>
      </c>
      <c r="AB11" t="s">
        <v>293</v>
      </c>
      <c r="AC11" t="s">
        <v>294</v>
      </c>
      <c r="AD11" t="s">
        <v>295</v>
      </c>
      <c r="AE11" t="s">
        <v>296</v>
      </c>
      <c r="AF11" t="s">
        <v>297</v>
      </c>
      <c r="AG11" t="s">
        <v>298</v>
      </c>
      <c r="AH11" t="s">
        <v>299</v>
      </c>
      <c r="AI11" t="s">
        <v>300</v>
      </c>
      <c r="AJ11" t="s">
        <v>301</v>
      </c>
      <c r="AK11" t="s">
        <v>302</v>
      </c>
      <c r="AL11" t="s">
        <v>279</v>
      </c>
      <c r="AM11" t="s">
        <v>280</v>
      </c>
      <c r="AN11" t="s">
        <v>281</v>
      </c>
      <c r="AO11" t="s">
        <v>282</v>
      </c>
      <c r="AP11" t="s">
        <v>283</v>
      </c>
      <c r="AQ11" t="s">
        <v>284</v>
      </c>
      <c r="AR11" t="s">
        <v>285</v>
      </c>
      <c r="AS11" t="s">
        <v>286</v>
      </c>
      <c r="AT11" t="s">
        <v>287</v>
      </c>
      <c r="AU11" t="s">
        <v>288</v>
      </c>
      <c r="AV11" t="s">
        <v>289</v>
      </c>
      <c r="AW11" t="s">
        <v>290</v>
      </c>
      <c r="AX11" t="s">
        <v>306</v>
      </c>
      <c r="AY11" t="s">
        <v>307</v>
      </c>
      <c r="BG11" t="s">
        <v>309</v>
      </c>
      <c r="BH11" t="s">
        <v>310</v>
      </c>
      <c r="BI11" t="s">
        <v>311</v>
      </c>
    </row>
    <row r="12" spans="1:61" x14ac:dyDescent="0.25">
      <c r="A12">
        <v>1933</v>
      </c>
      <c r="B12">
        <v>1933</v>
      </c>
      <c r="C12">
        <v>31.163</v>
      </c>
      <c r="D12">
        <v>21.92</v>
      </c>
      <c r="E12">
        <v>9.9789999999999992</v>
      </c>
      <c r="F12">
        <v>7.1880009999999999</v>
      </c>
      <c r="G12">
        <v>3.2669999999999999</v>
      </c>
      <c r="H12">
        <v>0.93500000000000005</v>
      </c>
      <c r="I12">
        <v>9.2430009999999996</v>
      </c>
      <c r="J12">
        <v>11.941000000000001</v>
      </c>
      <c r="K12">
        <v>21.184000000000001</v>
      </c>
      <c r="L12">
        <f>E12-F12</f>
        <v>2.7909989999999993</v>
      </c>
      <c r="M12">
        <f t="shared" ref="M12:M13" si="0">F12-G12</f>
        <v>3.921001</v>
      </c>
      <c r="N12">
        <f t="shared" ref="N12:N13" si="1">G12-H12</f>
        <v>2.3319999999999999</v>
      </c>
      <c r="O12">
        <v>2780.363636</v>
      </c>
      <c r="P12">
        <v>1985.5318179999999</v>
      </c>
      <c r="Q12">
        <v>272.39999999999998</v>
      </c>
      <c r="R12">
        <v>5858.6678039999997</v>
      </c>
      <c r="V12">
        <v>13.787000000000001</v>
      </c>
      <c r="Z12">
        <v>72932.022379999995</v>
      </c>
      <c r="AA12">
        <v>102610.39350000001</v>
      </c>
      <c r="AB12">
        <v>233565.03570000001</v>
      </c>
      <c r="AC12">
        <v>336573.32539999997</v>
      </c>
      <c r="AD12">
        <v>764662.7635</v>
      </c>
      <c r="AE12">
        <v>2200131.6120000002</v>
      </c>
      <c r="AX12">
        <v>1.941513416</v>
      </c>
      <c r="AY12">
        <v>2.0621197570000001</v>
      </c>
      <c r="AZ12">
        <v>17902.72579</v>
      </c>
      <c r="BA12">
        <v>43253.651270000002</v>
      </c>
      <c r="BB12">
        <v>69871.732929999998</v>
      </c>
      <c r="BC12">
        <v>130556.7461</v>
      </c>
      <c r="BD12">
        <v>229550.96580000001</v>
      </c>
      <c r="BE12">
        <v>605166.22479999997</v>
      </c>
      <c r="BH12" s="1">
        <v>43000000000</v>
      </c>
      <c r="BI12">
        <v>21475</v>
      </c>
    </row>
    <row r="13" spans="1:61" x14ac:dyDescent="0.25">
      <c r="A13">
        <v>1934</v>
      </c>
      <c r="B13">
        <v>1934</v>
      </c>
      <c r="C13">
        <v>30.917000000000002</v>
      </c>
      <c r="D13">
        <v>21.59</v>
      </c>
      <c r="E13">
        <v>9.6890000000000001</v>
      </c>
      <c r="F13">
        <v>6.9420000000000002</v>
      </c>
      <c r="G13">
        <v>3.1429999999999998</v>
      </c>
      <c r="H13">
        <v>0.91100000000000003</v>
      </c>
      <c r="I13">
        <v>9.3270009999999992</v>
      </c>
      <c r="J13">
        <v>11.901</v>
      </c>
      <c r="K13">
        <v>21.228000000000002</v>
      </c>
      <c r="L13">
        <f t="shared" ref="L13" si="2">E13-F13</f>
        <v>2.7469999999999999</v>
      </c>
      <c r="M13">
        <f t="shared" si="0"/>
        <v>3.7990000000000004</v>
      </c>
      <c r="N13">
        <f t="shared" si="1"/>
        <v>2.2319999999999998</v>
      </c>
      <c r="O13">
        <v>2805.5181819999998</v>
      </c>
      <c r="P13">
        <v>2000.7590909999999</v>
      </c>
      <c r="Q13">
        <v>264.10000000000002</v>
      </c>
      <c r="R13">
        <v>5791.8388940000004</v>
      </c>
      <c r="V13">
        <v>13.573</v>
      </c>
      <c r="Z13">
        <v>72120.739459999997</v>
      </c>
      <c r="AA13">
        <v>100717.12579999999</v>
      </c>
      <c r="AB13">
        <v>225995.42189999999</v>
      </c>
      <c r="AC13">
        <v>323750.27929999999</v>
      </c>
      <c r="AD13">
        <v>733103.11809999996</v>
      </c>
      <c r="AE13">
        <v>2122570.2749999999</v>
      </c>
      <c r="AX13">
        <v>1.9566966400000001</v>
      </c>
      <c r="AY13">
        <v>2.0452634180000002</v>
      </c>
      <c r="AZ13">
        <v>17903.193480000002</v>
      </c>
      <c r="BA13">
        <v>43524.35312</v>
      </c>
      <c r="BB13">
        <v>69397.551770000005</v>
      </c>
      <c r="BC13">
        <v>128240.56449999999</v>
      </c>
      <c r="BD13">
        <v>221412.06959999999</v>
      </c>
      <c r="BE13">
        <v>578717.87849999999</v>
      </c>
      <c r="BH13" s="1">
        <v>43000000000</v>
      </c>
      <c r="BI13">
        <v>21169</v>
      </c>
    </row>
    <row r="14" spans="1:61" x14ac:dyDescent="0.25">
      <c r="B14">
        <v>1935</v>
      </c>
      <c r="O14">
        <v>2830.6727270000001</v>
      </c>
      <c r="P14">
        <v>2015.9863640000001</v>
      </c>
      <c r="R14">
        <v>5710.159114</v>
      </c>
    </row>
    <row r="15" spans="1:61" x14ac:dyDescent="0.25">
      <c r="A15">
        <v>1936</v>
      </c>
      <c r="B15">
        <v>1936</v>
      </c>
      <c r="C15">
        <v>30.47</v>
      </c>
      <c r="D15">
        <v>21.457999999999998</v>
      </c>
      <c r="E15">
        <v>9.9359999999999999</v>
      </c>
      <c r="F15">
        <v>7.2089999999999996</v>
      </c>
      <c r="G15">
        <v>3.3490000000000002</v>
      </c>
      <c r="H15">
        <v>0.98299999999999998</v>
      </c>
      <c r="I15">
        <v>9.0119989999999994</v>
      </c>
      <c r="J15">
        <v>11.522</v>
      </c>
      <c r="K15">
        <v>20.533999999999999</v>
      </c>
      <c r="L15">
        <f>E15-F15</f>
        <v>2.7270000000000003</v>
      </c>
      <c r="M15">
        <f t="shared" ref="M15" si="3">F15-G15</f>
        <v>3.8599999999999994</v>
      </c>
      <c r="N15">
        <f t="shared" ref="N15" si="4">G15-H15</f>
        <v>2.3660000000000001</v>
      </c>
      <c r="O15">
        <v>2855.8272729999999</v>
      </c>
      <c r="P15">
        <v>2031.213636</v>
      </c>
      <c r="Q15">
        <v>271.5</v>
      </c>
      <c r="R15">
        <v>5702.7336800000003</v>
      </c>
      <c r="V15">
        <v>13.662000000000001</v>
      </c>
      <c r="Z15">
        <v>68480.493050000005</v>
      </c>
      <c r="AA15">
        <v>96461.528109999999</v>
      </c>
      <c r="AB15">
        <v>223308.88709999999</v>
      </c>
      <c r="AC15">
        <v>324085.56280000001</v>
      </c>
      <c r="AD15">
        <v>752678.60589999997</v>
      </c>
      <c r="AE15">
        <v>2202523.2420000001</v>
      </c>
      <c r="AX15">
        <v>1.8950033070000001</v>
      </c>
      <c r="AY15">
        <v>2.1173143080000001</v>
      </c>
      <c r="AZ15">
        <v>17362.975170000002</v>
      </c>
      <c r="BA15">
        <v>40499.457979999999</v>
      </c>
      <c r="BB15">
        <v>64749.688370000003</v>
      </c>
      <c r="BC15">
        <v>122532.2114</v>
      </c>
      <c r="BD15">
        <v>216937.302</v>
      </c>
      <c r="BE15">
        <v>591584.7574</v>
      </c>
      <c r="BH15" s="1">
        <v>44000000000</v>
      </c>
      <c r="BI15">
        <v>21573</v>
      </c>
    </row>
    <row r="16" spans="1:61" x14ac:dyDescent="0.25">
      <c r="B16">
        <v>1937</v>
      </c>
      <c r="O16">
        <v>2880.9818180000002</v>
      </c>
      <c r="P16">
        <v>2046.4409089999999</v>
      </c>
      <c r="R16">
        <v>6274.4921350000004</v>
      </c>
    </row>
    <row r="17" spans="1:61" x14ac:dyDescent="0.25">
      <c r="B17">
        <v>1938</v>
      </c>
      <c r="O17">
        <v>2906.136364</v>
      </c>
      <c r="P17">
        <v>2061.6681819999999</v>
      </c>
      <c r="R17">
        <v>6333.8956099999996</v>
      </c>
    </row>
    <row r="18" spans="1:61" x14ac:dyDescent="0.25">
      <c r="A18">
        <v>1939</v>
      </c>
      <c r="B18">
        <v>1939</v>
      </c>
      <c r="C18">
        <v>32.942</v>
      </c>
      <c r="D18">
        <v>23.771999999999998</v>
      </c>
      <c r="E18">
        <v>11.784000000000001</v>
      </c>
      <c r="F18">
        <v>8.7810000000000006</v>
      </c>
      <c r="G18">
        <v>4.359</v>
      </c>
      <c r="H18">
        <v>1.52</v>
      </c>
      <c r="I18">
        <v>9.17</v>
      </c>
      <c r="J18">
        <v>11.988</v>
      </c>
      <c r="K18">
        <v>21.158000000000001</v>
      </c>
      <c r="L18">
        <f>E18-F18</f>
        <v>3.0030000000000001</v>
      </c>
      <c r="M18">
        <f t="shared" ref="M18" si="5">F18-G18</f>
        <v>4.4220000000000006</v>
      </c>
      <c r="N18">
        <f t="shared" ref="N18" si="6">G18-H18</f>
        <v>2.839</v>
      </c>
      <c r="O18">
        <v>2931.2909089999998</v>
      </c>
      <c r="P18">
        <v>2076.8954549999999</v>
      </c>
      <c r="Q18">
        <v>677.23400000000004</v>
      </c>
      <c r="R18">
        <v>6415.57539</v>
      </c>
      <c r="V18">
        <v>14.519</v>
      </c>
      <c r="Z18">
        <v>76646.917260000002</v>
      </c>
      <c r="AA18">
        <v>110619.13920000001</v>
      </c>
      <c r="AB18">
        <v>274197.71500000003</v>
      </c>
      <c r="AC18">
        <v>408597.40960000001</v>
      </c>
      <c r="AD18">
        <v>1014280.2439999999</v>
      </c>
      <c r="AE18">
        <v>3536834.0690000001</v>
      </c>
      <c r="AX18">
        <v>1.7602716490000001</v>
      </c>
      <c r="AY18">
        <v>2.315319336</v>
      </c>
      <c r="AZ18">
        <v>17337.726070000001</v>
      </c>
      <c r="BA18">
        <v>42674.69528</v>
      </c>
      <c r="BB18">
        <v>69724.495320000002</v>
      </c>
      <c r="BC18">
        <v>139798.0203</v>
      </c>
      <c r="BD18">
        <v>257176.701</v>
      </c>
      <c r="BE18">
        <v>733996.48560000001</v>
      </c>
      <c r="BH18" s="1">
        <v>46000000000</v>
      </c>
      <c r="BI18">
        <v>22169</v>
      </c>
    </row>
    <row r="19" spans="1:61" x14ac:dyDescent="0.25">
      <c r="B19">
        <v>1940</v>
      </c>
      <c r="O19">
        <v>2956.445455</v>
      </c>
      <c r="P19">
        <v>2092.1227269999999</v>
      </c>
      <c r="R19">
        <v>6957.6321070000004</v>
      </c>
    </row>
    <row r="20" spans="1:61" x14ac:dyDescent="0.25">
      <c r="A20">
        <v>1943</v>
      </c>
      <c r="B20">
        <v>1941</v>
      </c>
      <c r="C20">
        <v>32.591999999999999</v>
      </c>
      <c r="D20">
        <v>22.702000000000002</v>
      </c>
      <c r="E20">
        <v>10.535</v>
      </c>
      <c r="F20">
        <v>7.6660000000000004</v>
      </c>
      <c r="G20">
        <v>3.71</v>
      </c>
      <c r="H20">
        <v>1.425</v>
      </c>
      <c r="I20">
        <v>9.8899989999999995</v>
      </c>
      <c r="J20">
        <v>12.167</v>
      </c>
      <c r="K20">
        <v>22.056999999999999</v>
      </c>
      <c r="L20">
        <f>E20-F20</f>
        <v>2.8689999999999998</v>
      </c>
      <c r="M20">
        <f t="shared" ref="M20" si="7">F20-G20</f>
        <v>3.9560000000000004</v>
      </c>
      <c r="N20">
        <f t="shared" ref="N20" si="8">G20-H20</f>
        <v>2.2850000000000001</v>
      </c>
      <c r="O20">
        <v>2981.6</v>
      </c>
      <c r="P20">
        <v>2107.35</v>
      </c>
      <c r="Q20">
        <v>1139.5</v>
      </c>
      <c r="R20">
        <v>7759.5790299999999</v>
      </c>
      <c r="V20">
        <v>21.216000000000001</v>
      </c>
      <c r="Z20">
        <v>70534.294999999998</v>
      </c>
      <c r="AA20">
        <v>98258.882880000005</v>
      </c>
      <c r="AB20">
        <v>228008.22270000001</v>
      </c>
      <c r="AC20">
        <v>332002.48090000002</v>
      </c>
      <c r="AD20">
        <v>802952.54509999999</v>
      </c>
      <c r="AE20">
        <v>3094938.3820000002</v>
      </c>
      <c r="AX20">
        <v>1.8290250450000001</v>
      </c>
      <c r="AY20">
        <v>2.206236176</v>
      </c>
      <c r="AZ20">
        <v>16210.551380000001</v>
      </c>
      <c r="BA20">
        <v>42809.707119999999</v>
      </c>
      <c r="BB20">
        <v>65821.547919999997</v>
      </c>
      <c r="BC20">
        <v>124013.9645</v>
      </c>
      <c r="BD20">
        <v>214264.96489999999</v>
      </c>
      <c r="BE20">
        <v>548287.45220000006</v>
      </c>
      <c r="BH20" s="1">
        <v>43000000000</v>
      </c>
      <c r="BI20">
        <v>20227</v>
      </c>
    </row>
    <row r="21" spans="1:61" x14ac:dyDescent="0.25">
      <c r="B21">
        <v>1942</v>
      </c>
      <c r="O21">
        <v>3014.3666669999998</v>
      </c>
      <c r="P21">
        <v>2124.5166669999999</v>
      </c>
      <c r="R21">
        <v>8331.337485</v>
      </c>
    </row>
    <row r="22" spans="1:61" x14ac:dyDescent="0.25">
      <c r="A22">
        <v>1945</v>
      </c>
      <c r="B22">
        <v>1943</v>
      </c>
      <c r="C22">
        <v>33.244</v>
      </c>
      <c r="D22">
        <v>23.356999999999999</v>
      </c>
      <c r="E22">
        <v>10.486000000000001</v>
      </c>
      <c r="F22">
        <v>7.5030000000000001</v>
      </c>
      <c r="G22">
        <v>3.4430000000000001</v>
      </c>
      <c r="H22">
        <v>1.1040000000000001</v>
      </c>
      <c r="I22">
        <v>9.8869980000000002</v>
      </c>
      <c r="J22">
        <v>12.871</v>
      </c>
      <c r="K22">
        <v>22.757999999999999</v>
      </c>
      <c r="L22">
        <f>E22-F22</f>
        <v>2.9830000000000005</v>
      </c>
      <c r="M22">
        <f t="shared" ref="M22" si="9">F22-G22</f>
        <v>4.0600000000000005</v>
      </c>
      <c r="N22">
        <f t="shared" ref="N22" si="10">G22-H22</f>
        <v>2.339</v>
      </c>
      <c r="O22">
        <v>3047.1333330000002</v>
      </c>
      <c r="P22">
        <v>2141.6833329999999</v>
      </c>
      <c r="Q22">
        <v>1366.5</v>
      </c>
      <c r="R22">
        <v>8992.2011540000003</v>
      </c>
      <c r="V22">
        <v>21.795999999999999</v>
      </c>
      <c r="Z22">
        <v>76833.127739999996</v>
      </c>
      <c r="AA22">
        <v>107991.68859999999</v>
      </c>
      <c r="AB22">
        <v>242380.3181</v>
      </c>
      <c r="AC22">
        <v>346719.89049999998</v>
      </c>
      <c r="AD22">
        <v>795837.72199999995</v>
      </c>
      <c r="AE22">
        <v>2542612.5299999998</v>
      </c>
      <c r="AX22">
        <v>1.936756497</v>
      </c>
      <c r="AY22">
        <v>2.0675132789999999</v>
      </c>
      <c r="AZ22">
        <v>17145.94066</v>
      </c>
      <c r="BA22">
        <v>45674.566910000001</v>
      </c>
      <c r="BB22">
        <v>74394.531170000002</v>
      </c>
      <c r="BC22">
        <v>138040.7457</v>
      </c>
      <c r="BD22">
        <v>234440.4326</v>
      </c>
      <c r="BE22">
        <v>601751.63219999999</v>
      </c>
      <c r="BH22" s="1">
        <v>48000000000</v>
      </c>
      <c r="BI22">
        <v>22157</v>
      </c>
    </row>
    <row r="23" spans="1:61" x14ac:dyDescent="0.25">
      <c r="B23">
        <v>1944</v>
      </c>
      <c r="O23">
        <v>3079.9</v>
      </c>
      <c r="P23">
        <v>2158.85</v>
      </c>
      <c r="R23">
        <v>9400.6000499999991</v>
      </c>
    </row>
    <row r="24" spans="1:61" x14ac:dyDescent="0.25">
      <c r="A24">
        <v>1947</v>
      </c>
      <c r="B24">
        <v>1945</v>
      </c>
      <c r="C24">
        <v>31.577000000000002</v>
      </c>
      <c r="D24">
        <v>21.949000000000002</v>
      </c>
      <c r="E24">
        <v>10.010999999999999</v>
      </c>
      <c r="F24">
        <v>7.1539999999999999</v>
      </c>
      <c r="G24">
        <v>3.2610000000000001</v>
      </c>
      <c r="H24">
        <v>1.034</v>
      </c>
      <c r="I24">
        <v>9.6280009999999994</v>
      </c>
      <c r="J24">
        <v>11.938000000000001</v>
      </c>
      <c r="K24">
        <v>21.565999999999999</v>
      </c>
      <c r="L24">
        <f>E24-F24</f>
        <v>2.8569999999999993</v>
      </c>
      <c r="M24">
        <f t="shared" ref="M24" si="11">F24-G24</f>
        <v>3.8929999999999998</v>
      </c>
      <c r="N24">
        <f t="shared" ref="N24" si="12">G24-H24</f>
        <v>2.2270000000000003</v>
      </c>
      <c r="O24">
        <v>3112.666667</v>
      </c>
      <c r="P24">
        <v>2176.0166669999999</v>
      </c>
      <c r="Q24">
        <v>1203</v>
      </c>
      <c r="R24">
        <v>10024.33655</v>
      </c>
      <c r="V24">
        <v>22.751999999999999</v>
      </c>
      <c r="Z24">
        <v>84752.696129999997</v>
      </c>
      <c r="AA24">
        <v>117816.44590000001</v>
      </c>
      <c r="AB24">
        <v>268669.804</v>
      </c>
      <c r="AC24">
        <v>383775.66639999999</v>
      </c>
      <c r="AD24">
        <v>875169.5442</v>
      </c>
      <c r="AE24">
        <v>2764258.2969999998</v>
      </c>
      <c r="AX24">
        <v>1.949799155</v>
      </c>
      <c r="AY24">
        <v>2.0528541690000002</v>
      </c>
      <c r="AZ24">
        <v>20402.432870000001</v>
      </c>
      <c r="BA24">
        <v>51688.946400000001</v>
      </c>
      <c r="BB24">
        <v>80103.106320000006</v>
      </c>
      <c r="BC24">
        <v>153563.94149999999</v>
      </c>
      <c r="BD24">
        <v>260927.19699999999</v>
      </c>
      <c r="BE24">
        <v>665270.79399999999</v>
      </c>
      <c r="BH24" s="1">
        <v>56000000000</v>
      </c>
      <c r="BI24">
        <v>25015</v>
      </c>
    </row>
    <row r="25" spans="1:61" x14ac:dyDescent="0.25">
      <c r="B25">
        <v>1946</v>
      </c>
      <c r="O25">
        <v>3145.4333329999999</v>
      </c>
      <c r="P25">
        <v>2193.1833329999999</v>
      </c>
      <c r="R25">
        <v>11004.493899999999</v>
      </c>
    </row>
    <row r="26" spans="1:61" x14ac:dyDescent="0.25">
      <c r="A26">
        <v>1949</v>
      </c>
      <c r="B26">
        <v>1947</v>
      </c>
      <c r="C26">
        <v>32.286000000000001</v>
      </c>
      <c r="D26">
        <v>22.215</v>
      </c>
      <c r="E26">
        <v>9.9849999999999994</v>
      </c>
      <c r="F26">
        <v>7.1310000000000002</v>
      </c>
      <c r="G26">
        <v>3.2320000000000002</v>
      </c>
      <c r="H26">
        <v>0.96399999999999997</v>
      </c>
      <c r="I26">
        <v>10.071</v>
      </c>
      <c r="J26">
        <v>12.23</v>
      </c>
      <c r="K26">
        <v>22.300999999999998</v>
      </c>
      <c r="L26">
        <f>E26-F26</f>
        <v>2.8539999999999992</v>
      </c>
      <c r="M26">
        <f t="shared" ref="M26" si="13">F26-G26</f>
        <v>3.899</v>
      </c>
      <c r="N26">
        <f t="shared" ref="N26" si="14">G26-H26</f>
        <v>2.2680000000000002</v>
      </c>
      <c r="O26">
        <v>3178.2</v>
      </c>
      <c r="P26">
        <v>2210.35</v>
      </c>
      <c r="Q26">
        <v>963.1</v>
      </c>
      <c r="R26">
        <v>12341.072099999999</v>
      </c>
      <c r="V26">
        <v>23.199000000000002</v>
      </c>
      <c r="Z26">
        <v>83791.384669999999</v>
      </c>
      <c r="AA26">
        <v>115320.19620000001</v>
      </c>
      <c r="AB26">
        <v>256252.68609999999</v>
      </c>
      <c r="AC26">
        <v>370041.85359999997</v>
      </c>
      <c r="AD26">
        <v>838692.3358</v>
      </c>
      <c r="AE26">
        <v>2491165.3539999998</v>
      </c>
      <c r="AX26">
        <v>1.9419955149999999</v>
      </c>
      <c r="AY26">
        <v>2.0615761789999998</v>
      </c>
      <c r="AZ26">
        <v>19522.778490000001</v>
      </c>
      <c r="BA26">
        <v>52262.573149999997</v>
      </c>
      <c r="BB26">
        <v>80087.073680000001</v>
      </c>
      <c r="BC26">
        <v>142463.51869999999</v>
      </c>
      <c r="BD26">
        <v>252879.23310000001</v>
      </c>
      <c r="BE26">
        <v>655084.22270000004</v>
      </c>
      <c r="BH26" s="1">
        <v>55000000000</v>
      </c>
      <c r="BI26">
        <v>24324</v>
      </c>
    </row>
    <row r="27" spans="1:61" x14ac:dyDescent="0.25">
      <c r="B27">
        <v>1948</v>
      </c>
      <c r="O27">
        <v>3210.9666670000001</v>
      </c>
      <c r="P27">
        <v>2227.5166669999999</v>
      </c>
      <c r="R27">
        <v>12831.15078</v>
      </c>
    </row>
    <row r="28" spans="1:61" x14ac:dyDescent="0.25">
      <c r="A28">
        <v>1951</v>
      </c>
      <c r="B28">
        <v>1949</v>
      </c>
      <c r="C28">
        <v>31.288</v>
      </c>
      <c r="D28">
        <v>21.652999999999999</v>
      </c>
      <c r="E28">
        <v>9.9390000000000001</v>
      </c>
      <c r="F28">
        <v>7.18</v>
      </c>
      <c r="G28">
        <v>3.3660000000000001</v>
      </c>
      <c r="H28">
        <v>1.0660000000000001</v>
      </c>
      <c r="I28">
        <v>9.6350010000000008</v>
      </c>
      <c r="J28">
        <v>11.714</v>
      </c>
      <c r="K28">
        <v>21.349</v>
      </c>
      <c r="L28">
        <f>E28-F28</f>
        <v>2.7590000000000003</v>
      </c>
      <c r="M28">
        <f t="shared" ref="M28" si="15">F28-G28</f>
        <v>3.8139999999999996</v>
      </c>
      <c r="N28">
        <f t="shared" ref="N28" si="16">G28-H28</f>
        <v>2.2999999999999998</v>
      </c>
      <c r="O28">
        <v>3243.7333330000001</v>
      </c>
      <c r="P28">
        <v>2244.6833329999999</v>
      </c>
      <c r="Q28">
        <v>1092</v>
      </c>
      <c r="R28">
        <v>12355.92297</v>
      </c>
      <c r="V28">
        <v>23.887</v>
      </c>
      <c r="Z28">
        <v>88989.275980000006</v>
      </c>
      <c r="AA28">
        <v>123145.914</v>
      </c>
      <c r="AB28">
        <v>281834.9241</v>
      </c>
      <c r="AC28">
        <v>408400.76799999998</v>
      </c>
      <c r="AD28">
        <v>957295.95059999998</v>
      </c>
      <c r="AE28">
        <v>3043097.6439999999</v>
      </c>
      <c r="AX28">
        <v>1.883056847</v>
      </c>
      <c r="AY28">
        <v>2.1324299259999999</v>
      </c>
      <c r="AZ28">
        <v>21712.48589</v>
      </c>
      <c r="BA28">
        <v>54832.637929999997</v>
      </c>
      <c r="BB28">
        <v>83473.661500000002</v>
      </c>
      <c r="BC28">
        <v>155269.0803</v>
      </c>
      <c r="BD28">
        <v>271176.97230000002</v>
      </c>
      <c r="BE28">
        <v>725540.20680000004</v>
      </c>
      <c r="BH28" s="1">
        <v>61000000000</v>
      </c>
      <c r="BI28">
        <v>26726</v>
      </c>
    </row>
    <row r="29" spans="1:61" x14ac:dyDescent="0.25">
      <c r="B29">
        <v>1950</v>
      </c>
      <c r="O29">
        <v>3276.5</v>
      </c>
      <c r="P29">
        <v>2261.85</v>
      </c>
      <c r="R29">
        <v>12987.0849</v>
      </c>
    </row>
    <row r="30" spans="1:61" x14ac:dyDescent="0.25">
      <c r="A30">
        <v>1953</v>
      </c>
      <c r="B30">
        <v>1951</v>
      </c>
      <c r="C30">
        <v>30.334</v>
      </c>
      <c r="D30">
        <v>21.161999999999999</v>
      </c>
      <c r="E30">
        <v>9.8030000000000008</v>
      </c>
      <c r="F30">
        <v>7.0759999999999996</v>
      </c>
      <c r="G30">
        <v>3.2989999999999999</v>
      </c>
      <c r="H30">
        <v>1.046</v>
      </c>
      <c r="I30">
        <v>9.1719989999999996</v>
      </c>
      <c r="J30">
        <v>11.359</v>
      </c>
      <c r="K30">
        <v>20.530999999999999</v>
      </c>
      <c r="L30">
        <f>E30-F30</f>
        <v>2.7270000000000012</v>
      </c>
      <c r="M30">
        <f t="shared" ref="M30" si="17">F30-G30</f>
        <v>3.7769999999999997</v>
      </c>
      <c r="N30">
        <f t="shared" ref="N30" si="18">G30-H30</f>
        <v>2.2530000000000001</v>
      </c>
      <c r="O30">
        <v>3321.55</v>
      </c>
      <c r="P30">
        <v>2286.7750000000001</v>
      </c>
      <c r="Q30">
        <v>1146.7</v>
      </c>
      <c r="R30">
        <v>14204.856159999999</v>
      </c>
      <c r="V30">
        <v>24.31</v>
      </c>
      <c r="Z30">
        <v>91709.341360000006</v>
      </c>
      <c r="AA30">
        <v>127963.7101</v>
      </c>
      <c r="AB30">
        <v>295721.04979999998</v>
      </c>
      <c r="AC30">
        <v>428158.34940000001</v>
      </c>
      <c r="AD30">
        <v>997524.29</v>
      </c>
      <c r="AE30">
        <v>3174903.0150000001</v>
      </c>
      <c r="AX30">
        <v>1.8937914760000001</v>
      </c>
      <c r="AY30">
        <v>2.1188291979999998</v>
      </c>
      <c r="AZ30">
        <v>23406.930479999999</v>
      </c>
      <c r="BA30">
        <v>55454.972650000003</v>
      </c>
      <c r="BB30">
        <v>86024.375140000004</v>
      </c>
      <c r="BC30">
        <v>163283.75020000001</v>
      </c>
      <c r="BD30">
        <v>285816.86420000001</v>
      </c>
      <c r="BE30">
        <v>755593.32059999998</v>
      </c>
      <c r="BH30" s="1">
        <v>67000000000</v>
      </c>
      <c r="BI30">
        <v>28515</v>
      </c>
    </row>
    <row r="31" spans="1:61" x14ac:dyDescent="0.25">
      <c r="B31">
        <v>1952</v>
      </c>
      <c r="O31">
        <v>3366.6</v>
      </c>
      <c r="P31">
        <v>2311.6999999999998</v>
      </c>
      <c r="R31">
        <v>15051.35569</v>
      </c>
    </row>
    <row r="32" spans="1:61" x14ac:dyDescent="0.25">
      <c r="A32">
        <v>1955</v>
      </c>
      <c r="B32">
        <v>1953</v>
      </c>
      <c r="C32">
        <v>29.724</v>
      </c>
      <c r="D32">
        <v>20.920999999999999</v>
      </c>
      <c r="E32">
        <v>9.8070000000000004</v>
      </c>
      <c r="F32">
        <v>7.06</v>
      </c>
      <c r="G32">
        <v>3.2429999999999999</v>
      </c>
      <c r="H32">
        <v>0.96700010000000003</v>
      </c>
      <c r="I32">
        <v>8.8030019999999993</v>
      </c>
      <c r="J32">
        <v>11.114000000000001</v>
      </c>
      <c r="K32">
        <v>19.917000000000002</v>
      </c>
      <c r="L32">
        <f>E32-F32</f>
        <v>2.7470000000000008</v>
      </c>
      <c r="M32">
        <f t="shared" ref="M32" si="19">F32-G32</f>
        <v>3.8169999999999997</v>
      </c>
      <c r="N32">
        <f t="shared" ref="N32" si="20">G32-H32</f>
        <v>2.2759999</v>
      </c>
      <c r="O32">
        <v>3411.65</v>
      </c>
      <c r="P32">
        <v>2336.625</v>
      </c>
      <c r="Q32">
        <v>905.3</v>
      </c>
      <c r="R32">
        <v>15704.79392</v>
      </c>
      <c r="V32">
        <v>24.74</v>
      </c>
      <c r="Z32">
        <v>98476.737269999998</v>
      </c>
      <c r="AA32">
        <v>138636.16039999999</v>
      </c>
      <c r="AB32">
        <v>324110.07049999997</v>
      </c>
      <c r="AC32">
        <v>467863.90649999998</v>
      </c>
      <c r="AD32">
        <v>1074562.7830000001</v>
      </c>
      <c r="AE32">
        <v>3214079.2450000001</v>
      </c>
      <c r="AX32">
        <v>1.9210846500000001</v>
      </c>
      <c r="AY32">
        <v>2.0856765450000001</v>
      </c>
      <c r="AZ32">
        <v>25874.626499999998</v>
      </c>
      <c r="BA32">
        <v>58317.314129999999</v>
      </c>
      <c r="BB32">
        <v>92267.682889999996</v>
      </c>
      <c r="BC32">
        <v>180356.23439999999</v>
      </c>
      <c r="BD32">
        <v>316189.1876</v>
      </c>
      <c r="BE32">
        <v>836838.73120000004</v>
      </c>
      <c r="BH32" s="1">
        <v>75000000000</v>
      </c>
      <c r="BI32">
        <v>31291</v>
      </c>
    </row>
    <row r="33" spans="1:61" x14ac:dyDescent="0.25">
      <c r="B33">
        <v>1954</v>
      </c>
      <c r="O33">
        <v>3456.7</v>
      </c>
      <c r="P33">
        <v>2361.5500000000002</v>
      </c>
      <c r="R33">
        <v>16751.780180000002</v>
      </c>
    </row>
    <row r="34" spans="1:61" x14ac:dyDescent="0.25">
      <c r="A34">
        <v>1957</v>
      </c>
      <c r="B34">
        <v>1955</v>
      </c>
      <c r="C34">
        <v>30.994</v>
      </c>
      <c r="D34">
        <v>21.792999999999999</v>
      </c>
      <c r="E34">
        <v>10.106</v>
      </c>
      <c r="F34">
        <v>7.2370000000000001</v>
      </c>
      <c r="G34">
        <v>3.3079999999999998</v>
      </c>
      <c r="H34">
        <v>1.026</v>
      </c>
      <c r="I34">
        <v>9.2009989999999995</v>
      </c>
      <c r="J34">
        <v>11.686999999999999</v>
      </c>
      <c r="K34">
        <v>20.888000000000002</v>
      </c>
      <c r="L34">
        <f>E34-F34</f>
        <v>2.8689999999999998</v>
      </c>
      <c r="M34">
        <f t="shared" ref="M34" si="21">F34-G34</f>
        <v>3.9290000000000003</v>
      </c>
      <c r="N34">
        <f t="shared" ref="N34" si="22">G34-H34</f>
        <v>2.282</v>
      </c>
      <c r="O34">
        <v>3501.75</v>
      </c>
      <c r="P34">
        <v>2386.4749999999999</v>
      </c>
      <c r="Q34">
        <v>955.94</v>
      </c>
      <c r="R34">
        <v>17887.871660000001</v>
      </c>
      <c r="V34">
        <v>25.606999999999999</v>
      </c>
      <c r="Z34">
        <v>110368.3925</v>
      </c>
      <c r="AA34">
        <v>155206.6649</v>
      </c>
      <c r="AB34">
        <v>359917.06180000002</v>
      </c>
      <c r="AC34">
        <v>515693.55379999999</v>
      </c>
      <c r="AD34">
        <v>1178117.594</v>
      </c>
      <c r="AE34">
        <v>3668262.1579999998</v>
      </c>
      <c r="AX34">
        <v>1.941799579</v>
      </c>
      <c r="AY34">
        <v>2.061797034</v>
      </c>
      <c r="AZ34">
        <v>27308.173839999999</v>
      </c>
      <c r="BA34">
        <v>65530.1201</v>
      </c>
      <c r="BB34">
        <v>104029.06570000001</v>
      </c>
      <c r="BC34">
        <v>204140.5698</v>
      </c>
      <c r="BD34">
        <v>350087.54379999998</v>
      </c>
      <c r="BE34">
        <v>901434.86470000003</v>
      </c>
      <c r="BH34" s="1">
        <v>81000000000</v>
      </c>
      <c r="BI34">
        <v>33199</v>
      </c>
    </row>
    <row r="35" spans="1:61" x14ac:dyDescent="0.25">
      <c r="B35">
        <v>1956</v>
      </c>
      <c r="O35">
        <v>3546.8</v>
      </c>
      <c r="P35">
        <v>2411.4</v>
      </c>
      <c r="R35">
        <v>19127.91922</v>
      </c>
    </row>
    <row r="36" spans="1:61" x14ac:dyDescent="0.25">
      <c r="A36">
        <v>1959</v>
      </c>
      <c r="B36">
        <v>1957</v>
      </c>
      <c r="C36">
        <v>31.466999999999999</v>
      </c>
      <c r="D36">
        <v>22.353999999999999</v>
      </c>
      <c r="E36">
        <v>10.535</v>
      </c>
      <c r="F36">
        <v>7.5810000000000004</v>
      </c>
      <c r="G36">
        <v>3.5049999999999999</v>
      </c>
      <c r="H36">
        <v>1.0860000000000001</v>
      </c>
      <c r="I36">
        <v>9.1129990000000003</v>
      </c>
      <c r="J36">
        <v>11.819000000000001</v>
      </c>
      <c r="K36">
        <v>20.931999999999999</v>
      </c>
      <c r="L36">
        <f>E36-F36</f>
        <v>2.9539999999999997</v>
      </c>
      <c r="M36">
        <f t="shared" ref="M36" si="23">F36-G36</f>
        <v>4.0760000000000005</v>
      </c>
      <c r="N36">
        <f t="shared" ref="N36" si="24">G36-H36</f>
        <v>2.4189999999999996</v>
      </c>
      <c r="O36">
        <v>3591.85</v>
      </c>
      <c r="P36">
        <v>2436.3249999999998</v>
      </c>
      <c r="Q36">
        <v>1185.4000000000001</v>
      </c>
      <c r="R36">
        <v>20315.988730000001</v>
      </c>
      <c r="V36">
        <v>25.908000000000001</v>
      </c>
      <c r="Z36">
        <v>120881.2899</v>
      </c>
      <c r="AA36">
        <v>171699.8302</v>
      </c>
      <c r="AB36">
        <v>404666.15470000001</v>
      </c>
      <c r="AC36">
        <v>582319.78209999995</v>
      </c>
      <c r="AD36">
        <v>1346326.409</v>
      </c>
      <c r="AE36">
        <v>4186863.8689999999</v>
      </c>
      <c r="AX36">
        <v>1.9155125550000001</v>
      </c>
      <c r="AY36">
        <v>2.0922843100000001</v>
      </c>
      <c r="AZ36">
        <v>29248.295709999999</v>
      </c>
      <c r="BA36">
        <v>70062.749509999994</v>
      </c>
      <c r="BB36">
        <v>113458.2491</v>
      </c>
      <c r="BC36">
        <v>227012.52720000001</v>
      </c>
      <c r="BD36">
        <v>391318.12530000001</v>
      </c>
      <c r="BE36">
        <v>1030711.1360000001</v>
      </c>
      <c r="BH36" s="1">
        <v>91000000000</v>
      </c>
      <c r="BI36">
        <v>36429</v>
      </c>
    </row>
    <row r="37" spans="1:61" x14ac:dyDescent="0.25">
      <c r="B37">
        <v>1958</v>
      </c>
      <c r="O37">
        <v>3636.9</v>
      </c>
      <c r="P37">
        <v>2461.25</v>
      </c>
      <c r="R37">
        <v>21177.33913</v>
      </c>
    </row>
    <row r="38" spans="1:61" x14ac:dyDescent="0.25">
      <c r="A38">
        <v>1961</v>
      </c>
      <c r="B38">
        <v>1959</v>
      </c>
      <c r="C38">
        <v>31.564</v>
      </c>
      <c r="D38">
        <v>22.696000000000002</v>
      </c>
      <c r="E38">
        <v>10.866</v>
      </c>
      <c r="F38">
        <v>7.8490000000000002</v>
      </c>
      <c r="G38">
        <v>3.6160000000000001</v>
      </c>
      <c r="H38">
        <v>1.056</v>
      </c>
      <c r="I38">
        <v>8.8680009999999996</v>
      </c>
      <c r="J38">
        <v>11.83</v>
      </c>
      <c r="K38">
        <v>20.698</v>
      </c>
      <c r="L38">
        <f>E38-F38</f>
        <v>3.0169999999999995</v>
      </c>
      <c r="M38">
        <f t="shared" ref="M38" si="25">F38-G38</f>
        <v>4.2330000000000005</v>
      </c>
      <c r="N38">
        <f t="shared" ref="N38" si="26">G38-H38</f>
        <v>2.56</v>
      </c>
      <c r="O38">
        <v>3681.95</v>
      </c>
      <c r="P38">
        <v>2486.1750000000002</v>
      </c>
      <c r="Q38">
        <v>1285.2</v>
      </c>
      <c r="R38">
        <v>22622.931189999999</v>
      </c>
      <c r="V38">
        <v>26.904</v>
      </c>
      <c r="Z38">
        <v>137107.0251</v>
      </c>
      <c r="AA38">
        <v>197232.5392</v>
      </c>
      <c r="AB38">
        <v>472054.79550000001</v>
      </c>
      <c r="AC38">
        <v>682059.66209999996</v>
      </c>
      <c r="AD38">
        <v>1570909.3870000001</v>
      </c>
      <c r="AE38">
        <v>4604988.8020000001</v>
      </c>
      <c r="AX38">
        <v>1.915126492</v>
      </c>
      <c r="AY38">
        <v>2.0927451100000001</v>
      </c>
      <c r="AZ38">
        <v>33036.20897</v>
      </c>
      <c r="BA38">
        <v>76981.510909999997</v>
      </c>
      <c r="BB38">
        <v>128526.9752</v>
      </c>
      <c r="BC38">
        <v>262049.92879999999</v>
      </c>
      <c r="BD38">
        <v>459847.23080000002</v>
      </c>
      <c r="BE38">
        <v>1233789.453</v>
      </c>
      <c r="BH38" s="1">
        <v>110000000000</v>
      </c>
      <c r="BI38">
        <v>41773</v>
      </c>
    </row>
    <row r="39" spans="1:61" x14ac:dyDescent="0.25">
      <c r="B39">
        <v>1960</v>
      </c>
      <c r="O39">
        <v>3727</v>
      </c>
      <c r="P39">
        <v>2511.1</v>
      </c>
      <c r="R39">
        <v>24380.24121</v>
      </c>
    </row>
    <row r="40" spans="1:61" x14ac:dyDescent="0.25">
      <c r="A40">
        <v>1963</v>
      </c>
      <c r="B40">
        <v>1961</v>
      </c>
      <c r="C40">
        <v>31.722999999999999</v>
      </c>
      <c r="D40">
        <v>22.824999999999999</v>
      </c>
      <c r="E40">
        <v>10.91</v>
      </c>
      <c r="F40">
        <v>7.875</v>
      </c>
      <c r="G40">
        <v>3.6349999999999998</v>
      </c>
      <c r="H40">
        <v>1.117</v>
      </c>
      <c r="I40">
        <v>8.8979979999999994</v>
      </c>
      <c r="J40">
        <v>11.914999999999999</v>
      </c>
      <c r="K40">
        <v>20.812999999999999</v>
      </c>
      <c r="L40">
        <f>E40-F40</f>
        <v>3.0350000000000001</v>
      </c>
      <c r="M40">
        <f t="shared" ref="M40" si="27">F40-G40</f>
        <v>4.24</v>
      </c>
      <c r="N40">
        <f t="shared" ref="N40" si="28">G40-H40</f>
        <v>2.5179999999999998</v>
      </c>
      <c r="O40">
        <v>3789.57</v>
      </c>
      <c r="P40">
        <v>2546.3200000000002</v>
      </c>
      <c r="Q40">
        <v>1299.0999999999999</v>
      </c>
      <c r="R40">
        <v>27212.978200000001</v>
      </c>
      <c r="V40">
        <v>28.882000000000001</v>
      </c>
      <c r="Z40">
        <v>151379.08809999999</v>
      </c>
      <c r="AA40">
        <v>217905.71119999999</v>
      </c>
      <c r="AB40">
        <v>520663.88740000001</v>
      </c>
      <c r="AC40">
        <v>752123.08570000005</v>
      </c>
      <c r="AD40">
        <v>1734750.899</v>
      </c>
      <c r="AE40">
        <v>5345037.1569999997</v>
      </c>
      <c r="AX40">
        <v>1.9132177269999999</v>
      </c>
      <c r="AY40">
        <v>2.095029115</v>
      </c>
      <c r="AZ40">
        <v>36206.263599999998</v>
      </c>
      <c r="BA40">
        <v>84852.464869999996</v>
      </c>
      <c r="BB40">
        <v>142216.1672</v>
      </c>
      <c r="BC40">
        <v>289204.68900000001</v>
      </c>
      <c r="BD40">
        <v>506466.1324</v>
      </c>
      <c r="BE40">
        <v>1333607.9809999999</v>
      </c>
      <c r="BH40" s="1">
        <v>120000000000</v>
      </c>
      <c r="BI40">
        <v>45677</v>
      </c>
    </row>
    <row r="41" spans="1:61" x14ac:dyDescent="0.25">
      <c r="B41">
        <v>1962</v>
      </c>
      <c r="O41">
        <v>3852.14</v>
      </c>
      <c r="P41">
        <v>2581.54</v>
      </c>
      <c r="R41">
        <v>30221.056540000001</v>
      </c>
    </row>
    <row r="42" spans="1:61" x14ac:dyDescent="0.25">
      <c r="A42">
        <v>1965</v>
      </c>
      <c r="B42">
        <v>1963</v>
      </c>
      <c r="C42">
        <v>31.6</v>
      </c>
      <c r="D42">
        <v>22.594999999999999</v>
      </c>
      <c r="E42">
        <v>10.672000000000001</v>
      </c>
      <c r="F42">
        <v>7.6689999999999996</v>
      </c>
      <c r="G42">
        <v>3.4980000000000002</v>
      </c>
      <c r="H42">
        <v>1.048</v>
      </c>
      <c r="I42">
        <v>9.0050030000000003</v>
      </c>
      <c r="J42">
        <v>11.923</v>
      </c>
      <c r="K42">
        <v>20.928000000000001</v>
      </c>
      <c r="L42">
        <f>E42-F42</f>
        <v>3.003000000000001</v>
      </c>
      <c r="M42">
        <f t="shared" ref="M42" si="29">F42-G42</f>
        <v>4.1709999999999994</v>
      </c>
      <c r="N42">
        <f t="shared" ref="N42" si="30">G42-H42</f>
        <v>2.4500000000000002</v>
      </c>
      <c r="O42">
        <v>3914.71</v>
      </c>
      <c r="P42">
        <v>2616.7600000000002</v>
      </c>
      <c r="Q42">
        <v>1530.6</v>
      </c>
      <c r="R42">
        <v>32979.760520000003</v>
      </c>
      <c r="V42">
        <v>30.824000000000002</v>
      </c>
      <c r="Z42">
        <v>163042.5736</v>
      </c>
      <c r="AA42">
        <v>233212.79509999999</v>
      </c>
      <c r="AB42">
        <v>550629.85600000003</v>
      </c>
      <c r="AC42">
        <v>791478.8223</v>
      </c>
      <c r="AD42">
        <v>1804819.3740000001</v>
      </c>
      <c r="AE42">
        <v>5417553.8689999999</v>
      </c>
      <c r="AX42">
        <v>1.939585825</v>
      </c>
      <c r="AY42">
        <v>2.06429873</v>
      </c>
      <c r="AZ42">
        <v>39212.770859999997</v>
      </c>
      <c r="BA42">
        <v>92872.352029999995</v>
      </c>
      <c r="BB42">
        <v>153858.52989999999</v>
      </c>
      <c r="BC42">
        <v>309780.8898</v>
      </c>
      <c r="BD42">
        <v>538143.68429999996</v>
      </c>
      <c r="BE42">
        <v>1403404.4310000001</v>
      </c>
      <c r="BH42" s="1">
        <v>130000000000</v>
      </c>
      <c r="BI42">
        <v>48845</v>
      </c>
    </row>
    <row r="43" spans="1:61" x14ac:dyDescent="0.25">
      <c r="B43">
        <v>1964</v>
      </c>
      <c r="O43">
        <v>3977.28</v>
      </c>
      <c r="P43">
        <v>2651.98</v>
      </c>
      <c r="R43">
        <v>36291.763879999999</v>
      </c>
    </row>
    <row r="44" spans="1:61" x14ac:dyDescent="0.25">
      <c r="A44">
        <v>1967</v>
      </c>
      <c r="B44">
        <v>1965</v>
      </c>
      <c r="C44">
        <v>32.286000000000001</v>
      </c>
      <c r="D44">
        <v>23.013000000000002</v>
      </c>
      <c r="E44">
        <v>10.859</v>
      </c>
      <c r="F44">
        <v>7.8049989999999996</v>
      </c>
      <c r="G44">
        <v>3.5790000000000002</v>
      </c>
      <c r="H44">
        <v>1.081</v>
      </c>
      <c r="I44">
        <v>9.2729999999999997</v>
      </c>
      <c r="J44">
        <v>12.154</v>
      </c>
      <c r="K44">
        <v>21.427</v>
      </c>
      <c r="L44">
        <f>E44-F44</f>
        <v>3.0540010000000004</v>
      </c>
      <c r="M44">
        <f t="shared" ref="M44" si="31">F44-G44</f>
        <v>4.2259989999999998</v>
      </c>
      <c r="N44">
        <f t="shared" ref="N44" si="32">G44-H44</f>
        <v>2.4980000000000002</v>
      </c>
      <c r="O44">
        <v>4039.85</v>
      </c>
      <c r="P44">
        <v>2687.2</v>
      </c>
      <c r="Q44">
        <v>1783.95</v>
      </c>
      <c r="R44">
        <v>39077.743179999998</v>
      </c>
      <c r="V44">
        <v>33.593000000000004</v>
      </c>
      <c r="Z44">
        <v>170812.54569999999</v>
      </c>
      <c r="AA44">
        <v>243443.58480000001</v>
      </c>
      <c r="AB44">
        <v>574435.87289999996</v>
      </c>
      <c r="AC44">
        <v>826290.48120000004</v>
      </c>
      <c r="AD44">
        <v>1893273.7720000001</v>
      </c>
      <c r="AE44">
        <v>5713148.0130000003</v>
      </c>
      <c r="AX44">
        <v>1.9306067899999999</v>
      </c>
      <c r="AY44">
        <v>2.074567702</v>
      </c>
      <c r="AZ44">
        <v>39798.071190000002</v>
      </c>
      <c r="BA44">
        <v>98181.506599999993</v>
      </c>
      <c r="BB44">
        <v>160695.51269999999</v>
      </c>
      <c r="BC44">
        <v>322581.2647</v>
      </c>
      <c r="BD44">
        <v>559544.65839999996</v>
      </c>
      <c r="BE44">
        <v>1468843.301</v>
      </c>
      <c r="BH44" s="1">
        <v>140000000000</v>
      </c>
      <c r="BI44">
        <v>50051</v>
      </c>
    </row>
    <row r="45" spans="1:61" x14ac:dyDescent="0.25">
      <c r="B45">
        <v>1966</v>
      </c>
      <c r="O45">
        <v>4102.42</v>
      </c>
      <c r="P45">
        <v>2722.42</v>
      </c>
      <c r="R45">
        <v>42093.61447</v>
      </c>
    </row>
    <row r="46" spans="1:61" x14ac:dyDescent="0.25">
      <c r="A46">
        <v>1969</v>
      </c>
      <c r="B46">
        <v>1967</v>
      </c>
      <c r="C46">
        <v>32.695999999999998</v>
      </c>
      <c r="D46">
        <v>23.32</v>
      </c>
      <c r="E46">
        <v>11.000999999999999</v>
      </c>
      <c r="F46">
        <v>7.915</v>
      </c>
      <c r="G46">
        <v>3.6579999999999999</v>
      </c>
      <c r="H46">
        <v>1.139</v>
      </c>
      <c r="I46">
        <v>9.3759990000000002</v>
      </c>
      <c r="J46">
        <v>12.319000000000001</v>
      </c>
      <c r="K46">
        <v>21.695</v>
      </c>
      <c r="L46">
        <f>E46-F46</f>
        <v>3.0859999999999994</v>
      </c>
      <c r="M46">
        <f t="shared" ref="M46" si="33">F46-G46</f>
        <v>4.2569999999999997</v>
      </c>
      <c r="N46">
        <f t="shared" ref="N46" si="34">G46-H46</f>
        <v>2.5190000000000001</v>
      </c>
      <c r="O46">
        <v>4164.99</v>
      </c>
      <c r="P46">
        <v>2757.64</v>
      </c>
      <c r="Q46">
        <v>1817.683</v>
      </c>
      <c r="R46">
        <v>44809.45723</v>
      </c>
      <c r="V46">
        <v>35.326000000000001</v>
      </c>
      <c r="Z46">
        <v>186757.38870000001</v>
      </c>
      <c r="AA46">
        <v>266372.00640000001</v>
      </c>
      <c r="AB46">
        <v>628292.97649999999</v>
      </c>
      <c r="AC46">
        <v>904659.64439999999</v>
      </c>
      <c r="AD46">
        <v>2089169.81</v>
      </c>
      <c r="AE46">
        <v>6510808.0470000003</v>
      </c>
      <c r="AX46">
        <v>1.916400712</v>
      </c>
      <c r="AY46">
        <v>2.091225691</v>
      </c>
      <c r="AZ46">
        <v>42707.347130000002</v>
      </c>
      <c r="BA46">
        <v>107142.77099999999</v>
      </c>
      <c r="BB46">
        <v>175891.76389999999</v>
      </c>
      <c r="BC46">
        <v>351926.30859999999</v>
      </c>
      <c r="BD46">
        <v>608532.10290000006</v>
      </c>
      <c r="BE46">
        <v>1597876.673</v>
      </c>
      <c r="BH46" s="1">
        <v>160000000000</v>
      </c>
      <c r="BI46">
        <v>54965</v>
      </c>
    </row>
    <row r="47" spans="1:61" x14ac:dyDescent="0.25">
      <c r="B47">
        <v>1968</v>
      </c>
      <c r="O47">
        <v>4227.5600000000004</v>
      </c>
      <c r="P47">
        <v>2792.86</v>
      </c>
      <c r="R47">
        <v>48199.390079999997</v>
      </c>
    </row>
    <row r="48" spans="1:61" x14ac:dyDescent="0.25">
      <c r="A48">
        <v>1971</v>
      </c>
      <c r="B48">
        <v>1969</v>
      </c>
      <c r="C48">
        <v>32.494</v>
      </c>
      <c r="D48">
        <v>23.026</v>
      </c>
      <c r="E48">
        <v>10.808999999999999</v>
      </c>
      <c r="F48">
        <v>7.7850000000000001</v>
      </c>
      <c r="G48">
        <v>3.6219999999999999</v>
      </c>
      <c r="H48">
        <v>1.139</v>
      </c>
      <c r="I48">
        <v>9.4680009999999992</v>
      </c>
      <c r="J48">
        <v>12.217000000000001</v>
      </c>
      <c r="K48">
        <v>21.684999999999999</v>
      </c>
      <c r="L48">
        <f>E48-F48</f>
        <v>3.0239999999999991</v>
      </c>
      <c r="M48">
        <f t="shared" ref="M48" si="35">F48-G48</f>
        <v>4.1630000000000003</v>
      </c>
      <c r="N48">
        <f t="shared" ref="N48" si="36">G48-H48</f>
        <v>2.4829999999999997</v>
      </c>
      <c r="O48">
        <v>4290.13</v>
      </c>
      <c r="P48">
        <v>2828.08</v>
      </c>
      <c r="Q48">
        <v>2036.88</v>
      </c>
      <c r="R48">
        <v>52172.093159999997</v>
      </c>
      <c r="V48">
        <v>39.017000000000003</v>
      </c>
      <c r="Z48">
        <v>207687.889</v>
      </c>
      <c r="AA48">
        <v>294432.26120000001</v>
      </c>
      <c r="AB48">
        <v>690950.56700000004</v>
      </c>
      <c r="AC48">
        <v>995930.228</v>
      </c>
      <c r="AD48">
        <v>2315314.0469999998</v>
      </c>
      <c r="AE48">
        <v>7287294.3509999998</v>
      </c>
      <c r="AX48">
        <v>1.904170962</v>
      </c>
      <c r="AY48">
        <v>2.1059855289999998</v>
      </c>
      <c r="AZ48">
        <v>47949.82862</v>
      </c>
      <c r="BA48">
        <v>120943.5168</v>
      </c>
      <c r="BB48">
        <v>195302.68479999999</v>
      </c>
      <c r="BC48">
        <v>385970.90610000002</v>
      </c>
      <c r="BD48">
        <v>666084.27320000005</v>
      </c>
      <c r="BE48">
        <v>1762871.791</v>
      </c>
      <c r="BH48" s="1">
        <v>180000000000</v>
      </c>
      <c r="BI48">
        <v>62089</v>
      </c>
    </row>
    <row r="49" spans="1:61" x14ac:dyDescent="0.25">
      <c r="B49">
        <v>1970</v>
      </c>
      <c r="O49">
        <v>4352.7</v>
      </c>
      <c r="P49">
        <v>2863.3</v>
      </c>
      <c r="R49">
        <v>57961.102639999997</v>
      </c>
    </row>
    <row r="50" spans="1:61" x14ac:dyDescent="0.25">
      <c r="A50">
        <v>1973</v>
      </c>
      <c r="B50">
        <v>1971</v>
      </c>
      <c r="C50">
        <v>30.962</v>
      </c>
      <c r="D50">
        <v>21.513999999999999</v>
      </c>
      <c r="E50">
        <v>9.7669999999999995</v>
      </c>
      <c r="F50">
        <v>6.9749990000000004</v>
      </c>
      <c r="G50">
        <v>3.1989999999999998</v>
      </c>
      <c r="H50">
        <v>1.044</v>
      </c>
      <c r="I50">
        <v>9.4479989999999994</v>
      </c>
      <c r="J50">
        <v>11.747</v>
      </c>
      <c r="K50">
        <v>21.195</v>
      </c>
      <c r="L50">
        <f>E50-F50</f>
        <v>2.7920009999999991</v>
      </c>
      <c r="M50">
        <f t="shared" ref="M50" si="37">F50-G50</f>
        <v>3.7759990000000005</v>
      </c>
      <c r="N50">
        <f t="shared" ref="N50" si="38">G50-H50</f>
        <v>2.1549999999999998</v>
      </c>
      <c r="O50">
        <v>4380.7</v>
      </c>
      <c r="P50">
        <v>2889.65</v>
      </c>
      <c r="Q50">
        <v>2288.1819999999998</v>
      </c>
      <c r="R50">
        <v>65900.130340000003</v>
      </c>
      <c r="V50">
        <v>45.703000000000003</v>
      </c>
      <c r="Z50">
        <v>205280.8713</v>
      </c>
      <c r="AA50">
        <v>285244.93170000002</v>
      </c>
      <c r="AB50">
        <v>647602.80050000001</v>
      </c>
      <c r="AC50">
        <v>925620.46640000003</v>
      </c>
      <c r="AD50">
        <v>2121103.06</v>
      </c>
      <c r="AE50">
        <v>6895739.8640000001</v>
      </c>
      <c r="AX50">
        <v>1.940793937</v>
      </c>
      <c r="AY50">
        <v>2.0629320199999999</v>
      </c>
      <c r="AZ50">
        <v>50863.44874</v>
      </c>
      <c r="BA50">
        <v>125316.811</v>
      </c>
      <c r="BB50">
        <v>194655.4645</v>
      </c>
      <c r="BC50">
        <v>369585.13459999999</v>
      </c>
      <c r="BD50">
        <v>626749.81790000002</v>
      </c>
      <c r="BE50">
        <v>1590587.86</v>
      </c>
      <c r="BH50" s="1">
        <v>190000000000</v>
      </c>
      <c r="BI50">
        <v>63578</v>
      </c>
    </row>
    <row r="51" spans="1:61" x14ac:dyDescent="0.25">
      <c r="B51">
        <v>1972</v>
      </c>
      <c r="O51">
        <v>4408.7</v>
      </c>
      <c r="P51">
        <v>2916</v>
      </c>
      <c r="R51">
        <v>74265.555479999995</v>
      </c>
    </row>
    <row r="52" spans="1:61" x14ac:dyDescent="0.25">
      <c r="A52">
        <v>1975</v>
      </c>
      <c r="B52">
        <v>1973</v>
      </c>
      <c r="C52">
        <v>30.288</v>
      </c>
      <c r="D52">
        <v>20.47</v>
      </c>
      <c r="E52">
        <v>8.7870000000000008</v>
      </c>
      <c r="F52">
        <v>6.1470000000000002</v>
      </c>
      <c r="G52">
        <v>2.6789999999999998</v>
      </c>
      <c r="H52">
        <v>0.82799990000000001</v>
      </c>
      <c r="I52">
        <v>9.8179999999999996</v>
      </c>
      <c r="J52">
        <v>11.683</v>
      </c>
      <c r="K52">
        <v>21.501000000000001</v>
      </c>
      <c r="L52">
        <f>E52-F52</f>
        <v>2.6400000000000006</v>
      </c>
      <c r="M52">
        <f t="shared" ref="M52" si="39">F52-G52</f>
        <v>3.4680000000000004</v>
      </c>
      <c r="N52">
        <f t="shared" ref="N52" si="40">G52-H52</f>
        <v>1.8510000999999998</v>
      </c>
      <c r="O52">
        <v>4436.7</v>
      </c>
      <c r="P52">
        <v>2942.35</v>
      </c>
      <c r="Q52">
        <v>2420.6260000000002</v>
      </c>
      <c r="R52">
        <v>81529.548280000003</v>
      </c>
      <c r="V52">
        <v>52.713999999999999</v>
      </c>
      <c r="Z52">
        <v>190266.02439999999</v>
      </c>
      <c r="AA52">
        <v>257163.78479999999</v>
      </c>
      <c r="AB52">
        <v>551953.63379999995</v>
      </c>
      <c r="AC52">
        <v>772622.02069999999</v>
      </c>
      <c r="AD52">
        <v>1682808.45</v>
      </c>
      <c r="AE52">
        <v>5213628.2699999996</v>
      </c>
      <c r="AX52">
        <v>2.0655519980000001</v>
      </c>
      <c r="AY52">
        <v>1.938480714</v>
      </c>
      <c r="AZ52">
        <v>48653.551099999997</v>
      </c>
      <c r="BA52">
        <v>123368.2641</v>
      </c>
      <c r="BB52">
        <v>183466.32250000001</v>
      </c>
      <c r="BC52">
        <v>331285.24690000003</v>
      </c>
      <c r="BD52">
        <v>545075.41339999996</v>
      </c>
      <c r="BE52">
        <v>1290495.1370000001</v>
      </c>
      <c r="BH52" s="1">
        <v>170000000000</v>
      </c>
      <c r="BI52">
        <v>58017</v>
      </c>
    </row>
    <row r="53" spans="1:61" x14ac:dyDescent="0.25">
      <c r="B53">
        <v>1974</v>
      </c>
      <c r="O53">
        <v>4464.7</v>
      </c>
      <c r="P53">
        <v>2968.7</v>
      </c>
      <c r="R53">
        <v>89646.387740000006</v>
      </c>
    </row>
    <row r="54" spans="1:61" x14ac:dyDescent="0.25">
      <c r="A54">
        <v>1977</v>
      </c>
      <c r="B54">
        <v>1975</v>
      </c>
      <c r="C54">
        <v>29.925000000000001</v>
      </c>
      <c r="D54">
        <v>20.120999999999999</v>
      </c>
      <c r="E54">
        <v>8.4939999999999998</v>
      </c>
      <c r="F54">
        <v>5.9009999999999998</v>
      </c>
      <c r="G54">
        <v>2.5590000000000002</v>
      </c>
      <c r="H54">
        <v>0.78900000000000003</v>
      </c>
      <c r="I54">
        <v>9.8040000000000003</v>
      </c>
      <c r="J54">
        <v>11.627000000000001</v>
      </c>
      <c r="K54">
        <v>21.431000000000001</v>
      </c>
      <c r="L54">
        <f>E54-F54</f>
        <v>2.593</v>
      </c>
      <c r="M54">
        <f t="shared" ref="M54" si="41">F54-G54</f>
        <v>3.3419999999999996</v>
      </c>
      <c r="N54">
        <f t="shared" ref="N54" si="42">G54-H54</f>
        <v>1.77</v>
      </c>
      <c r="O54">
        <v>4492.7</v>
      </c>
      <c r="P54">
        <v>2995.05</v>
      </c>
      <c r="Q54">
        <v>2542.2730000000001</v>
      </c>
      <c r="R54">
        <v>90680.319080000001</v>
      </c>
      <c r="V54">
        <v>54.447000000000003</v>
      </c>
      <c r="Z54">
        <v>191080.79730000001</v>
      </c>
      <c r="AA54">
        <v>256902.48190000001</v>
      </c>
      <c r="AB54">
        <v>542278.74780000001</v>
      </c>
      <c r="AC54">
        <v>753342.26800000004</v>
      </c>
      <c r="AD54">
        <v>1633731.24</v>
      </c>
      <c r="AE54">
        <v>5043562.6409999998</v>
      </c>
      <c r="AX54">
        <v>2.087865614</v>
      </c>
      <c r="AY54">
        <v>1.9192311870000001</v>
      </c>
      <c r="AZ54">
        <v>49704.98373</v>
      </c>
      <c r="BA54">
        <v>125259.1127</v>
      </c>
      <c r="BB54">
        <v>185558.4154</v>
      </c>
      <c r="BC54">
        <v>331215.22759999998</v>
      </c>
      <c r="BD54">
        <v>533245.02480000001</v>
      </c>
      <c r="BE54">
        <v>1254861.085</v>
      </c>
      <c r="BH54" s="1">
        <v>180000000000</v>
      </c>
      <c r="BI54">
        <v>59369</v>
      </c>
    </row>
    <row r="55" spans="1:61" x14ac:dyDescent="0.25">
      <c r="B55">
        <v>1976</v>
      </c>
      <c r="O55">
        <v>4520.7</v>
      </c>
      <c r="P55">
        <v>3021.4</v>
      </c>
      <c r="R55">
        <v>92695.519910000003</v>
      </c>
    </row>
    <row r="56" spans="1:61" x14ac:dyDescent="0.25">
      <c r="A56">
        <v>1979</v>
      </c>
      <c r="B56">
        <v>1977</v>
      </c>
      <c r="C56">
        <v>29.888999999999999</v>
      </c>
      <c r="D56">
        <v>20.059999999999999</v>
      </c>
      <c r="E56">
        <v>8.3960000000000008</v>
      </c>
      <c r="F56">
        <v>5.8150000000000004</v>
      </c>
      <c r="G56">
        <v>2.5089999999999999</v>
      </c>
      <c r="H56">
        <v>0.76</v>
      </c>
      <c r="I56">
        <v>9.8290000000000006</v>
      </c>
      <c r="J56">
        <v>11.664</v>
      </c>
      <c r="K56">
        <v>21.492999999999999</v>
      </c>
      <c r="L56">
        <f>E56-F56</f>
        <v>2.5810000000000004</v>
      </c>
      <c r="M56">
        <f t="shared" ref="M56" si="43">F56-G56</f>
        <v>3.3060000000000005</v>
      </c>
      <c r="N56">
        <f t="shared" ref="N56" si="44">G56-H56</f>
        <v>1.7489999999999999</v>
      </c>
      <c r="O56">
        <v>4548.7</v>
      </c>
      <c r="P56">
        <v>3047.75</v>
      </c>
      <c r="Q56">
        <v>2665.5680000000002</v>
      </c>
      <c r="R56">
        <v>96869.346409999998</v>
      </c>
      <c r="V56">
        <v>56.665999999999997</v>
      </c>
      <c r="Z56">
        <v>194366.73439999999</v>
      </c>
      <c r="AA56">
        <v>260889.7084</v>
      </c>
      <c r="AB56">
        <v>545969.58909999998</v>
      </c>
      <c r="AC56">
        <v>756918.29650000005</v>
      </c>
      <c r="AD56">
        <v>1631536.088</v>
      </c>
      <c r="AE56">
        <v>4942078.2249999996</v>
      </c>
      <c r="AX56">
        <v>2.1033668890000001</v>
      </c>
      <c r="AY56">
        <v>1.906316847</v>
      </c>
      <c r="AZ56">
        <v>50656.301800000001</v>
      </c>
      <c r="BA56">
        <v>127843.7604</v>
      </c>
      <c r="BB56">
        <v>189619.73819999999</v>
      </c>
      <c r="BC56">
        <v>335020.88179999997</v>
      </c>
      <c r="BD56">
        <v>538263.84869999997</v>
      </c>
      <c r="BE56">
        <v>1263698.0719999999</v>
      </c>
      <c r="BH56" s="1">
        <v>190000000000</v>
      </c>
      <c r="BI56">
        <v>61479</v>
      </c>
    </row>
    <row r="57" spans="1:61" x14ac:dyDescent="0.25">
      <c r="B57">
        <v>1978</v>
      </c>
      <c r="O57">
        <v>4576.7</v>
      </c>
      <c r="P57">
        <v>3074.1</v>
      </c>
      <c r="R57">
        <v>100342.2212</v>
      </c>
    </row>
    <row r="58" spans="1:61" x14ac:dyDescent="0.25">
      <c r="A58">
        <v>1981</v>
      </c>
      <c r="B58">
        <v>1979</v>
      </c>
      <c r="C58">
        <v>29.866</v>
      </c>
      <c r="D58">
        <v>20.018000000000001</v>
      </c>
      <c r="E58">
        <v>8.3970000000000002</v>
      </c>
      <c r="F58">
        <v>5.8460000000000001</v>
      </c>
      <c r="G58">
        <v>2.58</v>
      </c>
      <c r="H58">
        <v>0.83499999999999996</v>
      </c>
      <c r="I58">
        <v>9.8479989999999997</v>
      </c>
      <c r="J58">
        <v>11.621</v>
      </c>
      <c r="K58">
        <v>21.469000000000001</v>
      </c>
      <c r="L58">
        <f>E58-F58</f>
        <v>2.5510000000000002</v>
      </c>
      <c r="M58">
        <f t="shared" ref="M58" si="45">F58-G58</f>
        <v>3.266</v>
      </c>
      <c r="N58">
        <f t="shared" ref="N58" si="46">G58-H58</f>
        <v>1.7450000000000001</v>
      </c>
      <c r="O58">
        <v>4604.7</v>
      </c>
      <c r="P58">
        <v>3100.45</v>
      </c>
      <c r="Q58">
        <v>2790.08</v>
      </c>
      <c r="R58">
        <v>104464.2487</v>
      </c>
      <c r="V58">
        <v>62.835000000000001</v>
      </c>
      <c r="Z58">
        <v>196716.8737</v>
      </c>
      <c r="AA58">
        <v>263694.1286</v>
      </c>
      <c r="AB58">
        <v>553006.89260000002</v>
      </c>
      <c r="AC58">
        <v>770534.79139999999</v>
      </c>
      <c r="AD58">
        <v>1699128.0009999999</v>
      </c>
      <c r="AE58">
        <v>5532044.6560000004</v>
      </c>
      <c r="AX58">
        <v>2.0513007640000001</v>
      </c>
      <c r="AY58">
        <v>1.951202581</v>
      </c>
      <c r="AZ58">
        <v>51317.763460000002</v>
      </c>
      <c r="BA58">
        <v>129739.61870000001</v>
      </c>
      <c r="BB58">
        <v>191365.9376</v>
      </c>
      <c r="BC58">
        <v>335478.9938</v>
      </c>
      <c r="BD58">
        <v>538386.48880000005</v>
      </c>
      <c r="BE58">
        <v>1273248.3729999999</v>
      </c>
      <c r="BH58" s="1">
        <v>200000000000</v>
      </c>
      <c r="BI58">
        <v>61770</v>
      </c>
    </row>
    <row r="59" spans="1:61" x14ac:dyDescent="0.25">
      <c r="B59">
        <v>1980</v>
      </c>
      <c r="O59">
        <v>4632.7</v>
      </c>
      <c r="P59">
        <v>3126.8</v>
      </c>
      <c r="R59">
        <v>111741.57550000001</v>
      </c>
    </row>
    <row r="60" spans="1:61" x14ac:dyDescent="0.25">
      <c r="A60">
        <v>1983</v>
      </c>
      <c r="B60">
        <v>1981</v>
      </c>
      <c r="C60">
        <v>29.875</v>
      </c>
      <c r="D60">
        <v>19.998000000000001</v>
      </c>
      <c r="E60">
        <v>8.3859999999999992</v>
      </c>
      <c r="F60">
        <v>5.85</v>
      </c>
      <c r="G60">
        <v>2.621</v>
      </c>
      <c r="H60">
        <v>0.85799999999999998</v>
      </c>
      <c r="I60">
        <v>9.8770030000000002</v>
      </c>
      <c r="J60">
        <v>11.612</v>
      </c>
      <c r="K60">
        <v>21.489000000000001</v>
      </c>
      <c r="L60">
        <f>E60-F60</f>
        <v>2.5359999999999996</v>
      </c>
      <c r="M60">
        <f t="shared" ref="M60" si="47">F60-G60</f>
        <v>3.2289999999999996</v>
      </c>
      <c r="N60">
        <f t="shared" ref="N60" si="48">G60-H60</f>
        <v>1.7629999999999999</v>
      </c>
      <c r="O60">
        <v>4699.17</v>
      </c>
      <c r="P60">
        <v>3180.53</v>
      </c>
      <c r="Q60">
        <v>2904.4630000000002</v>
      </c>
      <c r="R60">
        <v>120345.7945</v>
      </c>
      <c r="V60">
        <v>68.751999999999995</v>
      </c>
      <c r="Z60">
        <v>193703.1967</v>
      </c>
      <c r="AA60">
        <v>259308.16159999999</v>
      </c>
      <c r="AB60">
        <v>543639.56070000003</v>
      </c>
      <c r="AC60">
        <v>758476.3726</v>
      </c>
      <c r="AD60">
        <v>1699116.7290000001</v>
      </c>
      <c r="AE60">
        <v>5575125.4740000004</v>
      </c>
      <c r="AX60">
        <v>2.0205605659999999</v>
      </c>
      <c r="AY60">
        <v>1.979853654</v>
      </c>
      <c r="AZ60">
        <v>50507.467470000003</v>
      </c>
      <c r="BA60">
        <v>128098.23179999999</v>
      </c>
      <c r="BB60">
        <v>188225.3118</v>
      </c>
      <c r="BC60">
        <v>328802.74890000001</v>
      </c>
      <c r="BD60">
        <v>523316.28350000002</v>
      </c>
      <c r="BE60">
        <v>1268449.0900000001</v>
      </c>
      <c r="BH60" s="1">
        <v>200000000000</v>
      </c>
      <c r="BI60">
        <v>60746</v>
      </c>
    </row>
    <row r="61" spans="1:61" x14ac:dyDescent="0.25">
      <c r="B61">
        <v>1982</v>
      </c>
      <c r="O61">
        <v>4765.6400000000003</v>
      </c>
      <c r="P61">
        <v>3234.26</v>
      </c>
      <c r="R61">
        <v>127786.87450000001</v>
      </c>
    </row>
    <row r="62" spans="1:61" x14ac:dyDescent="0.25">
      <c r="A62">
        <v>1985</v>
      </c>
      <c r="B62">
        <v>1983</v>
      </c>
      <c r="C62">
        <v>30.352</v>
      </c>
      <c r="D62">
        <v>20.635999999999999</v>
      </c>
      <c r="E62">
        <v>9.0510000000000002</v>
      </c>
      <c r="F62">
        <v>6.4820000000000002</v>
      </c>
      <c r="G62">
        <v>3.16</v>
      </c>
      <c r="H62">
        <v>1.2509999999999999</v>
      </c>
      <c r="I62">
        <v>9.7159999999999993</v>
      </c>
      <c r="J62">
        <v>11.585000000000001</v>
      </c>
      <c r="K62">
        <v>21.300999999999998</v>
      </c>
      <c r="L62">
        <f>E62-F62</f>
        <v>2.569</v>
      </c>
      <c r="M62">
        <f t="shared" ref="M62" si="49">F62-G62</f>
        <v>3.3220000000000001</v>
      </c>
      <c r="N62">
        <f t="shared" ref="N62" si="50">G62-H62</f>
        <v>1.9090000000000003</v>
      </c>
      <c r="O62">
        <v>4832.1099999999997</v>
      </c>
      <c r="P62">
        <v>3287.99</v>
      </c>
      <c r="Q62">
        <v>3106.1489999999999</v>
      </c>
      <c r="R62">
        <v>133997.3504</v>
      </c>
      <c r="V62">
        <v>73.057000000000002</v>
      </c>
      <c r="Z62">
        <v>193355.83050000001</v>
      </c>
      <c r="AA62">
        <v>262989.4129</v>
      </c>
      <c r="AB62">
        <v>576627.223</v>
      </c>
      <c r="AC62">
        <v>825664.43599999999</v>
      </c>
      <c r="AD62">
        <v>2013194.149</v>
      </c>
      <c r="AE62">
        <v>7963584.4519999996</v>
      </c>
      <c r="AX62">
        <v>1.841652786</v>
      </c>
      <c r="AY62">
        <v>2.1881384060000002</v>
      </c>
      <c r="AZ62">
        <v>49303.436179999997</v>
      </c>
      <c r="BA62">
        <v>123722.24800000001</v>
      </c>
      <c r="BB62">
        <v>184579.96040000001</v>
      </c>
      <c r="BC62">
        <v>327590.01</v>
      </c>
      <c r="BD62">
        <v>528782.00760000001</v>
      </c>
      <c r="BE62">
        <v>1352039.6710000001</v>
      </c>
      <c r="BH62" s="1">
        <v>200000000000</v>
      </c>
      <c r="BI62">
        <v>59519</v>
      </c>
    </row>
    <row r="63" spans="1:61" x14ac:dyDescent="0.25">
      <c r="B63">
        <v>1984</v>
      </c>
      <c r="O63">
        <v>4898.58</v>
      </c>
      <c r="P63">
        <v>3341.72</v>
      </c>
      <c r="R63">
        <v>141945.90839999999</v>
      </c>
    </row>
    <row r="64" spans="1:61" x14ac:dyDescent="0.25">
      <c r="A64">
        <v>1987</v>
      </c>
      <c r="B64">
        <v>1985</v>
      </c>
      <c r="C64">
        <v>30.780999999999999</v>
      </c>
      <c r="D64">
        <v>20.927</v>
      </c>
      <c r="E64">
        <v>9.07</v>
      </c>
      <c r="F64">
        <v>6.4050000000000002</v>
      </c>
      <c r="G64">
        <v>2.9380000000000002</v>
      </c>
      <c r="H64">
        <v>0.96399999999999997</v>
      </c>
      <c r="I64">
        <v>9.8540010000000002</v>
      </c>
      <c r="J64">
        <v>11.856999999999999</v>
      </c>
      <c r="K64">
        <v>21.710999999999999</v>
      </c>
      <c r="L64">
        <f>E64-F64</f>
        <v>2.665</v>
      </c>
      <c r="M64">
        <f t="shared" ref="M64" si="51">F64-G64</f>
        <v>3.4670000000000001</v>
      </c>
      <c r="N64">
        <f t="shared" ref="N64" si="52">G64-H64</f>
        <v>1.9740000000000002</v>
      </c>
      <c r="O64">
        <v>4965.05</v>
      </c>
      <c r="P64">
        <v>3395.45</v>
      </c>
      <c r="Q64">
        <v>3112.5369999999998</v>
      </c>
      <c r="R64">
        <v>144505.40090000001</v>
      </c>
      <c r="V64">
        <v>74.808999999999997</v>
      </c>
      <c r="Z64">
        <v>200193.62580000001</v>
      </c>
      <c r="AA64">
        <v>272258.12790000002</v>
      </c>
      <c r="AB64">
        <v>589914.29040000006</v>
      </c>
      <c r="AC64">
        <v>833814.90670000005</v>
      </c>
      <c r="AD64">
        <v>1910880.0279999999</v>
      </c>
      <c r="AE64">
        <v>6243855.7750000004</v>
      </c>
      <c r="AX64">
        <v>1.9590768270000001</v>
      </c>
      <c r="AY64">
        <v>2.0426693380000001</v>
      </c>
      <c r="AZ64">
        <v>50023.11305</v>
      </c>
      <c r="BA64">
        <v>128129.1237</v>
      </c>
      <c r="BB64">
        <v>192844.08720000001</v>
      </c>
      <c r="BC64">
        <v>346013.67420000001</v>
      </c>
      <c r="BD64">
        <v>564548.6263</v>
      </c>
      <c r="BE64">
        <v>1429438.2779999999</v>
      </c>
      <c r="BH64" s="1">
        <v>220000000000</v>
      </c>
      <c r="BI64">
        <v>61078</v>
      </c>
    </row>
    <row r="65" spans="1:61" x14ac:dyDescent="0.25">
      <c r="B65">
        <v>1986</v>
      </c>
      <c r="O65">
        <v>5031.5200000000004</v>
      </c>
      <c r="P65">
        <v>3449.18</v>
      </c>
      <c r="R65">
        <v>152109.8371</v>
      </c>
    </row>
    <row r="66" spans="1:61" x14ac:dyDescent="0.25">
      <c r="A66">
        <v>1989</v>
      </c>
      <c r="B66">
        <v>1987</v>
      </c>
      <c r="C66">
        <v>30.776</v>
      </c>
      <c r="D66">
        <v>20.962</v>
      </c>
      <c r="E66">
        <v>9.218</v>
      </c>
      <c r="F66">
        <v>6.59</v>
      </c>
      <c r="G66">
        <v>3.153</v>
      </c>
      <c r="H66">
        <v>1.145</v>
      </c>
      <c r="I66">
        <v>9.8140000000000001</v>
      </c>
      <c r="J66">
        <v>11.744</v>
      </c>
      <c r="K66">
        <v>21.558</v>
      </c>
      <c r="L66">
        <f>E66-F66</f>
        <v>2.6280000000000001</v>
      </c>
      <c r="M66">
        <f t="shared" ref="M66" si="53">F66-G66</f>
        <v>3.4369999999999998</v>
      </c>
      <c r="N66">
        <f t="shared" ref="N66" si="54">G66-H66</f>
        <v>2.008</v>
      </c>
      <c r="O66">
        <v>5097.99</v>
      </c>
      <c r="P66">
        <v>3502.91</v>
      </c>
      <c r="Q66">
        <v>3227.0819999999999</v>
      </c>
      <c r="R66">
        <v>155843.82459999999</v>
      </c>
      <c r="V66">
        <v>78.894999999999996</v>
      </c>
      <c r="Z66">
        <v>207138.1716</v>
      </c>
      <c r="AA66">
        <v>282106.30780000001</v>
      </c>
      <c r="AB66">
        <v>620337.77320000005</v>
      </c>
      <c r="AC66">
        <v>886965.92009999999</v>
      </c>
      <c r="AD66">
        <v>2121853.98</v>
      </c>
      <c r="AE66">
        <v>7739080.4859999996</v>
      </c>
      <c r="AX66">
        <v>1.872353194</v>
      </c>
      <c r="AY66">
        <v>2.1463246850000002</v>
      </c>
      <c r="AZ66">
        <v>51758.372100000001</v>
      </c>
      <c r="BA66">
        <v>132170.03539999999</v>
      </c>
      <c r="BB66">
        <v>197548.44149999999</v>
      </c>
      <c r="BC66">
        <v>353709.62640000001</v>
      </c>
      <c r="BD66">
        <v>578243.90500000003</v>
      </c>
      <c r="BE66">
        <v>1497717.702</v>
      </c>
      <c r="BH66" s="1">
        <v>230000000000</v>
      </c>
      <c r="BI66">
        <v>63705</v>
      </c>
    </row>
    <row r="67" spans="1:61" x14ac:dyDescent="0.25">
      <c r="B67">
        <v>1988</v>
      </c>
      <c r="O67">
        <v>5164.46</v>
      </c>
      <c r="P67">
        <v>3556.64</v>
      </c>
      <c r="R67">
        <v>165623.12729999999</v>
      </c>
    </row>
    <row r="68" spans="1:61" x14ac:dyDescent="0.25">
      <c r="A68">
        <v>1991</v>
      </c>
      <c r="B68">
        <v>1989</v>
      </c>
      <c r="C68">
        <v>29.99</v>
      </c>
      <c r="D68">
        <v>20.143000000000001</v>
      </c>
      <c r="E68">
        <v>8.6010000000000009</v>
      </c>
      <c r="F68">
        <v>6.0910000000000002</v>
      </c>
      <c r="G68">
        <v>2.8540000000000001</v>
      </c>
      <c r="H68">
        <v>1</v>
      </c>
      <c r="I68">
        <v>9.8469999999999995</v>
      </c>
      <c r="J68">
        <v>11.542</v>
      </c>
      <c r="K68">
        <v>21.388999999999999</v>
      </c>
      <c r="L68">
        <f>E68-F68</f>
        <v>2.5100000000000007</v>
      </c>
      <c r="M68">
        <f t="shared" ref="M68" si="55">F68-G68</f>
        <v>3.2370000000000001</v>
      </c>
      <c r="N68">
        <f t="shared" ref="N68" si="56">G68-H68</f>
        <v>1.8540000000000001</v>
      </c>
      <c r="O68">
        <v>5230.93</v>
      </c>
      <c r="P68">
        <v>3610.37</v>
      </c>
      <c r="Q68">
        <v>3272.5659999999998</v>
      </c>
      <c r="R68">
        <v>175273.58850000001</v>
      </c>
      <c r="V68">
        <v>87.533000000000001</v>
      </c>
      <c r="Z68">
        <v>205073.12340000001</v>
      </c>
      <c r="AA68">
        <v>275436.65919999999</v>
      </c>
      <c r="AB68">
        <v>588140.69169999997</v>
      </c>
      <c r="AC68">
        <v>832874.50589999999</v>
      </c>
      <c r="AD68">
        <v>1951579.507</v>
      </c>
      <c r="AE68">
        <v>6838050.1299999999</v>
      </c>
      <c r="AX68">
        <v>1.9197357669999999</v>
      </c>
      <c r="AY68">
        <v>2.0872687970000001</v>
      </c>
      <c r="AZ68">
        <v>53192.432180000003</v>
      </c>
      <c r="BA68">
        <v>134709.5876</v>
      </c>
      <c r="BB68">
        <v>197260.65109999999</v>
      </c>
      <c r="BC68">
        <v>343406.8775</v>
      </c>
      <c r="BD68">
        <v>553198.25549999997</v>
      </c>
      <c r="BE68">
        <v>1408638.327</v>
      </c>
      <c r="BH68" s="1">
        <v>230000000000</v>
      </c>
      <c r="BI68">
        <v>63215</v>
      </c>
    </row>
    <row r="69" spans="1:61" x14ac:dyDescent="0.25">
      <c r="B69">
        <v>1990</v>
      </c>
      <c r="O69">
        <v>5297.4</v>
      </c>
      <c r="P69">
        <v>3664.1</v>
      </c>
      <c r="R69">
        <v>189099.3786</v>
      </c>
    </row>
    <row r="70" spans="1:61" x14ac:dyDescent="0.25">
      <c r="A70">
        <v>1993</v>
      </c>
      <c r="B70">
        <v>1991</v>
      </c>
      <c r="C70">
        <v>29.649000000000001</v>
      </c>
      <c r="D70">
        <v>19.869</v>
      </c>
      <c r="E70">
        <v>8.4830000000000005</v>
      </c>
      <c r="F70">
        <v>6.01</v>
      </c>
      <c r="G70">
        <v>2.8220000000000001</v>
      </c>
      <c r="H70">
        <v>0.98</v>
      </c>
      <c r="I70">
        <v>9.7800019999999996</v>
      </c>
      <c r="J70">
        <v>11.385999999999999</v>
      </c>
      <c r="K70">
        <v>21.166</v>
      </c>
      <c r="L70">
        <f>E70-F70</f>
        <v>2.4730000000000008</v>
      </c>
      <c r="M70">
        <f t="shared" ref="M70" si="57">F70-G70</f>
        <v>3.1879999999999997</v>
      </c>
      <c r="N70">
        <f t="shared" ref="N70" si="58">G70-H70</f>
        <v>1.8420000000000001</v>
      </c>
      <c r="O70">
        <v>5321.6304</v>
      </c>
      <c r="P70">
        <v>3684.9039499999999</v>
      </c>
      <c r="Q70">
        <v>3393.1959999999999</v>
      </c>
      <c r="R70">
        <v>201677.01149999999</v>
      </c>
      <c r="V70">
        <v>93.742999999999995</v>
      </c>
      <c r="Z70">
        <v>194847.61970000001</v>
      </c>
      <c r="AA70">
        <v>261154.9547</v>
      </c>
      <c r="AB70">
        <v>553262.09439999994</v>
      </c>
      <c r="AC70">
        <v>789905.02139999997</v>
      </c>
      <c r="AD70">
        <v>1854502.4709999999</v>
      </c>
      <c r="AE70">
        <v>6440157.4119999995</v>
      </c>
      <c r="AX70">
        <v>1.9036867749999999</v>
      </c>
      <c r="AY70">
        <v>2.1065781060000002</v>
      </c>
      <c r="AZ70">
        <v>51367.92222</v>
      </c>
      <c r="BA70">
        <v>128540.2847</v>
      </c>
      <c r="BB70">
        <v>188128.1697</v>
      </c>
      <c r="BC70">
        <v>316619.16749999998</v>
      </c>
      <c r="BD70">
        <v>523755.65889999998</v>
      </c>
      <c r="BE70">
        <v>1344985.2560000001</v>
      </c>
      <c r="BH70" s="1">
        <v>230000000000</v>
      </c>
      <c r="BI70">
        <v>60916</v>
      </c>
    </row>
    <row r="71" spans="1:61" x14ac:dyDescent="0.25">
      <c r="B71">
        <v>1992</v>
      </c>
      <c r="O71">
        <v>5345.8608000000004</v>
      </c>
      <c r="P71">
        <v>3705.7078999999999</v>
      </c>
      <c r="R71">
        <v>205883.30660000001</v>
      </c>
    </row>
    <row r="72" spans="1:61" x14ac:dyDescent="0.25">
      <c r="A72">
        <v>1995</v>
      </c>
      <c r="B72">
        <v>1993</v>
      </c>
      <c r="C72">
        <v>29.215</v>
      </c>
      <c r="D72">
        <v>19.266999999999999</v>
      </c>
      <c r="E72">
        <v>8.0259999999999998</v>
      </c>
      <c r="F72">
        <v>5.6669999999999998</v>
      </c>
      <c r="G72">
        <v>2.6669999999999998</v>
      </c>
      <c r="H72">
        <v>0.86699990000000005</v>
      </c>
      <c r="I72">
        <v>9.9479989999999994</v>
      </c>
      <c r="J72">
        <v>11.241</v>
      </c>
      <c r="K72">
        <v>21.189</v>
      </c>
      <c r="L72">
        <f>E72-F72</f>
        <v>2.359</v>
      </c>
      <c r="M72">
        <f t="shared" ref="M72" si="59">F72-G72</f>
        <v>3</v>
      </c>
      <c r="N72">
        <f t="shared" ref="N72" si="60">G72-H72</f>
        <v>1.8000000999999997</v>
      </c>
      <c r="O72">
        <v>5370.0911999999998</v>
      </c>
      <c r="P72">
        <v>3737</v>
      </c>
      <c r="Q72">
        <v>3326.1425909999998</v>
      </c>
      <c r="R72">
        <v>210502.83790000001</v>
      </c>
      <c r="V72">
        <v>96.384</v>
      </c>
      <c r="Z72">
        <v>198985.22169999999</v>
      </c>
      <c r="AA72">
        <v>265761.1496</v>
      </c>
      <c r="AB72">
        <v>563798.15289999999</v>
      </c>
      <c r="AC72">
        <v>796935.81039999996</v>
      </c>
      <c r="AD72">
        <v>1870905.423</v>
      </c>
      <c r="AE72">
        <v>6727033.1919999998</v>
      </c>
      <c r="AX72">
        <v>1.919650402</v>
      </c>
      <c r="AY72">
        <v>2.0873697199999999</v>
      </c>
      <c r="AZ72">
        <v>51746.122840000004</v>
      </c>
      <c r="BA72">
        <v>132209.29389999999</v>
      </c>
      <c r="BB72">
        <v>191251.89869999999</v>
      </c>
      <c r="BC72">
        <v>330660.49540000001</v>
      </c>
      <c r="BD72">
        <v>528443.40720000002</v>
      </c>
      <c r="BE72">
        <v>1331335.6710000001</v>
      </c>
      <c r="BH72" s="1">
        <v>220000000000</v>
      </c>
      <c r="BI72">
        <v>57728</v>
      </c>
    </row>
    <row r="73" spans="1:61" x14ac:dyDescent="0.25">
      <c r="B73">
        <v>1994</v>
      </c>
      <c r="O73">
        <v>5394.3216000000002</v>
      </c>
      <c r="P73">
        <v>3747.3157999999999</v>
      </c>
      <c r="R73">
        <v>214837.97169999999</v>
      </c>
      <c r="BH73" s="1"/>
    </row>
    <row r="74" spans="1:61" x14ac:dyDescent="0.25">
      <c r="B74">
        <v>1995</v>
      </c>
      <c r="C74">
        <v>29.188189999999999</v>
      </c>
      <c r="D74">
        <v>19.497299999999999</v>
      </c>
      <c r="E74">
        <v>8.2629090000000005</v>
      </c>
      <c r="F74">
        <v>5.8577440000000003</v>
      </c>
      <c r="G74">
        <v>2.7538369999999999</v>
      </c>
      <c r="H74">
        <v>0.9974788</v>
      </c>
      <c r="I74">
        <v>9.6908960000000004</v>
      </c>
      <c r="J74">
        <v>11.234389999999999</v>
      </c>
      <c r="K74">
        <v>20.925280000000001</v>
      </c>
      <c r="L74">
        <v>2.4051640000000001</v>
      </c>
      <c r="M74">
        <v>3.103907</v>
      </c>
      <c r="N74">
        <v>1.756359</v>
      </c>
      <c r="O74">
        <v>5415460</v>
      </c>
      <c r="P74">
        <v>3747845</v>
      </c>
      <c r="Q74">
        <v>4224753</v>
      </c>
      <c r="R74">
        <v>218085.296875</v>
      </c>
      <c r="S74" s="1">
        <v>218085000000</v>
      </c>
      <c r="T74">
        <v>96.7</v>
      </c>
      <c r="U74">
        <v>88.2</v>
      </c>
      <c r="W74">
        <v>58189.52</v>
      </c>
      <c r="X74">
        <v>40270.870000000003</v>
      </c>
      <c r="Y74">
        <v>41645.160000000003</v>
      </c>
      <c r="Z74">
        <v>169844.671875</v>
      </c>
      <c r="AA74">
        <v>226907.640625</v>
      </c>
      <c r="AB74">
        <v>480814.625</v>
      </c>
      <c r="AC74">
        <v>681718.625</v>
      </c>
      <c r="AD74">
        <v>1602444.75</v>
      </c>
      <c r="AE74">
        <v>5804281</v>
      </c>
      <c r="AF74">
        <v>175640.8</v>
      </c>
      <c r="AG74">
        <v>234651.1</v>
      </c>
      <c r="AH74">
        <v>497223</v>
      </c>
      <c r="AI74">
        <v>704983.1</v>
      </c>
      <c r="AJ74">
        <v>1657130</v>
      </c>
      <c r="AK74">
        <v>6002359</v>
      </c>
      <c r="AL74">
        <v>101356.5</v>
      </c>
      <c r="AM74">
        <v>130443.2</v>
      </c>
      <c r="AN74">
        <v>238630.39999999999</v>
      </c>
      <c r="AO74">
        <v>338339.9</v>
      </c>
      <c r="AP74">
        <v>703977.3</v>
      </c>
      <c r="AQ74">
        <v>2592489</v>
      </c>
      <c r="AR74">
        <v>104815.4</v>
      </c>
      <c r="AS74">
        <v>134894.79999999999</v>
      </c>
      <c r="AT74">
        <v>246774</v>
      </c>
      <c r="AU74">
        <v>349886.2</v>
      </c>
      <c r="AV74">
        <v>728001.3</v>
      </c>
      <c r="AW74">
        <v>2680960</v>
      </c>
      <c r="AX74">
        <v>1.912758</v>
      </c>
      <c r="AY74">
        <v>2.0955810000000001</v>
      </c>
      <c r="BG74">
        <v>3335231</v>
      </c>
    </row>
    <row r="75" spans="1:61" x14ac:dyDescent="0.25">
      <c r="B75">
        <v>1996</v>
      </c>
      <c r="C75">
        <v>30.45636</v>
      </c>
      <c r="D75">
        <v>20.627880000000001</v>
      </c>
      <c r="E75">
        <v>9.0459580000000006</v>
      </c>
      <c r="F75">
        <v>6.5684009999999997</v>
      </c>
      <c r="G75">
        <v>3.4008379999999998</v>
      </c>
      <c r="H75">
        <v>1.406852</v>
      </c>
      <c r="I75">
        <v>9.8284780000000005</v>
      </c>
      <c r="J75">
        <v>11.58192</v>
      </c>
      <c r="K75">
        <v>21.410399999999999</v>
      </c>
      <c r="L75">
        <f>E75-F75</f>
        <v>2.4775570000000009</v>
      </c>
      <c r="M75">
        <f t="shared" ref="M75:N82" si="61">F75-G75</f>
        <v>3.1675629999999999</v>
      </c>
      <c r="N75">
        <f t="shared" si="61"/>
        <v>1.9939859999999998</v>
      </c>
      <c r="O75">
        <v>5587489</v>
      </c>
      <c r="P75">
        <v>3919526</v>
      </c>
      <c r="Q75">
        <v>4239383</v>
      </c>
      <c r="R75">
        <v>222852.625</v>
      </c>
      <c r="S75" s="1">
        <v>222853000000</v>
      </c>
      <c r="T75">
        <v>97.5</v>
      </c>
      <c r="U75">
        <v>88.9</v>
      </c>
      <c r="W75">
        <v>56857.04</v>
      </c>
      <c r="X75">
        <v>39884.22</v>
      </c>
      <c r="Y75">
        <v>40906.89</v>
      </c>
      <c r="Z75">
        <v>173165.8125</v>
      </c>
      <c r="AA75">
        <v>234567.984375</v>
      </c>
      <c r="AB75">
        <v>514326.34375</v>
      </c>
      <c r="AC75">
        <v>746919.625</v>
      </c>
      <c r="AD75">
        <v>1933615.875</v>
      </c>
      <c r="AE75">
        <v>7998941.5</v>
      </c>
      <c r="AF75">
        <v>177606</v>
      </c>
      <c r="AG75">
        <v>240582.5</v>
      </c>
      <c r="AH75">
        <v>527514.19999999995</v>
      </c>
      <c r="AI75">
        <v>766071.4</v>
      </c>
      <c r="AJ75">
        <v>1983196</v>
      </c>
      <c r="AK75">
        <v>8204043</v>
      </c>
      <c r="AL75">
        <v>99468.54</v>
      </c>
      <c r="AM75">
        <v>126326</v>
      </c>
      <c r="AN75">
        <v>238586.4</v>
      </c>
      <c r="AO75">
        <v>328973.40000000002</v>
      </c>
      <c r="AP75">
        <v>770836.6</v>
      </c>
      <c r="AQ75">
        <v>3152024</v>
      </c>
      <c r="AR75">
        <v>102019</v>
      </c>
      <c r="AS75">
        <v>129565.1</v>
      </c>
      <c r="AT75">
        <v>244704</v>
      </c>
      <c r="AU75">
        <v>337408.6</v>
      </c>
      <c r="AV75">
        <v>790601.7</v>
      </c>
      <c r="AW75">
        <v>3232846</v>
      </c>
      <c r="AX75">
        <v>1.7387330000000001</v>
      </c>
      <c r="AY75">
        <v>2.353669</v>
      </c>
      <c r="BG75">
        <v>3335926</v>
      </c>
    </row>
    <row r="76" spans="1:61" x14ac:dyDescent="0.25">
      <c r="B76">
        <v>1997</v>
      </c>
      <c r="C76">
        <v>31.002179999999999</v>
      </c>
      <c r="D76">
        <v>21.150939999999999</v>
      </c>
      <c r="E76">
        <v>9.500508</v>
      </c>
      <c r="F76">
        <v>7.0109089999999998</v>
      </c>
      <c r="G76">
        <v>3.839569</v>
      </c>
      <c r="H76">
        <v>1.6642269999999999</v>
      </c>
      <c r="I76">
        <v>9.8512330000000006</v>
      </c>
      <c r="J76">
        <v>11.65043</v>
      </c>
      <c r="K76">
        <v>21.501670000000001</v>
      </c>
      <c r="L76">
        <f t="shared" ref="L76:L82" si="62">E76-F76</f>
        <v>2.4895990000000001</v>
      </c>
      <c r="M76">
        <f t="shared" si="61"/>
        <v>3.1713399999999998</v>
      </c>
      <c r="N76">
        <f t="shared" si="61"/>
        <v>2.1753420000000001</v>
      </c>
      <c r="O76">
        <v>5601686</v>
      </c>
      <c r="P76">
        <v>3937974</v>
      </c>
      <c r="Q76">
        <v>4254013</v>
      </c>
      <c r="R76">
        <v>227619.96875</v>
      </c>
      <c r="S76" s="1">
        <v>227620000000</v>
      </c>
      <c r="T76">
        <v>98</v>
      </c>
      <c r="U76">
        <v>89.4</v>
      </c>
      <c r="W76">
        <v>57801.29</v>
      </c>
      <c r="X76">
        <v>40634.19</v>
      </c>
      <c r="Y76">
        <v>41463.46</v>
      </c>
      <c r="Z76">
        <v>179196.5625</v>
      </c>
      <c r="AA76">
        <v>244510.34375</v>
      </c>
      <c r="AB76">
        <v>549141.625</v>
      </c>
      <c r="AC76">
        <v>810479.125</v>
      </c>
      <c r="AD76">
        <v>2219320.5</v>
      </c>
      <c r="AE76">
        <v>9619446</v>
      </c>
      <c r="AF76">
        <v>182853.6</v>
      </c>
      <c r="AG76">
        <v>249500.3</v>
      </c>
      <c r="AH76">
        <v>560348.6</v>
      </c>
      <c r="AI76">
        <v>827019.5</v>
      </c>
      <c r="AJ76">
        <v>2264613</v>
      </c>
      <c r="AK76">
        <v>9815761</v>
      </c>
      <c r="AL76">
        <v>99981.47</v>
      </c>
      <c r="AM76">
        <v>127108.3</v>
      </c>
      <c r="AN76">
        <v>237007.2</v>
      </c>
      <c r="AO76">
        <v>328452.40000000002</v>
      </c>
      <c r="AP76">
        <v>810521.59999999998</v>
      </c>
      <c r="AQ76">
        <v>3551531</v>
      </c>
      <c r="AR76">
        <v>102021.9</v>
      </c>
      <c r="AS76">
        <v>129702.3</v>
      </c>
      <c r="AT76">
        <v>241844.1</v>
      </c>
      <c r="AU76">
        <v>335155.5</v>
      </c>
      <c r="AV76">
        <v>827062.9</v>
      </c>
      <c r="AW76">
        <v>3624011</v>
      </c>
      <c r="AX76">
        <v>1.6487080000000001</v>
      </c>
      <c r="AY76">
        <v>2.5415260000000002</v>
      </c>
      <c r="BG76">
        <v>3327425</v>
      </c>
    </row>
    <row r="77" spans="1:61" x14ac:dyDescent="0.25">
      <c r="B77">
        <v>1998</v>
      </c>
      <c r="C77">
        <v>31.359570000000001</v>
      </c>
      <c r="D77">
        <v>21.417079999999999</v>
      </c>
      <c r="E77">
        <v>9.6111540000000009</v>
      </c>
      <c r="F77">
        <v>7.0906029999999998</v>
      </c>
      <c r="G77">
        <v>3.8727100000000001</v>
      </c>
      <c r="H77">
        <v>1.6519809999999999</v>
      </c>
      <c r="I77">
        <v>9.9424919999999997</v>
      </c>
      <c r="J77">
        <v>11.80592</v>
      </c>
      <c r="K77">
        <v>21.74841</v>
      </c>
      <c r="L77">
        <f t="shared" si="62"/>
        <v>2.5205510000000011</v>
      </c>
      <c r="M77">
        <f t="shared" si="61"/>
        <v>3.2178929999999997</v>
      </c>
      <c r="N77">
        <f t="shared" si="61"/>
        <v>2.2207290000000004</v>
      </c>
      <c r="O77">
        <v>5629646</v>
      </c>
      <c r="P77">
        <v>3969308</v>
      </c>
      <c r="Q77">
        <v>4268643</v>
      </c>
      <c r="R77">
        <v>232387.296875</v>
      </c>
      <c r="S77" s="1">
        <v>232387000000</v>
      </c>
      <c r="T77">
        <v>98</v>
      </c>
      <c r="U77">
        <v>89.4</v>
      </c>
      <c r="W77">
        <v>58546.05</v>
      </c>
      <c r="X77">
        <v>41279.199999999997</v>
      </c>
      <c r="Y77">
        <v>42121.64</v>
      </c>
      <c r="Z77">
        <v>183597.890625</v>
      </c>
      <c r="AA77">
        <v>250777.046875</v>
      </c>
      <c r="AB77">
        <v>562695.0625</v>
      </c>
      <c r="AC77">
        <v>830253.5625</v>
      </c>
      <c r="AD77">
        <v>2267318.75</v>
      </c>
      <c r="AE77">
        <v>9671696</v>
      </c>
      <c r="AF77">
        <v>187344.8</v>
      </c>
      <c r="AG77">
        <v>255895</v>
      </c>
      <c r="AH77">
        <v>574178.6</v>
      </c>
      <c r="AI77">
        <v>847197.5</v>
      </c>
      <c r="AJ77">
        <v>2313591</v>
      </c>
      <c r="AK77">
        <v>9869078</v>
      </c>
      <c r="AL77">
        <v>102225.4</v>
      </c>
      <c r="AM77">
        <v>130902.6</v>
      </c>
      <c r="AN77">
        <v>244138.5</v>
      </c>
      <c r="AO77">
        <v>338685.7</v>
      </c>
      <c r="AP77">
        <v>836562.9</v>
      </c>
      <c r="AQ77">
        <v>3626981</v>
      </c>
      <c r="AR77">
        <v>104311.6</v>
      </c>
      <c r="AS77">
        <v>133574.1</v>
      </c>
      <c r="AT77">
        <v>249120.9</v>
      </c>
      <c r="AU77">
        <v>345597.6</v>
      </c>
      <c r="AV77">
        <v>853635.6</v>
      </c>
      <c r="AW77">
        <v>3701001</v>
      </c>
      <c r="AX77">
        <v>1.652239</v>
      </c>
      <c r="AY77">
        <v>2.5331809999999999</v>
      </c>
      <c r="BG77">
        <v>3320677</v>
      </c>
    </row>
    <row r="78" spans="1:61" x14ac:dyDescent="0.25">
      <c r="B78">
        <v>1999</v>
      </c>
      <c r="C78">
        <v>31.583259999999999</v>
      </c>
      <c r="D78">
        <v>21.657019999999999</v>
      </c>
      <c r="E78">
        <v>9.777609</v>
      </c>
      <c r="F78">
        <v>7.2264169999999996</v>
      </c>
      <c r="G78">
        <v>3.962688</v>
      </c>
      <c r="H78">
        <v>1.6866479999999999</v>
      </c>
      <c r="I78">
        <v>9.9262350000000001</v>
      </c>
      <c r="J78">
        <v>11.87941</v>
      </c>
      <c r="K78">
        <v>21.80565</v>
      </c>
      <c r="L78">
        <f t="shared" si="62"/>
        <v>2.5511920000000003</v>
      </c>
      <c r="M78">
        <f t="shared" si="61"/>
        <v>3.2637289999999997</v>
      </c>
      <c r="N78">
        <f t="shared" si="61"/>
        <v>2.2760400000000001</v>
      </c>
      <c r="O78">
        <v>5667203</v>
      </c>
      <c r="P78">
        <v>4007390</v>
      </c>
      <c r="Q78">
        <v>4283273</v>
      </c>
      <c r="R78">
        <v>237154.625</v>
      </c>
      <c r="S78" s="1">
        <v>237155000000</v>
      </c>
      <c r="T78">
        <v>98.8</v>
      </c>
      <c r="U78">
        <v>90.1</v>
      </c>
      <c r="W78">
        <v>59179.32</v>
      </c>
      <c r="X78">
        <v>41846.86</v>
      </c>
      <c r="Y78">
        <v>42355.12</v>
      </c>
      <c r="Z78">
        <v>186907.5625</v>
      </c>
      <c r="AA78">
        <v>256329.546875</v>
      </c>
      <c r="AB78">
        <v>578632.25</v>
      </c>
      <c r="AC78">
        <v>855308.9375</v>
      </c>
      <c r="AD78">
        <v>2345092.25</v>
      </c>
      <c r="AE78">
        <v>9981470</v>
      </c>
      <c r="AF78">
        <v>189177.7</v>
      </c>
      <c r="AG78">
        <v>259442.9</v>
      </c>
      <c r="AH78">
        <v>585660.19999999995</v>
      </c>
      <c r="AI78">
        <v>865697.3</v>
      </c>
      <c r="AJ78">
        <v>2373575</v>
      </c>
      <c r="AK78" s="1">
        <v>10100000</v>
      </c>
      <c r="AL78">
        <v>103429.2</v>
      </c>
      <c r="AM78">
        <v>132558</v>
      </c>
      <c r="AN78">
        <v>249887.1</v>
      </c>
      <c r="AO78">
        <v>348326</v>
      </c>
      <c r="AP78">
        <v>864694.1</v>
      </c>
      <c r="AQ78">
        <v>3755113</v>
      </c>
      <c r="AR78">
        <v>104685.4</v>
      </c>
      <c r="AS78">
        <v>134168</v>
      </c>
      <c r="AT78">
        <v>252922.2</v>
      </c>
      <c r="AU78">
        <v>352556.7</v>
      </c>
      <c r="AV78">
        <v>875196.5</v>
      </c>
      <c r="AW78">
        <v>3800722</v>
      </c>
      <c r="AX78">
        <v>1.645394</v>
      </c>
      <c r="AY78">
        <v>2.549442</v>
      </c>
      <c r="BG78">
        <v>3319626</v>
      </c>
    </row>
    <row r="79" spans="1:61" x14ac:dyDescent="0.25">
      <c r="B79">
        <v>2000</v>
      </c>
      <c r="C79">
        <v>31.93337</v>
      </c>
      <c r="D79">
        <v>21.942589999999999</v>
      </c>
      <c r="E79">
        <v>9.8977160000000008</v>
      </c>
      <c r="F79">
        <v>7.3091270000000002</v>
      </c>
      <c r="G79">
        <v>3.9783569999999999</v>
      </c>
      <c r="H79">
        <v>1.6677729999999999</v>
      </c>
      <c r="I79">
        <v>9.9907760000000003</v>
      </c>
      <c r="J79">
        <v>12.044879999999999</v>
      </c>
      <c r="K79">
        <v>22.03566</v>
      </c>
      <c r="L79">
        <f t="shared" si="62"/>
        <v>2.5885890000000007</v>
      </c>
      <c r="M79">
        <f t="shared" si="61"/>
        <v>3.3307700000000002</v>
      </c>
      <c r="N79">
        <f t="shared" si="61"/>
        <v>2.310584</v>
      </c>
      <c r="O79">
        <v>5707411</v>
      </c>
      <c r="P79">
        <v>4039937</v>
      </c>
      <c r="Q79">
        <v>4297903</v>
      </c>
      <c r="R79">
        <v>241921.96875</v>
      </c>
      <c r="S79" s="1">
        <v>241922000000</v>
      </c>
      <c r="T79">
        <v>100.3</v>
      </c>
      <c r="U79">
        <v>91.5</v>
      </c>
      <c r="W79">
        <v>59882.61</v>
      </c>
      <c r="X79">
        <v>42387.34</v>
      </c>
      <c r="Y79">
        <v>42260.56</v>
      </c>
      <c r="Z79">
        <v>191225.34375</v>
      </c>
      <c r="AA79">
        <v>262795.96875</v>
      </c>
      <c r="AB79">
        <v>592701.0625</v>
      </c>
      <c r="AC79">
        <v>875379.125</v>
      </c>
      <c r="AD79">
        <v>2382344</v>
      </c>
      <c r="AE79">
        <v>9987062</v>
      </c>
      <c r="AF79">
        <v>190653.4</v>
      </c>
      <c r="AG79">
        <v>262009.9</v>
      </c>
      <c r="AH79">
        <v>590928.30000000005</v>
      </c>
      <c r="AI79">
        <v>872760.8</v>
      </c>
      <c r="AJ79">
        <v>2375218</v>
      </c>
      <c r="AK79">
        <v>9957190</v>
      </c>
      <c r="AL79">
        <v>105469.1</v>
      </c>
      <c r="AM79">
        <v>135843.79999999999</v>
      </c>
      <c r="AN79">
        <v>258506.9</v>
      </c>
      <c r="AO79">
        <v>359380.3</v>
      </c>
      <c r="AP79">
        <v>907467</v>
      </c>
      <c r="AQ79">
        <v>3820478</v>
      </c>
      <c r="AR79">
        <v>105153.7</v>
      </c>
      <c r="AS79">
        <v>135437.4</v>
      </c>
      <c r="AT79">
        <v>257733.7</v>
      </c>
      <c r="AU79">
        <v>358305.4</v>
      </c>
      <c r="AV79">
        <v>904752.8</v>
      </c>
      <c r="AW79">
        <v>3809051</v>
      </c>
      <c r="AX79">
        <v>1.6551670000000001</v>
      </c>
      <c r="AY79">
        <v>2.526329</v>
      </c>
      <c r="BG79">
        <v>3334948</v>
      </c>
    </row>
    <row r="80" spans="1:61" x14ac:dyDescent="0.25">
      <c r="B80">
        <v>2001</v>
      </c>
      <c r="C80">
        <v>31.928820000000002</v>
      </c>
      <c r="D80">
        <v>21.934519999999999</v>
      </c>
      <c r="E80">
        <v>9.8747170000000004</v>
      </c>
      <c r="F80">
        <v>7.2790150000000002</v>
      </c>
      <c r="G80">
        <v>3.9391829999999999</v>
      </c>
      <c r="H80">
        <v>1.6425940000000001</v>
      </c>
      <c r="I80">
        <v>9.9943030000000004</v>
      </c>
      <c r="J80">
        <v>12.059799999999999</v>
      </c>
      <c r="K80">
        <v>22.054099999999998</v>
      </c>
      <c r="L80">
        <f t="shared" si="62"/>
        <v>2.5957020000000002</v>
      </c>
      <c r="M80">
        <f t="shared" si="61"/>
        <v>3.3398320000000004</v>
      </c>
      <c r="N80">
        <f t="shared" si="61"/>
        <v>2.296589</v>
      </c>
      <c r="O80">
        <v>5780296</v>
      </c>
      <c r="P80">
        <v>4090390</v>
      </c>
      <c r="Q80">
        <v>4312533</v>
      </c>
      <c r="R80">
        <v>246689.296875</v>
      </c>
      <c r="S80" s="1">
        <v>246689000000</v>
      </c>
      <c r="T80">
        <v>101.3</v>
      </c>
      <c r="U80">
        <v>92.4</v>
      </c>
      <c r="W80">
        <v>60309.48</v>
      </c>
      <c r="X80">
        <v>42677.63</v>
      </c>
      <c r="Y80">
        <v>42129.94</v>
      </c>
      <c r="Z80">
        <v>192561.0625</v>
      </c>
      <c r="AA80">
        <v>264571.875</v>
      </c>
      <c r="AB80">
        <v>595539.0625</v>
      </c>
      <c r="AC80">
        <v>877987.1875</v>
      </c>
      <c r="AD80">
        <v>2375701</v>
      </c>
      <c r="AE80">
        <v>9906401</v>
      </c>
      <c r="AF80">
        <v>190089.9</v>
      </c>
      <c r="AG80">
        <v>261176.6</v>
      </c>
      <c r="AH80">
        <v>587896.4</v>
      </c>
      <c r="AI80">
        <v>866719.8</v>
      </c>
      <c r="AJ80">
        <v>2345213</v>
      </c>
      <c r="AK80">
        <v>9779270</v>
      </c>
      <c r="AL80">
        <v>105664.1</v>
      </c>
      <c r="AM80">
        <v>137978.79999999999</v>
      </c>
      <c r="AN80">
        <v>263719.90000000002</v>
      </c>
      <c r="AO80">
        <v>364351.3</v>
      </c>
      <c r="AP80">
        <v>927501.9</v>
      </c>
      <c r="AQ80">
        <v>3790808</v>
      </c>
      <c r="AR80">
        <v>104308.1</v>
      </c>
      <c r="AS80">
        <v>136208.1</v>
      </c>
      <c r="AT80">
        <v>260335.5</v>
      </c>
      <c r="AU80">
        <v>359675.5</v>
      </c>
      <c r="AV80">
        <v>915599.1</v>
      </c>
      <c r="AW80">
        <v>3742160</v>
      </c>
      <c r="AX80">
        <v>1.6642220000000001</v>
      </c>
      <c r="AY80">
        <v>2.505522</v>
      </c>
      <c r="BG80">
        <v>3379813</v>
      </c>
    </row>
    <row r="81" spans="1:59" x14ac:dyDescent="0.25">
      <c r="B81">
        <v>2002</v>
      </c>
      <c r="C81">
        <v>31.561019999999999</v>
      </c>
      <c r="D81">
        <v>21.440650000000002</v>
      </c>
      <c r="E81">
        <v>9.3284439999999993</v>
      </c>
      <c r="F81">
        <v>6.741765</v>
      </c>
      <c r="G81">
        <v>3.3920889999999999</v>
      </c>
      <c r="H81">
        <v>1.3365050000000001</v>
      </c>
      <c r="I81">
        <v>10.120380000000001</v>
      </c>
      <c r="J81">
        <v>12.1122</v>
      </c>
      <c r="K81">
        <v>22.232579999999999</v>
      </c>
      <c r="L81">
        <f t="shared" si="62"/>
        <v>2.5866789999999993</v>
      </c>
      <c r="M81">
        <f t="shared" si="61"/>
        <v>3.3496760000000001</v>
      </c>
      <c r="N81">
        <f t="shared" si="61"/>
        <v>2.0555839999999996</v>
      </c>
      <c r="O81">
        <v>5839404</v>
      </c>
      <c r="P81">
        <v>4140473</v>
      </c>
      <c r="Q81">
        <v>4327163</v>
      </c>
      <c r="R81">
        <v>251456.640625</v>
      </c>
      <c r="S81" s="1">
        <v>251457000000</v>
      </c>
      <c r="T81">
        <v>102</v>
      </c>
      <c r="U81">
        <v>93</v>
      </c>
      <c r="W81">
        <v>60731.38</v>
      </c>
      <c r="X81">
        <v>43062.04</v>
      </c>
      <c r="Y81">
        <v>42217.68</v>
      </c>
      <c r="Z81">
        <v>191674.4375</v>
      </c>
      <c r="AA81">
        <v>260424</v>
      </c>
      <c r="AB81">
        <v>566529.25</v>
      </c>
      <c r="AC81">
        <v>818873.3125</v>
      </c>
      <c r="AD81">
        <v>2060062.25</v>
      </c>
      <c r="AE81">
        <v>8116777</v>
      </c>
      <c r="AF81">
        <v>187916.1</v>
      </c>
      <c r="AG81">
        <v>255317.6</v>
      </c>
      <c r="AH81">
        <v>555420.80000000005</v>
      </c>
      <c r="AI81">
        <v>802817</v>
      </c>
      <c r="AJ81">
        <v>2019669</v>
      </c>
      <c r="AK81">
        <v>7957625</v>
      </c>
      <c r="AL81">
        <v>108680.4</v>
      </c>
      <c r="AM81">
        <v>142264.6</v>
      </c>
      <c r="AN81">
        <v>272933.40000000002</v>
      </c>
      <c r="AO81">
        <v>385067.5</v>
      </c>
      <c r="AP81">
        <v>882395.4</v>
      </c>
      <c r="AQ81">
        <v>3232267</v>
      </c>
      <c r="AR81">
        <v>106549.4</v>
      </c>
      <c r="AS81">
        <v>139475.1</v>
      </c>
      <c r="AT81">
        <v>267581.8</v>
      </c>
      <c r="AU81">
        <v>377517.1</v>
      </c>
      <c r="AV81">
        <v>865093.6</v>
      </c>
      <c r="AW81">
        <v>3168890</v>
      </c>
      <c r="AX81">
        <v>1.7836190000000001</v>
      </c>
      <c r="AY81">
        <v>2.2761309999999999</v>
      </c>
      <c r="BG81">
        <v>3397863</v>
      </c>
    </row>
    <row r="82" spans="1:59" x14ac:dyDescent="0.25">
      <c r="A82">
        <v>2003</v>
      </c>
      <c r="B82">
        <v>2003</v>
      </c>
      <c r="C82">
        <v>31.416060000000002</v>
      </c>
      <c r="D82">
        <v>21.338139999999999</v>
      </c>
      <c r="E82">
        <v>9.4804270000000006</v>
      </c>
      <c r="F82">
        <v>6.9157080000000004</v>
      </c>
      <c r="G82">
        <v>3.5426549999999999</v>
      </c>
      <c r="H82">
        <v>1.495225</v>
      </c>
      <c r="I82">
        <v>10.077920000000001</v>
      </c>
      <c r="J82">
        <v>11.857710000000001</v>
      </c>
      <c r="K82">
        <v>21.93563</v>
      </c>
      <c r="L82">
        <f t="shared" si="62"/>
        <v>2.5647190000000002</v>
      </c>
      <c r="M82">
        <f t="shared" si="61"/>
        <v>3.3730530000000005</v>
      </c>
      <c r="N82">
        <f t="shared" si="61"/>
        <v>2.0474299999999999</v>
      </c>
      <c r="O82">
        <v>5892822</v>
      </c>
      <c r="P82">
        <v>4187887</v>
      </c>
      <c r="Q82">
        <v>4341793</v>
      </c>
      <c r="R82">
        <v>0.25622394680979999</v>
      </c>
      <c r="S82" s="1">
        <v>256224000000</v>
      </c>
      <c r="T82">
        <v>102.6</v>
      </c>
      <c r="U82">
        <v>93.6</v>
      </c>
      <c r="W82">
        <v>61182.16</v>
      </c>
      <c r="X82">
        <v>43480.69</v>
      </c>
      <c r="Y82">
        <v>42378.84</v>
      </c>
      <c r="Z82">
        <v>192210.25</v>
      </c>
      <c r="AA82">
        <v>261102.640625</v>
      </c>
      <c r="AB82">
        <v>580033</v>
      </c>
      <c r="AC82">
        <v>846235.75</v>
      </c>
      <c r="AD82">
        <v>2167472.25</v>
      </c>
      <c r="AE82">
        <v>9148107</v>
      </c>
      <c r="AF82">
        <v>187339.4</v>
      </c>
      <c r="AG82">
        <v>254486</v>
      </c>
      <c r="AH82">
        <v>565334.30000000005</v>
      </c>
      <c r="AI82">
        <v>824791.2</v>
      </c>
      <c r="AJ82">
        <v>2112546</v>
      </c>
      <c r="AK82">
        <v>8916284</v>
      </c>
      <c r="AL82">
        <v>108530.9</v>
      </c>
      <c r="AM82">
        <v>139821.9</v>
      </c>
      <c r="AN82">
        <v>267743.8</v>
      </c>
      <c r="AO82">
        <v>371445.4</v>
      </c>
      <c r="AP82">
        <v>835325.3</v>
      </c>
      <c r="AQ82">
        <v>3392574</v>
      </c>
      <c r="AR82">
        <v>105780.6</v>
      </c>
      <c r="AS82">
        <v>136278.70000000001</v>
      </c>
      <c r="AT82">
        <v>260958.9</v>
      </c>
      <c r="AU82">
        <v>362032.5</v>
      </c>
      <c r="AV82">
        <v>814157.2</v>
      </c>
      <c r="AW82">
        <v>3306603</v>
      </c>
      <c r="AX82">
        <v>1.7467220000000001</v>
      </c>
      <c r="AY82">
        <v>2.3391860000000002</v>
      </c>
      <c r="BG82">
        <v>3409870</v>
      </c>
    </row>
    <row r="83" spans="1:59" x14ac:dyDescent="0.25">
      <c r="A83">
        <v>2004</v>
      </c>
      <c r="B83">
        <v>2004</v>
      </c>
      <c r="C83">
        <v>31.83137</v>
      </c>
      <c r="D83">
        <v>21.70797</v>
      </c>
      <c r="E83">
        <v>9.725752</v>
      </c>
      <c r="F83">
        <v>7.1114439999999997</v>
      </c>
      <c r="G83">
        <v>3.673654</v>
      </c>
      <c r="H83">
        <v>1.542416</v>
      </c>
      <c r="I83">
        <v>10.1234</v>
      </c>
      <c r="J83">
        <v>11.98221</v>
      </c>
      <c r="K83">
        <v>22.105619999999998</v>
      </c>
      <c r="L83">
        <v>2.6143070000000002</v>
      </c>
      <c r="M83">
        <v>3.4377900000000001</v>
      </c>
      <c r="N83">
        <v>2.1312380000000002</v>
      </c>
      <c r="O83">
        <v>5947746</v>
      </c>
      <c r="P83">
        <v>4238886</v>
      </c>
      <c r="Q83">
        <v>4374639</v>
      </c>
      <c r="R83">
        <v>0.26088276505469998</v>
      </c>
      <c r="S83" s="1">
        <v>260883000000</v>
      </c>
      <c r="T83">
        <v>103.4</v>
      </c>
      <c r="U83">
        <v>94.3</v>
      </c>
      <c r="W83">
        <v>61545.120000000003</v>
      </c>
      <c r="X83">
        <v>43862.46</v>
      </c>
      <c r="Y83">
        <v>42420.17</v>
      </c>
      <c r="Z83">
        <v>195906.546875</v>
      </c>
      <c r="AA83">
        <v>267203.875</v>
      </c>
      <c r="AB83">
        <v>598572.5625</v>
      </c>
      <c r="AC83">
        <v>875349.5</v>
      </c>
      <c r="AD83">
        <v>2260955</v>
      </c>
      <c r="AE83">
        <v>9492819</v>
      </c>
      <c r="AF83">
        <v>189464.8</v>
      </c>
      <c r="AG83">
        <v>258417.7</v>
      </c>
      <c r="AH83">
        <v>578890.30000000005</v>
      </c>
      <c r="AI83">
        <v>846566.3</v>
      </c>
      <c r="AJ83">
        <v>2186610</v>
      </c>
      <c r="AK83">
        <v>9180676</v>
      </c>
      <c r="AL83">
        <v>109687.8</v>
      </c>
      <c r="AM83">
        <v>141979.20000000001</v>
      </c>
      <c r="AN83">
        <v>275267.90000000002</v>
      </c>
      <c r="AO83">
        <v>382105.4</v>
      </c>
      <c r="AP83">
        <v>861750</v>
      </c>
      <c r="AQ83">
        <v>3567049</v>
      </c>
      <c r="AR83">
        <v>106081.1</v>
      </c>
      <c r="AS83">
        <v>137310.6</v>
      </c>
      <c r="AT83">
        <v>266216.59999999998</v>
      </c>
      <c r="AU83">
        <v>369541</v>
      </c>
      <c r="AV83">
        <v>833413.9</v>
      </c>
      <c r="AW83">
        <v>3449757</v>
      </c>
      <c r="AX83">
        <v>1.7325759999999999</v>
      </c>
      <c r="AY83">
        <v>2.3650449999999998</v>
      </c>
      <c r="BG83">
        <v>3417721</v>
      </c>
    </row>
    <row r="84" spans="1:59" x14ac:dyDescent="0.25">
      <c r="A84">
        <v>2005</v>
      </c>
      <c r="B84">
        <v>2005</v>
      </c>
      <c r="C84">
        <v>32.240699999999997</v>
      </c>
      <c r="D84">
        <v>22.08362</v>
      </c>
      <c r="E84">
        <v>9.9474839999999993</v>
      </c>
      <c r="F84">
        <v>7.2615170000000004</v>
      </c>
      <c r="G84">
        <v>3.7020029999999999</v>
      </c>
      <c r="H84">
        <v>1.5271170000000001</v>
      </c>
      <c r="I84">
        <v>10.157080000000001</v>
      </c>
      <c r="J84">
        <v>12.136139999999999</v>
      </c>
      <c r="K84">
        <v>22.293220000000002</v>
      </c>
      <c r="L84">
        <v>2.6859670000000002</v>
      </c>
      <c r="M84">
        <v>3.5595140000000001</v>
      </c>
      <c r="N84">
        <v>2.1748859999999999</v>
      </c>
      <c r="O84">
        <v>5997894</v>
      </c>
      <c r="P84">
        <v>4289550</v>
      </c>
      <c r="Q84">
        <v>4448103</v>
      </c>
      <c r="R84">
        <v>0.26504334807399998</v>
      </c>
      <c r="S84" s="1">
        <v>265043000000</v>
      </c>
      <c r="T84">
        <v>104.7</v>
      </c>
      <c r="U84">
        <v>95.5</v>
      </c>
      <c r="W84">
        <v>61788.14</v>
      </c>
      <c r="X84">
        <v>44189.4</v>
      </c>
      <c r="Y84">
        <v>42205.73</v>
      </c>
      <c r="Z84">
        <v>199209.296875</v>
      </c>
      <c r="AA84">
        <v>272901.1875</v>
      </c>
      <c r="AB84">
        <v>614636.5625</v>
      </c>
      <c r="AC84">
        <v>897351.3125</v>
      </c>
      <c r="AD84">
        <v>2287399</v>
      </c>
      <c r="AE84">
        <v>9435775</v>
      </c>
      <c r="AF84">
        <v>190266.8</v>
      </c>
      <c r="AG84">
        <v>260650.6</v>
      </c>
      <c r="AH84">
        <v>587045.4</v>
      </c>
      <c r="AI84">
        <v>857069.1</v>
      </c>
      <c r="AJ84">
        <v>2184717</v>
      </c>
      <c r="AK84">
        <v>9012202</v>
      </c>
      <c r="AL84">
        <v>110399.4</v>
      </c>
      <c r="AM84">
        <v>143804.1</v>
      </c>
      <c r="AN84">
        <v>284197.09999999998</v>
      </c>
      <c r="AO84">
        <v>398924.1</v>
      </c>
      <c r="AP84">
        <v>895994.8</v>
      </c>
      <c r="AQ84">
        <v>3600621</v>
      </c>
      <c r="AR84">
        <v>105443.6</v>
      </c>
      <c r="AS84">
        <v>137348.70000000001</v>
      </c>
      <c r="AT84">
        <v>271439.40000000002</v>
      </c>
      <c r="AU84">
        <v>381016.3</v>
      </c>
      <c r="AV84">
        <v>855773.4</v>
      </c>
      <c r="AW84">
        <v>3438989</v>
      </c>
      <c r="AX84">
        <v>1.752162</v>
      </c>
      <c r="AY84">
        <v>2.329501</v>
      </c>
      <c r="BG84">
        <v>3416689</v>
      </c>
    </row>
    <row r="85" spans="1:59" x14ac:dyDescent="0.25">
      <c r="A85">
        <v>2006</v>
      </c>
      <c r="B85">
        <v>2006</v>
      </c>
      <c r="C85">
        <v>32.857439999999997</v>
      </c>
      <c r="D85">
        <v>22.66564</v>
      </c>
      <c r="E85">
        <v>10.36783</v>
      </c>
      <c r="F85">
        <v>7.6049040000000003</v>
      </c>
      <c r="G85">
        <v>3.9166249999999998</v>
      </c>
      <c r="H85">
        <v>1.6168389999999999</v>
      </c>
      <c r="I85">
        <v>10.19181</v>
      </c>
      <c r="J85">
        <v>12.29781</v>
      </c>
      <c r="K85">
        <v>22.489619999999999</v>
      </c>
      <c r="L85">
        <v>2.7629229999999998</v>
      </c>
      <c r="M85">
        <v>3.6882790000000001</v>
      </c>
      <c r="N85">
        <v>2.2997860000000001</v>
      </c>
      <c r="O85">
        <v>6055538</v>
      </c>
      <c r="P85">
        <v>4347825</v>
      </c>
      <c r="Q85">
        <v>4494082</v>
      </c>
      <c r="R85">
        <v>0.27275383472440001</v>
      </c>
      <c r="S85" s="1">
        <v>272754000000</v>
      </c>
      <c r="T85">
        <v>105.8</v>
      </c>
      <c r="U85">
        <v>96.5</v>
      </c>
      <c r="W85">
        <v>62733.4</v>
      </c>
      <c r="X85">
        <v>45042.05</v>
      </c>
      <c r="Y85">
        <v>42572.83</v>
      </c>
      <c r="Z85">
        <v>206125.9375</v>
      </c>
      <c r="AA85">
        <v>284378.5</v>
      </c>
      <c r="AB85">
        <v>650409.0625</v>
      </c>
      <c r="AC85">
        <v>954162.9375</v>
      </c>
      <c r="AD85">
        <v>2457032</v>
      </c>
      <c r="AE85">
        <v>10142978</v>
      </c>
      <c r="AF85">
        <v>194826</v>
      </c>
      <c r="AG85">
        <v>268788.8</v>
      </c>
      <c r="AH85">
        <v>614753.4</v>
      </c>
      <c r="AI85">
        <v>901855.3</v>
      </c>
      <c r="AJ85">
        <v>2322337</v>
      </c>
      <c r="AK85">
        <v>9586936</v>
      </c>
      <c r="AL85">
        <v>112494</v>
      </c>
      <c r="AM85">
        <v>147645.4</v>
      </c>
      <c r="AN85">
        <v>297489.2</v>
      </c>
      <c r="AO85">
        <v>420050</v>
      </c>
      <c r="AP85">
        <v>960285.7</v>
      </c>
      <c r="AQ85">
        <v>3906903</v>
      </c>
      <c r="AR85">
        <v>106327.1</v>
      </c>
      <c r="AS85">
        <v>139551.4</v>
      </c>
      <c r="AT85">
        <v>281180.7</v>
      </c>
      <c r="AU85">
        <v>397022.7</v>
      </c>
      <c r="AV85">
        <v>907642.4</v>
      </c>
      <c r="AW85">
        <v>3692725</v>
      </c>
      <c r="AX85">
        <v>1.732429</v>
      </c>
      <c r="AY85">
        <v>2.3653200000000001</v>
      </c>
      <c r="BG85">
        <v>3415427</v>
      </c>
    </row>
    <row r="86" spans="1:59" x14ac:dyDescent="0.25">
      <c r="A86">
        <v>2007</v>
      </c>
      <c r="B86">
        <v>2007</v>
      </c>
      <c r="C86">
        <v>33.669719999999998</v>
      </c>
      <c r="D86">
        <v>23.478480000000001</v>
      </c>
      <c r="E86">
        <v>11.04688</v>
      </c>
      <c r="F86">
        <v>8.2032019999999992</v>
      </c>
      <c r="G86">
        <v>4.3218050000000003</v>
      </c>
      <c r="H86">
        <v>1.803814</v>
      </c>
      <c r="I86">
        <v>10.191240000000001</v>
      </c>
      <c r="J86">
        <v>12.4316</v>
      </c>
      <c r="K86">
        <v>22.62284</v>
      </c>
      <c r="L86">
        <v>2.8436780000000002</v>
      </c>
      <c r="M86">
        <v>3.8813970000000002</v>
      </c>
      <c r="N86">
        <v>2.5179909999999999</v>
      </c>
      <c r="O86">
        <v>6143378</v>
      </c>
      <c r="P86">
        <v>4427259</v>
      </c>
      <c r="Q86">
        <v>4555758</v>
      </c>
      <c r="R86">
        <v>0.28769025206569998</v>
      </c>
      <c r="S86" s="1">
        <v>287690000000</v>
      </c>
      <c r="T86">
        <v>106.5</v>
      </c>
      <c r="U86">
        <v>97.2</v>
      </c>
      <c r="W86">
        <v>64981.57</v>
      </c>
      <c r="X86">
        <v>46829.33</v>
      </c>
      <c r="Y86">
        <v>43971.199999999997</v>
      </c>
      <c r="Z86">
        <v>218791.140625</v>
      </c>
      <c r="AA86">
        <v>305133.75</v>
      </c>
      <c r="AB86">
        <v>717843.6875</v>
      </c>
      <c r="AC86">
        <v>1066114</v>
      </c>
      <c r="AD86">
        <v>2808377</v>
      </c>
      <c r="AE86">
        <v>11721469</v>
      </c>
      <c r="AF86">
        <v>205437.7</v>
      </c>
      <c r="AG86">
        <v>286510.59999999998</v>
      </c>
      <c r="AH86">
        <v>674031.6</v>
      </c>
      <c r="AI86">
        <v>1001046</v>
      </c>
      <c r="AJ86">
        <v>2636974</v>
      </c>
      <c r="AK86" s="1">
        <v>11000000</v>
      </c>
      <c r="AL86">
        <v>116796.1</v>
      </c>
      <c r="AM86">
        <v>154673.5</v>
      </c>
      <c r="AN86">
        <v>317710.7</v>
      </c>
      <c r="AO86">
        <v>441077.5</v>
      </c>
      <c r="AP86">
        <v>1075303</v>
      </c>
      <c r="AQ86">
        <v>4459163</v>
      </c>
      <c r="AR86">
        <v>109667.7</v>
      </c>
      <c r="AS86">
        <v>145233.29999999999</v>
      </c>
      <c r="AT86">
        <v>298319.90000000002</v>
      </c>
      <c r="AU86">
        <v>414157.3</v>
      </c>
      <c r="AV86">
        <v>1009674</v>
      </c>
      <c r="AW86">
        <v>4187008</v>
      </c>
      <c r="AX86">
        <v>1.6879759999999999</v>
      </c>
      <c r="AY86">
        <v>2.4535390000000001</v>
      </c>
      <c r="BG86">
        <v>3432238</v>
      </c>
    </row>
    <row r="87" spans="1:59" x14ac:dyDescent="0.25">
      <c r="A87">
        <v>2008</v>
      </c>
      <c r="B87">
        <v>2008</v>
      </c>
      <c r="C87">
        <v>33.885120000000001</v>
      </c>
      <c r="D87">
        <v>23.612189999999998</v>
      </c>
      <c r="E87">
        <v>11.0425</v>
      </c>
      <c r="F87">
        <v>8.1664750000000002</v>
      </c>
      <c r="G87">
        <v>4.2768839999999999</v>
      </c>
      <c r="H87">
        <v>1.8104089999999999</v>
      </c>
      <c r="I87">
        <v>10.272930000000001</v>
      </c>
      <c r="J87">
        <v>12.56969</v>
      </c>
      <c r="K87">
        <v>22.84262</v>
      </c>
      <c r="L87">
        <v>2.8760240000000001</v>
      </c>
      <c r="M87">
        <v>3.8895919999999999</v>
      </c>
      <c r="N87">
        <v>2.466475</v>
      </c>
      <c r="O87">
        <v>6250712</v>
      </c>
      <c r="P87">
        <v>4522320</v>
      </c>
      <c r="Q87">
        <v>4617790</v>
      </c>
      <c r="R87">
        <v>0.29911363124849999</v>
      </c>
      <c r="S87" s="1">
        <v>299114000000</v>
      </c>
      <c r="T87">
        <v>109.1</v>
      </c>
      <c r="U87">
        <v>99.5</v>
      </c>
      <c r="W87">
        <v>66141.63</v>
      </c>
      <c r="X87">
        <v>47852.73</v>
      </c>
      <c r="Y87">
        <v>43861.34</v>
      </c>
      <c r="Z87">
        <v>224121.6875</v>
      </c>
      <c r="AA87">
        <v>312349.71875</v>
      </c>
      <c r="AB87">
        <v>730368.9375</v>
      </c>
      <c r="AC87">
        <v>1080288</v>
      </c>
      <c r="AD87">
        <v>2828800.5</v>
      </c>
      <c r="AE87">
        <v>11974337</v>
      </c>
      <c r="AF87">
        <v>205427.8</v>
      </c>
      <c r="AG87">
        <v>286296.7</v>
      </c>
      <c r="AH87">
        <v>669449.1</v>
      </c>
      <c r="AI87">
        <v>990181.5</v>
      </c>
      <c r="AJ87">
        <v>2592851</v>
      </c>
      <c r="AK87" s="1">
        <v>11000000</v>
      </c>
      <c r="AL87">
        <v>120071.2</v>
      </c>
      <c r="AM87">
        <v>159678.1</v>
      </c>
      <c r="AN87">
        <v>329246.40000000002</v>
      </c>
      <c r="AO87">
        <v>457010.2</v>
      </c>
      <c r="AP87">
        <v>1085344</v>
      </c>
      <c r="AQ87">
        <v>4457322</v>
      </c>
      <c r="AR87">
        <v>110056.1</v>
      </c>
      <c r="AS87">
        <v>146359.4</v>
      </c>
      <c r="AT87">
        <v>301784</v>
      </c>
      <c r="AU87">
        <v>418891.1</v>
      </c>
      <c r="AV87">
        <v>994815.9</v>
      </c>
      <c r="AW87">
        <v>4085538</v>
      </c>
      <c r="AX87">
        <v>1.700507</v>
      </c>
      <c r="AY87">
        <v>2.4275380000000002</v>
      </c>
      <c r="BG87">
        <v>3456784</v>
      </c>
    </row>
    <row r="88" spans="1:59" x14ac:dyDescent="0.25">
      <c r="A88">
        <v>2009</v>
      </c>
      <c r="B88">
        <v>2009</v>
      </c>
      <c r="C88">
        <v>33.605930000000001</v>
      </c>
      <c r="D88">
        <v>23.218879999999999</v>
      </c>
      <c r="E88">
        <v>10.686590000000001</v>
      </c>
      <c r="F88">
        <v>7.8710810000000002</v>
      </c>
      <c r="G88">
        <v>4.1197330000000001</v>
      </c>
      <c r="H88">
        <v>1.756928</v>
      </c>
      <c r="I88">
        <v>10.38705</v>
      </c>
      <c r="J88">
        <v>12.53229</v>
      </c>
      <c r="K88">
        <v>22.919339999999998</v>
      </c>
      <c r="L88">
        <v>2.8155070000000002</v>
      </c>
      <c r="M88">
        <v>3.7513480000000001</v>
      </c>
      <c r="N88">
        <v>2.3628049999999998</v>
      </c>
      <c r="O88">
        <v>6336785</v>
      </c>
      <c r="P88">
        <v>4599535</v>
      </c>
      <c r="Q88">
        <v>4681823</v>
      </c>
      <c r="R88">
        <v>0.30350133776659999</v>
      </c>
      <c r="S88" s="1">
        <v>303501000000</v>
      </c>
      <c r="T88">
        <v>108.6</v>
      </c>
      <c r="U88">
        <v>99</v>
      </c>
      <c r="W88">
        <v>65985.23</v>
      </c>
      <c r="X88">
        <v>47895.16</v>
      </c>
      <c r="Y88">
        <v>44102.36</v>
      </c>
      <c r="Z88">
        <v>221749.453125</v>
      </c>
      <c r="AA88">
        <v>306420.5625</v>
      </c>
      <c r="AB88">
        <v>705156.875</v>
      </c>
      <c r="AC88">
        <v>1038750.0625</v>
      </c>
      <c r="AD88">
        <v>2718415</v>
      </c>
      <c r="AE88">
        <v>11593129</v>
      </c>
      <c r="AF88">
        <v>204189.2</v>
      </c>
      <c r="AG88">
        <v>282155.2</v>
      </c>
      <c r="AH88">
        <v>649315.80000000005</v>
      </c>
      <c r="AI88">
        <v>956491.8</v>
      </c>
      <c r="AJ88">
        <v>2503145</v>
      </c>
      <c r="AK88" s="1">
        <v>10700000</v>
      </c>
      <c r="AL88">
        <v>121404.6</v>
      </c>
      <c r="AM88">
        <v>160722.6</v>
      </c>
      <c r="AN88">
        <v>321739.59999999998</v>
      </c>
      <c r="AO88">
        <v>438316.9</v>
      </c>
      <c r="AP88">
        <v>1043037</v>
      </c>
      <c r="AQ88">
        <v>4275871</v>
      </c>
      <c r="AR88">
        <v>111790.6</v>
      </c>
      <c r="AS88">
        <v>147995.1</v>
      </c>
      <c r="AT88">
        <v>296261.2</v>
      </c>
      <c r="AU88">
        <v>403606.8</v>
      </c>
      <c r="AV88">
        <v>960438.9</v>
      </c>
      <c r="AW88">
        <v>3937266</v>
      </c>
      <c r="AX88">
        <v>1.7063969999999999</v>
      </c>
      <c r="AY88">
        <v>2.4156339999999998</v>
      </c>
      <c r="BG88">
        <v>3474501</v>
      </c>
    </row>
    <row r="89" spans="1:59" x14ac:dyDescent="0.25">
      <c r="A89">
        <v>2010</v>
      </c>
      <c r="B89">
        <v>2010</v>
      </c>
      <c r="C89">
        <v>33.865630000000003</v>
      </c>
      <c r="D89">
        <v>23.4129</v>
      </c>
      <c r="E89">
        <v>10.74901</v>
      </c>
      <c r="F89">
        <v>7.901567</v>
      </c>
      <c r="G89">
        <v>4.0793569999999999</v>
      </c>
      <c r="H89">
        <v>1.680285</v>
      </c>
      <c r="I89">
        <v>10.452730000000001</v>
      </c>
      <c r="J89">
        <v>12.663880000000001</v>
      </c>
      <c r="K89">
        <v>23.116620000000001</v>
      </c>
      <c r="L89">
        <v>2.847448</v>
      </c>
      <c r="M89">
        <v>3.822209</v>
      </c>
      <c r="N89">
        <v>2.3990719999999999</v>
      </c>
      <c r="O89">
        <v>6415353</v>
      </c>
      <c r="P89">
        <v>4671503</v>
      </c>
      <c r="Q89">
        <v>4744872</v>
      </c>
      <c r="R89">
        <v>0.30975037813189998</v>
      </c>
      <c r="S89" s="1">
        <v>309750000000</v>
      </c>
      <c r="T89">
        <v>109.4</v>
      </c>
      <c r="U89">
        <v>99.7</v>
      </c>
      <c r="W89">
        <v>66306.36</v>
      </c>
      <c r="X89">
        <v>48282.67</v>
      </c>
      <c r="Y89">
        <v>44134.07</v>
      </c>
      <c r="Z89">
        <v>224550.65625</v>
      </c>
      <c r="AA89">
        <v>310484.8125</v>
      </c>
      <c r="AB89">
        <v>712728.0625</v>
      </c>
      <c r="AC89">
        <v>1047848.25</v>
      </c>
      <c r="AD89">
        <v>2704873.25</v>
      </c>
      <c r="AE89">
        <v>11141357</v>
      </c>
      <c r="AF89">
        <v>205256.5</v>
      </c>
      <c r="AG89">
        <v>283807</v>
      </c>
      <c r="AH89">
        <v>651488.19999999995</v>
      </c>
      <c r="AI89">
        <v>957813.8</v>
      </c>
      <c r="AJ89">
        <v>2472462</v>
      </c>
      <c r="AK89" s="1">
        <v>10200000</v>
      </c>
      <c r="AL89">
        <v>122760</v>
      </c>
      <c r="AM89">
        <v>162992.6</v>
      </c>
      <c r="AN89">
        <v>328568.3</v>
      </c>
      <c r="AO89">
        <v>450587.6</v>
      </c>
      <c r="AP89">
        <v>1065378</v>
      </c>
      <c r="AQ89">
        <v>4285711</v>
      </c>
      <c r="AR89">
        <v>112212.1</v>
      </c>
      <c r="AS89">
        <v>148987.70000000001</v>
      </c>
      <c r="AT89">
        <v>300336.59999999998</v>
      </c>
      <c r="AU89">
        <v>411871.6</v>
      </c>
      <c r="AV89">
        <v>973836.80000000005</v>
      </c>
      <c r="AW89">
        <v>3917469</v>
      </c>
      <c r="AX89">
        <v>1.726451</v>
      </c>
      <c r="AY89">
        <v>2.3765559999999999</v>
      </c>
      <c r="BG89">
        <v>3487701</v>
      </c>
    </row>
    <row r="90" spans="1:59" x14ac:dyDescent="0.25">
      <c r="A90">
        <v>2011</v>
      </c>
      <c r="B90">
        <v>2011</v>
      </c>
      <c r="C90">
        <v>34.793289999999999</v>
      </c>
      <c r="D90">
        <v>24.434699999999999</v>
      </c>
      <c r="E90">
        <v>11.905239999999999</v>
      </c>
      <c r="F90">
        <v>9.0935649999999999</v>
      </c>
      <c r="G90">
        <v>5.3530569999999997</v>
      </c>
      <c r="H90">
        <v>2.9095550000000001</v>
      </c>
      <c r="I90">
        <v>10.35859</v>
      </c>
      <c r="J90">
        <v>12.529450000000001</v>
      </c>
      <c r="K90">
        <v>22.88805</v>
      </c>
      <c r="L90">
        <v>2.811677</v>
      </c>
      <c r="M90">
        <v>3.7405080000000002</v>
      </c>
      <c r="N90">
        <v>2.4435020000000001</v>
      </c>
      <c r="O90">
        <v>6497511</v>
      </c>
      <c r="P90">
        <v>4750014</v>
      </c>
      <c r="Q90">
        <v>4795463</v>
      </c>
      <c r="R90">
        <v>0.3188367486</v>
      </c>
      <c r="S90" s="1">
        <v>318837000000</v>
      </c>
      <c r="T90">
        <v>109.6</v>
      </c>
      <c r="U90">
        <v>100</v>
      </c>
      <c r="W90">
        <v>67123.33</v>
      </c>
      <c r="X90">
        <v>49070.6</v>
      </c>
      <c r="Y90">
        <v>44772.44</v>
      </c>
      <c r="Z90">
        <v>233544.125</v>
      </c>
      <c r="AA90">
        <v>328027.625</v>
      </c>
      <c r="AB90">
        <v>799119.375</v>
      </c>
      <c r="AC90">
        <v>1220780.625</v>
      </c>
      <c r="AD90">
        <v>3593149.75</v>
      </c>
      <c r="AE90">
        <v>19529898</v>
      </c>
      <c r="AF90">
        <v>213087.7</v>
      </c>
      <c r="AG90">
        <v>299295.3</v>
      </c>
      <c r="AH90">
        <v>729123.5</v>
      </c>
      <c r="AI90">
        <v>1113851</v>
      </c>
      <c r="AJ90">
        <v>3278421</v>
      </c>
      <c r="AK90" s="1">
        <v>17800000</v>
      </c>
      <c r="AL90">
        <v>123430.2</v>
      </c>
      <c r="AM90">
        <v>164182.20000000001</v>
      </c>
      <c r="AN90">
        <v>331771.7</v>
      </c>
      <c r="AO90">
        <v>442199.9</v>
      </c>
      <c r="AP90">
        <v>1060948</v>
      </c>
      <c r="AQ90">
        <v>5029914</v>
      </c>
      <c r="AR90">
        <v>112618.8</v>
      </c>
      <c r="AS90">
        <v>149801.29999999999</v>
      </c>
      <c r="AT90">
        <v>302711.40000000002</v>
      </c>
      <c r="AU90">
        <v>403467</v>
      </c>
      <c r="AV90">
        <v>968018.3</v>
      </c>
      <c r="AW90">
        <v>4589338</v>
      </c>
      <c r="AX90">
        <v>1.5317130000000001</v>
      </c>
      <c r="AY90">
        <v>2.8807130000000001</v>
      </c>
      <c r="BG90">
        <v>3494994</v>
      </c>
    </row>
    <row r="91" spans="1:59" x14ac:dyDescent="0.25">
      <c r="A91">
        <v>2012</v>
      </c>
      <c r="B91">
        <v>2012</v>
      </c>
      <c r="C91">
        <v>33.740639999999999</v>
      </c>
      <c r="D91">
        <v>23.186540000000001</v>
      </c>
      <c r="E91">
        <v>10.435180000000001</v>
      </c>
      <c r="F91">
        <v>7.5855699999999997</v>
      </c>
      <c r="G91">
        <v>3.8112759999999999</v>
      </c>
      <c r="H91">
        <v>1.5144789999999999</v>
      </c>
      <c r="I91">
        <v>10.5541</v>
      </c>
      <c r="J91">
        <v>12.75135</v>
      </c>
      <c r="K91">
        <v>23.30546</v>
      </c>
      <c r="L91">
        <v>2.8496139999999999</v>
      </c>
      <c r="M91">
        <v>3.7742939999999998</v>
      </c>
      <c r="N91">
        <v>2.2967970000000002</v>
      </c>
      <c r="O91">
        <v>6577492</v>
      </c>
      <c r="P91">
        <v>4818410</v>
      </c>
      <c r="Q91">
        <v>4860716</v>
      </c>
      <c r="R91">
        <v>0.31835493445399998</v>
      </c>
      <c r="S91" s="1">
        <v>318355000000</v>
      </c>
      <c r="T91">
        <v>108.8</v>
      </c>
      <c r="U91">
        <v>99.3</v>
      </c>
      <c r="W91">
        <v>66070.539999999994</v>
      </c>
      <c r="X91">
        <v>48400.66</v>
      </c>
      <c r="Y91">
        <v>44485.9</v>
      </c>
      <c r="Z91">
        <v>222926.234375</v>
      </c>
      <c r="AA91">
        <v>306389.40625</v>
      </c>
      <c r="AB91">
        <v>689458.25</v>
      </c>
      <c r="AC91">
        <v>1002365.375</v>
      </c>
      <c r="AD91">
        <v>2518131</v>
      </c>
      <c r="AE91">
        <v>10006245</v>
      </c>
      <c r="AF91">
        <v>204895.4</v>
      </c>
      <c r="AG91">
        <v>281607.90000000002</v>
      </c>
      <c r="AH91">
        <v>633693.30000000005</v>
      </c>
      <c r="AI91">
        <v>921291.7</v>
      </c>
      <c r="AJ91">
        <v>2314459</v>
      </c>
      <c r="AK91">
        <v>9196916</v>
      </c>
      <c r="AL91">
        <v>123825.9</v>
      </c>
      <c r="AM91">
        <v>163867.29999999999</v>
      </c>
      <c r="AN91">
        <v>328090.7</v>
      </c>
      <c r="AO91">
        <v>446628.2</v>
      </c>
      <c r="AP91">
        <v>1028639</v>
      </c>
      <c r="AQ91">
        <v>3989196</v>
      </c>
      <c r="AR91">
        <v>113810.6</v>
      </c>
      <c r="AS91">
        <v>150613.29999999999</v>
      </c>
      <c r="AT91">
        <v>301553.90000000002</v>
      </c>
      <c r="AU91">
        <v>410503.8</v>
      </c>
      <c r="AV91">
        <v>945439.9</v>
      </c>
      <c r="AW91">
        <v>3666540</v>
      </c>
      <c r="AX91">
        <v>1.7775559999999999</v>
      </c>
      <c r="AY91">
        <v>2.2860819999999999</v>
      </c>
      <c r="BG91">
        <v>3518165</v>
      </c>
    </row>
    <row r="92" spans="1:59" x14ac:dyDescent="0.25">
      <c r="A92">
        <v>2013</v>
      </c>
      <c r="B92">
        <v>2013</v>
      </c>
      <c r="C92">
        <v>33.975639999999999</v>
      </c>
      <c r="D92">
        <v>23.427109999999999</v>
      </c>
      <c r="E92">
        <v>10.650499999999999</v>
      </c>
      <c r="F92">
        <v>7.7956070000000004</v>
      </c>
      <c r="G92">
        <v>4.0055829999999997</v>
      </c>
      <c r="H92">
        <v>1.6524209999999999</v>
      </c>
      <c r="I92">
        <v>10.54853</v>
      </c>
      <c r="J92">
        <v>12.77661</v>
      </c>
      <c r="K92">
        <v>23.325150000000001</v>
      </c>
      <c r="L92">
        <v>2.8548900000000001</v>
      </c>
      <c r="M92">
        <v>3.7900239999999998</v>
      </c>
      <c r="N92">
        <v>2.3531620000000002</v>
      </c>
      <c r="O92">
        <v>6667327</v>
      </c>
      <c r="P92">
        <v>4897285</v>
      </c>
      <c r="Q92">
        <v>4932933</v>
      </c>
      <c r="R92">
        <v>0.32548755407329999</v>
      </c>
      <c r="S92" s="1">
        <v>325488000000</v>
      </c>
      <c r="T92">
        <v>108.6</v>
      </c>
      <c r="U92">
        <v>99.1</v>
      </c>
      <c r="W92">
        <v>66462.86</v>
      </c>
      <c r="X92">
        <v>48818.3</v>
      </c>
      <c r="Y92">
        <v>44952.39</v>
      </c>
      <c r="Z92">
        <v>225811.84375</v>
      </c>
      <c r="AA92">
        <v>311406.5625</v>
      </c>
      <c r="AB92">
        <v>707862.4375</v>
      </c>
      <c r="AC92">
        <v>1036236.5625</v>
      </c>
      <c r="AD92">
        <v>2662225</v>
      </c>
      <c r="AE92">
        <v>10982463</v>
      </c>
      <c r="AF92">
        <v>207929.9</v>
      </c>
      <c r="AG92">
        <v>286746.40000000002</v>
      </c>
      <c r="AH92">
        <v>651807.1</v>
      </c>
      <c r="AI92">
        <v>954177.3</v>
      </c>
      <c r="AJ92">
        <v>2451404</v>
      </c>
      <c r="AK92" s="1">
        <v>10100000</v>
      </c>
      <c r="AL92">
        <v>124542</v>
      </c>
      <c r="AM92">
        <v>165032.70000000001</v>
      </c>
      <c r="AN92">
        <v>333126.3</v>
      </c>
      <c r="AO92">
        <v>449445.6</v>
      </c>
      <c r="AP92">
        <v>1052644</v>
      </c>
      <c r="AQ92">
        <v>4232168</v>
      </c>
      <c r="AR92">
        <v>114679.5</v>
      </c>
      <c r="AS92">
        <v>151963.79999999999</v>
      </c>
      <c r="AT92">
        <v>306746.09999999998</v>
      </c>
      <c r="AU92">
        <v>413854.1</v>
      </c>
      <c r="AV92">
        <v>969285.4</v>
      </c>
      <c r="AW92">
        <v>3897024</v>
      </c>
      <c r="AX92">
        <v>1.7382359999999999</v>
      </c>
      <c r="AY92">
        <v>2.3545799999999999</v>
      </c>
      <c r="BG92">
        <v>3540085</v>
      </c>
    </row>
    <row r="93" spans="1:59" x14ac:dyDescent="0.25">
      <c r="A93">
        <v>2014</v>
      </c>
      <c r="B93">
        <v>2014</v>
      </c>
      <c r="C93">
        <v>34.602550000000001</v>
      </c>
      <c r="D93">
        <v>24.075330000000001</v>
      </c>
      <c r="E93">
        <v>11.30278</v>
      </c>
      <c r="F93">
        <v>8.4368859999999994</v>
      </c>
      <c r="G93">
        <v>4.605531</v>
      </c>
      <c r="H93">
        <v>2.1712590000000001</v>
      </c>
      <c r="I93">
        <v>10.52722</v>
      </c>
      <c r="J93">
        <v>12.772550000000001</v>
      </c>
      <c r="K93">
        <v>23.299769999999999</v>
      </c>
      <c r="L93">
        <v>2.8658899999999998</v>
      </c>
      <c r="M93">
        <v>3.8313549999999998</v>
      </c>
      <c r="N93">
        <v>2.434272</v>
      </c>
      <c r="O93">
        <v>6755656</v>
      </c>
      <c r="P93">
        <v>4973058</v>
      </c>
      <c r="Q93">
        <v>4989633</v>
      </c>
      <c r="R93">
        <v>0.33473494648930002</v>
      </c>
      <c r="S93" s="1">
        <v>334735000000</v>
      </c>
      <c r="T93">
        <v>108.6</v>
      </c>
      <c r="U93">
        <v>99</v>
      </c>
      <c r="W93">
        <v>67309.679999999993</v>
      </c>
      <c r="X93">
        <v>49548.84</v>
      </c>
      <c r="Y93">
        <v>45625.09</v>
      </c>
      <c r="Z93">
        <v>232908.65625</v>
      </c>
      <c r="AA93">
        <v>324100.5625</v>
      </c>
      <c r="AB93">
        <v>760786.25</v>
      </c>
      <c r="AC93">
        <v>1135768.25</v>
      </c>
      <c r="AD93">
        <v>3099968.5</v>
      </c>
      <c r="AE93">
        <v>14614678</v>
      </c>
      <c r="AF93">
        <v>214464.7</v>
      </c>
      <c r="AG93">
        <v>298435.09999999998</v>
      </c>
      <c r="AH93">
        <v>700539.8</v>
      </c>
      <c r="AI93">
        <v>1045827</v>
      </c>
      <c r="AJ93">
        <v>2854483</v>
      </c>
      <c r="AK93" s="1">
        <v>13500000</v>
      </c>
      <c r="AL93">
        <v>125976.2</v>
      </c>
      <c r="AM93">
        <v>167562.5</v>
      </c>
      <c r="AN93">
        <v>340378.7</v>
      </c>
      <c r="AO93">
        <v>458169.8</v>
      </c>
      <c r="AP93">
        <v>1092139</v>
      </c>
      <c r="AQ93">
        <v>4703569</v>
      </c>
      <c r="AR93">
        <v>116000.2</v>
      </c>
      <c r="AS93">
        <v>154293.29999999999</v>
      </c>
      <c r="AT93">
        <v>313424.2</v>
      </c>
      <c r="AU93">
        <v>421887.5</v>
      </c>
      <c r="AV93">
        <v>1005653</v>
      </c>
      <c r="AW93">
        <v>4331095</v>
      </c>
      <c r="AX93">
        <v>1.6390899999999999</v>
      </c>
      <c r="AY93">
        <v>2.5647250000000001</v>
      </c>
      <c r="BG93">
        <v>3565196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workbookViewId="0">
      <selection activeCell="P64" sqref="P64:U79"/>
    </sheetView>
  </sheetViews>
  <sheetFormatPr defaultColWidth="11" defaultRowHeight="15.75" x14ac:dyDescent="0.25"/>
  <sheetData>
    <row r="1" spans="1:14" x14ac:dyDescent="0.25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</row>
    <row r="2" spans="1:14" x14ac:dyDescent="0.25">
      <c r="A2">
        <v>1933</v>
      </c>
      <c r="B2" s="3">
        <v>0.31163000000000002</v>
      </c>
      <c r="C2" s="3">
        <v>0.21920000000000001</v>
      </c>
      <c r="D2" s="3">
        <v>9.9790000000000004E-2</v>
      </c>
      <c r="E2" s="3">
        <v>7.1879999999999999E-2</v>
      </c>
      <c r="F2" s="3">
        <v>3.2669999999999998E-2</v>
      </c>
      <c r="G2" s="3">
        <v>9.3500000000000007E-3</v>
      </c>
      <c r="H2">
        <v>1933</v>
      </c>
      <c r="I2">
        <v>31.16</v>
      </c>
      <c r="J2">
        <v>21.92</v>
      </c>
      <c r="K2">
        <v>9.9789999999999992</v>
      </c>
      <c r="L2">
        <v>7.19</v>
      </c>
      <c r="M2">
        <v>3.2669999999999999</v>
      </c>
      <c r="N2">
        <v>0.94</v>
      </c>
    </row>
    <row r="3" spans="1:14" x14ac:dyDescent="0.25">
      <c r="A3">
        <v>1934</v>
      </c>
      <c r="B3" s="3">
        <v>0.30917</v>
      </c>
      <c r="C3" s="3">
        <v>0.21590000000000001</v>
      </c>
      <c r="D3" s="3">
        <v>9.6890000000000004E-2</v>
      </c>
      <c r="E3" s="3">
        <v>6.9419999999999996E-2</v>
      </c>
      <c r="F3" s="3">
        <v>3.143E-2</v>
      </c>
      <c r="G3" s="3">
        <v>9.11E-3</v>
      </c>
      <c r="H3">
        <v>1934</v>
      </c>
      <c r="I3">
        <v>30.92</v>
      </c>
      <c r="J3">
        <v>21.59</v>
      </c>
      <c r="K3">
        <v>9.6890000000000001</v>
      </c>
      <c r="L3">
        <v>6.94</v>
      </c>
      <c r="M3">
        <v>3.1429999999999998</v>
      </c>
      <c r="N3">
        <v>0.91</v>
      </c>
    </row>
    <row r="4" spans="1:14" x14ac:dyDescent="0.25">
      <c r="A4">
        <v>1935</v>
      </c>
      <c r="B4" s="3"/>
      <c r="C4" s="3"/>
      <c r="D4" s="3"/>
      <c r="E4" s="3"/>
      <c r="F4" s="3"/>
      <c r="G4" s="3"/>
      <c r="H4">
        <v>1935</v>
      </c>
    </row>
    <row r="5" spans="1:14" x14ac:dyDescent="0.25">
      <c r="A5">
        <v>1936</v>
      </c>
      <c r="B5" s="3">
        <v>0.30470000000000003</v>
      </c>
      <c r="C5" s="3">
        <v>0.21457999999999999</v>
      </c>
      <c r="D5" s="3">
        <v>9.9360000000000004E-2</v>
      </c>
      <c r="E5" s="3">
        <v>7.2090000000000001E-2</v>
      </c>
      <c r="F5" s="3">
        <v>3.3489999999999999E-2</v>
      </c>
      <c r="G5" s="3">
        <v>9.8300000000000002E-3</v>
      </c>
      <c r="H5">
        <v>1936</v>
      </c>
      <c r="I5">
        <v>30.47</v>
      </c>
      <c r="J5">
        <v>21.46</v>
      </c>
      <c r="K5">
        <v>9.9359999999999999</v>
      </c>
      <c r="L5">
        <v>7.21</v>
      </c>
      <c r="M5">
        <v>3.3490000000000002</v>
      </c>
      <c r="N5">
        <v>0.98</v>
      </c>
    </row>
    <row r="6" spans="1:14" x14ac:dyDescent="0.25">
      <c r="A6">
        <v>1937</v>
      </c>
      <c r="B6" s="3"/>
      <c r="C6" s="3"/>
      <c r="D6" s="3"/>
      <c r="E6" s="3"/>
      <c r="F6" s="3"/>
      <c r="G6" s="3"/>
      <c r="H6">
        <v>1937</v>
      </c>
    </row>
    <row r="7" spans="1:14" x14ac:dyDescent="0.25">
      <c r="A7">
        <v>1938</v>
      </c>
      <c r="B7" s="3"/>
      <c r="C7" s="3"/>
      <c r="D7" s="3"/>
      <c r="E7" s="3"/>
      <c r="F7" s="3"/>
      <c r="G7" s="3"/>
      <c r="H7">
        <v>1938</v>
      </c>
    </row>
    <row r="8" spans="1:14" x14ac:dyDescent="0.25">
      <c r="A8">
        <v>1939</v>
      </c>
      <c r="B8" s="3">
        <v>0.32941999999999999</v>
      </c>
      <c r="C8" s="3">
        <v>0.23771999999999999</v>
      </c>
      <c r="D8" s="3">
        <v>0.11784</v>
      </c>
      <c r="E8" s="3">
        <v>8.7809999999999999E-2</v>
      </c>
      <c r="F8" s="3">
        <v>4.3589999999999997E-2</v>
      </c>
      <c r="G8" s="3">
        <v>1.52E-2</v>
      </c>
      <c r="H8">
        <v>1939</v>
      </c>
      <c r="I8">
        <v>32.94</v>
      </c>
      <c r="J8">
        <v>23.77</v>
      </c>
      <c r="K8">
        <v>11.784000000000001</v>
      </c>
      <c r="L8">
        <v>8.7799999999999994</v>
      </c>
      <c r="M8">
        <v>4.359</v>
      </c>
      <c r="N8">
        <v>1.52</v>
      </c>
    </row>
    <row r="9" spans="1:14" x14ac:dyDescent="0.25">
      <c r="A9">
        <v>1940</v>
      </c>
      <c r="B9" s="3"/>
      <c r="C9" s="3"/>
      <c r="D9" s="3"/>
      <c r="E9" s="3"/>
      <c r="F9" s="3"/>
      <c r="G9" s="3"/>
      <c r="H9">
        <v>1940</v>
      </c>
    </row>
    <row r="10" spans="1:14" x14ac:dyDescent="0.25">
      <c r="A10">
        <v>1941</v>
      </c>
      <c r="B10" s="3">
        <v>0.32591999999999999</v>
      </c>
      <c r="C10" s="3">
        <v>0.22702</v>
      </c>
      <c r="D10" s="3">
        <v>0.10535</v>
      </c>
      <c r="E10" s="3">
        <v>7.6660000000000006E-2</v>
      </c>
      <c r="F10" s="3">
        <v>3.7100000000000001E-2</v>
      </c>
      <c r="G10" s="3">
        <v>1.4250000000000001E-2</v>
      </c>
      <c r="H10">
        <v>1941</v>
      </c>
    </row>
    <row r="11" spans="1:14" x14ac:dyDescent="0.25">
      <c r="A11">
        <v>1942</v>
      </c>
      <c r="B11" s="3"/>
      <c r="C11" s="3"/>
      <c r="D11" s="3"/>
      <c r="E11" s="3"/>
      <c r="F11" s="3"/>
      <c r="G11" s="3"/>
      <c r="H11">
        <v>1942</v>
      </c>
    </row>
    <row r="12" spans="1:14" x14ac:dyDescent="0.25">
      <c r="A12">
        <v>1943</v>
      </c>
      <c r="B12" s="3">
        <v>0.33244000000000001</v>
      </c>
      <c r="C12" s="3">
        <v>0.23357</v>
      </c>
      <c r="D12" s="3">
        <v>0.10485999999999999</v>
      </c>
      <c r="E12" s="3">
        <v>7.5029999999999999E-2</v>
      </c>
      <c r="F12" s="3">
        <v>3.4430000000000002E-2</v>
      </c>
      <c r="G12" s="3">
        <v>1.1039999999999999E-2</v>
      </c>
      <c r="H12">
        <v>1943</v>
      </c>
      <c r="I12">
        <v>32.590000000000003</v>
      </c>
      <c r="J12">
        <v>22.7</v>
      </c>
      <c r="K12">
        <v>10.535</v>
      </c>
      <c r="L12">
        <v>7.67</v>
      </c>
      <c r="M12">
        <v>3.71</v>
      </c>
      <c r="N12">
        <v>1.43</v>
      </c>
    </row>
    <row r="13" spans="1:14" x14ac:dyDescent="0.25">
      <c r="A13">
        <v>1944</v>
      </c>
      <c r="B13" s="3"/>
      <c r="C13" s="3"/>
      <c r="D13" s="3"/>
      <c r="E13" s="3"/>
      <c r="F13" s="3"/>
      <c r="G13" s="3"/>
      <c r="H13">
        <v>1944</v>
      </c>
    </row>
    <row r="14" spans="1:14" x14ac:dyDescent="0.25">
      <c r="A14">
        <v>1945</v>
      </c>
      <c r="B14" s="3">
        <v>0.31577</v>
      </c>
      <c r="C14" s="3">
        <v>0.21948999999999999</v>
      </c>
      <c r="D14" s="3">
        <v>0.10011</v>
      </c>
      <c r="E14" s="3">
        <v>7.1540000000000006E-2</v>
      </c>
      <c r="F14" s="3">
        <v>3.261E-2</v>
      </c>
      <c r="G14" s="3">
        <v>1.034E-2</v>
      </c>
      <c r="H14">
        <v>1945</v>
      </c>
      <c r="I14">
        <v>33.24</v>
      </c>
      <c r="J14">
        <v>23.36</v>
      </c>
      <c r="K14">
        <v>10.486000000000001</v>
      </c>
      <c r="L14">
        <v>7.5</v>
      </c>
      <c r="M14">
        <v>3.4430000000000001</v>
      </c>
      <c r="N14">
        <v>1.1000000000000001</v>
      </c>
    </row>
    <row r="15" spans="1:14" x14ac:dyDescent="0.25">
      <c r="A15">
        <v>1946</v>
      </c>
      <c r="B15" s="3"/>
      <c r="C15" s="3"/>
      <c r="D15" s="3"/>
      <c r="E15" s="3"/>
      <c r="F15" s="3"/>
      <c r="G15" s="3"/>
      <c r="H15">
        <v>1946</v>
      </c>
    </row>
    <row r="16" spans="1:14" x14ac:dyDescent="0.25">
      <c r="A16">
        <v>1947</v>
      </c>
      <c r="B16" s="3">
        <v>0.32285999999999998</v>
      </c>
      <c r="C16" s="3">
        <v>0.22214999999999999</v>
      </c>
      <c r="D16" s="3">
        <v>9.9849999999999994E-2</v>
      </c>
      <c r="E16" s="3">
        <v>7.1309999999999998E-2</v>
      </c>
      <c r="F16" s="3">
        <v>3.2320000000000002E-2</v>
      </c>
      <c r="G16" s="3">
        <v>9.6399999999999993E-3</v>
      </c>
      <c r="H16">
        <v>1947</v>
      </c>
      <c r="I16">
        <v>31.58</v>
      </c>
      <c r="J16">
        <v>21.95</v>
      </c>
      <c r="K16">
        <v>10.010999999999999</v>
      </c>
      <c r="L16">
        <v>7.15</v>
      </c>
      <c r="M16">
        <v>3.2610000000000001</v>
      </c>
      <c r="N16">
        <v>1.03</v>
      </c>
    </row>
    <row r="17" spans="1:14" x14ac:dyDescent="0.25">
      <c r="A17">
        <v>1948</v>
      </c>
      <c r="B17" s="3"/>
      <c r="C17" s="3"/>
      <c r="D17" s="3"/>
      <c r="E17" s="3"/>
      <c r="F17" s="3"/>
      <c r="G17" s="3"/>
      <c r="H17">
        <v>1948</v>
      </c>
    </row>
    <row r="18" spans="1:14" x14ac:dyDescent="0.25">
      <c r="A18">
        <v>1949</v>
      </c>
      <c r="B18" s="3">
        <v>0.31287999999999999</v>
      </c>
      <c r="C18" s="3">
        <v>0.21653</v>
      </c>
      <c r="D18" s="3">
        <v>9.9390000000000006E-2</v>
      </c>
      <c r="E18" s="3">
        <v>7.1800000000000003E-2</v>
      </c>
      <c r="F18" s="3">
        <v>3.3660000000000002E-2</v>
      </c>
      <c r="G18" s="3">
        <v>1.0659999999999999E-2</v>
      </c>
      <c r="H18">
        <v>1949</v>
      </c>
      <c r="I18">
        <v>32.29</v>
      </c>
      <c r="J18">
        <v>22.22</v>
      </c>
      <c r="K18">
        <v>9.875</v>
      </c>
      <c r="L18">
        <v>7.13</v>
      </c>
      <c r="M18">
        <v>3.2320000000000002</v>
      </c>
      <c r="N18">
        <v>0.96</v>
      </c>
    </row>
    <row r="19" spans="1:14" x14ac:dyDescent="0.25">
      <c r="A19">
        <v>1950</v>
      </c>
      <c r="B19" s="3"/>
      <c r="C19" s="3"/>
      <c r="D19" s="3"/>
      <c r="E19" s="3"/>
      <c r="F19" s="3"/>
      <c r="G19" s="3"/>
      <c r="H19">
        <v>1950</v>
      </c>
    </row>
    <row r="20" spans="1:14" x14ac:dyDescent="0.25">
      <c r="A20">
        <v>1951</v>
      </c>
      <c r="B20" s="3">
        <v>0.30334</v>
      </c>
      <c r="C20" s="3">
        <v>0.21162</v>
      </c>
      <c r="D20" s="3">
        <v>9.8030000000000006E-2</v>
      </c>
      <c r="E20" s="3">
        <v>7.0760000000000003E-2</v>
      </c>
      <c r="F20" s="3">
        <v>3.2989999999999998E-2</v>
      </c>
      <c r="G20" s="3">
        <v>1.0460000000000001E-2</v>
      </c>
      <c r="H20">
        <v>1951</v>
      </c>
      <c r="I20">
        <v>31.29</v>
      </c>
      <c r="J20">
        <v>21.65</v>
      </c>
      <c r="K20">
        <v>9.9097500000000007</v>
      </c>
      <c r="L20">
        <v>7.18</v>
      </c>
      <c r="M20">
        <v>3.3660000000000001</v>
      </c>
      <c r="N20">
        <v>1.07</v>
      </c>
    </row>
    <row r="21" spans="1:14" x14ac:dyDescent="0.25">
      <c r="A21">
        <v>1952</v>
      </c>
      <c r="B21" s="3"/>
      <c r="C21" s="3"/>
      <c r="D21" s="3"/>
      <c r="E21" s="3"/>
      <c r="F21" s="3"/>
      <c r="G21" s="3"/>
      <c r="H21">
        <v>1952</v>
      </c>
    </row>
    <row r="22" spans="1:14" x14ac:dyDescent="0.25">
      <c r="A22">
        <v>1953</v>
      </c>
      <c r="B22" s="3">
        <v>0.29724</v>
      </c>
      <c r="C22" s="3">
        <v>0.20921000000000001</v>
      </c>
      <c r="D22" s="3">
        <v>9.8070000000000004E-2</v>
      </c>
      <c r="E22" s="3">
        <v>7.0599999999999996E-2</v>
      </c>
      <c r="F22" s="3">
        <v>3.243E-2</v>
      </c>
      <c r="G22" s="3">
        <v>9.6699999999999998E-3</v>
      </c>
      <c r="H22">
        <v>1953</v>
      </c>
      <c r="I22">
        <v>30.33</v>
      </c>
      <c r="J22">
        <v>21.16</v>
      </c>
      <c r="K22">
        <v>9.7800499999999992</v>
      </c>
      <c r="L22">
        <v>7.08</v>
      </c>
      <c r="M22">
        <v>3.2989999999999999</v>
      </c>
      <c r="N22">
        <v>1.05</v>
      </c>
    </row>
    <row r="23" spans="1:14" x14ac:dyDescent="0.25">
      <c r="A23">
        <v>1954</v>
      </c>
      <c r="B23" s="3"/>
      <c r="C23" s="3"/>
      <c r="D23" s="3"/>
      <c r="E23" s="3"/>
      <c r="F23" s="3"/>
      <c r="G23" s="3"/>
      <c r="H23">
        <v>1954</v>
      </c>
    </row>
    <row r="24" spans="1:14" x14ac:dyDescent="0.25">
      <c r="A24">
        <v>1955</v>
      </c>
      <c r="B24" s="3">
        <v>0.30993999999999999</v>
      </c>
      <c r="C24" s="3">
        <v>0.21793000000000001</v>
      </c>
      <c r="D24" s="3">
        <v>0.10106</v>
      </c>
      <c r="E24" s="3">
        <v>7.2370000000000004E-2</v>
      </c>
      <c r="F24" s="3">
        <v>3.3079999999999998E-2</v>
      </c>
      <c r="G24" s="3">
        <v>1.026E-2</v>
      </c>
      <c r="H24">
        <v>1955</v>
      </c>
      <c r="I24">
        <v>29.72</v>
      </c>
      <c r="J24">
        <v>20.92</v>
      </c>
      <c r="K24">
        <v>9.7815499999999993</v>
      </c>
      <c r="L24">
        <v>7.06</v>
      </c>
      <c r="M24">
        <v>3.2429999999999999</v>
      </c>
      <c r="N24">
        <v>0.97</v>
      </c>
    </row>
    <row r="25" spans="1:14" x14ac:dyDescent="0.25">
      <c r="A25">
        <v>1956</v>
      </c>
      <c r="B25" s="3"/>
      <c r="C25" s="3"/>
      <c r="D25" s="3"/>
      <c r="E25" s="3"/>
      <c r="F25" s="3"/>
      <c r="G25" s="3"/>
      <c r="H25">
        <v>1956</v>
      </c>
    </row>
    <row r="26" spans="1:14" x14ac:dyDescent="0.25">
      <c r="A26">
        <v>1957</v>
      </c>
      <c r="B26" s="3">
        <v>0.31467000000000001</v>
      </c>
      <c r="C26" s="3">
        <v>0.22353999999999999</v>
      </c>
      <c r="D26" s="3">
        <v>0.10535</v>
      </c>
      <c r="E26" s="3">
        <v>7.5810000000000002E-2</v>
      </c>
      <c r="F26" s="3">
        <v>3.5049999999999998E-2</v>
      </c>
      <c r="G26" s="3">
        <v>1.086E-2</v>
      </c>
      <c r="H26">
        <v>1957</v>
      </c>
      <c r="I26">
        <v>30.99</v>
      </c>
      <c r="J26">
        <v>21.79</v>
      </c>
      <c r="K26">
        <v>10.106</v>
      </c>
      <c r="L26">
        <v>7.24</v>
      </c>
      <c r="M26">
        <v>3.3079999999999998</v>
      </c>
      <c r="N26">
        <v>1.03</v>
      </c>
    </row>
    <row r="27" spans="1:14" x14ac:dyDescent="0.25">
      <c r="A27">
        <v>1958</v>
      </c>
      <c r="B27" s="3"/>
      <c r="C27" s="3"/>
      <c r="D27" s="3"/>
      <c r="E27" s="3"/>
      <c r="F27" s="3"/>
      <c r="G27" s="3"/>
      <c r="H27">
        <v>1958</v>
      </c>
    </row>
    <row r="28" spans="1:14" x14ac:dyDescent="0.25">
      <c r="A28">
        <v>1959</v>
      </c>
      <c r="B28" s="3">
        <v>0.31563999999999998</v>
      </c>
      <c r="C28" s="3">
        <v>0.22696</v>
      </c>
      <c r="D28" s="3">
        <v>0.10866000000000001</v>
      </c>
      <c r="E28" s="3">
        <v>7.8490000000000004E-2</v>
      </c>
      <c r="F28" s="3">
        <v>3.6159999999999998E-2</v>
      </c>
      <c r="G28" s="3">
        <v>1.056E-2</v>
      </c>
      <c r="H28">
        <v>1959</v>
      </c>
      <c r="I28">
        <v>31.47</v>
      </c>
      <c r="J28">
        <v>22.35</v>
      </c>
      <c r="K28">
        <v>10.535</v>
      </c>
      <c r="L28">
        <v>7.58</v>
      </c>
      <c r="M28">
        <v>3.5049999999999999</v>
      </c>
      <c r="N28">
        <v>1.0900000000000001</v>
      </c>
    </row>
    <row r="29" spans="1:14" x14ac:dyDescent="0.25">
      <c r="A29">
        <v>1960</v>
      </c>
      <c r="B29" s="3"/>
      <c r="C29" s="3"/>
      <c r="D29" s="3"/>
      <c r="E29" s="3"/>
      <c r="F29" s="3"/>
      <c r="G29" s="3"/>
      <c r="H29">
        <v>1960</v>
      </c>
    </row>
    <row r="30" spans="1:14" x14ac:dyDescent="0.25">
      <c r="A30">
        <v>1961</v>
      </c>
      <c r="B30" s="3">
        <v>0.31723000000000001</v>
      </c>
      <c r="C30" s="3">
        <v>0.22825000000000001</v>
      </c>
      <c r="D30" s="3">
        <v>0.1091</v>
      </c>
      <c r="E30" s="3">
        <v>7.8750000000000001E-2</v>
      </c>
      <c r="F30" s="3">
        <v>3.635E-2</v>
      </c>
      <c r="G30" s="3">
        <v>1.1169999999999999E-2</v>
      </c>
      <c r="H30">
        <v>1961</v>
      </c>
      <c r="I30">
        <v>31.56</v>
      </c>
      <c r="J30">
        <v>22.7</v>
      </c>
      <c r="K30">
        <v>10.866</v>
      </c>
      <c r="L30">
        <v>7.85</v>
      </c>
      <c r="M30">
        <v>3.6160000000000001</v>
      </c>
      <c r="N30">
        <v>1.06</v>
      </c>
    </row>
    <row r="31" spans="1:14" x14ac:dyDescent="0.25">
      <c r="A31">
        <v>1962</v>
      </c>
      <c r="B31" s="3"/>
      <c r="C31" s="3"/>
      <c r="D31" s="3"/>
      <c r="E31" s="3"/>
      <c r="F31" s="3"/>
      <c r="G31" s="3"/>
      <c r="H31">
        <v>1962</v>
      </c>
    </row>
    <row r="32" spans="1:14" x14ac:dyDescent="0.25">
      <c r="A32">
        <v>1963</v>
      </c>
      <c r="B32" s="3">
        <v>0.316</v>
      </c>
      <c r="C32" s="3">
        <v>0.22595000000000001</v>
      </c>
      <c r="D32" s="3">
        <v>0.10672</v>
      </c>
      <c r="E32" s="3">
        <v>7.6689999999999994E-2</v>
      </c>
      <c r="F32" s="3">
        <v>3.4979999999999997E-2</v>
      </c>
      <c r="G32" s="3">
        <v>1.048E-2</v>
      </c>
      <c r="H32">
        <v>1963</v>
      </c>
      <c r="I32">
        <v>31.72</v>
      </c>
      <c r="J32">
        <v>22.83</v>
      </c>
      <c r="K32">
        <v>10.91</v>
      </c>
      <c r="L32">
        <v>7.88</v>
      </c>
      <c r="M32">
        <v>3.6349999999999998</v>
      </c>
      <c r="N32">
        <v>1.1200000000000001</v>
      </c>
    </row>
    <row r="33" spans="1:14" x14ac:dyDescent="0.25">
      <c r="A33">
        <v>1964</v>
      </c>
      <c r="B33" s="3"/>
      <c r="C33" s="3"/>
      <c r="D33" s="3"/>
      <c r="E33" s="3"/>
      <c r="F33" s="3"/>
      <c r="G33" s="3"/>
      <c r="H33">
        <v>1964</v>
      </c>
    </row>
    <row r="34" spans="1:14" x14ac:dyDescent="0.25">
      <c r="A34">
        <v>1965</v>
      </c>
      <c r="B34" s="3">
        <v>0.32285999999999998</v>
      </c>
      <c r="C34" s="3">
        <v>0.23013</v>
      </c>
      <c r="D34" s="3">
        <v>0.10859000000000001</v>
      </c>
      <c r="E34" s="3">
        <v>7.8049999999999994E-2</v>
      </c>
      <c r="F34" s="3">
        <v>3.5790000000000002E-2</v>
      </c>
      <c r="G34" s="3">
        <v>1.081E-2</v>
      </c>
      <c r="H34">
        <v>1965</v>
      </c>
      <c r="I34">
        <v>31.6</v>
      </c>
      <c r="J34">
        <v>22.6</v>
      </c>
      <c r="K34">
        <v>10.672000000000001</v>
      </c>
      <c r="L34">
        <v>7.67</v>
      </c>
      <c r="M34">
        <v>3.4980000000000002</v>
      </c>
      <c r="N34">
        <v>1.05</v>
      </c>
    </row>
    <row r="35" spans="1:14" x14ac:dyDescent="0.25">
      <c r="A35">
        <v>1966</v>
      </c>
      <c r="B35" s="3"/>
      <c r="C35" s="3"/>
      <c r="D35" s="3"/>
      <c r="E35" s="3"/>
      <c r="F35" s="3"/>
      <c r="G35" s="3"/>
      <c r="H35">
        <v>1966</v>
      </c>
    </row>
    <row r="36" spans="1:14" x14ac:dyDescent="0.25">
      <c r="A36">
        <v>1967</v>
      </c>
      <c r="B36" s="3">
        <v>0.32695999999999997</v>
      </c>
      <c r="C36" s="3">
        <v>0.23319999999999999</v>
      </c>
      <c r="D36" s="3">
        <v>0.11001</v>
      </c>
      <c r="E36" s="3">
        <v>7.9149999999999998E-2</v>
      </c>
      <c r="F36" s="3">
        <v>3.6580000000000001E-2</v>
      </c>
      <c r="G36" s="3">
        <v>1.1390000000000001E-2</v>
      </c>
      <c r="H36">
        <v>1967</v>
      </c>
      <c r="I36">
        <v>32.29</v>
      </c>
      <c r="J36">
        <v>23.01</v>
      </c>
      <c r="K36">
        <v>10.859</v>
      </c>
      <c r="L36">
        <v>7.81</v>
      </c>
      <c r="M36">
        <v>3.5790000000000002</v>
      </c>
      <c r="N36">
        <v>1.08</v>
      </c>
    </row>
    <row r="37" spans="1:14" x14ac:dyDescent="0.25">
      <c r="A37">
        <v>1968</v>
      </c>
      <c r="B37" s="3"/>
      <c r="C37" s="3"/>
      <c r="D37" s="3"/>
      <c r="E37" s="3"/>
      <c r="F37" s="3"/>
      <c r="G37" s="3"/>
      <c r="H37">
        <v>1968</v>
      </c>
    </row>
    <row r="38" spans="1:14" x14ac:dyDescent="0.25">
      <c r="A38">
        <v>1969</v>
      </c>
      <c r="B38" s="3">
        <v>0.32494000000000001</v>
      </c>
      <c r="C38" s="3">
        <v>0.23025999999999999</v>
      </c>
      <c r="D38" s="3">
        <v>0.10809000000000001</v>
      </c>
      <c r="E38" s="3">
        <v>7.7850000000000003E-2</v>
      </c>
      <c r="F38" s="3">
        <v>3.6220000000000002E-2</v>
      </c>
      <c r="G38" s="3">
        <v>1.1390000000000001E-2</v>
      </c>
      <c r="H38">
        <v>1969</v>
      </c>
      <c r="I38">
        <v>32.700000000000003</v>
      </c>
      <c r="J38">
        <v>23.32</v>
      </c>
      <c r="K38">
        <v>11.000999999999999</v>
      </c>
      <c r="L38">
        <v>7.92</v>
      </c>
      <c r="M38">
        <v>3.6579999999999999</v>
      </c>
      <c r="N38">
        <v>1.1399999999999999</v>
      </c>
    </row>
    <row r="39" spans="1:14" x14ac:dyDescent="0.25">
      <c r="A39">
        <v>1970</v>
      </c>
      <c r="B39" s="3"/>
      <c r="C39" s="3"/>
      <c r="D39" s="3"/>
      <c r="E39" s="3"/>
      <c r="F39" s="3"/>
      <c r="G39" s="3"/>
      <c r="H39">
        <v>1970</v>
      </c>
    </row>
    <row r="40" spans="1:14" x14ac:dyDescent="0.25">
      <c r="A40">
        <v>1971</v>
      </c>
      <c r="B40" s="3">
        <v>0.30962000000000001</v>
      </c>
      <c r="C40" s="3">
        <v>0.21514</v>
      </c>
      <c r="D40" s="3">
        <v>9.7670000000000007E-2</v>
      </c>
      <c r="E40" s="3">
        <v>6.9750000000000006E-2</v>
      </c>
      <c r="F40" s="3">
        <v>3.1989999999999998E-2</v>
      </c>
      <c r="G40" s="3">
        <v>1.044E-2</v>
      </c>
      <c r="H40">
        <v>1971</v>
      </c>
      <c r="I40">
        <v>32.49</v>
      </c>
      <c r="J40">
        <v>23.03</v>
      </c>
      <c r="K40">
        <v>10.808999999999999</v>
      </c>
      <c r="L40">
        <v>7.79</v>
      </c>
      <c r="M40">
        <v>3.6219999999999999</v>
      </c>
      <c r="N40">
        <v>1.1399999999999999</v>
      </c>
    </row>
    <row r="41" spans="1:14" x14ac:dyDescent="0.25">
      <c r="A41">
        <v>1972</v>
      </c>
      <c r="B41" s="3"/>
      <c r="C41" s="3"/>
      <c r="D41" s="3"/>
      <c r="E41" s="3"/>
      <c r="F41" s="3"/>
      <c r="G41" s="3"/>
      <c r="H41">
        <v>1972</v>
      </c>
    </row>
    <row r="42" spans="1:14" x14ac:dyDescent="0.25">
      <c r="A42">
        <v>1973</v>
      </c>
      <c r="B42" s="3">
        <v>0.30287999999999998</v>
      </c>
      <c r="C42" s="3">
        <v>0.20469999999999999</v>
      </c>
      <c r="D42" s="3">
        <v>8.7870000000000004E-2</v>
      </c>
      <c r="E42" s="3">
        <v>6.1469999999999997E-2</v>
      </c>
      <c r="F42" s="3">
        <v>2.6790000000000001E-2</v>
      </c>
      <c r="G42" s="3">
        <v>8.2799999999999992E-3</v>
      </c>
      <c r="H42">
        <v>1973</v>
      </c>
      <c r="I42">
        <v>30.96</v>
      </c>
      <c r="J42">
        <v>21.51</v>
      </c>
      <c r="K42">
        <v>9.7669999999999995</v>
      </c>
      <c r="L42">
        <v>6.98</v>
      </c>
      <c r="M42">
        <v>3.1989999999999998</v>
      </c>
      <c r="N42">
        <v>1.04</v>
      </c>
    </row>
    <row r="43" spans="1:14" x14ac:dyDescent="0.25">
      <c r="A43">
        <v>1974</v>
      </c>
      <c r="B43" s="3"/>
      <c r="C43" s="3"/>
      <c r="D43" s="3"/>
      <c r="E43" s="3"/>
      <c r="F43" s="3"/>
      <c r="G43" s="3"/>
      <c r="H43">
        <v>1974</v>
      </c>
    </row>
    <row r="44" spans="1:14" x14ac:dyDescent="0.25">
      <c r="A44">
        <v>1975</v>
      </c>
      <c r="B44" s="3">
        <v>0.29925000000000002</v>
      </c>
      <c r="C44" s="3">
        <v>0.20121</v>
      </c>
      <c r="D44" s="3">
        <v>8.4940000000000002E-2</v>
      </c>
      <c r="E44" s="3">
        <v>5.901E-2</v>
      </c>
      <c r="F44" s="3">
        <v>2.5590000000000002E-2</v>
      </c>
      <c r="G44" s="3">
        <v>7.8899999999999994E-3</v>
      </c>
      <c r="H44">
        <v>1975</v>
      </c>
      <c r="I44">
        <v>30.29</v>
      </c>
      <c r="J44">
        <v>20.47</v>
      </c>
      <c r="K44">
        <v>8.7870000000000008</v>
      </c>
      <c r="L44">
        <v>6.15</v>
      </c>
      <c r="M44">
        <v>2.6789999999999998</v>
      </c>
      <c r="N44">
        <v>0.83</v>
      </c>
    </row>
    <row r="45" spans="1:14" x14ac:dyDescent="0.25">
      <c r="A45">
        <v>1976</v>
      </c>
      <c r="B45" s="3"/>
      <c r="C45" s="3"/>
      <c r="D45" s="3"/>
      <c r="E45" s="3"/>
      <c r="F45" s="3"/>
      <c r="G45" s="3"/>
      <c r="H45">
        <v>1976</v>
      </c>
    </row>
    <row r="46" spans="1:14" x14ac:dyDescent="0.25">
      <c r="A46">
        <v>1977</v>
      </c>
      <c r="B46" s="3">
        <v>0.29888999999999999</v>
      </c>
      <c r="C46" s="3">
        <v>0.2006</v>
      </c>
      <c r="D46" s="3">
        <v>8.3960000000000007E-2</v>
      </c>
      <c r="E46" s="3">
        <v>5.815E-2</v>
      </c>
      <c r="F46" s="3">
        <v>2.5090000000000001E-2</v>
      </c>
      <c r="G46" s="3">
        <v>7.6E-3</v>
      </c>
      <c r="H46">
        <v>1977</v>
      </c>
      <c r="I46">
        <v>29.93</v>
      </c>
      <c r="J46">
        <v>20.12</v>
      </c>
      <c r="K46">
        <v>8.4939999999999998</v>
      </c>
      <c r="L46">
        <v>5.9</v>
      </c>
      <c r="M46">
        <v>2.5590000000000002</v>
      </c>
      <c r="N46">
        <v>0.79</v>
      </c>
    </row>
    <row r="47" spans="1:14" x14ac:dyDescent="0.25">
      <c r="A47">
        <v>1978</v>
      </c>
      <c r="B47" s="3"/>
      <c r="C47" s="3"/>
      <c r="D47" s="3"/>
      <c r="E47" s="3"/>
      <c r="F47" s="3"/>
      <c r="G47" s="3"/>
      <c r="H47">
        <v>1978</v>
      </c>
    </row>
    <row r="48" spans="1:14" x14ac:dyDescent="0.25">
      <c r="A48">
        <v>1979</v>
      </c>
      <c r="B48" s="3">
        <v>0.29865999999999998</v>
      </c>
      <c r="C48" s="3">
        <v>0.20018</v>
      </c>
      <c r="D48" s="3">
        <v>8.3970000000000003E-2</v>
      </c>
      <c r="E48" s="3">
        <v>5.8459999999999998E-2</v>
      </c>
      <c r="F48" s="3">
        <v>2.58E-2</v>
      </c>
      <c r="G48" s="3">
        <v>8.3499999999999998E-3</v>
      </c>
      <c r="H48">
        <v>1979</v>
      </c>
      <c r="I48">
        <v>29.89</v>
      </c>
      <c r="J48">
        <v>20.059999999999999</v>
      </c>
      <c r="K48">
        <v>8.3960000000000008</v>
      </c>
      <c r="L48">
        <v>5.82</v>
      </c>
      <c r="M48">
        <v>2.5089999999999999</v>
      </c>
      <c r="N48">
        <v>0.76</v>
      </c>
    </row>
    <row r="49" spans="1:21" x14ac:dyDescent="0.25">
      <c r="A49">
        <v>1980</v>
      </c>
      <c r="B49" s="3"/>
      <c r="C49" s="3"/>
      <c r="D49" s="3"/>
      <c r="E49" s="3"/>
      <c r="F49" s="3"/>
      <c r="G49" s="3"/>
      <c r="H49">
        <v>1980</v>
      </c>
    </row>
    <row r="50" spans="1:21" x14ac:dyDescent="0.25">
      <c r="A50">
        <v>1981</v>
      </c>
      <c r="B50" s="3">
        <v>0.29875000000000002</v>
      </c>
      <c r="C50" s="3">
        <v>0.19997999999999999</v>
      </c>
      <c r="D50" s="3">
        <v>8.3860000000000004E-2</v>
      </c>
      <c r="E50" s="3">
        <v>5.8500000000000003E-2</v>
      </c>
      <c r="F50" s="3">
        <v>2.6210000000000001E-2</v>
      </c>
      <c r="G50" s="3">
        <v>8.5800000000000008E-3</v>
      </c>
      <c r="H50">
        <v>1981</v>
      </c>
      <c r="I50">
        <v>29.87</v>
      </c>
      <c r="J50">
        <v>20.02</v>
      </c>
      <c r="K50">
        <v>8.3970000000000002</v>
      </c>
      <c r="L50">
        <v>5.85</v>
      </c>
      <c r="M50">
        <v>2.58</v>
      </c>
      <c r="N50">
        <v>0.84</v>
      </c>
    </row>
    <row r="51" spans="1:21" x14ac:dyDescent="0.25">
      <c r="A51">
        <v>1982</v>
      </c>
      <c r="B51" s="3"/>
      <c r="C51" s="3"/>
      <c r="D51" s="3"/>
      <c r="E51" s="3"/>
      <c r="F51" s="3"/>
      <c r="G51" s="3"/>
      <c r="H51">
        <v>1982</v>
      </c>
    </row>
    <row r="52" spans="1:21" x14ac:dyDescent="0.25">
      <c r="A52">
        <v>1983</v>
      </c>
      <c r="B52" s="3">
        <v>0.30352000000000001</v>
      </c>
      <c r="C52" s="3">
        <v>0.20635999999999999</v>
      </c>
      <c r="D52" s="3">
        <v>9.0509999999999993E-2</v>
      </c>
      <c r="E52" s="3">
        <v>6.4820000000000003E-2</v>
      </c>
      <c r="F52" s="3">
        <v>3.1600000000000003E-2</v>
      </c>
      <c r="G52" s="3">
        <v>1.251E-2</v>
      </c>
      <c r="H52">
        <v>1983</v>
      </c>
      <c r="I52">
        <v>29.88</v>
      </c>
      <c r="J52">
        <v>20</v>
      </c>
      <c r="K52">
        <v>8.3859999999999992</v>
      </c>
      <c r="L52">
        <v>5.85</v>
      </c>
      <c r="M52">
        <v>2.621</v>
      </c>
      <c r="N52">
        <v>0.86</v>
      </c>
    </row>
    <row r="53" spans="1:21" x14ac:dyDescent="0.25">
      <c r="A53">
        <v>1984</v>
      </c>
      <c r="B53" s="3"/>
      <c r="C53" s="3"/>
      <c r="D53" s="3"/>
      <c r="E53" s="3"/>
      <c r="F53" s="3"/>
      <c r="G53" s="3"/>
      <c r="H53">
        <v>1984</v>
      </c>
    </row>
    <row r="54" spans="1:21" x14ac:dyDescent="0.25">
      <c r="A54">
        <v>1985</v>
      </c>
      <c r="B54" s="3">
        <v>0.30780999999999997</v>
      </c>
      <c r="C54" s="3">
        <v>0.20927000000000001</v>
      </c>
      <c r="D54" s="3">
        <v>9.0700000000000003E-2</v>
      </c>
      <c r="E54" s="3">
        <v>6.4049999999999996E-2</v>
      </c>
      <c r="F54" s="3">
        <v>2.938E-2</v>
      </c>
      <c r="G54" s="3">
        <v>9.6399999999999993E-3</v>
      </c>
      <c r="H54">
        <v>1985</v>
      </c>
      <c r="I54">
        <v>30.35</v>
      </c>
      <c r="J54">
        <v>20.64</v>
      </c>
      <c r="K54">
        <v>9.0510000000000002</v>
      </c>
      <c r="L54">
        <v>6.48</v>
      </c>
      <c r="M54">
        <v>3.16</v>
      </c>
      <c r="N54">
        <v>1.25</v>
      </c>
    </row>
    <row r="55" spans="1:21" x14ac:dyDescent="0.25">
      <c r="A55">
        <v>1986</v>
      </c>
      <c r="B55" s="3"/>
      <c r="C55" s="3"/>
      <c r="D55" s="3"/>
      <c r="E55" s="3"/>
      <c r="F55" s="3"/>
      <c r="G55" s="3"/>
      <c r="H55">
        <v>1986</v>
      </c>
    </row>
    <row r="56" spans="1:21" x14ac:dyDescent="0.25">
      <c r="A56">
        <v>1987</v>
      </c>
      <c r="B56" s="3">
        <v>0.30775999999999998</v>
      </c>
      <c r="C56" s="3">
        <v>0.20962</v>
      </c>
      <c r="D56" s="3">
        <v>9.2179999999999998E-2</v>
      </c>
      <c r="E56" s="3">
        <v>6.59E-2</v>
      </c>
      <c r="F56" s="3">
        <v>3.1530000000000002E-2</v>
      </c>
      <c r="G56" s="3">
        <v>1.145E-2</v>
      </c>
      <c r="H56">
        <v>1987</v>
      </c>
      <c r="I56">
        <v>30.78</v>
      </c>
      <c r="J56">
        <v>20.93</v>
      </c>
      <c r="K56">
        <v>9.07</v>
      </c>
      <c r="L56">
        <v>6.41</v>
      </c>
      <c r="M56">
        <v>2.9380000000000002</v>
      </c>
      <c r="N56">
        <v>0.96</v>
      </c>
    </row>
    <row r="57" spans="1:21" x14ac:dyDescent="0.25">
      <c r="A57">
        <v>1988</v>
      </c>
      <c r="B57" s="3"/>
      <c r="C57" s="3"/>
      <c r="D57" s="3"/>
      <c r="E57" s="3"/>
      <c r="F57" s="3"/>
      <c r="G57" s="3"/>
      <c r="H57">
        <v>1988</v>
      </c>
    </row>
    <row r="58" spans="1:21" x14ac:dyDescent="0.25">
      <c r="A58">
        <v>1989</v>
      </c>
      <c r="B58" s="3">
        <v>0.2999</v>
      </c>
      <c r="C58" s="3">
        <v>0.20143</v>
      </c>
      <c r="D58" s="3">
        <v>8.6010000000000003E-2</v>
      </c>
      <c r="E58" s="3">
        <v>6.0909999999999999E-2</v>
      </c>
      <c r="F58" s="3">
        <v>2.8539999999999999E-2</v>
      </c>
      <c r="G58" s="3">
        <v>0.01</v>
      </c>
      <c r="H58">
        <v>1989</v>
      </c>
      <c r="I58">
        <v>30.78</v>
      </c>
      <c r="J58">
        <v>20.96</v>
      </c>
      <c r="K58">
        <v>9.218</v>
      </c>
      <c r="L58">
        <v>6.59</v>
      </c>
      <c r="M58">
        <v>3.153</v>
      </c>
      <c r="N58">
        <v>1.1499999999999999</v>
      </c>
    </row>
    <row r="59" spans="1:21" x14ac:dyDescent="0.25">
      <c r="A59">
        <v>1990</v>
      </c>
      <c r="B59" s="3"/>
      <c r="C59" s="3"/>
      <c r="D59" s="3"/>
      <c r="E59" s="3"/>
      <c r="F59" s="3"/>
      <c r="G59" s="3"/>
      <c r="H59">
        <v>1990</v>
      </c>
    </row>
    <row r="60" spans="1:21" x14ac:dyDescent="0.25">
      <c r="A60">
        <v>1991</v>
      </c>
      <c r="B60" s="3">
        <v>0.29648999999999998</v>
      </c>
      <c r="C60" s="3">
        <v>0.19869000000000001</v>
      </c>
      <c r="D60" s="3">
        <v>8.4830000000000003E-2</v>
      </c>
      <c r="E60" s="3">
        <v>6.0100000000000001E-2</v>
      </c>
      <c r="F60" s="3">
        <v>2.8219999999999999E-2</v>
      </c>
      <c r="G60" s="3">
        <v>9.7999999999999997E-3</v>
      </c>
      <c r="H60">
        <v>1991</v>
      </c>
      <c r="I60">
        <v>29.99</v>
      </c>
      <c r="J60">
        <v>20.14</v>
      </c>
      <c r="K60">
        <v>8.6010000000000009</v>
      </c>
      <c r="L60">
        <v>6.09</v>
      </c>
      <c r="M60">
        <v>2.8540000000000001</v>
      </c>
      <c r="N60">
        <v>1</v>
      </c>
    </row>
    <row r="61" spans="1:21" x14ac:dyDescent="0.25">
      <c r="A61">
        <v>1992</v>
      </c>
      <c r="B61" s="3"/>
      <c r="C61" s="3"/>
      <c r="D61" s="3"/>
      <c r="E61" s="3"/>
      <c r="F61" s="3"/>
      <c r="G61" s="3"/>
      <c r="H61">
        <v>1992</v>
      </c>
    </row>
    <row r="62" spans="1:21" x14ac:dyDescent="0.25">
      <c r="A62">
        <v>1993</v>
      </c>
      <c r="B62" s="3">
        <v>0.29215000000000002</v>
      </c>
      <c r="C62" s="3">
        <v>0.19267000000000001</v>
      </c>
      <c r="D62" s="3">
        <v>8.0259999999999998E-2</v>
      </c>
      <c r="E62" s="3">
        <v>5.6669999999999998E-2</v>
      </c>
      <c r="F62" s="3">
        <v>2.6669999999999999E-2</v>
      </c>
      <c r="G62" s="3">
        <v>8.6700000000000006E-3</v>
      </c>
      <c r="H62">
        <v>1993</v>
      </c>
      <c r="I62">
        <v>29.65</v>
      </c>
      <c r="J62">
        <v>19.87</v>
      </c>
      <c r="K62">
        <v>8.4190000000000005</v>
      </c>
      <c r="L62">
        <v>6.01</v>
      </c>
      <c r="M62">
        <v>2.8220000000000001</v>
      </c>
      <c r="N62">
        <v>0.98</v>
      </c>
    </row>
    <row r="63" spans="1:21" x14ac:dyDescent="0.25">
      <c r="A63">
        <v>1994</v>
      </c>
      <c r="H63">
        <v>1994</v>
      </c>
    </row>
    <row r="64" spans="1:21" x14ac:dyDescent="0.25">
      <c r="A64">
        <v>1995</v>
      </c>
      <c r="B64" s="3">
        <v>0.29188190000000003</v>
      </c>
      <c r="C64" s="3">
        <v>0.19497300000000001</v>
      </c>
      <c r="D64" s="3">
        <v>8.2629099999999997E-2</v>
      </c>
      <c r="E64" s="3">
        <v>5.8577400000000002E-2</v>
      </c>
      <c r="F64" s="3">
        <v>2.7538400000000001E-2</v>
      </c>
      <c r="G64" s="3">
        <v>9.9748000000000007E-3</v>
      </c>
      <c r="H64">
        <v>1995</v>
      </c>
      <c r="I64">
        <v>29.93608</v>
      </c>
      <c r="J64">
        <v>19.991050000000001</v>
      </c>
      <c r="K64">
        <v>8.4819899999999997</v>
      </c>
      <c r="L64">
        <v>5.9946999999999999</v>
      </c>
      <c r="M64">
        <v>2.8146599999999999</v>
      </c>
      <c r="N64">
        <v>1.0120400000000001</v>
      </c>
      <c r="P64" s="3">
        <f t="shared" ref="P64:P78" si="0">I64/100</f>
        <v>0.29936079999999998</v>
      </c>
      <c r="Q64" s="3">
        <f t="shared" ref="Q64:Q78" si="1">J64/100</f>
        <v>0.19991050000000002</v>
      </c>
      <c r="R64" s="3">
        <f t="shared" ref="R64:R78" si="2">K64/100</f>
        <v>8.4819900000000004E-2</v>
      </c>
      <c r="S64" s="3">
        <f t="shared" ref="S64:S78" si="3">L64/100</f>
        <v>5.9947E-2</v>
      </c>
      <c r="T64" s="3">
        <f t="shared" ref="T64:T78" si="4">M64/100</f>
        <v>2.8146600000000001E-2</v>
      </c>
      <c r="U64" s="3">
        <f t="shared" ref="U64:U78" si="5">N64/100</f>
        <v>1.01204E-2</v>
      </c>
    </row>
    <row r="65" spans="1:21" x14ac:dyDescent="0.25">
      <c r="A65">
        <v>1996</v>
      </c>
      <c r="B65" s="3">
        <v>0.30456359999999999</v>
      </c>
      <c r="C65" s="3">
        <v>0.20627880000000001</v>
      </c>
      <c r="D65" s="3">
        <v>9.0459600000000001E-2</v>
      </c>
      <c r="E65" s="3">
        <v>6.5684000000000006E-2</v>
      </c>
      <c r="F65" s="3">
        <v>3.4008400000000001E-2</v>
      </c>
      <c r="G65" s="3">
        <v>1.4068499999999999E-2</v>
      </c>
      <c r="H65">
        <v>1996</v>
      </c>
      <c r="I65">
        <v>30.46359</v>
      </c>
      <c r="J65">
        <v>20.47017</v>
      </c>
      <c r="K65">
        <v>8.8495600000000003</v>
      </c>
      <c r="L65">
        <v>6.3311700000000002</v>
      </c>
      <c r="M65">
        <v>3.05437</v>
      </c>
      <c r="N65">
        <v>1.12541</v>
      </c>
      <c r="P65" s="3">
        <f t="shared" si="0"/>
        <v>0.30463590000000002</v>
      </c>
      <c r="Q65" s="3">
        <f t="shared" si="1"/>
        <v>0.20470169999999999</v>
      </c>
      <c r="R65" s="3">
        <f t="shared" si="2"/>
        <v>8.8495600000000008E-2</v>
      </c>
      <c r="S65" s="3">
        <f t="shared" si="3"/>
        <v>6.3311699999999999E-2</v>
      </c>
      <c r="T65" s="3">
        <f t="shared" si="4"/>
        <v>3.05437E-2</v>
      </c>
      <c r="U65" s="3">
        <f t="shared" si="5"/>
        <v>1.12541E-2</v>
      </c>
    </row>
    <row r="66" spans="1:21" x14ac:dyDescent="0.25">
      <c r="A66">
        <v>1997</v>
      </c>
      <c r="B66" s="3">
        <v>0.31002180000000001</v>
      </c>
      <c r="C66" s="3">
        <v>0.21150939999999999</v>
      </c>
      <c r="D66" s="3">
        <v>9.5005099999999995E-2</v>
      </c>
      <c r="E66" s="3">
        <v>7.0109099999999994E-2</v>
      </c>
      <c r="F66" s="3">
        <v>3.8395699999999998E-2</v>
      </c>
      <c r="G66" s="3">
        <v>1.6642299999999999E-2</v>
      </c>
      <c r="H66">
        <v>1997</v>
      </c>
      <c r="I66">
        <v>30.36936</v>
      </c>
      <c r="J66">
        <v>20.430910000000001</v>
      </c>
      <c r="K66">
        <v>8.8641000000000005</v>
      </c>
      <c r="L66">
        <v>6.3580500000000004</v>
      </c>
      <c r="M66">
        <v>3.0974499999999998</v>
      </c>
      <c r="N66">
        <v>1.15252</v>
      </c>
      <c r="P66" s="3">
        <f t="shared" si="0"/>
        <v>0.30369360000000001</v>
      </c>
      <c r="Q66" s="3">
        <f t="shared" si="1"/>
        <v>0.20430910000000002</v>
      </c>
      <c r="R66" s="3">
        <f t="shared" si="2"/>
        <v>8.8641000000000011E-2</v>
      </c>
      <c r="S66" s="3">
        <f t="shared" si="3"/>
        <v>6.3580499999999998E-2</v>
      </c>
      <c r="T66" s="3">
        <f t="shared" si="4"/>
        <v>3.0974499999999999E-2</v>
      </c>
      <c r="U66" s="3">
        <f t="shared" si="5"/>
        <v>1.1525199999999999E-2</v>
      </c>
    </row>
    <row r="67" spans="1:21" x14ac:dyDescent="0.25">
      <c r="A67">
        <v>1998</v>
      </c>
      <c r="B67" s="3">
        <v>0.31359569999999998</v>
      </c>
      <c r="C67" s="3">
        <v>0.21417079999999999</v>
      </c>
      <c r="D67" s="3">
        <v>9.6111500000000002E-2</v>
      </c>
      <c r="E67" s="3">
        <v>7.0905999999999997E-2</v>
      </c>
      <c r="F67" s="3">
        <v>3.87271E-2</v>
      </c>
      <c r="G67" s="3">
        <v>1.6519800000000001E-2</v>
      </c>
      <c r="H67">
        <v>1998</v>
      </c>
      <c r="I67">
        <v>30.905809999999999</v>
      </c>
      <c r="J67">
        <v>20.841919999999998</v>
      </c>
      <c r="K67">
        <v>9.0998800000000006</v>
      </c>
      <c r="L67">
        <v>6.5544200000000004</v>
      </c>
      <c r="M67">
        <v>3.2103700000000002</v>
      </c>
      <c r="N67">
        <v>1.1852400000000001</v>
      </c>
      <c r="P67" s="3">
        <f t="shared" si="0"/>
        <v>0.3090581</v>
      </c>
      <c r="Q67" s="3">
        <f t="shared" si="1"/>
        <v>0.20841919999999997</v>
      </c>
      <c r="R67" s="3">
        <f t="shared" si="2"/>
        <v>9.0998800000000005E-2</v>
      </c>
      <c r="S67" s="3">
        <f t="shared" si="3"/>
        <v>6.5544199999999997E-2</v>
      </c>
      <c r="T67" s="3">
        <f t="shared" si="4"/>
        <v>3.2103699999999999E-2</v>
      </c>
      <c r="U67" s="3">
        <f t="shared" si="5"/>
        <v>1.1852400000000001E-2</v>
      </c>
    </row>
    <row r="68" spans="1:21" x14ac:dyDescent="0.25">
      <c r="A68">
        <v>1999</v>
      </c>
      <c r="B68" s="3">
        <v>0.31583260000000002</v>
      </c>
      <c r="C68" s="3">
        <v>0.21657019999999999</v>
      </c>
      <c r="D68" s="3">
        <v>9.7776100000000005E-2</v>
      </c>
      <c r="E68" s="3">
        <v>7.2264200000000001E-2</v>
      </c>
      <c r="F68" s="3">
        <v>3.96269E-2</v>
      </c>
      <c r="G68" s="3">
        <v>1.68665E-2</v>
      </c>
      <c r="H68">
        <v>1999</v>
      </c>
      <c r="I68">
        <v>31.904019999999999</v>
      </c>
      <c r="J68">
        <v>22.07657</v>
      </c>
      <c r="K68">
        <v>10.246499999999999</v>
      </c>
      <c r="L68">
        <v>7.6021099999999997</v>
      </c>
      <c r="M68">
        <v>3.9897300000000002</v>
      </c>
      <c r="N68">
        <v>1.6716500000000001</v>
      </c>
      <c r="P68" s="3">
        <f t="shared" si="0"/>
        <v>0.3190402</v>
      </c>
      <c r="Q68" s="3">
        <f t="shared" si="1"/>
        <v>0.22076570000000001</v>
      </c>
      <c r="R68" s="3">
        <f t="shared" si="2"/>
        <v>0.10246499999999999</v>
      </c>
      <c r="S68" s="3">
        <f t="shared" si="3"/>
        <v>7.6021099999999994E-2</v>
      </c>
      <c r="T68" s="3">
        <f t="shared" si="4"/>
        <v>3.9897300000000004E-2</v>
      </c>
      <c r="U68" s="3">
        <f t="shared" si="5"/>
        <v>1.6716500000000002E-2</v>
      </c>
    </row>
    <row r="69" spans="1:21" x14ac:dyDescent="0.25">
      <c r="A69">
        <v>2000</v>
      </c>
      <c r="B69" s="3">
        <v>0.3193337</v>
      </c>
      <c r="C69" s="3">
        <v>0.21942590000000001</v>
      </c>
      <c r="D69" s="3">
        <v>9.8977200000000001E-2</v>
      </c>
      <c r="E69" s="3">
        <v>7.3091299999999998E-2</v>
      </c>
      <c r="F69" s="3">
        <v>3.9783600000000002E-2</v>
      </c>
      <c r="G69" s="3">
        <v>1.66777E-2</v>
      </c>
      <c r="H69">
        <v>2000</v>
      </c>
      <c r="I69">
        <v>32.31955</v>
      </c>
      <c r="J69">
        <v>22.43553</v>
      </c>
      <c r="K69">
        <v>10.42305</v>
      </c>
      <c r="L69">
        <v>7.7028400000000001</v>
      </c>
      <c r="M69">
        <v>3.9482699999999999</v>
      </c>
      <c r="N69">
        <v>1.5561199999999999</v>
      </c>
      <c r="P69" s="3">
        <f t="shared" si="0"/>
        <v>0.32319549999999997</v>
      </c>
      <c r="Q69" s="3">
        <f t="shared" si="1"/>
        <v>0.22435530000000001</v>
      </c>
      <c r="R69" s="3">
        <f t="shared" si="2"/>
        <v>0.1042305</v>
      </c>
      <c r="S69" s="3">
        <f t="shared" si="3"/>
        <v>7.7028399999999997E-2</v>
      </c>
      <c r="T69" s="3">
        <f t="shared" si="4"/>
        <v>3.9482700000000003E-2</v>
      </c>
      <c r="U69" s="3">
        <f t="shared" si="5"/>
        <v>1.5561199999999999E-2</v>
      </c>
    </row>
    <row r="70" spans="1:21" x14ac:dyDescent="0.25">
      <c r="A70">
        <v>2001</v>
      </c>
      <c r="B70" s="3">
        <v>0.31928820000000002</v>
      </c>
      <c r="C70" s="3">
        <v>0.21934519999999999</v>
      </c>
      <c r="D70" s="3">
        <v>9.8747199999999993E-2</v>
      </c>
      <c r="E70" s="3">
        <v>7.2790099999999996E-2</v>
      </c>
      <c r="F70" s="3">
        <v>3.9391799999999998E-2</v>
      </c>
      <c r="G70" s="3">
        <v>1.64259E-2</v>
      </c>
      <c r="H70">
        <v>2001</v>
      </c>
      <c r="I70">
        <v>31.872340000000001</v>
      </c>
      <c r="J70">
        <v>21.916599999999999</v>
      </c>
      <c r="K70">
        <v>10.06019</v>
      </c>
      <c r="L70">
        <v>7.4223299999999997</v>
      </c>
      <c r="M70">
        <v>3.8889499999999999</v>
      </c>
      <c r="N70">
        <v>1.6707399999999999</v>
      </c>
      <c r="P70" s="3">
        <f t="shared" si="0"/>
        <v>0.31872339999999999</v>
      </c>
      <c r="Q70" s="3">
        <f t="shared" si="1"/>
        <v>0.219166</v>
      </c>
      <c r="R70" s="3">
        <f t="shared" si="2"/>
        <v>0.10060190000000001</v>
      </c>
      <c r="S70" s="3">
        <f t="shared" si="3"/>
        <v>7.4223299999999992E-2</v>
      </c>
      <c r="T70" s="3">
        <f t="shared" si="4"/>
        <v>3.88895E-2</v>
      </c>
      <c r="U70" s="3">
        <f t="shared" si="5"/>
        <v>1.6707399999999997E-2</v>
      </c>
    </row>
    <row r="71" spans="1:21" x14ac:dyDescent="0.25">
      <c r="A71">
        <v>2002</v>
      </c>
      <c r="B71" s="3">
        <v>0.31561020000000001</v>
      </c>
      <c r="C71" s="3">
        <v>0.2144065</v>
      </c>
      <c r="D71" s="3">
        <v>9.3284400000000003E-2</v>
      </c>
      <c r="E71" s="3">
        <v>6.7417599999999994E-2</v>
      </c>
      <c r="F71" s="3">
        <v>3.3920899999999997E-2</v>
      </c>
      <c r="G71" s="3">
        <v>1.3365E-2</v>
      </c>
      <c r="H71">
        <v>2002</v>
      </c>
      <c r="I71">
        <v>31.223050000000001</v>
      </c>
      <c r="J71">
        <v>21.16977</v>
      </c>
      <c r="K71">
        <v>9.3280100000000008</v>
      </c>
      <c r="L71">
        <v>6.7435299999999998</v>
      </c>
      <c r="M71">
        <v>3.3416000000000001</v>
      </c>
      <c r="N71">
        <v>1.2835799999999999</v>
      </c>
      <c r="P71" s="3">
        <f t="shared" si="0"/>
        <v>0.31223050000000002</v>
      </c>
      <c r="Q71" s="3">
        <f t="shared" si="1"/>
        <v>0.21169769999999999</v>
      </c>
      <c r="R71" s="3">
        <f t="shared" si="2"/>
        <v>9.3280100000000005E-2</v>
      </c>
      <c r="S71" s="3">
        <f t="shared" si="3"/>
        <v>6.7435300000000004E-2</v>
      </c>
      <c r="T71" s="3">
        <f t="shared" si="4"/>
        <v>3.3416000000000001E-2</v>
      </c>
      <c r="U71" s="3">
        <f t="shared" si="5"/>
        <v>1.28358E-2</v>
      </c>
    </row>
    <row r="72" spans="1:21" x14ac:dyDescent="0.25">
      <c r="A72">
        <v>2003</v>
      </c>
      <c r="B72" s="3">
        <v>0.31416060000000001</v>
      </c>
      <c r="C72" s="3">
        <v>0.2133814</v>
      </c>
      <c r="D72" s="3">
        <v>9.4804299999999994E-2</v>
      </c>
      <c r="E72" s="3">
        <v>6.9157099999999999E-2</v>
      </c>
      <c r="F72" s="3">
        <v>3.54265E-2</v>
      </c>
      <c r="G72" s="3">
        <v>1.4952200000000001E-2</v>
      </c>
      <c r="H72">
        <v>2003</v>
      </c>
      <c r="I72">
        <v>31.073270000000001</v>
      </c>
      <c r="J72">
        <v>21.105309999999999</v>
      </c>
      <c r="K72">
        <v>9.3772000000000002</v>
      </c>
      <c r="L72">
        <v>6.8404699999999998</v>
      </c>
      <c r="M72">
        <v>3.5041799999999999</v>
      </c>
      <c r="N72">
        <v>1.47898</v>
      </c>
      <c r="P72" s="3">
        <f t="shared" si="0"/>
        <v>0.31073270000000003</v>
      </c>
      <c r="Q72" s="3">
        <f t="shared" si="1"/>
        <v>0.21105309999999999</v>
      </c>
      <c r="R72" s="3">
        <f t="shared" si="2"/>
        <v>9.3772000000000008E-2</v>
      </c>
      <c r="S72" s="3">
        <f t="shared" si="3"/>
        <v>6.8404699999999999E-2</v>
      </c>
      <c r="T72" s="3">
        <f t="shared" si="4"/>
        <v>3.5041799999999998E-2</v>
      </c>
      <c r="U72" s="3">
        <f t="shared" si="5"/>
        <v>1.4789799999999999E-2</v>
      </c>
    </row>
    <row r="73" spans="1:21" x14ac:dyDescent="0.25">
      <c r="A73">
        <v>2004</v>
      </c>
      <c r="B73" s="3">
        <v>0.31831369999999998</v>
      </c>
      <c r="C73" s="3">
        <v>0.21707969999999999</v>
      </c>
      <c r="D73" s="3">
        <v>9.7257499999999997E-2</v>
      </c>
      <c r="E73" s="3">
        <v>7.1114399999999994E-2</v>
      </c>
      <c r="F73" s="3">
        <v>3.6736499999999998E-2</v>
      </c>
      <c r="G73" s="3">
        <v>1.5424200000000001E-2</v>
      </c>
      <c r="H73">
        <v>2004</v>
      </c>
      <c r="I73">
        <v>31.577739999999999</v>
      </c>
      <c r="J73">
        <v>21.532399999999999</v>
      </c>
      <c r="K73">
        <v>9.6427300000000002</v>
      </c>
      <c r="L73">
        <v>7.0486399999999998</v>
      </c>
      <c r="M73">
        <v>3.6377299999999999</v>
      </c>
      <c r="N73">
        <v>1.52424</v>
      </c>
      <c r="P73" s="3">
        <f t="shared" si="0"/>
        <v>0.31577739999999999</v>
      </c>
      <c r="Q73" s="3">
        <f t="shared" si="1"/>
        <v>0.21532399999999999</v>
      </c>
      <c r="R73" s="3">
        <f t="shared" si="2"/>
        <v>9.6427300000000007E-2</v>
      </c>
      <c r="S73" s="3">
        <f t="shared" si="3"/>
        <v>7.0486400000000005E-2</v>
      </c>
      <c r="T73" s="3">
        <f t="shared" si="4"/>
        <v>3.6377300000000001E-2</v>
      </c>
      <c r="U73" s="3">
        <f t="shared" si="5"/>
        <v>1.52424E-2</v>
      </c>
    </row>
    <row r="74" spans="1:21" x14ac:dyDescent="0.25">
      <c r="A74">
        <v>2005</v>
      </c>
      <c r="B74" s="3">
        <v>0.322407</v>
      </c>
      <c r="C74" s="3">
        <v>0.22083620000000001</v>
      </c>
      <c r="D74" s="3">
        <v>9.9474800000000002E-2</v>
      </c>
      <c r="E74" s="3">
        <v>7.2615200000000005E-2</v>
      </c>
      <c r="F74" s="3">
        <v>3.7019999999999997E-2</v>
      </c>
      <c r="G74" s="3">
        <v>1.52712E-2</v>
      </c>
      <c r="H74">
        <v>2005</v>
      </c>
      <c r="I74">
        <v>31.883299999999998</v>
      </c>
      <c r="J74">
        <v>21.83897</v>
      </c>
      <c r="K74">
        <v>9.8373799999999996</v>
      </c>
      <c r="L74">
        <v>7.1811400000000001</v>
      </c>
      <c r="M74">
        <v>3.6610299999999998</v>
      </c>
      <c r="N74">
        <v>1.5102100000000001</v>
      </c>
      <c r="P74" s="3">
        <f t="shared" si="0"/>
        <v>0.31883299999999998</v>
      </c>
      <c r="Q74" s="3">
        <f t="shared" si="1"/>
        <v>0.21838969999999999</v>
      </c>
      <c r="R74" s="3">
        <f t="shared" si="2"/>
        <v>9.8373799999999997E-2</v>
      </c>
      <c r="S74" s="3">
        <f t="shared" si="3"/>
        <v>7.1811399999999997E-2</v>
      </c>
      <c r="T74" s="3">
        <f t="shared" si="4"/>
        <v>3.6610299999999998E-2</v>
      </c>
      <c r="U74" s="3">
        <f t="shared" si="5"/>
        <v>1.51021E-2</v>
      </c>
    </row>
    <row r="75" spans="1:21" x14ac:dyDescent="0.25">
      <c r="A75">
        <v>2006</v>
      </c>
      <c r="B75" s="3">
        <v>0.32857439999999999</v>
      </c>
      <c r="C75" s="3">
        <v>0.22665640000000001</v>
      </c>
      <c r="D75" s="3">
        <v>0.1036783</v>
      </c>
      <c r="E75" s="3">
        <v>7.6049000000000005E-2</v>
      </c>
      <c r="F75" s="3">
        <v>3.9166199999999998E-2</v>
      </c>
      <c r="G75" s="3">
        <v>1.6168399999999999E-2</v>
      </c>
      <c r="H75">
        <v>2006</v>
      </c>
      <c r="I75">
        <v>32.647970000000001</v>
      </c>
      <c r="J75">
        <v>22.521100000000001</v>
      </c>
      <c r="K75">
        <v>10.30184</v>
      </c>
      <c r="L75">
        <v>7.5565600000000002</v>
      </c>
      <c r="M75">
        <v>3.8918300000000001</v>
      </c>
      <c r="N75">
        <v>1.6066</v>
      </c>
      <c r="P75" s="3">
        <f t="shared" si="0"/>
        <v>0.32647969999999998</v>
      </c>
      <c r="Q75" s="3">
        <f t="shared" si="1"/>
        <v>0.22521099999999999</v>
      </c>
      <c r="R75" s="3">
        <f t="shared" si="2"/>
        <v>0.10301840000000001</v>
      </c>
      <c r="S75" s="3">
        <f t="shared" si="3"/>
        <v>7.5565599999999997E-2</v>
      </c>
      <c r="T75" s="3">
        <f t="shared" si="4"/>
        <v>3.8918300000000003E-2</v>
      </c>
      <c r="U75" s="3">
        <f t="shared" si="5"/>
        <v>1.6066E-2</v>
      </c>
    </row>
    <row r="76" spans="1:21" x14ac:dyDescent="0.25">
      <c r="A76">
        <v>2007</v>
      </c>
      <c r="B76" s="3">
        <v>0.33669719999999997</v>
      </c>
      <c r="C76" s="3">
        <v>0.23478479999999999</v>
      </c>
      <c r="D76" s="3">
        <v>0.11046880000000001</v>
      </c>
      <c r="E76" s="3">
        <v>8.2031999999999994E-2</v>
      </c>
      <c r="F76" s="3">
        <v>4.3218100000000002E-2</v>
      </c>
      <c r="G76" s="3">
        <v>1.8038100000000001E-2</v>
      </c>
      <c r="H76">
        <v>2007</v>
      </c>
      <c r="I76">
        <v>33.252740000000003</v>
      </c>
      <c r="J76">
        <v>23.187850000000001</v>
      </c>
      <c r="K76">
        <v>10.91033</v>
      </c>
      <c r="L76">
        <v>8.1018299999999996</v>
      </c>
      <c r="M76">
        <v>4.2685300000000002</v>
      </c>
      <c r="N76">
        <v>1.7815799999999999</v>
      </c>
      <c r="P76" s="3">
        <f t="shared" si="0"/>
        <v>0.33252740000000003</v>
      </c>
      <c r="Q76" s="3">
        <f t="shared" si="1"/>
        <v>0.23187850000000002</v>
      </c>
      <c r="R76" s="3">
        <f t="shared" si="2"/>
        <v>0.1091033</v>
      </c>
      <c r="S76" s="3">
        <f t="shared" si="3"/>
        <v>8.1018300000000001E-2</v>
      </c>
      <c r="T76" s="3">
        <f t="shared" si="4"/>
        <v>4.2685300000000002E-2</v>
      </c>
      <c r="U76" s="3">
        <f t="shared" si="5"/>
        <v>1.78158E-2</v>
      </c>
    </row>
    <row r="77" spans="1:21" x14ac:dyDescent="0.25">
      <c r="A77">
        <v>2008</v>
      </c>
      <c r="B77" s="3">
        <v>0.33885120000000002</v>
      </c>
      <c r="C77" s="3">
        <v>0.2361219</v>
      </c>
      <c r="D77" s="3">
        <v>0.110425</v>
      </c>
      <c r="E77" s="3">
        <v>8.1664799999999996E-2</v>
      </c>
      <c r="F77" s="3">
        <v>4.2768800000000003E-2</v>
      </c>
      <c r="G77" s="3">
        <v>1.8104100000000001E-2</v>
      </c>
      <c r="H77">
        <v>2008</v>
      </c>
      <c r="I77">
        <v>33.634869999999999</v>
      </c>
      <c r="J77">
        <v>23.437760000000001</v>
      </c>
      <c r="K77">
        <v>10.96088</v>
      </c>
      <c r="L77">
        <v>8.1061099999999993</v>
      </c>
      <c r="M77">
        <v>4.2453200000000004</v>
      </c>
      <c r="N77">
        <v>1.7975099999999999</v>
      </c>
      <c r="P77" s="3">
        <f t="shared" si="0"/>
        <v>0.3363487</v>
      </c>
      <c r="Q77" s="3">
        <f t="shared" si="1"/>
        <v>0.23437760000000002</v>
      </c>
      <c r="R77" s="3">
        <f t="shared" si="2"/>
        <v>0.10960879999999999</v>
      </c>
      <c r="S77" s="3">
        <f t="shared" si="3"/>
        <v>8.1061099999999997E-2</v>
      </c>
      <c r="T77" s="3">
        <f t="shared" si="4"/>
        <v>4.2453200000000003E-2</v>
      </c>
      <c r="U77" s="3">
        <f t="shared" si="5"/>
        <v>1.7975100000000001E-2</v>
      </c>
    </row>
    <row r="78" spans="1:21" x14ac:dyDescent="0.25">
      <c r="A78">
        <v>2009</v>
      </c>
      <c r="B78" s="3">
        <v>0.33605930000000001</v>
      </c>
      <c r="C78" s="3">
        <v>0.2321888</v>
      </c>
      <c r="D78" s="3">
        <v>0.1068659</v>
      </c>
      <c r="E78" s="3">
        <v>7.8710799999999997E-2</v>
      </c>
      <c r="F78" s="3">
        <v>4.1197299999999999E-2</v>
      </c>
      <c r="G78" s="3">
        <v>1.75693E-2</v>
      </c>
      <c r="H78">
        <v>2009</v>
      </c>
      <c r="I78">
        <v>33.146149999999999</v>
      </c>
      <c r="J78">
        <v>22.900839999999999</v>
      </c>
      <c r="K78">
        <v>10.539849999999999</v>
      </c>
      <c r="L78">
        <v>7.7629099999999998</v>
      </c>
      <c r="M78">
        <v>4.0631500000000003</v>
      </c>
      <c r="N78">
        <v>1.7331099999999999</v>
      </c>
      <c r="P78" s="3">
        <f t="shared" si="0"/>
        <v>0.33146149999999996</v>
      </c>
      <c r="Q78" s="3">
        <f t="shared" si="1"/>
        <v>0.2290084</v>
      </c>
      <c r="R78" s="3">
        <f t="shared" si="2"/>
        <v>0.10539849999999999</v>
      </c>
      <c r="S78" s="3">
        <f t="shared" si="3"/>
        <v>7.7629099999999993E-2</v>
      </c>
      <c r="T78" s="3">
        <f t="shared" si="4"/>
        <v>4.0631500000000001E-2</v>
      </c>
      <c r="U78" s="3">
        <f t="shared" si="5"/>
        <v>1.7331099999999999E-2</v>
      </c>
    </row>
    <row r="79" spans="1:21" x14ac:dyDescent="0.25">
      <c r="A79">
        <v>2010</v>
      </c>
      <c r="B79" s="3">
        <v>0.33865630000000002</v>
      </c>
      <c r="C79" s="3">
        <v>0.234129</v>
      </c>
      <c r="D79" s="3">
        <v>0.10749010000000001</v>
      </c>
      <c r="E79" s="3">
        <v>7.9015699999999994E-2</v>
      </c>
      <c r="F79" s="3">
        <v>4.0793599999999999E-2</v>
      </c>
      <c r="G79" s="3">
        <v>1.68028E-2</v>
      </c>
      <c r="H79">
        <v>2010</v>
      </c>
      <c r="I79">
        <v>33.48471</v>
      </c>
      <c r="J79">
        <v>23.149339999999999</v>
      </c>
      <c r="K79">
        <v>10.627890000000001</v>
      </c>
      <c r="L79">
        <v>7.8125200000000001</v>
      </c>
      <c r="M79">
        <v>4.03355</v>
      </c>
      <c r="N79">
        <v>1.66151</v>
      </c>
      <c r="P79" s="3">
        <f>I79/100</f>
        <v>0.33484710000000001</v>
      </c>
      <c r="Q79" s="3">
        <f t="shared" ref="Q79:T79" si="6">J79/100</f>
        <v>0.23149339999999999</v>
      </c>
      <c r="R79" s="3">
        <f t="shared" si="6"/>
        <v>0.10627890000000001</v>
      </c>
      <c r="S79" s="3">
        <f t="shared" si="6"/>
        <v>7.8125200000000006E-2</v>
      </c>
      <c r="T79" s="3">
        <f t="shared" si="6"/>
        <v>4.0335499999999996E-2</v>
      </c>
      <c r="U79" s="3">
        <f>N79/100</f>
        <v>1.6615100000000001E-2</v>
      </c>
    </row>
    <row r="80" spans="1:21" x14ac:dyDescent="0.25">
      <c r="A80">
        <v>2011</v>
      </c>
      <c r="B80" s="3">
        <v>0.34793289999999999</v>
      </c>
      <c r="C80" s="3">
        <v>0.24434700000000001</v>
      </c>
      <c r="D80" s="3">
        <v>0.1190524</v>
      </c>
      <c r="E80" s="3">
        <v>9.0935600000000005E-2</v>
      </c>
      <c r="F80" s="3">
        <v>5.3530599999999998E-2</v>
      </c>
      <c r="G80" s="3">
        <v>2.90955E-2</v>
      </c>
    </row>
    <row r="81" spans="1:7" x14ac:dyDescent="0.25">
      <c r="A81">
        <v>2012</v>
      </c>
      <c r="B81" s="3">
        <v>0.3374064</v>
      </c>
      <c r="C81" s="3">
        <v>0.2318654</v>
      </c>
      <c r="D81" s="3">
        <v>0.10435179999999999</v>
      </c>
      <c r="E81" s="3">
        <v>7.5855699999999998E-2</v>
      </c>
      <c r="F81" s="3">
        <v>3.8112800000000002E-2</v>
      </c>
      <c r="G81" s="3">
        <v>1.51448E-2</v>
      </c>
    </row>
    <row r="82" spans="1:7" x14ac:dyDescent="0.25">
      <c r="A82">
        <v>2013</v>
      </c>
      <c r="B82" s="3">
        <v>0.33975640000000001</v>
      </c>
      <c r="C82" s="3">
        <v>0.23427110000000001</v>
      </c>
      <c r="D82" s="3">
        <v>0.106505</v>
      </c>
      <c r="E82" s="3">
        <v>7.79561E-2</v>
      </c>
      <c r="F82" s="3">
        <v>4.0055800000000003E-2</v>
      </c>
      <c r="G82" s="3">
        <v>1.6524199999999999E-2</v>
      </c>
    </row>
    <row r="83" spans="1:7" x14ac:dyDescent="0.25">
      <c r="A83">
        <v>2014</v>
      </c>
      <c r="B83" s="3">
        <v>0.34602549999999999</v>
      </c>
      <c r="C83" s="3">
        <v>0.2407533</v>
      </c>
      <c r="D83" s="3">
        <v>0.1130278</v>
      </c>
      <c r="E83" s="3">
        <v>8.4368899999999997E-2</v>
      </c>
      <c r="F83" s="3">
        <v>4.60553E-2</v>
      </c>
      <c r="G83" s="3">
        <v>2.1712599999999999E-2</v>
      </c>
    </row>
    <row r="84" spans="1:7" x14ac:dyDescent="0.25">
      <c r="A84">
        <v>2015</v>
      </c>
    </row>
    <row r="85" spans="1:7" x14ac:dyDescent="0.25">
      <c r="A85">
        <v>2016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wid.world</vt:lpstr>
      <vt:lpstr>update 2018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 Martinez</dc:creator>
  <cp:lastModifiedBy>Amory</cp:lastModifiedBy>
  <dcterms:created xsi:type="dcterms:W3CDTF">2018-05-17T09:31:37Z</dcterms:created>
  <dcterms:modified xsi:type="dcterms:W3CDTF">2018-05-21T13:14:22Z</dcterms:modified>
</cp:coreProperties>
</file>