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marin\swoc\work\wiosym\shiny_data_upload\"/>
    </mc:Choice>
  </mc:AlternateContent>
  <xr:revisionPtr revIDLastSave="0" documentId="13_ncr:1_{1E70BBD5-E61A-4B8E-9D04-502419F01F5C}" xr6:coauthVersionLast="47" xr6:coauthVersionMax="47" xr10:uidLastSave="{00000000-0000-0000-0000-000000000000}"/>
  <bookViews>
    <workbookView xWindow="-120" yWindow="-120" windowWidth="38640" windowHeight="21240" tabRatio="594" activeTab="4"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2" i="3" l="1"/>
  <c r="B13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B2" i="3"/>
  <c r="A2"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<sst xmlns="http://schemas.openxmlformats.org/spreadsheetml/2006/main" count="2180" uniqueCount="1368">
  <si>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</si>
  <si>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</si>
  <si>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</si>
  <si>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</si>
  <si>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</si>
  <si>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</si>
  <si>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</si>
  <si>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</si>
  <si>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</si>
  <si>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</si>
  <si>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</si>
  <si>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</si>
  <si>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</si>
  <si>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</si>
  <si>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</si>
  <si>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</si>
  <si>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</si>
  <si>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</si>
  <si>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</si>
  <si>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</si>
  <si>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</si>
  <si>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</si>
  <si>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</si>
  <si>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</si>
  <si>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</si>
  <si>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</si>
  <si>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</si>
  <si>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</si>
  <si>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</si>
  <si>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</si>
  <si>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</si>
  <si>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</si>
  <si>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</si>
  <si>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</si>
  <si>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</si>
  <si>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</si>
  <si>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</si>
  <si>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</si>
  <si>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</si>
  <si>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</si>
  <si>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</si>
  <si>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</si>
  <si>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</si>
  <si>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</si>
  <si>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</si>
  <si>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</si>
  <si>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</si>
  <si>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</si>
  <si>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</si>
  <si>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</si>
  <si>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</si>
  <si>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</si>
  <si>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</si>
  <si>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</si>
  <si>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</si>
  <si>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</si>
  <si>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</si>
  <si>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</si>
  <si>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</si>
  <si>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</si>
  <si>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</si>
  <si>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</si>
  <si>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</si>
  <si>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</si>
  <si>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</si>
  <si>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</si>
  <si>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</si>
  <si>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</si>
  <si>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</si>
  <si>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</si>
  <si>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</si>
  <si>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</si>
  <si>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</si>
  <si>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</si>
  <si>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</si>
  <si>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</si>
  <si>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</si>
  <si>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</si>
  <si>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</si>
  <si>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</si>
  <si>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</si>
  <si>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</si>
  <si>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</si>
  <si>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</si>
  <si>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</si>
  <si>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</si>
  <si>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</si>
  <si>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</si>
  <si>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</si>
  <si>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</si>
  <si>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</si>
  <si>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</si>
  <si>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</si>
  <si>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</si>
  <si>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</si>
  <si>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</si>
  <si>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</si>
  <si>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</si>
  <si>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</si>
  <si>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</si>
  <si>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</si>
  <si>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</si>
  <si>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</si>
  <si>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</si>
  <si>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</si>
  <si>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</si>
  <si>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</si>
  <si>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</si>
  <si>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</si>
  <si>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</si>
  <si>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</si>
  <si>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</si>
  <si>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</si>
  <si>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</si>
  <si>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</si>
  <si>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</si>
  <si>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</si>
  <si>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</si>
  <si>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</si>
  <si>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</si>
  <si>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</si>
  <si>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</si>
  <si>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</si>
  <si>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</si>
  <si>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</si>
  <si>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</si>
  <si>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</si>
  <si>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</si>
  <si>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</si>
  <si>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</si>
  <si>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</si>
  <si>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</si>
  <si>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</si>
  <si>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</si>
  <si>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</si>
  <si>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</si>
  <si>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</si>
  <si>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</si>
  <si>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</si>
  <si>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</si>
  <si>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</si>
  <si>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</si>
  <si>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</si>
  <si>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</si>
  <si>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</si>
  <si>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</si>
  <si>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</si>
  <si>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</si>
  <si>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</si>
  <si>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</si>
  <si>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</si>
  <si>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</si>
  <si>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</si>
  <si>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</si>
  <si>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</si>
  <si>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</si>
  <si>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</si>
  <si>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</si>
  <si>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</si>
  <si>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</si>
  <si>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</si>
  <si>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</si>
  <si>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</si>
  <si>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</si>
  <si>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</si>
  <si>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</si>
  <si>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</si>
  <si>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</si>
  <si>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</si>
  <si>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</si>
  <si>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</si>
  <si>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</si>
  <si>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</si>
  <si>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</si>
  <si>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</si>
  <si>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</si>
  <si>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</si>
  <si>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</si>
  <si>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</si>
  <si>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</si>
  <si>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</si>
  <si>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</si>
  <si>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</si>
  <si>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</si>
  <si>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</si>
  <si>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</si>
  <si>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</si>
  <si>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</si>
  <si>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</si>
  <si>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</si>
  <si>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</si>
  <si>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</si>
  <si>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</si>
  <si>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</si>
  <si>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</si>
  <si>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</si>
  <si>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</si>
  <si>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</si>
  <si>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</si>
  <si>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</si>
  <si>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</si>
  <si>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</si>
  <si>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</si>
  <si>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</si>
  <si>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</si>
  <si>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</si>
  <si>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</si>
  <si>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</si>
  <si>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</si>
  <si>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</si>
  <si>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</si>
  <si>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</si>
  <si>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</si>
  <si>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</si>
  <si>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</si>
  <si>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</si>
  <si>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</si>
  <si>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</si>
  <si>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</si>
  <si>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</si>
  <si>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</si>
  <si>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</si>
  <si>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</si>
  <si>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</si>
  <si>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</si>
  <si>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</si>
  <si>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</si>
  <si>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</si>
  <si>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</si>
  <si>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</si>
  <si>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</si>
  <si>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</si>
  <si>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</si>
  <si>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</si>
  <si>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</si>
  <si>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</si>
  <si>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</si>
  <si>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</si>
  <si>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</si>
  <si>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</si>
  <si>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</si>
  <si>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</si>
  <si>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</si>
  <si>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</si>
  <si>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</si>
  <si>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</si>
  <si>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</si>
  <si>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</si>
  <si>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</si>
  <si>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</si>
  <si>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</si>
  <si>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</si>
  <si>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</si>
  <si>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</si>
  <si>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</si>
  <si>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</si>
  <si>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</si>
  <si>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</si>
  <si>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</si>
  <si>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</si>
  <si>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</si>
  <si>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</si>
  <si>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</si>
  <si>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</si>
  <si>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</si>
  <si>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</si>
  <si>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</si>
  <si>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</si>
  <si>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</si>
  <si>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</si>
  <si>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</si>
  <si>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</si>
  <si>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</si>
  <si>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</si>
  <si>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</si>
  <si>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</si>
  <si>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</si>
  <si>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</si>
  <si>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</si>
  <si>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</si>
  <si>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</si>
  <si>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</si>
  <si>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</si>
  <si>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</si>
  <si>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</si>
  <si>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</si>
  <si>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</si>
  <si>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</si>
  <si>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</si>
  <si>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</si>
  <si>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</si>
  <si>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</si>
  <si>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</si>
  <si>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</si>
  <si>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</si>
  <si>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</si>
  <si>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</si>
  <si>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</si>
  <si>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</si>
  <si>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</si>
  <si>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</si>
  <si>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</si>
  <si>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</si>
  <si>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</si>
  <si>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</si>
  <si>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</si>
  <si>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</si>
  <si>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</si>
  <si>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</si>
  <si>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</si>
  <si>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</si>
  <si>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</si>
  <si>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</si>
  <si>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</si>
  <si>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</si>
  <si>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</si>
  <si>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</si>
  <si>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</si>
  <si>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</si>
  <si>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</si>
  <si>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</si>
  <si>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</si>
  <si>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</si>
  <si>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</si>
  <si>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</si>
  <si>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</si>
  <si>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</si>
  <si>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</si>
  <si>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</si>
  <si>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</si>
  <si>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</si>
  <si>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</si>
  <si>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</si>
  <si>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</si>
  <si>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</si>
  <si>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</si>
  <si>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</si>
  <si>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</si>
  <si>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</si>
  <si>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</si>
  <si>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</si>
  <si>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</si>
  <si>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</si>
  <si>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</si>
  <si>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</si>
  <si>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</si>
  <si>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</si>
  <si>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</si>
  <si>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</si>
  <si>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</si>
  <si>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</si>
  <si>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</si>
  <si>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</si>
  <si>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</si>
  <si>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</si>
  <si>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</si>
  <si>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</si>
  <si>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</si>
  <si>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</si>
  <si>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</si>
  <si>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</si>
  <si>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</si>
  <si>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</si>
  <si>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</si>
  <si>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</si>
  <si>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</si>
  <si>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</si>
  <si>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</si>
  <si>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</si>
  <si>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</si>
  <si>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</si>
  <si>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</si>
  <si>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</si>
  <si>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</si>
  <si>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</si>
  <si>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</si>
  <si>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</si>
  <si>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</si>
  <si>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</si>
  <si>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</si>
  <si>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</si>
  <si>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</si>
  <si>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</si>
  <si>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</si>
  <si>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</si>
  <si>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</si>
  <si>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</si>
  <si>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</si>
  <si>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</si>
  <si>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</si>
  <si>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</si>
  <si>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</si>
  <si>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</si>
  <si>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</si>
  <si>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</si>
  <si>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</si>
  <si>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</si>
  <si>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</si>
  <si>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</si>
  <si>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</si>
  <si>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</si>
  <si>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</si>
  <si>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</si>
  <si>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</si>
  <si>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</si>
  <si>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</si>
  <si>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</si>
  <si>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</si>
  <si>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</si>
  <si>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</si>
  <si>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</si>
  <si>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</si>
  <si>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</si>
  <si>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</si>
  <si>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</si>
  <si>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</si>
  <si>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</si>
  <si>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</si>
  <si>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</si>
  <si>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</si>
  <si>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</si>
  <si>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</si>
  <si>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</si>
  <si>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</si>
  <si>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</si>
  <si>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</si>
  <si>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</si>
  <si>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</si>
  <si>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</si>
  <si>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</si>
  <si>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</si>
  <si>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</si>
  <si>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</si>
  <si>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</si>
  <si>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</si>
  <si>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</si>
  <si>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</si>
  <si>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</si>
  <si>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</si>
  <si>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</si>
  <si>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</si>
  <si>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</si>
  <si>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</si>
  <si>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</si>
  <si>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</si>
  <si>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</si>
  <si>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</si>
  <si>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</si>
  <si>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</si>
  <si>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</si>
  <si>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</si>
  <si>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</si>
  <si>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</si>
  <si>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</si>
  <si>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</si>
  <si>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</si>
  <si>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</si>
  <si>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</si>
  <si>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</si>
  <si>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</si>
  <si>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</si>
  <si>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</si>
  <si>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</si>
  <si>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</si>
  <si>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</si>
  <si>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</si>
  <si>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</si>
  <si>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</si>
  <si>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</si>
  <si>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</si>
  <si>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</si>
  <si>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</si>
  <si>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</si>
  <si>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</si>
  <si>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</si>
  <si>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</si>
  <si>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</si>
  <si>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</si>
  <si>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</si>
  <si>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</si>
  <si>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</si>
  <si>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</si>
  <si>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</si>
  <si>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</si>
  <si>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</si>
  <si>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</si>
  <si>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</si>
  <si>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</si>
  <si>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</si>
  <si>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</si>
  <si>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</si>
  <si>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</si>
  <si>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</si>
  <si>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</si>
  <si>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</si>
  <si>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</si>
  <si>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</si>
  <si>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</si>
  <si>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</si>
  <si>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</si>
  <si>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</si>
  <si>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</si>
  <si>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</si>
  <si>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</si>
  <si>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</si>
  <si>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</si>
  <si>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</si>
  <si>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</si>
  <si>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</si>
  <si>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</si>
  <si>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</si>
  <si>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</si>
  <si>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</si>
  <si>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</si>
  <si>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</si>
  <si>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</si>
  <si>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</si>
  <si>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</si>
  <si>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</si>
  <si>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</si>
  <si>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</si>
  <si>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</si>
  <si>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</si>
  <si>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</si>
  <si>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</si>
  <si>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</si>
  <si>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</si>
  <si>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</si>
  <si>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</si>
  <si>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</si>
  <si>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</si>
  <si>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</si>
  <si>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</si>
  <si>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</si>
  <si>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</si>
  <si>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</si>
  <si>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</si>
  <si>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</si>
  <si>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</si>
  <si>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</si>
  <si>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</si>
  <si>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</si>
  <si>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</si>
  <si>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</si>
  <si>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</si>
  <si>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</si>
  <si>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</si>
  <si>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</si>
  <si>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</si>
  <si>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</si>
  <si>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</si>
  <si>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</si>
  <si>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</si>
  <si>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</si>
  <si>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</si>
  <si>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</si>
  <si>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</si>
  <si>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</si>
  <si>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</si>
  <si>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</si>
  <si>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</si>
  <si>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</si>
  <si>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</si>
  <si>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</si>
  <si>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</si>
  <si>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</si>
  <si>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</si>
  <si>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</si>
  <si>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</si>
  <si>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</si>
  <si>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</si>
  <si>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</si>
  <si>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</si>
  <si>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</si>
  <si>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</si>
  <si>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</si>
  <si>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</si>
  <si>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</si>
  <si>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</si>
  <si>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</si>
  <si>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</si>
  <si>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</si>
  <si>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</si>
  <si>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</si>
  <si>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</si>
  <si>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</si>
  <si>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</si>
  <si>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</si>
  <si>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</si>
  <si>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</si>
  <si>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</si>
  <si>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</si>
  <si>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</si>
  <si>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</si>
  <si>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</si>
  <si>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</si>
  <si>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</si>
  <si>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</si>
  <si>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</si>
  <si>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</si>
  <si>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</si>
  <si>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</si>
  <si>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</si>
  <si>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</si>
  <si>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</si>
  <si>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</si>
  <si>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</si>
  <si>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</si>
  <si>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</si>
  <si>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</si>
  <si>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</si>
  <si>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</si>
  <si>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</si>
  <si>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</si>
  <si>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</si>
  <si>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</si>
  <si>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</si>
  <si>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</si>
  <si>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</si>
  <si>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</si>
  <si>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</si>
  <si>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</si>
  <si>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</si>
  <si>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</si>
  <si>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</si>
  <si>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</si>
  <si>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</si>
  <si>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</si>
  <si>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</si>
  <si>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</si>
  <si>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</si>
  <si>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</si>
  <si>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</si>
  <si>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</si>
  <si>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</si>
  <si>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</si>
  <si>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</si>
  <si>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</si>
  <si>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</si>
  <si>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</si>
  <si>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</si>
  <si>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</si>
  <si>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</si>
  <si>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</si>
  <si>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</si>
  <si>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</si>
  <si>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</si>
  <si>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</si>
  <si>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</si>
  <si>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</si>
  <si>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</si>
  <si>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</si>
  <si>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</si>
  <si>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</si>
  <si>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</si>
  <si>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</si>
  <si>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</si>
  <si>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</si>
  <si>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</si>
  <si>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</si>
  <si>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</si>
  <si>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</si>
  <si>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</si>
  <si>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</si>
  <si>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</si>
  <si>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</si>
  <si>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</si>
  <si>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</si>
  <si>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</si>
  <si>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</si>
  <si>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</si>
  <si>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</si>
  <si>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</si>
  <si>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</si>
  <si>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</si>
  <si>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</si>
  <si>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</si>
  <si>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</si>
  <si>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</si>
  <si>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</si>
  <si>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</si>
  <si>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</si>
  <si>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</si>
  <si>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</si>
  <si>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</si>
  <si>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</si>
  <si>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</si>
  <si>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</si>
  <si>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</si>
  <si>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</si>
  <si>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</si>
  <si>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</si>
  <si>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</si>
  <si>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</si>
  <si>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</si>
  <si>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</si>
  <si>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</si>
  <si>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</si>
  <si>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</si>
  <si>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</si>
  <si>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</si>
  <si>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</si>
  <si>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</si>
  <si>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</si>
  <si>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</si>
  <si>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</si>
  <si>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</si>
  <si>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</si>
  <si>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</si>
  <si>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</si>
  <si>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</si>
  <si>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</si>
  <si>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</si>
  <si>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</si>
  <si>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</si>
  <si>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</si>
  <si>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</si>
  <si>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</si>
  <si>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</si>
  <si>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</si>
  <si>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</si>
  <si>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</si>
  <si>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</si>
  <si>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</si>
  <si>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</si>
  <si>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</si>
  <si>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</si>
  <si>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</si>
  <si>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</si>
  <si>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</si>
  <si>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</si>
  <si>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</si>
  <si>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</si>
  <si>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</si>
  <si>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</si>
  <si>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</si>
  <si>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</si>
  <si>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</si>
  <si>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</si>
  <si>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</si>
  <si>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</si>
  <si>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</si>
  <si>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</si>
  <si>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</si>
  <si>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</si>
  <si>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</si>
  <si>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</si>
  <si>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</si>
  <si>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</si>
  <si>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</si>
  <si>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</si>
  <si>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</si>
  <si>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</si>
  <si>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</si>
  <si>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</si>
  <si>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</si>
  <si>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</si>
  <si>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</si>
  <si>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</si>
  <si>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</si>
  <si>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</si>
  <si>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</si>
  <si>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</si>
  <si>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</si>
  <si>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</si>
  <si>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</si>
  <si>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</si>
  <si>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</si>
  <si>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</si>
  <si>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</si>
  <si>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</si>
  <si>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</si>
  <si>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</si>
  <si>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</si>
  <si>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</si>
  <si>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</si>
  <si>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</si>
  <si>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</si>
  <si>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</si>
  <si>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</si>
  <si>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</si>
  <si>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</si>
  <si>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</si>
  <si>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</si>
  <si>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</si>
  <si>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</si>
  <si>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</si>
  <si>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</si>
  <si>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</si>
  <si>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</si>
  <si>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</si>
  <si>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</si>
  <si>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</si>
  <si>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</si>
  <si>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</si>
  <si>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</si>
  <si>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</si>
  <si>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</si>
  <si>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</si>
  <si>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</si>
  <si>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</si>
  <si>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</si>
  <si>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</si>
  <si>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</si>
  <si>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</si>
  <si>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</si>
  <si>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</si>
  <si>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</si>
  <si>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</si>
  <si>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</si>
  <si>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</si>
  <si>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</si>
  <si>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</si>
  <si>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</si>
  <si>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</si>
  <si>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</si>
  <si>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</si>
  <si>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</si>
  <si>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</si>
  <si>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</si>
  <si>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</si>
  <si>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</si>
  <si>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</si>
  <si>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</si>
  <si>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</si>
  <si>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</si>
  <si>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</si>
  <si>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</si>
  <si>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</si>
  <si>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</si>
  <si>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</si>
  <si>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</si>
  <si>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</si>
  <si>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</si>
  <si>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</si>
  <si>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</si>
  <si>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</si>
  <si>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</si>
  <si>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</si>
  <si>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</si>
  <si>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</si>
  <si>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</si>
  <si>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</si>
  <si>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</si>
  <si>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</si>
  <si>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</si>
  <si>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</si>
  <si>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</si>
  <si>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</si>
  <si>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</si>
  <si>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</si>
  <si>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</si>
  <si>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</si>
  <si>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</si>
  <si>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</si>
  <si>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</si>
  <si>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</si>
  <si>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</si>
  <si>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</si>
  <si>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</si>
  <si>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</si>
  <si>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</si>
  <si>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</si>
  <si>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</si>
  <si>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</si>
  <si>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</si>
  <si>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</si>
  <si>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</si>
  <si>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</si>
  <si>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</si>
  <si>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</si>
  <si>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</si>
  <si>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</si>
  <si>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</si>
  <si>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</si>
  <si>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</si>
  <si>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</si>
  <si>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</si>
  <si>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</si>
  <si>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</si>
  <si>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</si>
  <si>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</si>
  <si>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</si>
  <si>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</si>
  <si>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</si>
  <si>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</si>
  <si>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</si>
  <si>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</si>
  <si>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</si>
  <si>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</si>
  <si>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</si>
  <si>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</si>
  <si>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</si>
  <si>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</si>
  <si>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</si>
  <si>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</si>
  <si>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</si>
  <si>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</si>
  <si>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</si>
  <si>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</si>
  <si>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</si>
  <si>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</si>
  <si>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</si>
  <si>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</si>
  <si>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</si>
  <si>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</si>
  <si>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</si>
  <si>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</si>
  <si>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</si>
  <si>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</si>
  <si>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</si>
  <si>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</si>
  <si>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</si>
  <si>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</si>
  <si>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</si>
  <si>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</si>
  <si>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</si>
  <si>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</si>
  <si>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</si>
  <si>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</si>
  <si>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</si>
  <si>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</si>
  <si>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</si>
  <si>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</si>
  <si>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</si>
  <si>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</si>
  <si>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</si>
  <si>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</si>
  <si>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</si>
  <si>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</si>
  <si>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</si>
  <si>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</si>
  <si>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</si>
  <si>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</si>
  <si>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</si>
  <si>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</si>
  <si>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</si>
  <si>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</si>
  <si>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</si>
  <si>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</si>
  <si>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</si>
  <si>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</si>
  <si>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</si>
  <si>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</si>
  <si>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</si>
  <si>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</si>
  <si>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</si>
  <si>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</si>
  <si>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</si>
  <si>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</si>
  <si>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</si>
  <si>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</si>
  <si>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</si>
  <si>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</si>
  <si>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</si>
  <si>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</si>
  <si>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</si>
  <si>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</si>
  <si>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</si>
  <si>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</si>
  <si>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</si>
  <si>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</si>
  <si>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</si>
  <si>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</si>
  <si>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</si>
  <si>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</si>
  <si>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</si>
  <si>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</si>
  <si>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</si>
  <si>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</si>
  <si>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</si>
  <si>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</si>
  <si>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</si>
  <si>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</si>
  <si>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</si>
  <si>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</si>
  <si>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</si>
  <si>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</si>
  <si>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</si>
  <si>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</si>
  <si>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</si>
  <si>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</si>
  <si>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</si>
  <si>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</si>
  <si>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</si>
  <si>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</si>
  <si>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</si>
  <si>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</si>
  <si>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</si>
  <si>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</si>
  <si>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</si>
  <si>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</si>
  <si>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</si>
  <si>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</si>
  <si>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</si>
  <si>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</si>
  <si>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</si>
  <si>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</si>
  <si>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</si>
  <si>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</si>
  <si>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</si>
  <si>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</si>
  <si>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</si>
  <si>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</si>
  <si>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</si>
  <si>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</si>
  <si>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</si>
  <si>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</si>
  <si>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</si>
  <si>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</si>
  <si>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</si>
  <si>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</si>
  <si>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</si>
  <si>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</si>
  <si>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</si>
  <si>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</si>
  <si>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</si>
  <si>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</si>
  <si>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</si>
  <si>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</si>
  <si>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</si>
  <si>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</si>
  <si>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</si>
  <si>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</si>
  <si>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</si>
  <si>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</si>
  <si>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</si>
  <si>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</si>
  <si>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</si>
  <si>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</si>
  <si>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</si>
  <si>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</si>
  <si>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</si>
  <si>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</si>
  <si>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</si>
  <si>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</si>
  <si>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</si>
  <si>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</si>
  <si>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</si>
  <si>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</si>
  <si>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</si>
  <si>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</si>
  <si>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</si>
  <si>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</si>
  <si>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</si>
  <si>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</si>
  <si>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</si>
  <si>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</si>
  <si>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</si>
  <si>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</si>
  <si>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</si>
  <si>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</si>
  <si>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</si>
  <si>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</si>
  <si>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</si>
  <si>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</si>
  <si>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</si>
  <si>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</si>
  <si>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</si>
  <si>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</si>
  <si>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</si>
  <si>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</si>
  <si>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</si>
  <si>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</si>
  <si>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</si>
  <si>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</si>
  <si>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</si>
  <si>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</si>
  <si>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</si>
  <si>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</si>
  <si>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</si>
  <si>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</si>
  <si>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</si>
  <si>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</si>
  <si>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</si>
  <si>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</si>
  <si>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</si>
  <si>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</si>
  <si>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</si>
  <si>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</si>
  <si>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</si>
  <si>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</si>
  <si>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</si>
  <si>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</si>
  <si>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</si>
  <si>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</si>
  <si>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</si>
  <si>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</si>
  <si>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</si>
  <si>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</si>
  <si>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</si>
  <si>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</si>
  <si>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</si>
  <si>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</si>
  <si>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</si>
  <si>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</si>
  <si>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</si>
  <si>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</si>
  <si>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</si>
  <si>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</si>
  <si>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</si>
  <si>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</si>
  <si>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</si>
  <si>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</si>
  <si>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</si>
  <si>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</si>
  <si>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</si>
  <si>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</si>
  <si>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</si>
  <si>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</si>
  <si>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</si>
  <si>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</si>
  <si>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</si>
  <si>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</si>
  <si>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</si>
  <si>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</si>
  <si>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</si>
  <si>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</si>
  <si>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</si>
  <si>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</si>
  <si>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</si>
  <si>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</si>
  <si>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</si>
  <si>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</si>
  <si>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</si>
  <si>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</si>
  <si>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</si>
  <si>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</si>
  <si>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</si>
  <si>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</si>
  <si>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</si>
  <si>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</si>
  <si>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</si>
  <si>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</si>
  <si>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</si>
  <si>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</si>
  <si>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</si>
  <si>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</si>
  <si>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</si>
  <si>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</si>
  <si>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</si>
  <si>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</si>
  <si>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</si>
  <si>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</si>
  <si>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</si>
  <si>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</si>
  <si>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</si>
  <si>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</si>
  <si>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</si>
  <si>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</si>
  <si>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</si>
  <si>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</si>
  <si>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</si>
  <si>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</si>
  <si>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</si>
  <si>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</si>
  <si>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</si>
  <si>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</si>
  <si>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</si>
  <si>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</si>
  <si>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</si>
  <si>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</si>
  <si>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</si>
  <si>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</si>
  <si>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</si>
  <si>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</si>
  <si>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</si>
  <si>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</si>
  <si>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</si>
  <si>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</si>
  <si>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</si>
  <si>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</si>
  <si>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</si>
  <si>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</si>
  <si>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</si>
  <si>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</si>
  <si>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</si>
  <si>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</si>
  <si>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</si>
  <si>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</si>
  <si>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</si>
  <si>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</si>
  <si>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</si>
  <si>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</si>
  <si>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</si>
  <si>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</si>
  <si>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</si>
  <si>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</si>
  <si>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</si>
  <si>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</si>
  <si>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</si>
  <si>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</si>
  <si>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</si>
  <si>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</si>
  <si>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</si>
  <si>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</si>
  <si>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</si>
  <si>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</si>
  <si>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</si>
  <si>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</si>
  <si>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</si>
  <si>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</si>
  <si>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</si>
  <si>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</si>
  <si>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</si>
  <si>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</si>
  <si>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</si>
  <si>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</si>
  <si>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</si>
  <si>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</si>
  <si>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</si>
  <si>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</si>
  <si>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</si>
  <si>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</si>
  <si>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</si>
  <si>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</si>
  <si>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</si>
  <si>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</si>
  <si>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</si>
  <si>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</si>
  <si>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</si>
  <si>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</si>
  <si>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</si>
  <si>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</si>
  <si>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</si>
  <si>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</si>
  <si>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</si>
  <si>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</si>
  <si>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</si>
  <si>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</si>
  <si>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</si>
  <si>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</si>
  <si>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</si>
  <si>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</si>
  <si>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</si>
  <si>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</si>
  <si>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</si>
  <si>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</si>
  <si>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</si>
  <si>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</si>
  <si>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</si>
  <si>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</si>
  <si>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</si>
  <si>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</si>
  <si>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</si>
  <si>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</si>
  <si>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</si>
  <si>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</si>
  <si>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</si>
  <si>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</si>
  <si>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</si>
  <si>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</si>
  <si>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</si>
  <si>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</si>
  <si>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</si>
  <si>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</si>
  <si>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</si>
  <si>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</si>
  <si>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</si>
  <si>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</si>
  <si>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</si>
  <si>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</si>
  <si>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</si>
  <si>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</si>
  <si>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</si>
  <si>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</si>
  <si>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</si>
  <si>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</si>
  <si>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</si>
  <si>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</si>
  <si>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</si>
  <si>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</si>
  <si>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</si>
  <si>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</si>
  <si>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</si>
  <si>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</si>
  <si>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</si>
  <si>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</si>
  <si>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</si>
  <si>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</si>
  <si>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</si>
  <si>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</si>
  <si>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</si>
  <si>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</si>
  <si>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</si>
  <si>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</si>
  <si>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</si>
  <si>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</si>
  <si>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</si>
  <si>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</si>
  <si>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</si>
  <si>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</si>
  <si>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</si>
  <si>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</si>
  <si>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</si>
  <si>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</si>
  <si>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</si>
  <si>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</si>
  <si>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</si>
  <si>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</si>
  <si>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</si>
  <si>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</si>
  <si>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</si>
  <si>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</si>
  <si>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</si>
  <si>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</si>
  <si>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</si>
  <si>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</si>
  <si>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</si>
  <si>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</si>
  <si>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</si>
  <si>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</si>
  <si>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</si>
  <si>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</si>
  <si>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</si>
  <si>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</si>
  <si>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</si>
  <si>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</si>
  <si>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</si>
  <si>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</si>
  <si>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</si>
  <si>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</si>
  <si>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</si>
  <si>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</si>
  <si>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</si>
  <si>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</si>
  <si>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</si>
  <si>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</si>
  <si>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</si>
  <si>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</si>
  <si>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</si>
  <si>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</si>
  <si>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</si>
  <si>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</si>
  <si>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</si>
  <si>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</si>
  <si>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</si>
  <si>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</si>
  <si>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</si>
  <si>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</si>
  <si>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</si>
  <si>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</si>
  <si>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</si>
  <si>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</si>
  <si>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</si>
  <si>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</si>
  <si>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</si>
  <si>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</si>
  <si>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</si>
  <si>
    <t>Koordinates</t>
  </si>
  <si>
    <t>koord</t>
  </si>
  <si>
    <t>https://koordinates.com/</t>
  </si>
  <si>
    <t>pureearth</t>
  </si>
  <si>
    <t>www.contaminatedsites.org</t>
  </si>
  <si>
    <t>Pure Earth</t>
  </si>
  <si>
    <t xml:space="preserve">The TSIP program is coordinated by Pure Earth and funded by the European Commission, UNIDO, The World Bank, the Asian Development Bank, USAID and others.  </t>
  </si>
  <si>
    <t>https://wiomsa.org/wiompan/interactive-map/</t>
  </si>
  <si>
    <t>Ocean Parcels</t>
  </si>
  <si>
    <t>oceanparcels</t>
  </si>
  <si>
    <t>OceanParcels (github.com)</t>
  </si>
  <si>
    <t>https://oceanparcels.org/</t>
  </si>
  <si>
    <t>African Marine Atlas</t>
  </si>
  <si>
    <t>ama</t>
  </si>
  <si>
    <t>https://github.com/iodepo/odis-arch/issues/133</t>
  </si>
  <si>
    <t>OIH team (e.g. &lt;jmckenna@gatewaygeomatics.com&gt;) helped access some layers from this old map server</t>
  </si>
  <si>
    <t>kslof</t>
  </si>
  <si>
    <t>Khaled bin Sultan Living Oceans Foundation</t>
  </si>
  <si>
    <t>https://www.livingoceansfoundation.org/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</si>
</sst>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4">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0" fillId="0" borderId="14" xfId="0" applyFont="1" applyBorder="1" applyAlignment="1">
      <alignment horizontal="left" vertical="top" wrapText="1"/>
    </xf>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7" fillId="0" borderId="10" xfId="0" applyFont="1" applyBorder="1" applyAlignment="1">
      <alignment wrapText="1"/>
    </xf>
    <xf numFmtId="0" fontId="18" fillId="0" borderId="0" xfId="42" applyBorder="1"/>
    <xf numFmtId="0" fontId="20" fillId="0" borderId="10" xfId="0" applyFont="1" applyBorder="1" applyAlignment="1">
      <alignment horizontal="left" vertical="top"/>
    </xf>
    <xf numFmtId="0" fontId="18" fillId="0" borderId="11" xfId="42" applyBorder="1"/>
    <xf numFmtId="0" fontId="20" fillId="0" borderId="0" xfId="0" applyFont="1" applyBorder="1" applyAlignment="1">
      <alignment horizontal="left" vertical="top" wrapText="1"/>
    </xf>
    <xf numFmtId="0" fontId="20" fillId="0" borderId="0" xfId="0" applyFont="1" applyBorder="1"/>
    <xf numFmtId="0" fontId="18" fillId="0" borderId="10" xfId="42" applyBorder="1"/>
    <xf numFmtId="0" fontId="22" fillId="0" borderId="0" xfId="0" applyFont="1" applyBorder="1" applyAlignment="1">
      <alignment horizontal="left" vertical="top" wrapText="1"/>
    </xf>
    <xf numFmtId="0" fontId="22" fillId="0" borderId="0" xfId="0" applyFont="1" applyBorder="1"/>
    <xf numFmtId="0" fontId="27" fillId="0" borderId="0"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hyperlink" Target="http://www.contaminatedsites.org/" TargetMode="External"/><Relationship Id="rId68" Type="http://schemas.openxmlformats.org/officeDocument/2006/relationships/printerSettings" Target="../printerSettings/printerSettings2.bin"/><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9" Type="http://schemas.openxmlformats.org/officeDocument/2006/relationships/hyperlink" Target="https://www.esri.com/arcgis-blog/products/arcgis-living-atlas/real-time/coral-bleaching-stations/"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66" Type="http://schemas.openxmlformats.org/officeDocument/2006/relationships/hyperlink" Target="http://www.africanmarineatlas.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65" Type="http://schemas.openxmlformats.org/officeDocument/2006/relationships/hyperlink" Target="https://github.com/OceanParcels/"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64" Type="http://schemas.openxmlformats.org/officeDocument/2006/relationships/hyperlink" Target="https://oceanparcels.org/"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 Id="rId67" Type="http://schemas.openxmlformats.org/officeDocument/2006/relationships/hyperlink" Target="https://www.livingoceansfoundation.org/" TargetMode="External"/><Relationship Id="rId20" Type="http://schemas.openxmlformats.org/officeDocument/2006/relationships/hyperlink" Target="https://spatial.faoswalim.org/layers/geonode:SOM_Land_Degradation_FAOSWALIM"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3" t="s">
        <v>0</v>
      </c>
      <c r="B1" s="23"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32"/>
  <sheetViews>
    <sheetView topLeftCell="A97" workbookViewId="0">
      <selection activeCell="A140" sqref="A140"/>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Africa Regional Data Cube (ardc)</v>
      </c>
      <c r="B2" t="str">
        <f>providers_master!B2</f>
        <v>ardc</v>
      </c>
    </row>
    <row r="3" spans="1:2" x14ac:dyDescent="0.35">
      <c r="A3" t="str">
        <f>CONCATENATE(providers_master!A3, " (",providers_master!B3, ")")</f>
        <v>African Development Bank (afdb)</v>
      </c>
      <c r="B3" t="str">
        <f>providers_master!B3</f>
        <v>afdb</v>
      </c>
    </row>
    <row r="4" spans="1:2" x14ac:dyDescent="0.35">
      <c r="A4" t="str">
        <f>CONCATENATE(providers_master!A4, " (",providers_master!B4, ")")</f>
        <v>African Marine Atlas (ama)</v>
      </c>
      <c r="B4" t="str">
        <f>providers_master!B4</f>
        <v>ama</v>
      </c>
    </row>
    <row r="5" spans="1:2" x14ac:dyDescent="0.35">
      <c r="A5" t="str">
        <f>CONCATENATE(providers_master!A5, " (",providers_master!B5, ")")</f>
        <v>Allen Coral Atlas (allen)</v>
      </c>
      <c r="B5" t="str">
        <f>providers_master!B5</f>
        <v>allen</v>
      </c>
    </row>
    <row r="6" spans="1:2" x14ac:dyDescent="0.35">
      <c r="A6" t="str">
        <f>CONCATENATE(providers_master!A6, " (",providers_master!B6, ")")</f>
        <v>AquaMaps (aquamaps)</v>
      </c>
      <c r="B6" t="str">
        <f>providers_master!B6</f>
        <v>aquamaps</v>
      </c>
    </row>
    <row r="7" spans="1:2" x14ac:dyDescent="0.35">
      <c r="A7" t="str">
        <f>CONCATENATE(providers_master!A7, " (",providers_master!B7, ")")</f>
        <v>Association of African Maritime Administrations (aama)</v>
      </c>
      <c r="B7" t="str">
        <f>providers_master!B7</f>
        <v>aama</v>
      </c>
    </row>
    <row r="8" spans="1:2" x14ac:dyDescent="0.35">
      <c r="A8" t="str">
        <f>CONCATENATE(providers_master!A8, " (",providers_master!B8, ")")</f>
        <v>Be Geospatial (begeospatial)</v>
      </c>
      <c r="B8" t="str">
        <f>providers_master!B8</f>
        <v>begeospatial</v>
      </c>
    </row>
    <row r="9" spans="1:2" x14ac:dyDescent="0.35">
      <c r="A9" t="str">
        <f>CONCATENATE(providers_master!A9, " (",providers_master!B9, ")")</f>
        <v>Belgian universities (biooracle)</v>
      </c>
      <c r="B9" t="str">
        <f>providers_master!B9</f>
        <v>biooracle</v>
      </c>
    </row>
    <row r="10" spans="1:2" x14ac:dyDescent="0.35">
      <c r="A10" t="str">
        <f>CONCATENATE(providers_master!A10, " (",providers_master!B10, ")")</f>
        <v>Blue Habitats (bluehab)</v>
      </c>
      <c r="B10" t="str">
        <f>providers_master!B10</f>
        <v>bluehab</v>
      </c>
    </row>
    <row r="11" spans="1:2" x14ac:dyDescent="0.35">
      <c r="A11" t="str">
        <f>CONCATENATE(providers_master!A11, " (",providers_master!B11, ")")</f>
        <v>CableMap (gcm)</v>
      </c>
      <c r="B11" t="str">
        <f>providers_master!B11</f>
        <v>gcm</v>
      </c>
    </row>
    <row r="12" spans="1:2" x14ac:dyDescent="0.35">
      <c r="A12" t="str">
        <f>CONCATENATE(providers_master!A12, " (",providers_master!B12, ")")</f>
        <v>Centre for Environment, Fisheries and Aquaculture Science (cefas)</v>
      </c>
      <c r="B12" t="str">
        <f>providers_master!B12</f>
        <v>cefas</v>
      </c>
    </row>
    <row r="13" spans="1:2" x14ac:dyDescent="0.35">
      <c r="A13" t="str">
        <f>CONCATENATE(providers_master!A13, " (",providers_master!B13, ")")</f>
        <v>Coastal and Marine Programme of the NEPAD Environment Initiative (cosmar)</v>
      </c>
      <c r="B13" t="str">
        <f>providers_master!B13</f>
        <v>cosmar</v>
      </c>
    </row>
    <row r="14" spans="1:2" x14ac:dyDescent="0.35">
      <c r="A14" t="str">
        <f>CONCATENATE(providers_master!A14, " (",providers_master!B14, ")")</f>
        <v>Coastal Oceans Research and Development in the Indian Ocean (cordio)</v>
      </c>
      <c r="B14" t="str">
        <f>providers_master!B14</f>
        <v>cordio</v>
      </c>
    </row>
    <row r="15" spans="1:2" x14ac:dyDescent="0.35">
      <c r="A15" t="str">
        <f>CONCATENATE(providers_master!A15, " (",providers_master!B15, ")")</f>
        <v>Community Fishery Council (ccp)</v>
      </c>
      <c r="B15" t="str">
        <f>providers_master!B15</f>
        <v>ccp</v>
      </c>
    </row>
    <row r="16" spans="1:2" x14ac:dyDescent="0.35">
      <c r="A16" t="str">
        <f>CONCATENATE(providers_master!A16, " (",providers_master!B16, ")")</f>
        <v>Community Forest Associations (cfas)</v>
      </c>
      <c r="B16" t="str">
        <f>providers_master!B16</f>
        <v>cfas</v>
      </c>
    </row>
    <row r="17" spans="1:2" x14ac:dyDescent="0.35">
      <c r="A17" t="str">
        <f>CONCATENATE(providers_master!A17, " (",providers_master!B17, ")")</f>
        <v>Conservation International (ci)</v>
      </c>
      <c r="B17" t="str">
        <f>providers_master!B17</f>
        <v>ci</v>
      </c>
    </row>
    <row r="18" spans="1:2" x14ac:dyDescent="0.35">
      <c r="A18" t="str">
        <f>CONCATENATE(providers_master!A18, " (",providers_master!B18, ")")</f>
        <v>Consortium for the Conservation of the Coastal and Marine Ecosystems of the Western Indian Ocean (wio_c)</v>
      </c>
      <c r="B18" t="str">
        <f>providers_master!B18</f>
        <v>wio_c</v>
      </c>
    </row>
    <row r="19" spans="1:2" x14ac:dyDescent="0.35">
      <c r="A19" t="str">
        <f>CONCATENATE(providers_master!A19, " (",providers_master!B19, ")")</f>
        <v>Department of Environmental Affairs of South Africa (deasf)</v>
      </c>
      <c r="B19" t="str">
        <f>providers_master!B19</f>
        <v>deasf</v>
      </c>
    </row>
    <row r="20" spans="1:2" x14ac:dyDescent="0.35">
      <c r="A20" t="str">
        <f>CONCATENATE(providers_master!A20, " (",providers_master!B20, ")")</f>
        <v>Deutsche Gesellschaft fur Internationale Zusammenarbeit (giz)</v>
      </c>
      <c r="B20" t="str">
        <f>providers_master!B20</f>
        <v>giz</v>
      </c>
    </row>
    <row r="21" spans="1:2" x14ac:dyDescent="0.35">
      <c r="A21" t="str">
        <f>CONCATENATE(providers_master!A21, " (",providers_master!B21, ")")</f>
        <v>Digital Earth Africa (dea)</v>
      </c>
      <c r="B21" t="str">
        <f>providers_master!B21</f>
        <v>dea</v>
      </c>
    </row>
    <row r="22" spans="1:2" x14ac:dyDescent="0.35">
      <c r="A22" t="str">
        <f>CONCATENATE(providers_master!A22, " (",providers_master!B22, ")")</f>
        <v>DIVA Gis (diva)</v>
      </c>
      <c r="B22" t="str">
        <f>providers_master!B22</f>
        <v>diva</v>
      </c>
    </row>
    <row r="23" spans="1:2" x14ac:dyDescent="0.35">
      <c r="A23" t="str">
        <f>CONCATENATE(providers_master!A23, " (",providers_master!B23, ")")</f>
        <v>East African Community (eac)</v>
      </c>
      <c r="B23" t="str">
        <f>providers_master!B23</f>
        <v>eac</v>
      </c>
    </row>
    <row r="24" spans="1:2" x14ac:dyDescent="0.35">
      <c r="A24" t="str">
        <f>CONCATENATE(providers_master!A24, " (",providers_master!B24, ")")</f>
        <v>East African Wildlife Society (eawls)</v>
      </c>
      <c r="B24" t="str">
        <f>providers_master!B24</f>
        <v>eawls</v>
      </c>
    </row>
    <row r="25" spans="1:2" x14ac:dyDescent="0.35">
      <c r="A25" t="str">
        <f>CONCATENATE(providers_master!A25, " (",providers_master!B25, ")")</f>
        <v>ESRI (esri)</v>
      </c>
      <c r="B25" t="str">
        <f>providers_master!B25</f>
        <v>esri</v>
      </c>
    </row>
    <row r="26" spans="1:2" x14ac:dyDescent="0.35">
      <c r="A26" t="str">
        <f>CONCATENATE(providers_master!A26, " (",providers_master!B26, ")")</f>
        <v>EU Copernicus (copernicus)</v>
      </c>
      <c r="B26" t="str">
        <f>providers_master!B26</f>
        <v>copernicus</v>
      </c>
    </row>
    <row r="27" spans="1:2" x14ac:dyDescent="0.35">
      <c r="A27" t="str">
        <f>CONCATENATE(providers_master!A27, " (",providers_master!B27, ")")</f>
        <v>EU Copernicus Marine Services (cmems)</v>
      </c>
      <c r="B27" t="str">
        <f>providers_master!B27</f>
        <v>cmems</v>
      </c>
    </row>
    <row r="28" spans="1:2" x14ac:dyDescent="0.35">
      <c r="A28" t="str">
        <f>CONCATENATE(providers_master!A28, " (",providers_master!B28, ")")</f>
        <v>EU Forest Resources and Carbon Emissions (iforce)</v>
      </c>
      <c r="B28" t="str">
        <f>providers_master!B28</f>
        <v>iforce</v>
      </c>
    </row>
    <row r="29" spans="1:2" x14ac:dyDescent="0.35">
      <c r="A29" t="str">
        <f>CONCATENATE(providers_master!A29, " (",providers_master!B29, ")")</f>
        <v>EU Joint Research Centre Data Catalogue (jrcdc)</v>
      </c>
      <c r="B29" t="str">
        <f>providers_master!B29</f>
        <v>jrcdc</v>
      </c>
    </row>
    <row r="30" spans="1:2" x14ac:dyDescent="0.35">
      <c r="A30" t="str">
        <f>CONCATENATE(providers_master!A30, " (",providers_master!B30, ")")</f>
        <v>Food and Agricultural Organisation of the United Nations (fao)</v>
      </c>
      <c r="B30" t="str">
        <f>providers_master!B30</f>
        <v>fao</v>
      </c>
    </row>
    <row r="31" spans="1:2" x14ac:dyDescent="0.35">
      <c r="A31" t="str">
        <f>CONCATENATE(providers_master!A31, " (",providers_master!B31, ")")</f>
        <v>Forum of Academic and Research Institutions in the Western Indian Ocean (fari)</v>
      </c>
      <c r="B31" t="str">
        <f>providers_master!B31</f>
        <v>fari</v>
      </c>
    </row>
    <row r="32" spans="1:2" x14ac:dyDescent="0.35">
      <c r="A32" t="str">
        <f>CONCATENATE(providers_master!A32, " (",providers_master!B32, ")")</f>
        <v>General Bathymetric Chart of the Oceans (gebco)</v>
      </c>
      <c r="B32" t="str">
        <f>providers_master!B32</f>
        <v>gebco</v>
      </c>
    </row>
    <row r="33" spans="1:2" x14ac:dyDescent="0.35">
      <c r="A33" t="str">
        <f>CONCATENATE(providers_master!A33, " (",providers_master!B33, ")")</f>
        <v>Geological Survey of Denmark and Greenland (geus)</v>
      </c>
      <c r="B33" t="str">
        <f>providers_master!B33</f>
        <v>geus</v>
      </c>
    </row>
    <row r="34" spans="1:2" x14ac:dyDescent="0.35">
      <c r="A34" t="str">
        <f>CONCATENATE(providers_master!A34, " (",providers_master!B34, ")")</f>
        <v>Global Biodiversity Information Facility (gbif)</v>
      </c>
      <c r="B34" t="str">
        <f>providers_master!B34</f>
        <v>gbif</v>
      </c>
    </row>
    <row r="35" spans="1:2" x14ac:dyDescent="0.35">
      <c r="A35" t="str">
        <f>CONCATENATE(providers_master!A35, " (",providers_master!B35, ")")</f>
        <v>Global Environment Facility Trust Fund (gef)</v>
      </c>
      <c r="B35" t="str">
        <f>providers_master!B35</f>
        <v>gef</v>
      </c>
    </row>
    <row r="36" spans="1:2" x14ac:dyDescent="0.35">
      <c r="A36" t="str">
        <f>CONCATENATE(providers_master!A36, " (",providers_master!B36, ")")</f>
        <v>Global Environmental Flows Network (eflownet)</v>
      </c>
      <c r="B36" t="str">
        <f>providers_master!B36</f>
        <v>eflownet</v>
      </c>
    </row>
    <row r="37" spans="1:2" x14ac:dyDescent="0.35">
      <c r="A37" t="str">
        <f>CONCATENATE(providers_master!A37, " (",providers_master!B37, ")")</f>
        <v>Global Fishing Watch (gfw)</v>
      </c>
      <c r="B37" t="str">
        <f>providers_master!B37</f>
        <v>gfw</v>
      </c>
    </row>
    <row r="38" spans="1:2" x14ac:dyDescent="0.35">
      <c r="A38" t="str">
        <f>CONCATENATE(providers_master!A38, " (",providers_master!B38, ")")</f>
        <v>Global Mangrove Watch (gmw)</v>
      </c>
      <c r="B38" t="str">
        <f>providers_master!B38</f>
        <v>gmw</v>
      </c>
    </row>
    <row r="39" spans="1:2" x14ac:dyDescent="0.35">
      <c r="A39" t="str">
        <f>CONCATENATE(providers_master!A39, " (",providers_master!B39, ")")</f>
        <v>Global Ocean Data Analysis Project (glodap)</v>
      </c>
      <c r="B39" t="str">
        <f>providers_master!B39</f>
        <v>glodap</v>
      </c>
    </row>
    <row r="40" spans="1:2" x14ac:dyDescent="0.35">
      <c r="A40" t="str">
        <f>CONCATENATE(providers_master!A40, " (",providers_master!B40, ")")</f>
        <v>Global Programme of Action for the Protection of the Marine Environment from Land-based Sources and Activities (unep_gpa)</v>
      </c>
      <c r="B40" t="str">
        <f>providers_master!B40</f>
        <v>unep_gpa</v>
      </c>
    </row>
    <row r="41" spans="1:2" x14ac:dyDescent="0.35">
      <c r="A41" t="str">
        <f>CONCATENATE(providers_master!A41, " (",providers_master!B41, ")")</f>
        <v>Grid Arendal (grida)</v>
      </c>
      <c r="B41" t="str">
        <f>providers_master!B41</f>
        <v>grida</v>
      </c>
    </row>
    <row r="42" spans="1:2" x14ac:dyDescent="0.35">
      <c r="A42" t="str">
        <f>CONCATENATE(providers_master!A42, " (",providers_master!B42, ")")</f>
        <v>Group on Earth Observations (geo)</v>
      </c>
      <c r="B42" t="str">
        <f>providers_master!B42</f>
        <v>geo</v>
      </c>
    </row>
    <row r="43" spans="1:2" x14ac:dyDescent="0.35">
      <c r="A43" t="str">
        <f>CONCATENATE(providers_master!A43, " (",providers_master!B43, ")")</f>
        <v>HUB Ocean (hub)</v>
      </c>
      <c r="B43" t="str">
        <f>providers_master!B43</f>
        <v>hub</v>
      </c>
    </row>
    <row r="44" spans="1:2" x14ac:dyDescent="0.35">
      <c r="A44" t="str">
        <f>CONCATENATE(providers_master!A44, " (",providers_master!B44, ")")</f>
        <v>Indian Ocean Tuna Commission (iotc)</v>
      </c>
      <c r="B44" t="str">
        <f>providers_master!B44</f>
        <v>iotc</v>
      </c>
    </row>
    <row r="45" spans="1:2" x14ac:dyDescent="0.35">
      <c r="A45" t="str">
        <f>CONCATENATE(providers_master!A45, " (",providers_master!B45, ")")</f>
        <v>Institute of Marine Sciences in Zanzibar (ims)</v>
      </c>
      <c r="B45" t="str">
        <f>providers_master!B45</f>
        <v>ims</v>
      </c>
    </row>
    <row r="46" spans="1:2" x14ac:dyDescent="0.35">
      <c r="A46" t="str">
        <f>CONCATENATE(providers_master!A46, " (",providers_master!B46, ")")</f>
        <v>Inter-Governmental Oceanographic Commission of UNESCO (ioc_unesco)</v>
      </c>
      <c r="B46" t="str">
        <f>providers_master!B46</f>
        <v>ioc_unesco</v>
      </c>
    </row>
    <row r="47" spans="1:2" x14ac:dyDescent="0.35">
      <c r="A47" t="str">
        <f>CONCATENATE(providers_master!A47, " (",providers_master!B47, ")")</f>
        <v>International Geosphere-Biosphere Programme (igbp)</v>
      </c>
      <c r="B47" t="str">
        <f>providers_master!B47</f>
        <v>igbp</v>
      </c>
    </row>
    <row r="48" spans="1:2" x14ac:dyDescent="0.35">
      <c r="A48" t="str">
        <f>CONCATENATE(providers_master!A48, " (",providers_master!B48, ")")</f>
        <v>International Seabed Authority (isa)</v>
      </c>
      <c r="B48" t="str">
        <f>providers_master!B48</f>
        <v>isa</v>
      </c>
    </row>
    <row r="49" spans="1:2" x14ac:dyDescent="0.35">
      <c r="A49" t="str">
        <f>CONCATENATE(providers_master!A49, " (",providers_master!B49, ")")</f>
        <v>International Submarine Cable Protection Committe (iscpc)</v>
      </c>
      <c r="B49" t="str">
        <f>providers_master!B49</f>
        <v>iscpc</v>
      </c>
    </row>
    <row r="50" spans="1:2" x14ac:dyDescent="0.35">
      <c r="A50" t="str">
        <f>CONCATENATE(providers_master!A50, " (",providers_master!B50, ")")</f>
        <v>International Union for the Conservation of Nature (iucn)</v>
      </c>
      <c r="B50" t="str">
        <f>providers_master!B50</f>
        <v>iucn</v>
      </c>
    </row>
    <row r="51" spans="1:2" x14ac:dyDescent="0.35">
      <c r="A51" t="str">
        <f>CONCATENATE(providers_master!A51, " (",providers_master!B51, ")")</f>
        <v>Kenya Forest Service (kfs)</v>
      </c>
      <c r="B51" t="str">
        <f>providers_master!B51</f>
        <v>kfs</v>
      </c>
    </row>
    <row r="52" spans="1:2" x14ac:dyDescent="0.35">
      <c r="A52" t="str">
        <f>CONCATENATE(providers_master!A52, " (",providers_master!B52, ")")</f>
        <v>Kenya Marine and Fisheries Research Institute (kmfri)</v>
      </c>
      <c r="B52" t="str">
        <f>providers_master!B52</f>
        <v>kmfri</v>
      </c>
    </row>
    <row r="53" spans="1:2" x14ac:dyDescent="0.35">
      <c r="A53" t="str">
        <f>CONCATENATE(providers_master!A53, " (",providers_master!B53, ")")</f>
        <v>Khaled bin Sultan Living Oceans Foundation (kslof)</v>
      </c>
      <c r="B53" t="str">
        <f>providers_master!B53</f>
        <v>kslof</v>
      </c>
    </row>
    <row r="54" spans="1:2" x14ac:dyDescent="0.35">
      <c r="A54" t="str">
        <f>CONCATENATE(providers_master!A54, " (",providers_master!B54, ")")</f>
        <v>Koordinates (koord)</v>
      </c>
      <c r="B54" t="str">
        <f>providers_master!B54</f>
        <v>koord</v>
      </c>
    </row>
    <row r="55" spans="1:2" x14ac:dyDescent="0.35">
      <c r="A55" t="str">
        <f>CONCATENATE(providers_master!A55, " (",providers_master!B55, ")")</f>
        <v>Literature (lit)</v>
      </c>
      <c r="B55" t="str">
        <f>providers_master!B55</f>
        <v>lit</v>
      </c>
    </row>
    <row r="56" spans="1:2" x14ac:dyDescent="0.35">
      <c r="A56" t="str">
        <f>CONCATENATE(providers_master!A56, " (",providers_master!B56, ")")</f>
        <v>Locally Managed Marine Area (lmma)</v>
      </c>
      <c r="B56" t="str">
        <f>providers_master!B56</f>
        <v>lmma</v>
      </c>
    </row>
    <row r="57" spans="1:2" x14ac:dyDescent="0.35">
      <c r="A57" t="str">
        <f>CONCATENATE(providers_master!A57, " (",providers_master!B57, ")")</f>
        <v>Mangrove Action Project (map)</v>
      </c>
      <c r="B57" t="str">
        <f>providers_master!B57</f>
        <v>map</v>
      </c>
    </row>
    <row r="58" spans="1:2" x14ac:dyDescent="0.35">
      <c r="A58" t="str">
        <f>CONCATENATE(providers_master!A58, " (",providers_master!B58, ")")</f>
        <v>MapStand (mapstand)</v>
      </c>
      <c r="B58" t="str">
        <f>providers_master!B58</f>
        <v>mapstand</v>
      </c>
    </row>
    <row r="59" spans="1:2" x14ac:dyDescent="0.35">
      <c r="A59" t="str">
        <f>CONCATENATE(providers_master!A59, " (",providers_master!B59, ")")</f>
        <v>Marine Protection Atlas (mpatlas)</v>
      </c>
      <c r="B59" t="str">
        <f>providers_master!B59</f>
        <v>mpatlas</v>
      </c>
    </row>
    <row r="60" spans="1:2" x14ac:dyDescent="0.35">
      <c r="A60" t="str">
        <f>CONCATENATE(providers_master!A60, " (",providers_master!B60, ")")</f>
        <v>Marine Regions organization (mro)</v>
      </c>
      <c r="B60" t="str">
        <f>providers_master!B60</f>
        <v>mro</v>
      </c>
    </row>
    <row r="61" spans="1:2" x14ac:dyDescent="0.35">
      <c r="A61" t="str">
        <f>CONCATENATE(providers_master!A61, " (",providers_master!B61, ")")</f>
        <v>Marine Spatial Atlas for the Western Indian Ocean (maspawio)</v>
      </c>
      <c r="B61" t="str">
        <f>providers_master!B61</f>
        <v>maspawio</v>
      </c>
    </row>
    <row r="62" spans="1:2" x14ac:dyDescent="0.35">
      <c r="A62" t="str">
        <f>CONCATENATE(providers_master!A62, " (",providers_master!B62, ")")</f>
        <v>Marine Traffic (marinetraffic)</v>
      </c>
      <c r="B62" t="str">
        <f>providers_master!B62</f>
        <v>marinetraffic</v>
      </c>
    </row>
    <row r="63" spans="1:2" x14ac:dyDescent="0.35">
      <c r="A63" t="str">
        <f>CONCATENATE(providers_master!A63, " (",providers_master!B63, ")")</f>
        <v>Mauritius Commercial Bank Forward Foundation (mcbff)</v>
      </c>
      <c r="B63" t="str">
        <f>providers_master!B63</f>
        <v>mcbff</v>
      </c>
    </row>
    <row r="64" spans="1:2" x14ac:dyDescent="0.35">
      <c r="A64" t="str">
        <f>CONCATENATE(providers_master!A64, " (",providers_master!B64, ")")</f>
        <v>Ministry of Environment and National Development Unit of Mauritius (mendu)</v>
      </c>
      <c r="B64" t="str">
        <f>providers_master!B64</f>
        <v>mendu</v>
      </c>
    </row>
    <row r="65" spans="1:2" x14ac:dyDescent="0.35">
      <c r="A65" t="str">
        <f>CONCATENATE(providers_master!A65, " (",providers_master!B65, ")")</f>
        <v>Ministry of Environment Natural Resources and Transport of Seychelles (menrts)</v>
      </c>
      <c r="B65" t="str">
        <f>providers_master!B65</f>
        <v>menrts</v>
      </c>
    </row>
    <row r="66" spans="1:2" x14ac:dyDescent="0.35">
      <c r="A66" t="str">
        <f>CONCATENATE(providers_master!A66, " (",providers_master!B66, ")")</f>
        <v>Ministry of Land Environment and Rural Development of Mozambique (mlerdm)</v>
      </c>
      <c r="B66" t="str">
        <f>providers_master!B66</f>
        <v>mlerdm</v>
      </c>
    </row>
    <row r="67" spans="1:2" x14ac:dyDescent="0.35">
      <c r="A67" t="str">
        <f>CONCATENATE(providers_master!A67, " (",providers_master!B67, ")")</f>
        <v>NASA Earth Observations (nasa)</v>
      </c>
      <c r="B67" t="str">
        <f>providers_master!B67</f>
        <v>nasa</v>
      </c>
    </row>
    <row r="68" spans="1:2" x14ac:dyDescent="0.35">
      <c r="A68" t="str">
        <f>CONCATENATE(providers_master!A68, " (",providers_master!B68, ")")</f>
        <v>National Directorate for Environment and Forestry of Comoros (dnef)</v>
      </c>
      <c r="B68" t="str">
        <f>providers_master!B68</f>
        <v>dnef</v>
      </c>
    </row>
    <row r="69" spans="1:2" x14ac:dyDescent="0.35">
      <c r="A69" t="str">
        <f>CONCATENATE(providers_master!A69, " (",providers_master!B69, ")")</f>
        <v>National Environment Management Authority of Kenya (nema)</v>
      </c>
      <c r="B69" t="str">
        <f>providers_master!B69</f>
        <v>nema</v>
      </c>
    </row>
    <row r="70" spans="1:2" x14ac:dyDescent="0.35">
      <c r="A70" t="str">
        <f>CONCATENATE(providers_master!A70, " (",providers_master!B70, ")")</f>
        <v>National Environment Management Council of Tanzania (nemc)</v>
      </c>
      <c r="B70" t="str">
        <f>providers_master!B70</f>
        <v>nemc</v>
      </c>
    </row>
    <row r="71" spans="1:2" x14ac:dyDescent="0.35">
      <c r="A71" t="str">
        <f>CONCATENATE(providers_master!A71, " (",providers_master!B71, ")")</f>
        <v>Natural Earth (naturalearth)</v>
      </c>
      <c r="B71" t="str">
        <f>providers_master!B71</f>
        <v>naturalearth</v>
      </c>
    </row>
    <row r="72" spans="1:2" x14ac:dyDescent="0.35">
      <c r="A72" t="str">
        <f>CONCATENATE(providers_master!A72, " (",providers_master!B72, ")")</f>
        <v>Nelson Mandela University (nmu)</v>
      </c>
      <c r="B72" t="str">
        <f>providers_master!B72</f>
        <v>nmu</v>
      </c>
    </row>
    <row r="73" spans="1:2" x14ac:dyDescent="0.35">
      <c r="A73" t="str">
        <f>CONCATENATE(providers_master!A73, " (",providers_master!B73, ")")</f>
        <v>New Partnership for Africa’s Development (nepad)</v>
      </c>
      <c r="B73" t="str">
        <f>providers_master!B73</f>
        <v>nepad</v>
      </c>
    </row>
    <row r="74" spans="1:2" x14ac:dyDescent="0.35">
      <c r="A74" t="str">
        <f>CONCATENATE(providers_master!A74, " (",providers_master!B74, ")")</f>
        <v>NMU Institute for Coastal and Marine Research (cmr)</v>
      </c>
      <c r="B74" t="str">
        <f>providers_master!B74</f>
        <v>cmr</v>
      </c>
    </row>
    <row r="75" spans="1:2" x14ac:dyDescent="0.35">
      <c r="A75" t="str">
        <f>CONCATENATE(providers_master!A75, " (",providers_master!B75, ")")</f>
        <v>No provider selected (none)</v>
      </c>
      <c r="B75" t="str">
        <f>providers_master!B75</f>
        <v>none</v>
      </c>
    </row>
    <row r="76" spans="1:2" x14ac:dyDescent="0.35">
      <c r="A76" t="str">
        <f>CONCATENATE(providers_master!A76, " (",providers_master!B76, ")")</f>
        <v>Norsk Polarinstitutt (npi)</v>
      </c>
      <c r="B76" t="str">
        <f>providers_master!B76</f>
        <v>npi</v>
      </c>
    </row>
    <row r="77" spans="1:2" x14ac:dyDescent="0.35">
      <c r="A77" t="str">
        <f>CONCATENATE(providers_master!A77, " (",providers_master!B77, ")")</f>
        <v>Northern Mozambique Channel initiative (nmci)</v>
      </c>
      <c r="B77" t="str">
        <f>providers_master!B77</f>
        <v>nmci</v>
      </c>
    </row>
    <row r="78" spans="1:2" x14ac:dyDescent="0.35">
      <c r="A78" t="str">
        <f>CONCATENATE(providers_master!A78, " (",providers_master!B78, ")")</f>
        <v>Ocean Biogeographic Information System (obis)</v>
      </c>
      <c r="B78" t="str">
        <f>providers_master!B78</f>
        <v>obis</v>
      </c>
    </row>
    <row r="79" spans="1:2" x14ac:dyDescent="0.35">
      <c r="A79" t="str">
        <f>CONCATENATE(providers_master!A79, " (",providers_master!B79, ")")</f>
        <v>Ocean Parcels (oceanparcels)</v>
      </c>
      <c r="B79" t="str">
        <f>providers_master!B79</f>
        <v>oceanparcels</v>
      </c>
    </row>
    <row r="80" spans="1:2" x14ac:dyDescent="0.35">
      <c r="A80" t="str">
        <f>CONCATENATE(providers_master!A80, " (",providers_master!B80, ")")</f>
        <v>OceanSITES (ocsi)</v>
      </c>
      <c r="B80" t="str">
        <f>providers_master!B80</f>
        <v>ocsi</v>
      </c>
    </row>
    <row r="81" spans="1:2" x14ac:dyDescent="0.35">
      <c r="A81" t="str">
        <f>CONCATENATE(providers_master!A81, " (",providers_master!B81, ")")</f>
        <v>Open Street Map (osm)</v>
      </c>
      <c r="B81" t="str">
        <f>providers_master!B81</f>
        <v>osm</v>
      </c>
    </row>
    <row r="82" spans="1:2" x14ac:dyDescent="0.35">
      <c r="A82" t="str">
        <f>CONCATENATE(providers_master!A82, " (",providers_master!B82, ")")</f>
        <v>Orbcomm Satellite AIS (orbcom)</v>
      </c>
      <c r="B82" t="str">
        <f>providers_master!B82</f>
        <v>orbcom</v>
      </c>
    </row>
    <row r="83" spans="1:2" x14ac:dyDescent="0.35">
      <c r="A83" t="str">
        <f>CONCATENATE(providers_master!A83, " (",providers_master!B83, ")")</f>
        <v>Pangaea (pangaea)</v>
      </c>
      <c r="B83" t="str">
        <f>providers_master!B83</f>
        <v>pangaea</v>
      </c>
    </row>
    <row r="84" spans="1:2" x14ac:dyDescent="0.35">
      <c r="A84" t="str">
        <f>CONCATENATE(providers_master!A84, " (",providers_master!B84, ")")</f>
        <v>Pure Earth (pureearth)</v>
      </c>
      <c r="B84" t="str">
        <f>providers_master!B84</f>
        <v>pureearth</v>
      </c>
    </row>
    <row r="85" spans="1:2" x14ac:dyDescent="0.35">
      <c r="A85" t="str">
        <f>CONCATENATE(providers_master!A85, " (",providers_master!B85, ")")</f>
        <v>ReefBase (reba)</v>
      </c>
      <c r="B85" t="str">
        <f>providers_master!B85</f>
        <v>reba</v>
      </c>
    </row>
    <row r="86" spans="1:2" x14ac:dyDescent="0.35">
      <c r="A86" t="str">
        <f>CONCATENATE(providers_master!A86, " (",providers_master!B86, ")")</f>
        <v>Regional Coastal Zone Management Programme of the Indian Ocean Commission (ioc_recomap)</v>
      </c>
      <c r="B86" t="str">
        <f>providers_master!B86</f>
        <v>ioc_recomap</v>
      </c>
    </row>
    <row r="87" spans="1:2" x14ac:dyDescent="0.35">
      <c r="A87" t="str">
        <f>CONCATENATE(providers_master!A87, " (",providers_master!B87, ")")</f>
        <v>Regional Fisheries Management Organization (rfmo)</v>
      </c>
      <c r="B87" t="str">
        <f>providers_master!B87</f>
        <v>rfmo</v>
      </c>
    </row>
    <row r="88" spans="1:2" x14ac:dyDescent="0.35">
      <c r="A88" t="str">
        <f>CONCATENATE(providers_master!A88, " (",providers_master!B88, ")")</f>
        <v>River Basin Organizations (rbo)</v>
      </c>
      <c r="B88" t="str">
        <f>providers_master!B88</f>
        <v>rbo</v>
      </c>
    </row>
    <row r="89" spans="1:2" x14ac:dyDescent="0.35">
      <c r="A89" t="str">
        <f>CONCATENATE(providers_master!A89, " (",providers_master!B89, ")")</f>
        <v>Seychelles Conservation &amp; Climate Adaptation Trust (seyccat)</v>
      </c>
      <c r="B89" t="str">
        <f>providers_master!B89</f>
        <v>seyccat</v>
      </c>
    </row>
    <row r="90" spans="1:2" x14ac:dyDescent="0.35">
      <c r="A90" t="str">
        <f>CONCATENATE(providers_master!A90, " (",providers_master!B90, ")")</f>
        <v>Shared Water Course Institution (swci)</v>
      </c>
      <c r="B90" t="str">
        <f>providers_master!B90</f>
        <v>swci</v>
      </c>
    </row>
    <row r="91" spans="1:2" x14ac:dyDescent="0.35">
      <c r="A91" t="str">
        <f>CONCATENATE(providers_master!A91, " (",providers_master!B91, ")")</f>
        <v>Somalia Water and Land Information Management (fao_swalim)</v>
      </c>
      <c r="B91" t="str">
        <f>providers_master!B91</f>
        <v>fao_swalim</v>
      </c>
    </row>
    <row r="92" spans="1:2" x14ac:dyDescent="0.35">
      <c r="A92" t="str">
        <f>CONCATENATE(providers_master!A92, " (",providers_master!B92, ")")</f>
        <v>Somalia water and land information management (swalim)</v>
      </c>
      <c r="B92" t="str">
        <f>providers_master!B92</f>
        <v>swalim</v>
      </c>
    </row>
    <row r="93" spans="1:2" x14ac:dyDescent="0.35">
      <c r="A93" t="str">
        <f>CONCATENATE(providers_master!A93, " (",providers_master!B93, ")")</f>
        <v>South African National Biodiversity Institute (sanbi)</v>
      </c>
      <c r="B93" t="str">
        <f>providers_master!B93</f>
        <v>sanbi</v>
      </c>
    </row>
    <row r="94" spans="1:2" x14ac:dyDescent="0.35">
      <c r="A94" t="str">
        <f>CONCATENATE(providers_master!A94, " (",providers_master!B94, ")")</f>
        <v>South Western Indian Ocean Fisheries Project (swiofp)</v>
      </c>
      <c r="B94" t="str">
        <f>providers_master!B94</f>
        <v>swiofp</v>
      </c>
    </row>
    <row r="95" spans="1:2" x14ac:dyDescent="0.35">
      <c r="A95" t="str">
        <f>CONCATENATE(providers_master!A95, " (",providers_master!B95, ")")</f>
        <v>Southern African Development Community (sadc)</v>
      </c>
      <c r="B95" t="str">
        <f>providers_master!B95</f>
        <v>sadc</v>
      </c>
    </row>
    <row r="96" spans="1:2" x14ac:dyDescent="0.35">
      <c r="A96" t="str">
        <f>CONCATENATE(providers_master!A96, " (",providers_master!B96, ")")</f>
        <v>Sustainable Wetlands Adaptation and Mitigation Program (swamp)</v>
      </c>
      <c r="B96" t="str">
        <f>providers_master!B96</f>
        <v>swamp</v>
      </c>
    </row>
    <row r="97" spans="1:2" x14ac:dyDescent="0.35">
      <c r="A97" t="str">
        <f>CONCATENATE(providers_master!A97, " (",providers_master!B97, ")")</f>
        <v>Swedish International Water Institute (siwi)</v>
      </c>
      <c r="B97" t="str">
        <f>providers_master!B97</f>
        <v>siwi</v>
      </c>
    </row>
    <row r="98" spans="1:2" x14ac:dyDescent="0.35">
      <c r="A98" t="str">
        <f>CONCATENATE(providers_master!A98, " (",providers_master!B98, ")")</f>
        <v>TeleGeography (telgeo)</v>
      </c>
      <c r="B98" t="str">
        <f>providers_master!B98</f>
        <v>telgeo</v>
      </c>
    </row>
    <row r="99" spans="1:2" x14ac:dyDescent="0.35">
      <c r="A99" t="str">
        <f>CONCATENATE(providers_master!A99, " (",providers_master!B99, ")")</f>
        <v>The Knowledge Network for Biocomplexity (knb)</v>
      </c>
      <c r="B99" t="str">
        <f>providers_master!B99</f>
        <v>knb</v>
      </c>
    </row>
    <row r="100" spans="1:2" x14ac:dyDescent="0.35">
      <c r="A100" t="str">
        <f>CONCATENATE(providers_master!A100, " (",providers_master!B100, ")")</f>
        <v>The Nature Conservancy (tnc)</v>
      </c>
      <c r="B100" t="str">
        <f>providers_master!B100</f>
        <v>tnc</v>
      </c>
    </row>
    <row r="101" spans="1:2" x14ac:dyDescent="0.35">
      <c r="A101" t="str">
        <f>CONCATENATE(providers_master!A101, " (",providers_master!B101, ")")</f>
        <v>The Ocean Cleanup project (ocp)</v>
      </c>
      <c r="B101" t="str">
        <f>providers_master!B101</f>
        <v>ocp</v>
      </c>
    </row>
    <row r="102" spans="1:2" x14ac:dyDescent="0.35">
      <c r="A102" t="str">
        <f>CONCATENATE(providers_master!A102, " (",providers_master!B102, ")")</f>
        <v>The United Nations Support Office in Somalia (unsos)</v>
      </c>
      <c r="B102" t="str">
        <f>providers_master!B102</f>
        <v>unsos</v>
      </c>
    </row>
    <row r="103" spans="1:2" x14ac:dyDescent="0.35">
      <c r="A103" t="str">
        <f>CONCATENATE(providers_master!A103, " (",providers_master!B103, ")")</f>
        <v>U.S. Geological Survey (usgs)</v>
      </c>
      <c r="B103" t="str">
        <f>providers_master!B103</f>
        <v>usgs</v>
      </c>
    </row>
    <row r="104" spans="1:2" x14ac:dyDescent="0.35">
      <c r="A104" t="str">
        <f>CONCATENATE(providers_master!A104, " (",providers_master!B104, ")")</f>
        <v>U.S. National Oceanic and Atmospheric Administration (noaa)</v>
      </c>
      <c r="B104" t="str">
        <f>providers_master!B104</f>
        <v>noaa</v>
      </c>
    </row>
    <row r="105" spans="1:2" x14ac:dyDescent="0.35">
      <c r="A105" t="str">
        <f>CONCATENATE(providers_master!A105, " (",providers_master!B105, ")")</f>
        <v>UN Biodiversity Lab (unbl)</v>
      </c>
      <c r="B105" t="str">
        <f>providers_master!B105</f>
        <v>unbl</v>
      </c>
    </row>
    <row r="106" spans="1:2" x14ac:dyDescent="0.35">
      <c r="A106" t="str">
        <f>CONCATENATE(providers_master!A106, " (",providers_master!B106, ")")</f>
        <v>UN World Food Programme  (wfp)</v>
      </c>
      <c r="B106" t="str">
        <f>providers_master!B106</f>
        <v>wfp</v>
      </c>
    </row>
    <row r="107" spans="1:2" x14ac:dyDescent="0.35">
      <c r="A107" t="str">
        <f>CONCATENATE(providers_master!A107, " (",providers_master!B107, ")")</f>
        <v>UNEP World Conservation Monitoring Centre (wcmc)</v>
      </c>
      <c r="B107" t="str">
        <f>providers_master!B107</f>
        <v>wcmc</v>
      </c>
    </row>
    <row r="108" spans="1:2" x14ac:dyDescent="0.35">
      <c r="A108" t="str">
        <f>CONCATENATE(providers_master!A108, " (",providers_master!B108, ")")</f>
        <v>UNESCO Flanders Fund-in-Trust (unesco_fust)</v>
      </c>
      <c r="B108" t="str">
        <f>providers_master!B108</f>
        <v>unesco_fust</v>
      </c>
    </row>
    <row r="109" spans="1:2" x14ac:dyDescent="0.35">
      <c r="A109" t="str">
        <f>CONCATENATE(providers_master!A109, " (",providers_master!B109, ")")</f>
        <v>United Nations Agency for Human Settlements (unhabitat)</v>
      </c>
      <c r="B109" t="str">
        <f>providers_master!B109</f>
        <v>unhabitat</v>
      </c>
    </row>
    <row r="110" spans="1:2" x14ac:dyDescent="0.35">
      <c r="A110" t="str">
        <f>CONCATENATE(providers_master!A110, " (",providers_master!B110, ")")</f>
        <v>United Nations Development Programme (undp)</v>
      </c>
      <c r="B110" t="str">
        <f>providers_master!B110</f>
        <v>undp</v>
      </c>
    </row>
    <row r="111" spans="1:2" x14ac:dyDescent="0.35">
      <c r="A111" t="str">
        <f>CONCATENATE(providers_master!A111, " (",providers_master!B111, ")")</f>
        <v>United Nations Educational Scientific and Cultural Organisation  (unesco)</v>
      </c>
      <c r="B111" t="str">
        <f>providers_master!B111</f>
        <v>unesco</v>
      </c>
    </row>
    <row r="112" spans="1:2" x14ac:dyDescent="0.35">
      <c r="A112" t="str">
        <f>CONCATENATE(providers_master!A112, " (",providers_master!B112, ")")</f>
        <v>United Nations Environment Programme (unep)</v>
      </c>
      <c r="B112" t="str">
        <f>providers_master!B112</f>
        <v>unep</v>
      </c>
    </row>
    <row r="113" spans="1:2" x14ac:dyDescent="0.35">
      <c r="A113" t="str">
        <f>CONCATENATE(providers_master!A113, " (",providers_master!B113, ")")</f>
        <v>United Nations Framework Convention on Climate Change (unfccc)</v>
      </c>
      <c r="B113" t="str">
        <f>providers_master!B113</f>
        <v>unfccc</v>
      </c>
    </row>
    <row r="114" spans="1:2" x14ac:dyDescent="0.35">
      <c r="A114" t="str">
        <f>CONCATENATE(providers_master!A114, " (",providers_master!B114, ")")</f>
        <v>United Nations Industrial Development Organisation (unido)</v>
      </c>
      <c r="B114" t="str">
        <f>providers_master!B114</f>
        <v>unido</v>
      </c>
    </row>
    <row r="115" spans="1:2" x14ac:dyDescent="0.35">
      <c r="A115" t="str">
        <f>CONCATENATE(providers_master!A115, " (",providers_master!B115, ")")</f>
        <v>United Nations Office for Project Services (unops)</v>
      </c>
      <c r="B115" t="str">
        <f>providers_master!B115</f>
        <v>unops</v>
      </c>
    </row>
    <row r="116" spans="1:2" x14ac:dyDescent="0.35">
      <c r="A116" t="str">
        <f>CONCATENATE(providers_master!A116, " (",providers_master!B116, ")")</f>
        <v>United States Agency for International Development (usaid)</v>
      </c>
      <c r="B116" t="str">
        <f>providers_master!B116</f>
        <v>usaid</v>
      </c>
    </row>
    <row r="117" spans="1:2" x14ac:dyDescent="0.35">
      <c r="A117" t="str">
        <f>CONCATENATE(providers_master!A117, " (",providers_master!B117, ")")</f>
        <v>United States Forest Service (usfs)</v>
      </c>
      <c r="B117" t="str">
        <f>providers_master!B117</f>
        <v>usfs</v>
      </c>
    </row>
    <row r="118" spans="1:2" x14ac:dyDescent="0.35">
      <c r="A118" t="str">
        <f>CONCATENATE(providers_master!A118, " (",providers_master!B118, ")")</f>
        <v>University of Colorado (dbseabed)</v>
      </c>
      <c r="B118" t="str">
        <f>providers_master!B118</f>
        <v>dbseabed</v>
      </c>
    </row>
    <row r="119" spans="1:2" x14ac:dyDescent="0.35">
      <c r="A119" t="str">
        <f>CONCATENATE(providers_master!A119, " (",providers_master!B119, ")")</f>
        <v>Water and Nature Initiative of the IUCN (iucn-wani)</v>
      </c>
      <c r="B119" t="str">
        <f>providers_master!B119</f>
        <v>iucn-wani</v>
      </c>
    </row>
    <row r="120" spans="1:2" x14ac:dyDescent="0.35">
      <c r="A120" t="str">
        <f>CONCATENATE(providers_master!A120, " (",providers_master!B120, ")")</f>
        <v>Western Indian Ocean Mangrove Network (wiomn)</v>
      </c>
      <c r="B120" t="str">
        <f>providers_master!B120</f>
        <v>wiomn</v>
      </c>
    </row>
    <row r="121" spans="1:2" x14ac:dyDescent="0.35">
      <c r="A121" t="str">
        <f>CONCATENATE(providers_master!A121, " (",providers_master!B121, ")")</f>
        <v>Western Indian Ocean Marine Ecoregion Programme (wiomer)</v>
      </c>
      <c r="B121" t="str">
        <f>providers_master!B121</f>
        <v>wiomer</v>
      </c>
    </row>
    <row r="122" spans="1:2" x14ac:dyDescent="0.35">
      <c r="A122" t="str">
        <f>CONCATENATE(providers_master!A122, " (",providers_master!B122, ")")</f>
        <v>Western Indian Ocean Marine Science Association (wiomsa)</v>
      </c>
      <c r="B122" t="str">
        <f>providers_master!B122</f>
        <v>wiomsa</v>
      </c>
    </row>
    <row r="123" spans="1:2" x14ac:dyDescent="0.35">
      <c r="A123" t="str">
        <f>CONCATENATE(providers_master!A123, " (",providers_master!B123, ")")</f>
        <v>Western Indian Ocean Strategic Action Programme (wiosap)</v>
      </c>
      <c r="B123" t="str">
        <f>providers_master!B123</f>
        <v>wiosap</v>
      </c>
    </row>
    <row r="124" spans="1:2" x14ac:dyDescent="0.35">
      <c r="A124" t="str">
        <f>CONCATENATE(providers_master!A124, " (",providers_master!B124, ")")</f>
        <v>Wetlands International (wi)</v>
      </c>
      <c r="B124" t="str">
        <f>providers_master!B124</f>
        <v>wi</v>
      </c>
    </row>
    <row r="125" spans="1:2" x14ac:dyDescent="0.35">
      <c r="A125" t="str">
        <f>CONCATENATE(providers_master!A125, " (",providers_master!B125, ")")</f>
        <v>Wildlife Conservation Society (wcs)</v>
      </c>
      <c r="B125" t="str">
        <f>providers_master!B125</f>
        <v>wcs</v>
      </c>
    </row>
    <row r="126" spans="1:2" x14ac:dyDescent="0.35">
      <c r="A126" t="str">
        <f>CONCATENATE(providers_master!A126, " (",providers_master!B126, ")")</f>
        <v>WIO-LaB Addressing Land-based Activities in the Western Indian Ocean (wiolab)</v>
      </c>
      <c r="B126" t="str">
        <f>providers_master!B126</f>
        <v>wiolab</v>
      </c>
    </row>
    <row r="127" spans="1:2" x14ac:dyDescent="0.35">
      <c r="A127" t="str">
        <f>CONCATENATE(providers_master!A127, " (",providers_master!B127, ")")</f>
        <v>VLIZ - Flanders Marine Institute (vliz)</v>
      </c>
      <c r="B127" t="str">
        <f>providers_master!B127</f>
        <v>vliz</v>
      </c>
    </row>
    <row r="128" spans="1:2" x14ac:dyDescent="0.35">
      <c r="A128" t="str">
        <f>CONCATENATE(providers_master!A128, " (",providers_master!B128, ")")</f>
        <v>World Bank (wb)</v>
      </c>
      <c r="B128" t="str">
        <f>providers_master!B128</f>
        <v>wb</v>
      </c>
    </row>
    <row r="129" spans="1:2" x14ac:dyDescent="0.35">
      <c r="A129" t="str">
        <f>CONCATENATE(providers_master!A129, " (",providers_master!B129, ")")</f>
        <v>World Database on Protected Areas (wdpa)</v>
      </c>
      <c r="B129" t="str">
        <f>providers_master!B129</f>
        <v>wdpa</v>
      </c>
    </row>
    <row r="130" spans="1:2" x14ac:dyDescent="0.35">
      <c r="A130" t="str">
        <f>CONCATENATE(providers_master!A130, " (",providers_master!B130, ")")</f>
        <v>World Environment Center (wec)</v>
      </c>
      <c r="B130" t="str">
        <f>providers_master!B130</f>
        <v>wec</v>
      </c>
    </row>
    <row r="131" spans="1:2" x14ac:dyDescent="0.35">
      <c r="A131" t="str">
        <f>CONCATENATE(providers_master!A131, " (",providers_master!B131, ")")</f>
        <v>World Resources Institute (wri)</v>
      </c>
      <c r="B131" t="str">
        <f>providers_master!B131</f>
        <v>wri</v>
      </c>
    </row>
    <row r="132" spans="1:2" x14ac:dyDescent="0.35">
      <c r="A132" t="str">
        <f>CONCATENATE(providers_master!A132, " (",providers_master!B132, ")")</f>
        <v>World Wide Fund for Nature (wwf)</v>
      </c>
      <c r="B132" t="str">
        <f>providers_master!B132</f>
        <v>wwf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3" t="s">
        <v>32</v>
      </c>
      <c r="B1" s="23" t="s">
        <v>33</v>
      </c>
      <c r="C1" s="23" t="s">
        <v>34</v>
      </c>
      <c r="D1" s="23" t="s">
        <v>35</v>
      </c>
      <c r="E1" s="23"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3" t="s">
        <v>37</v>
      </c>
      <c r="B1" s="23" t="s">
        <v>38</v>
      </c>
      <c r="C1" s="23" t="s">
        <v>39</v>
      </c>
      <c r="D1" s="23" t="s">
        <v>40</v>
      </c>
      <c r="E1" s="23" t="s">
        <v>41</v>
      </c>
      <c r="F1" s="23" t="s">
        <v>42</v>
      </c>
      <c r="G1" s="23" t="s">
        <v>43</v>
      </c>
      <c r="H1" s="23" t="s">
        <v>44</v>
      </c>
      <c r="I1" s="23" t="s">
        <v>45</v>
      </c>
      <c r="J1" s="23" t="s">
        <v>46</v>
      </c>
      <c r="K1" s="23" t="s">
        <v>47</v>
      </c>
      <c r="L1" s="23" t="s">
        <v>48</v>
      </c>
      <c r="M1" s="23" t="s">
        <v>49</v>
      </c>
      <c r="N1" s="23" t="s">
        <v>50</v>
      </c>
      <c r="O1" s="23" t="s">
        <v>51</v>
      </c>
      <c r="P1" s="23"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32"/>
  <sheetViews>
    <sheetView tabSelected="1" topLeftCell="A37" workbookViewId="0">
      <selection activeCell="A53" sqref="A53"/>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43.9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51" t="s">
        <v>73</v>
      </c>
      <c r="B1" s="18" t="s">
        <v>31</v>
      </c>
      <c r="C1" s="52" t="s">
        <v>74</v>
      </c>
      <c r="D1" s="52" t="s">
        <v>75</v>
      </c>
      <c r="E1" s="52" t="s">
        <v>76</v>
      </c>
      <c r="F1" s="52" t="s">
        <v>77</v>
      </c>
      <c r="G1" s="18" t="s">
        <v>78</v>
      </c>
    </row>
    <row r="2" spans="1:11" ht="16" customHeight="1" x14ac:dyDescent="0.35">
      <c r="A2" s="7" t="s">
        <v>81</v>
      </c>
      <c r="B2" s="8" t="s">
        <v>82</v>
      </c>
      <c r="C2" s="10" t="s">
        <v>3</v>
      </c>
      <c r="D2" s="9" t="s">
        <v>83</v>
      </c>
      <c r="E2" s="10" t="s">
        <v>84</v>
      </c>
      <c r="F2" s="4" t="s">
        <v>85</v>
      </c>
      <c r="G2" s="6" t="s">
        <v>86</v>
      </c>
      <c r="H2" s="6"/>
      <c r="I2" s="8"/>
      <c r="J2" s="8"/>
      <c r="K2" s="8"/>
    </row>
    <row r="3" spans="1:11" ht="16" customHeight="1" x14ac:dyDescent="0.35">
      <c r="A3" s="6" t="s">
        <v>87</v>
      </c>
      <c r="B3" s="7" t="s">
        <v>88</v>
      </c>
      <c r="C3" s="7" t="s">
        <v>3</v>
      </c>
    </row>
    <row r="4" spans="1:11" ht="16" customHeight="1" x14ac:dyDescent="0.35">
      <c r="A4" s="7" t="s">
        <v>1361</v>
      </c>
      <c r="B4" s="8" t="s">
        <v>1362</v>
      </c>
      <c r="C4" s="10" t="s">
        <v>3</v>
      </c>
      <c r="D4" s="5" t="s">
        <v>1361</v>
      </c>
      <c r="E4" s="10" t="s">
        <v>1363</v>
      </c>
      <c r="F4" s="4"/>
      <c r="G4" s="6" t="s">
        <v>1364</v>
      </c>
      <c r="H4" s="6"/>
      <c r="I4" s="8"/>
      <c r="J4" s="8"/>
      <c r="K4" s="8"/>
    </row>
    <row r="5" spans="1:11" ht="16" customHeight="1" x14ac:dyDescent="0.35">
      <c r="A5" s="6" t="s">
        <v>89</v>
      </c>
      <c r="B5" s="7" t="s">
        <v>90</v>
      </c>
      <c r="C5" s="7" t="s">
        <v>29</v>
      </c>
      <c r="F5" s="4" t="s">
        <v>91</v>
      </c>
      <c r="G5" s="7" t="s">
        <v>92</v>
      </c>
    </row>
    <row r="6" spans="1:11" ht="16" customHeight="1" x14ac:dyDescent="0.35">
      <c r="A6" s="6" t="s">
        <v>1344</v>
      </c>
      <c r="B6" s="7" t="s">
        <v>1340</v>
      </c>
      <c r="C6" s="7" t="s">
        <v>29</v>
      </c>
      <c r="D6" s="7" t="s">
        <v>1343</v>
      </c>
      <c r="F6" s="7" t="s">
        <v>1341</v>
      </c>
      <c r="G6" s="7" t="s">
        <v>1342</v>
      </c>
    </row>
    <row r="7" spans="1:11" ht="16" customHeight="1" x14ac:dyDescent="0.35">
      <c r="A7" s="6" t="s">
        <v>93</v>
      </c>
      <c r="B7" s="7" t="s">
        <v>94</v>
      </c>
      <c r="C7" s="7" t="s">
        <v>3</v>
      </c>
    </row>
    <row r="8" spans="1:11" ht="16" customHeight="1" x14ac:dyDescent="0.35">
      <c r="A8" s="6" t="s">
        <v>1330</v>
      </c>
      <c r="B8" s="7" t="s">
        <v>1329</v>
      </c>
      <c r="C8" s="7" t="s">
        <v>3</v>
      </c>
      <c r="D8" s="5" t="s">
        <v>1331</v>
      </c>
      <c r="E8" s="7" t="s">
        <v>1332</v>
      </c>
      <c r="F8" s="7" t="s">
        <v>1333</v>
      </c>
    </row>
    <row r="9" spans="1:11" ht="16" customHeight="1" x14ac:dyDescent="0.35">
      <c r="A9" s="6" t="s">
        <v>95</v>
      </c>
      <c r="B9" s="8" t="s">
        <v>96</v>
      </c>
      <c r="C9" s="9" t="s">
        <v>29</v>
      </c>
      <c r="D9" s="9" t="s">
        <v>97</v>
      </c>
      <c r="E9" s="9"/>
      <c r="F9" s="4" t="s">
        <v>98</v>
      </c>
      <c r="G9" s="6"/>
      <c r="H9" s="8"/>
      <c r="I9" s="8"/>
      <c r="J9" s="8"/>
      <c r="K9" s="8"/>
    </row>
    <row r="10" spans="1:11" ht="16" customHeight="1" x14ac:dyDescent="0.35">
      <c r="A10" s="6" t="s">
        <v>99</v>
      </c>
      <c r="B10" s="8" t="s">
        <v>100</v>
      </c>
      <c r="C10" s="9"/>
      <c r="D10" s="9" t="s">
        <v>101</v>
      </c>
      <c r="E10" s="9"/>
      <c r="F10" s="4" t="s">
        <v>102</v>
      </c>
      <c r="G10" s="6" t="s">
        <v>103</v>
      </c>
      <c r="H10" s="6"/>
      <c r="I10" s="8"/>
      <c r="J10" s="8"/>
      <c r="K10" s="8"/>
    </row>
    <row r="11" spans="1:11" ht="16" customHeight="1" x14ac:dyDescent="0.35">
      <c r="A11" s="6" t="s">
        <v>1345</v>
      </c>
      <c r="B11" s="7" t="s">
        <v>1339</v>
      </c>
      <c r="C11" s="7" t="s">
        <v>29</v>
      </c>
      <c r="D11" s="7" t="s">
        <v>1346</v>
      </c>
      <c r="E11" s="7" t="s">
        <v>1347</v>
      </c>
      <c r="F11" s="7" t="s">
        <v>1348</v>
      </c>
    </row>
    <row r="12" spans="1:11" ht="16" customHeight="1" x14ac:dyDescent="0.35">
      <c r="A12" s="19" t="s">
        <v>104</v>
      </c>
      <c r="B12" s="8" t="s">
        <v>105</v>
      </c>
      <c r="C12" s="9" t="s">
        <v>29</v>
      </c>
      <c r="D12" s="9" t="s">
        <v>106</v>
      </c>
      <c r="E12" s="9"/>
      <c r="F12" s="4" t="s">
        <v>107</v>
      </c>
      <c r="G12" s="6"/>
      <c r="H12" s="8"/>
      <c r="I12" s="8"/>
      <c r="J12" s="8"/>
      <c r="K12" s="8"/>
    </row>
    <row r="13" spans="1:11" ht="16" customHeight="1" x14ac:dyDescent="0.35">
      <c r="A13" s="6" t="s">
        <v>108</v>
      </c>
      <c r="B13" s="7" t="s">
        <v>109</v>
      </c>
    </row>
    <row r="14" spans="1:11" ht="16" customHeight="1" x14ac:dyDescent="0.35">
      <c r="A14" s="6" t="s">
        <v>110</v>
      </c>
      <c r="B14" s="7" t="s">
        <v>111</v>
      </c>
      <c r="C14" s="7" t="s">
        <v>3</v>
      </c>
    </row>
    <row r="15" spans="1:11" ht="16" customHeight="1" x14ac:dyDescent="0.35">
      <c r="A15" s="6" t="s">
        <v>112</v>
      </c>
      <c r="B15" s="7" t="s">
        <v>113</v>
      </c>
      <c r="G15" s="7" t="s">
        <v>114</v>
      </c>
    </row>
    <row r="16" spans="1:11" ht="16" customHeight="1" x14ac:dyDescent="0.35">
      <c r="A16" s="6" t="s">
        <v>115</v>
      </c>
      <c r="B16" s="7" t="s">
        <v>116</v>
      </c>
    </row>
    <row r="17" spans="1:11" ht="16" customHeight="1" x14ac:dyDescent="0.35">
      <c r="A17" s="6" t="s">
        <v>117</v>
      </c>
      <c r="B17" s="7" t="s">
        <v>118</v>
      </c>
      <c r="C17" s="7" t="s">
        <v>29</v>
      </c>
    </row>
    <row r="18" spans="1:11" ht="16" customHeight="1" x14ac:dyDescent="0.35">
      <c r="A18" s="6" t="s">
        <v>119</v>
      </c>
      <c r="B18" s="7" t="s">
        <v>120</v>
      </c>
    </row>
    <row r="19" spans="1:11" ht="16" customHeight="1" x14ac:dyDescent="0.35">
      <c r="A19" s="6" t="s">
        <v>121</v>
      </c>
      <c r="B19" s="7" t="s">
        <v>122</v>
      </c>
      <c r="C19" s="7" t="s">
        <v>21</v>
      </c>
    </row>
    <row r="20" spans="1:11" ht="16" customHeight="1" x14ac:dyDescent="0.35">
      <c r="A20" s="6" t="s">
        <v>123</v>
      </c>
      <c r="B20" s="7" t="s">
        <v>124</v>
      </c>
    </row>
    <row r="21" spans="1:11" ht="16" customHeight="1" x14ac:dyDescent="0.35">
      <c r="A21" s="6" t="s">
        <v>125</v>
      </c>
      <c r="B21" s="8" t="s">
        <v>126</v>
      </c>
      <c r="C21" s="9" t="s">
        <v>3</v>
      </c>
      <c r="D21" s="9" t="s">
        <v>127</v>
      </c>
      <c r="E21" s="9"/>
      <c r="F21" s="7" t="s">
        <v>128</v>
      </c>
      <c r="G21" s="6"/>
      <c r="H21" s="6"/>
      <c r="I21" s="8"/>
      <c r="J21" s="8"/>
      <c r="K21" s="8"/>
    </row>
    <row r="22" spans="1:11" ht="16" customHeight="1" x14ac:dyDescent="0.35">
      <c r="A22" s="6" t="s">
        <v>129</v>
      </c>
      <c r="B22" s="8" t="s">
        <v>130</v>
      </c>
      <c r="D22" s="9" t="s">
        <v>131</v>
      </c>
      <c r="F22" s="4" t="s">
        <v>132</v>
      </c>
      <c r="G22" s="9" t="s">
        <v>133</v>
      </c>
      <c r="H22" s="6"/>
      <c r="I22" s="8"/>
      <c r="J22" s="8"/>
      <c r="K22" s="8"/>
    </row>
    <row r="23" spans="1:11" ht="16" customHeight="1" x14ac:dyDescent="0.35">
      <c r="A23" s="6" t="s">
        <v>134</v>
      </c>
      <c r="B23" s="7" t="s">
        <v>135</v>
      </c>
      <c r="C23" s="7" t="s">
        <v>3</v>
      </c>
    </row>
    <row r="24" spans="1:11" ht="16" customHeight="1" x14ac:dyDescent="0.35">
      <c r="A24" s="6" t="s">
        <v>136</v>
      </c>
      <c r="B24" s="7" t="s">
        <v>137</v>
      </c>
      <c r="C24" s="7" t="s">
        <v>3</v>
      </c>
    </row>
    <row r="25" spans="1:11" ht="16" customHeight="1" x14ac:dyDescent="0.35">
      <c r="A25" s="6" t="s">
        <v>138</v>
      </c>
      <c r="B25" s="8" t="s">
        <v>139</v>
      </c>
      <c r="C25" s="9" t="s">
        <v>29</v>
      </c>
      <c r="D25" s="9" t="s">
        <v>140</v>
      </c>
      <c r="E25" s="9"/>
      <c r="F25" s="4" t="s">
        <v>141</v>
      </c>
      <c r="G25" s="6"/>
      <c r="H25" s="6"/>
      <c r="I25" s="8"/>
      <c r="J25" s="8"/>
      <c r="K25" s="8"/>
    </row>
    <row r="26" spans="1:11" ht="16" customHeight="1" x14ac:dyDescent="0.35">
      <c r="A26" s="8" t="s">
        <v>142</v>
      </c>
      <c r="B26" s="8" t="s">
        <v>143</v>
      </c>
      <c r="C26" s="9" t="s">
        <v>29</v>
      </c>
      <c r="D26" s="7" t="s">
        <v>144</v>
      </c>
      <c r="E26" s="9" t="s">
        <v>145</v>
      </c>
      <c r="F26" s="4" t="s">
        <v>146</v>
      </c>
      <c r="G26" s="6"/>
      <c r="H26" s="8"/>
      <c r="I26" s="8"/>
      <c r="J26" s="8"/>
      <c r="K26" s="8"/>
    </row>
    <row r="27" spans="1:11" ht="16" customHeight="1" x14ac:dyDescent="0.35">
      <c r="A27" s="8" t="s">
        <v>1313</v>
      </c>
      <c r="B27" s="8" t="s">
        <v>1314</v>
      </c>
      <c r="C27" s="9" t="s">
        <v>29</v>
      </c>
      <c r="D27" s="7" t="s">
        <v>1315</v>
      </c>
      <c r="E27" s="9"/>
      <c r="F27" s="4"/>
      <c r="G27" s="6"/>
      <c r="H27" s="8"/>
      <c r="I27" s="8"/>
      <c r="J27" s="8"/>
      <c r="K27" s="8"/>
    </row>
    <row r="28" spans="1:11" ht="16" customHeight="1" x14ac:dyDescent="0.35">
      <c r="A28" s="6" t="s">
        <v>147</v>
      </c>
      <c r="B28" s="8" t="s">
        <v>148</v>
      </c>
      <c r="C28" s="9" t="s">
        <v>29</v>
      </c>
      <c r="D28" s="9" t="s">
        <v>149</v>
      </c>
      <c r="E28" s="9"/>
      <c r="F28" s="4" t="s">
        <v>150</v>
      </c>
      <c r="G28" s="6"/>
      <c r="H28" s="6"/>
      <c r="I28" s="8"/>
      <c r="J28" s="8"/>
      <c r="K28" s="8"/>
    </row>
    <row r="29" spans="1:11" ht="16" customHeight="1" x14ac:dyDescent="0.35">
      <c r="A29" s="6" t="s">
        <v>151</v>
      </c>
      <c r="B29" s="8" t="s">
        <v>152</v>
      </c>
      <c r="C29" s="9" t="s">
        <v>29</v>
      </c>
      <c r="D29" s="9" t="s">
        <v>153</v>
      </c>
      <c r="E29" s="9"/>
      <c r="F29" s="4" t="s">
        <v>154</v>
      </c>
      <c r="G29" s="6"/>
      <c r="H29" s="6"/>
      <c r="I29" s="8"/>
      <c r="J29" s="8"/>
      <c r="K29" s="8"/>
    </row>
    <row r="30" spans="1:11" ht="16" customHeight="1" x14ac:dyDescent="0.35">
      <c r="A30" s="6" t="s">
        <v>155</v>
      </c>
      <c r="B30" s="7" t="s">
        <v>156</v>
      </c>
      <c r="C30" s="5"/>
      <c r="D30" s="7" t="s">
        <v>157</v>
      </c>
      <c r="E30" s="5"/>
    </row>
    <row r="31" spans="1:11" ht="16" customHeight="1" x14ac:dyDescent="0.35">
      <c r="A31" s="6" t="s">
        <v>158</v>
      </c>
      <c r="B31" s="7" t="s">
        <v>159</v>
      </c>
    </row>
    <row r="32" spans="1:11" ht="16" customHeight="1" x14ac:dyDescent="0.35">
      <c r="A32" s="6" t="s">
        <v>160</v>
      </c>
      <c r="B32" s="8" t="s">
        <v>161</v>
      </c>
      <c r="C32" s="9"/>
      <c r="D32" s="9" t="s">
        <v>162</v>
      </c>
      <c r="E32" s="9" t="s">
        <v>163</v>
      </c>
      <c r="F32" s="4" t="s">
        <v>164</v>
      </c>
      <c r="G32" s="6"/>
      <c r="H32" s="6"/>
      <c r="I32" s="8"/>
      <c r="J32" s="8"/>
      <c r="K32" s="8"/>
    </row>
    <row r="33" spans="1:11" ht="16" customHeight="1" x14ac:dyDescent="0.35">
      <c r="A33" s="6" t="s">
        <v>165</v>
      </c>
      <c r="B33" s="8" t="s">
        <v>166</v>
      </c>
      <c r="C33" s="9"/>
      <c r="D33" s="9" t="s">
        <v>167</v>
      </c>
      <c r="E33" s="9"/>
      <c r="F33" s="4" t="s">
        <v>168</v>
      </c>
      <c r="G33" s="6"/>
      <c r="H33" s="6"/>
      <c r="I33" s="8"/>
      <c r="J33" s="8"/>
      <c r="K33" s="8"/>
    </row>
    <row r="34" spans="1:11" ht="16" customHeight="1" x14ac:dyDescent="0.35">
      <c r="A34" s="6" t="s">
        <v>169</v>
      </c>
      <c r="B34" s="8" t="s">
        <v>170</v>
      </c>
      <c r="C34" s="11"/>
      <c r="D34" s="11" t="s">
        <v>171</v>
      </c>
      <c r="E34" s="11"/>
      <c r="F34" s="4" t="s">
        <v>172</v>
      </c>
      <c r="G34" s="6"/>
      <c r="H34" s="6"/>
      <c r="I34" s="8"/>
      <c r="J34" s="8"/>
      <c r="K34" s="8"/>
    </row>
    <row r="35" spans="1:11" ht="16" customHeight="1" x14ac:dyDescent="0.35">
      <c r="A35" s="6" t="s">
        <v>173</v>
      </c>
      <c r="B35" s="8" t="s">
        <v>174</v>
      </c>
      <c r="C35" s="9"/>
      <c r="D35" s="5" t="s">
        <v>175</v>
      </c>
      <c r="E35" s="9"/>
      <c r="F35" s="4"/>
      <c r="G35" s="6"/>
      <c r="H35" s="6"/>
      <c r="I35" s="8"/>
      <c r="J35" s="8"/>
      <c r="K35" s="8"/>
    </row>
    <row r="36" spans="1:11" ht="16" customHeight="1" x14ac:dyDescent="0.35">
      <c r="A36" s="6" t="s">
        <v>176</v>
      </c>
      <c r="B36" s="7" t="s">
        <v>177</v>
      </c>
    </row>
    <row r="37" spans="1:11" ht="16" customHeight="1" x14ac:dyDescent="0.35">
      <c r="A37" s="6" t="s">
        <v>178</v>
      </c>
      <c r="B37" s="8" t="s">
        <v>179</v>
      </c>
      <c r="C37" s="9"/>
      <c r="D37" s="9" t="s">
        <v>180</v>
      </c>
      <c r="E37" s="9"/>
      <c r="F37" s="4" t="s">
        <v>181</v>
      </c>
      <c r="G37" s="6"/>
      <c r="H37" s="6"/>
      <c r="I37" s="8"/>
      <c r="J37" s="8"/>
      <c r="K37" s="8"/>
    </row>
    <row r="38" spans="1:11" ht="16" customHeight="1" x14ac:dyDescent="0.35">
      <c r="A38" t="s">
        <v>1327</v>
      </c>
      <c r="B38" s="7" t="s">
        <v>1326</v>
      </c>
      <c r="C38" s="7" t="s">
        <v>29</v>
      </c>
      <c r="D38" s="7" t="s">
        <v>1328</v>
      </c>
    </row>
    <row r="39" spans="1:11" ht="16" customHeight="1" x14ac:dyDescent="0.35">
      <c r="A39" s="6" t="s">
        <v>182</v>
      </c>
      <c r="B39" s="8" t="s">
        <v>183</v>
      </c>
      <c r="C39" s="9"/>
      <c r="D39" s="9" t="s">
        <v>184</v>
      </c>
      <c r="E39" s="9"/>
      <c r="F39" s="4" t="s">
        <v>185</v>
      </c>
      <c r="G39" s="6"/>
      <c r="H39" s="6"/>
      <c r="I39" s="8"/>
      <c r="J39" s="8"/>
      <c r="K39" s="8"/>
    </row>
    <row r="40" spans="1:11" ht="16" customHeight="1" x14ac:dyDescent="0.35">
      <c r="A40" s="6" t="s">
        <v>186</v>
      </c>
      <c r="B40" s="7" t="s">
        <v>187</v>
      </c>
      <c r="G40" s="7" t="s">
        <v>188</v>
      </c>
    </row>
    <row r="41" spans="1:11" ht="16" customHeight="1" x14ac:dyDescent="0.35">
      <c r="A41" s="6" t="s">
        <v>189</v>
      </c>
      <c r="B41" s="8" t="s">
        <v>190</v>
      </c>
      <c r="C41" s="9"/>
      <c r="D41" s="5" t="s">
        <v>191</v>
      </c>
      <c r="E41" s="9"/>
      <c r="F41" s="20" t="s">
        <v>192</v>
      </c>
      <c r="G41" s="6"/>
      <c r="H41" s="6"/>
      <c r="I41" s="8"/>
      <c r="J41" s="8"/>
      <c r="K41" s="8"/>
    </row>
    <row r="42" spans="1:11" ht="16" customHeight="1" x14ac:dyDescent="0.35">
      <c r="A42" s="6" t="s">
        <v>193</v>
      </c>
      <c r="B42" s="8" t="s">
        <v>194</v>
      </c>
      <c r="C42" s="9"/>
      <c r="D42" s="9" t="s">
        <v>195</v>
      </c>
      <c r="E42" s="9"/>
      <c r="F42" s="4" t="s">
        <v>196</v>
      </c>
      <c r="G42" s="6"/>
      <c r="H42" s="6"/>
      <c r="I42" s="8"/>
      <c r="J42" s="8"/>
      <c r="K42" s="8"/>
    </row>
    <row r="43" spans="1:11" ht="16" customHeight="1" x14ac:dyDescent="0.35">
      <c r="A43" s="6" t="s">
        <v>1310</v>
      </c>
      <c r="B43" s="7" t="s">
        <v>1312</v>
      </c>
      <c r="C43" s="7" t="s">
        <v>29</v>
      </c>
      <c r="D43" s="7" t="s">
        <v>1311</v>
      </c>
    </row>
    <row r="44" spans="1:11" ht="16" customHeight="1" x14ac:dyDescent="0.35">
      <c r="A44" s="6" t="s">
        <v>197</v>
      </c>
      <c r="B44" s="7" t="s">
        <v>198</v>
      </c>
      <c r="C44" s="7" t="s">
        <v>3</v>
      </c>
    </row>
    <row r="45" spans="1:11" ht="16" customHeight="1" x14ac:dyDescent="0.35">
      <c r="A45" s="6" t="s">
        <v>199</v>
      </c>
      <c r="B45" s="7" t="s">
        <v>200</v>
      </c>
    </row>
    <row r="46" spans="1:11" ht="16" customHeight="1" x14ac:dyDescent="0.35">
      <c r="A46" s="6" t="s">
        <v>201</v>
      </c>
      <c r="B46" s="7" t="s">
        <v>202</v>
      </c>
      <c r="D46" s="5" t="s">
        <v>203</v>
      </c>
    </row>
    <row r="47" spans="1:11" ht="16" customHeight="1" x14ac:dyDescent="0.35">
      <c r="A47" s="6" t="s">
        <v>204</v>
      </c>
      <c r="B47" s="7" t="s">
        <v>205</v>
      </c>
    </row>
    <row r="48" spans="1:11" ht="16" customHeight="1" x14ac:dyDescent="0.35">
      <c r="A48" s="6" t="s">
        <v>206</v>
      </c>
      <c r="B48" s="8" t="s">
        <v>207</v>
      </c>
      <c r="C48" s="9"/>
      <c r="D48" s="3" t="s">
        <v>208</v>
      </c>
      <c r="E48" s="3" t="s">
        <v>209</v>
      </c>
      <c r="F48" s="4" t="s">
        <v>210</v>
      </c>
      <c r="G48" s="6"/>
      <c r="H48" s="6"/>
      <c r="I48" s="8"/>
      <c r="J48" s="8"/>
      <c r="K48" s="8"/>
    </row>
    <row r="49" spans="1:11" ht="16" customHeight="1" x14ac:dyDescent="0.35">
      <c r="A49" s="6" t="s">
        <v>211</v>
      </c>
      <c r="B49" s="8" t="s">
        <v>212</v>
      </c>
      <c r="C49" s="9"/>
      <c r="D49" s="9" t="s">
        <v>213</v>
      </c>
      <c r="E49" s="9"/>
      <c r="F49" s="4" t="s">
        <v>214</v>
      </c>
      <c r="G49" s="6"/>
      <c r="H49" s="6"/>
      <c r="I49" s="8"/>
      <c r="J49" s="8"/>
      <c r="K49" s="8"/>
    </row>
    <row r="50" spans="1:11" ht="16" customHeight="1" x14ac:dyDescent="0.35">
      <c r="A50" s="6" t="s">
        <v>215</v>
      </c>
      <c r="B50" s="7" t="s">
        <v>216</v>
      </c>
      <c r="C50" s="9"/>
      <c r="D50" s="9" t="s">
        <v>217</v>
      </c>
      <c r="E50" s="9" t="s">
        <v>218</v>
      </c>
      <c r="F50" s="4" t="s">
        <v>219</v>
      </c>
    </row>
    <row r="51" spans="1:11" ht="16" customHeight="1" x14ac:dyDescent="0.35">
      <c r="A51" s="6" t="s">
        <v>220</v>
      </c>
      <c r="B51" s="7" t="s">
        <v>221</v>
      </c>
    </row>
    <row r="52" spans="1:11" ht="16" customHeight="1" x14ac:dyDescent="0.35">
      <c r="A52" s="6" t="s">
        <v>222</v>
      </c>
      <c r="B52" s="7" t="s">
        <v>223</v>
      </c>
    </row>
    <row r="53" spans="1:11" ht="16" customHeight="1" x14ac:dyDescent="0.35">
      <c r="A53" s="6" t="s">
        <v>1366</v>
      </c>
      <c r="B53" s="7" t="s">
        <v>1365</v>
      </c>
      <c r="C53" s="7" t="s">
        <v>3</v>
      </c>
      <c r="D53" s="5" t="s">
        <v>1367</v>
      </c>
    </row>
    <row r="54" spans="1:11" ht="16" customHeight="1" x14ac:dyDescent="0.35">
      <c r="A54" s="6" t="s">
        <v>1349</v>
      </c>
      <c r="B54" s="7" t="s">
        <v>1350</v>
      </c>
      <c r="C54" s="7" t="s">
        <v>29</v>
      </c>
      <c r="D54" s="7" t="s">
        <v>1351</v>
      </c>
    </row>
    <row r="55" spans="1:11" ht="16" customHeight="1" x14ac:dyDescent="0.35">
      <c r="A55" s="6" t="s">
        <v>224</v>
      </c>
      <c r="B55" s="8" t="s">
        <v>225</v>
      </c>
      <c r="C55" s="3"/>
      <c r="E55" s="3" t="s">
        <v>226</v>
      </c>
      <c r="F55" s="7" t="s">
        <v>227</v>
      </c>
      <c r="G55" s="4" t="s">
        <v>228</v>
      </c>
      <c r="H55" s="6"/>
      <c r="I55" s="8"/>
      <c r="J55" s="8"/>
      <c r="K55" s="8"/>
    </row>
    <row r="56" spans="1:11" ht="16" customHeight="1" x14ac:dyDescent="0.35">
      <c r="A56" s="6" t="s">
        <v>229</v>
      </c>
      <c r="B56" s="7" t="s">
        <v>230</v>
      </c>
    </row>
    <row r="57" spans="1:11" ht="16" customHeight="1" x14ac:dyDescent="0.35">
      <c r="A57" s="6" t="s">
        <v>231</v>
      </c>
      <c r="B57" s="7" t="s">
        <v>232</v>
      </c>
      <c r="D57" s="7" t="s">
        <v>233</v>
      </c>
    </row>
    <row r="58" spans="1:11" ht="16" customHeight="1" x14ac:dyDescent="0.35">
      <c r="A58" s="6" t="s">
        <v>1337</v>
      </c>
      <c r="B58" s="7" t="s">
        <v>1335</v>
      </c>
      <c r="C58" s="7" t="s">
        <v>29</v>
      </c>
      <c r="D58" s="7" t="s">
        <v>1336</v>
      </c>
      <c r="F58" s="7" t="s">
        <v>1338</v>
      </c>
    </row>
    <row r="59" spans="1:11" ht="16" customHeight="1" x14ac:dyDescent="0.35">
      <c r="A59" s="6" t="s">
        <v>234</v>
      </c>
      <c r="B59" s="8" t="s">
        <v>235</v>
      </c>
      <c r="C59" s="9"/>
      <c r="D59" s="9" t="s">
        <v>236</v>
      </c>
      <c r="E59" s="9" t="s">
        <v>237</v>
      </c>
      <c r="F59" s="4" t="s">
        <v>238</v>
      </c>
      <c r="G59" s="6"/>
      <c r="H59" s="6"/>
      <c r="I59" s="8"/>
      <c r="J59" s="8"/>
      <c r="K59" s="8"/>
    </row>
    <row r="60" spans="1:11" ht="16" customHeight="1" x14ac:dyDescent="0.35">
      <c r="A60" s="6" t="s">
        <v>239</v>
      </c>
      <c r="B60" s="8" t="s">
        <v>240</v>
      </c>
      <c r="C60" s="9"/>
      <c r="D60" s="9" t="s">
        <v>241</v>
      </c>
      <c r="E60" s="9"/>
      <c r="F60" s="4" t="s">
        <v>242</v>
      </c>
      <c r="G60" s="6"/>
      <c r="H60" s="6"/>
      <c r="I60" s="8"/>
      <c r="J60" s="8"/>
      <c r="K60" s="8"/>
    </row>
    <row r="61" spans="1:11" ht="16" customHeight="1" x14ac:dyDescent="0.35">
      <c r="A61" s="6" t="s">
        <v>243</v>
      </c>
      <c r="B61" s="8" t="s">
        <v>244</v>
      </c>
      <c r="C61" s="9"/>
      <c r="D61" s="9" t="s">
        <v>245</v>
      </c>
      <c r="E61" s="9"/>
      <c r="F61" s="4" t="s">
        <v>246</v>
      </c>
      <c r="G61" s="6"/>
      <c r="H61" s="8"/>
      <c r="I61" s="8"/>
      <c r="J61" s="8"/>
      <c r="K61" s="8"/>
    </row>
    <row r="62" spans="1:11" ht="16" customHeight="1" x14ac:dyDescent="0.35">
      <c r="A62" s="6" t="s">
        <v>247</v>
      </c>
      <c r="B62" s="8" t="s">
        <v>248</v>
      </c>
      <c r="C62" s="9"/>
      <c r="D62" s="9" t="s">
        <v>249</v>
      </c>
      <c r="E62" s="9"/>
      <c r="F62" s="4" t="s">
        <v>250</v>
      </c>
      <c r="G62" s="6"/>
      <c r="H62" s="6"/>
      <c r="I62" s="8"/>
      <c r="J62" s="8"/>
      <c r="K62" s="8"/>
    </row>
    <row r="63" spans="1:11" ht="16" customHeight="1" x14ac:dyDescent="0.35">
      <c r="A63" s="6" t="s">
        <v>251</v>
      </c>
      <c r="B63" s="7" t="s">
        <v>252</v>
      </c>
      <c r="D63" s="21" t="s">
        <v>253</v>
      </c>
    </row>
    <row r="64" spans="1:11" ht="16" customHeight="1" x14ac:dyDescent="0.35">
      <c r="A64" s="6" t="s">
        <v>254</v>
      </c>
      <c r="B64" s="7" t="s">
        <v>255</v>
      </c>
      <c r="C64" s="7" t="s">
        <v>9</v>
      </c>
    </row>
    <row r="65" spans="1:11" ht="16" customHeight="1" x14ac:dyDescent="0.35">
      <c r="A65" s="6" t="s">
        <v>256</v>
      </c>
      <c r="B65" s="7" t="s">
        <v>257</v>
      </c>
      <c r="C65" s="7" t="s">
        <v>17</v>
      </c>
    </row>
    <row r="66" spans="1:11" ht="16" customHeight="1" x14ac:dyDescent="0.35">
      <c r="A66" s="6" t="s">
        <v>258</v>
      </c>
      <c r="B66" s="7" t="s">
        <v>259</v>
      </c>
      <c r="C66" s="7" t="s">
        <v>13</v>
      </c>
    </row>
    <row r="67" spans="1:11" ht="16" customHeight="1" x14ac:dyDescent="0.35">
      <c r="A67" s="6" t="s">
        <v>260</v>
      </c>
      <c r="B67" s="8" t="s">
        <v>261</v>
      </c>
      <c r="C67" s="9" t="s">
        <v>29</v>
      </c>
      <c r="D67" s="9" t="s">
        <v>262</v>
      </c>
      <c r="E67" s="9" t="s">
        <v>263</v>
      </c>
      <c r="F67" s="4" t="s">
        <v>264</v>
      </c>
      <c r="G67" s="6"/>
      <c r="H67" s="8"/>
      <c r="I67" s="8"/>
      <c r="J67" s="8"/>
      <c r="K67" s="8"/>
    </row>
    <row r="68" spans="1:11" ht="16" customHeight="1" x14ac:dyDescent="0.35">
      <c r="A68" s="6" t="s">
        <v>265</v>
      </c>
      <c r="B68" s="7" t="s">
        <v>266</v>
      </c>
      <c r="C68" s="7" t="s">
        <v>5</v>
      </c>
    </row>
    <row r="69" spans="1:11" ht="16" customHeight="1" x14ac:dyDescent="0.35">
      <c r="A69" s="6" t="s">
        <v>267</v>
      </c>
      <c r="B69" s="7" t="s">
        <v>268</v>
      </c>
      <c r="C69" s="7" t="s">
        <v>7</v>
      </c>
    </row>
    <row r="70" spans="1:11" ht="16" customHeight="1" x14ac:dyDescent="0.35">
      <c r="A70" s="6" t="s">
        <v>269</v>
      </c>
      <c r="B70" s="7" t="s">
        <v>270</v>
      </c>
      <c r="C70" s="7" t="s">
        <v>23</v>
      </c>
    </row>
    <row r="71" spans="1:11" ht="16" customHeight="1" x14ac:dyDescent="0.35">
      <c r="A71" s="6" t="s">
        <v>271</v>
      </c>
      <c r="B71" s="8" t="s">
        <v>272</v>
      </c>
      <c r="C71" s="9" t="s">
        <v>29</v>
      </c>
      <c r="D71" s="9" t="s">
        <v>273</v>
      </c>
      <c r="E71" s="9"/>
      <c r="F71" s="4" t="s">
        <v>274</v>
      </c>
      <c r="G71" s="6"/>
      <c r="H71" s="6"/>
      <c r="I71" s="8"/>
      <c r="J71" s="8"/>
      <c r="K71" s="8"/>
    </row>
    <row r="72" spans="1:11" ht="16" customHeight="1" x14ac:dyDescent="0.35">
      <c r="A72" s="6" t="s">
        <v>275</v>
      </c>
      <c r="B72" s="7" t="s">
        <v>276</v>
      </c>
      <c r="C72" s="7" t="s">
        <v>21</v>
      </c>
    </row>
    <row r="73" spans="1:11" ht="16" customHeight="1" x14ac:dyDescent="0.35">
      <c r="A73" s="6" t="s">
        <v>277</v>
      </c>
      <c r="B73" s="7" t="s">
        <v>278</v>
      </c>
    </row>
    <row r="74" spans="1:11" ht="16" customHeight="1" thickBot="1" x14ac:dyDescent="0.4">
      <c r="A74" s="6" t="s">
        <v>279</v>
      </c>
      <c r="B74" s="7" t="s">
        <v>280</v>
      </c>
      <c r="C74" s="7" t="s">
        <v>21</v>
      </c>
      <c r="G74" s="7" t="s">
        <v>275</v>
      </c>
    </row>
    <row r="75" spans="1:11" s="8" customFormat="1" ht="16" customHeight="1" thickBot="1" x14ac:dyDescent="0.4">
      <c r="A75" s="12" t="s">
        <v>79</v>
      </c>
      <c r="B75" s="7" t="s">
        <v>80</v>
      </c>
      <c r="C75" s="15"/>
      <c r="D75" s="14"/>
      <c r="E75" s="14"/>
      <c r="F75" s="15"/>
      <c r="G75" s="7"/>
      <c r="H75" s="7"/>
      <c r="I75" s="7"/>
      <c r="J75" s="7"/>
      <c r="K75" s="7"/>
    </row>
    <row r="76" spans="1:11" s="8" customFormat="1" ht="16" customHeight="1" x14ac:dyDescent="0.35">
      <c r="A76" s="44" t="s">
        <v>437</v>
      </c>
      <c r="B76" s="32" t="s">
        <v>438</v>
      </c>
      <c r="C76" s="33" t="s">
        <v>29</v>
      </c>
      <c r="D76" s="53" t="s">
        <v>439</v>
      </c>
      <c r="E76" s="33" t="s">
        <v>436</v>
      </c>
      <c r="F76" s="33" t="s">
        <v>436</v>
      </c>
      <c r="G76" s="32"/>
      <c r="H76" s="32"/>
      <c r="I76" s="32"/>
      <c r="J76" s="32"/>
      <c r="K76" s="32"/>
    </row>
    <row r="77" spans="1:11" s="8" customFormat="1" ht="16" customHeight="1" x14ac:dyDescent="0.35">
      <c r="A77" s="12" t="s">
        <v>281</v>
      </c>
      <c r="B77" s="7" t="s">
        <v>282</v>
      </c>
      <c r="C77" s="15"/>
      <c r="D77" s="14"/>
      <c r="E77" s="15"/>
      <c r="F77" s="15"/>
      <c r="G77" s="7"/>
      <c r="H77" s="7"/>
      <c r="I77" s="7"/>
      <c r="J77" s="7"/>
      <c r="K77" s="7"/>
    </row>
    <row r="78" spans="1:11" s="8" customFormat="1" ht="16" customHeight="1" x14ac:dyDescent="0.35">
      <c r="A78" s="12" t="s">
        <v>283</v>
      </c>
      <c r="B78" s="8" t="s">
        <v>284</v>
      </c>
      <c r="C78" s="16"/>
      <c r="D78" s="41" t="s">
        <v>285</v>
      </c>
      <c r="E78" s="13" t="s">
        <v>286</v>
      </c>
      <c r="F78" s="2" t="s">
        <v>287</v>
      </c>
      <c r="G78" s="6"/>
      <c r="H78" s="6"/>
    </row>
    <row r="79" spans="1:11" s="8" customFormat="1" ht="16" customHeight="1" x14ac:dyDescent="0.35">
      <c r="A79" s="12" t="s">
        <v>1357</v>
      </c>
      <c r="B79" s="7" t="s">
        <v>1358</v>
      </c>
      <c r="C79" s="15" t="s">
        <v>29</v>
      </c>
      <c r="D79" s="50" t="s">
        <v>1360</v>
      </c>
      <c r="E79" s="47" t="s">
        <v>1359</v>
      </c>
      <c r="F79" s="15"/>
      <c r="G79" s="7"/>
      <c r="H79" s="7"/>
      <c r="I79" s="7"/>
      <c r="J79" s="7"/>
      <c r="K79" s="7"/>
    </row>
    <row r="80" spans="1:11" s="8" customFormat="1" ht="16" customHeight="1" x14ac:dyDescent="0.35">
      <c r="A80" s="12" t="s">
        <v>288</v>
      </c>
      <c r="B80" s="8" t="s">
        <v>289</v>
      </c>
      <c r="C80" s="16"/>
      <c r="D80" s="13" t="s">
        <v>290</v>
      </c>
      <c r="E80" s="16"/>
      <c r="F80" s="2" t="s">
        <v>291</v>
      </c>
      <c r="H80" s="6"/>
    </row>
    <row r="81" spans="1:11" s="8" customFormat="1" ht="16" customHeight="1" x14ac:dyDescent="0.35">
      <c r="A81" s="12" t="s">
        <v>292</v>
      </c>
      <c r="B81" s="8" t="s">
        <v>293</v>
      </c>
      <c r="C81" s="16" t="s">
        <v>29</v>
      </c>
      <c r="D81" s="1" t="s">
        <v>294</v>
      </c>
      <c r="E81" s="43" t="s">
        <v>295</v>
      </c>
      <c r="F81" s="2" t="s">
        <v>296</v>
      </c>
      <c r="H81" s="6"/>
    </row>
    <row r="82" spans="1:11" s="8" customFormat="1" ht="16" customHeight="1" x14ac:dyDescent="0.35">
      <c r="A82" s="12" t="s">
        <v>297</v>
      </c>
      <c r="B82" s="8" t="s">
        <v>298</v>
      </c>
      <c r="C82" s="16"/>
      <c r="D82" s="13" t="s">
        <v>299</v>
      </c>
      <c r="E82" s="16"/>
      <c r="F82" s="2" t="s">
        <v>300</v>
      </c>
      <c r="G82" s="6"/>
      <c r="H82" s="6"/>
    </row>
    <row r="83" spans="1:11" s="8" customFormat="1" ht="16" customHeight="1" x14ac:dyDescent="0.35">
      <c r="A83" s="12" t="s">
        <v>1319</v>
      </c>
      <c r="B83" s="7" t="s">
        <v>1320</v>
      </c>
      <c r="C83" s="15" t="s">
        <v>29</v>
      </c>
      <c r="D83" s="14" t="s">
        <v>1321</v>
      </c>
      <c r="E83" s="15"/>
      <c r="F83" s="40" t="s">
        <v>1322</v>
      </c>
      <c r="G83" s="7"/>
      <c r="H83" s="7"/>
      <c r="I83" s="7"/>
      <c r="J83" s="7"/>
      <c r="K83" s="7"/>
    </row>
    <row r="84" spans="1:11" s="8" customFormat="1" ht="16" customHeight="1" x14ac:dyDescent="0.35">
      <c r="A84" s="12" t="s">
        <v>1354</v>
      </c>
      <c r="B84" s="7" t="s">
        <v>1352</v>
      </c>
      <c r="C84" s="7" t="s">
        <v>29</v>
      </c>
      <c r="D84" s="5" t="s">
        <v>1353</v>
      </c>
      <c r="E84" s="7"/>
      <c r="F84" s="7" t="s">
        <v>1355</v>
      </c>
      <c r="G84" s="7"/>
      <c r="H84" s="7"/>
      <c r="I84" s="7"/>
      <c r="J84" s="7"/>
      <c r="K84" s="7"/>
    </row>
    <row r="85" spans="1:11" s="8" customFormat="1" ht="16" customHeight="1" x14ac:dyDescent="0.35">
      <c r="A85" s="12" t="s">
        <v>301</v>
      </c>
      <c r="B85" s="8" t="s">
        <v>302</v>
      </c>
      <c r="C85" s="16"/>
      <c r="D85" s="13" t="s">
        <v>303</v>
      </c>
      <c r="E85" s="16"/>
      <c r="F85" s="2" t="s">
        <v>304</v>
      </c>
      <c r="G85" s="6"/>
      <c r="H85" s="6"/>
    </row>
    <row r="86" spans="1:11" s="8" customFormat="1" ht="16" customHeight="1" x14ac:dyDescent="0.35">
      <c r="A86" s="12" t="s">
        <v>305</v>
      </c>
      <c r="B86" s="7" t="s">
        <v>306</v>
      </c>
      <c r="C86" s="15"/>
      <c r="D86" s="14"/>
      <c r="E86" s="15" t="s">
        <v>307</v>
      </c>
      <c r="F86" s="15"/>
      <c r="G86" s="7"/>
      <c r="H86" s="7"/>
      <c r="I86" s="7"/>
      <c r="J86" s="7"/>
      <c r="K86" s="7"/>
    </row>
    <row r="87" spans="1:11" s="8" customFormat="1" ht="16" customHeight="1" x14ac:dyDescent="0.35">
      <c r="A87" s="12" t="s">
        <v>308</v>
      </c>
      <c r="B87" s="7" t="s">
        <v>309</v>
      </c>
      <c r="C87" s="15"/>
      <c r="D87" s="14"/>
      <c r="E87" s="15"/>
      <c r="F87" s="15"/>
      <c r="G87" s="7"/>
      <c r="H87" s="7"/>
      <c r="I87" s="7"/>
      <c r="J87" s="7"/>
      <c r="K87" s="7"/>
    </row>
    <row r="88" spans="1:11" s="8" customFormat="1" ht="16" customHeight="1" x14ac:dyDescent="0.35">
      <c r="A88" s="12" t="s">
        <v>310</v>
      </c>
      <c r="B88" s="7" t="s">
        <v>311</v>
      </c>
      <c r="C88" s="15"/>
      <c r="D88" s="14"/>
      <c r="E88" s="15"/>
      <c r="F88" s="15"/>
      <c r="G88" s="7"/>
      <c r="H88" s="7"/>
      <c r="I88" s="7"/>
      <c r="J88" s="7"/>
      <c r="K88" s="7"/>
    </row>
    <row r="89" spans="1:11" s="8" customFormat="1" ht="16" customHeight="1" x14ac:dyDescent="0.35">
      <c r="A89" s="12" t="s">
        <v>312</v>
      </c>
      <c r="B89" s="7" t="s">
        <v>313</v>
      </c>
      <c r="C89" s="15" t="s">
        <v>17</v>
      </c>
      <c r="D89" s="14"/>
      <c r="E89" s="15"/>
      <c r="F89" s="15"/>
      <c r="G89" s="7"/>
      <c r="H89" s="7"/>
      <c r="I89" s="7"/>
      <c r="J89" s="7"/>
      <c r="K89" s="7"/>
    </row>
    <row r="90" spans="1:11" s="8" customFormat="1" ht="16" customHeight="1" x14ac:dyDescent="0.35">
      <c r="A90" s="12" t="s">
        <v>314</v>
      </c>
      <c r="B90" s="7" t="s">
        <v>315</v>
      </c>
      <c r="C90" s="15"/>
      <c r="D90" s="14"/>
      <c r="E90" s="15"/>
      <c r="F90" s="15"/>
      <c r="G90" s="7"/>
      <c r="H90" s="7"/>
      <c r="I90" s="7"/>
      <c r="J90" s="7"/>
      <c r="K90" s="7"/>
    </row>
    <row r="91" spans="1:11" s="8" customFormat="1" ht="16" customHeight="1" x14ac:dyDescent="0.35">
      <c r="A91" s="12" t="s">
        <v>316</v>
      </c>
      <c r="B91" s="8" t="s">
        <v>317</v>
      </c>
      <c r="C91" s="16"/>
      <c r="D91" s="1" t="s">
        <v>318</v>
      </c>
      <c r="E91" s="16" t="s">
        <v>319</v>
      </c>
      <c r="F91" s="2" t="s">
        <v>320</v>
      </c>
      <c r="G91" s="6"/>
      <c r="H91" s="6"/>
    </row>
    <row r="92" spans="1:11" s="8" customFormat="1" ht="16" customHeight="1" x14ac:dyDescent="0.35">
      <c r="A92" s="12" t="s">
        <v>321</v>
      </c>
      <c r="B92" s="8" t="s">
        <v>322</v>
      </c>
      <c r="C92" s="16" t="s">
        <v>19</v>
      </c>
      <c r="D92" s="13" t="s">
        <v>323</v>
      </c>
      <c r="E92" s="16"/>
      <c r="F92" s="2" t="s">
        <v>324</v>
      </c>
      <c r="H92" s="6"/>
    </row>
    <row r="93" spans="1:11" s="8" customFormat="1" ht="16" customHeight="1" x14ac:dyDescent="0.35">
      <c r="A93" s="12" t="s">
        <v>1324</v>
      </c>
      <c r="B93" s="7" t="s">
        <v>1325</v>
      </c>
      <c r="C93" s="15" t="s">
        <v>21</v>
      </c>
      <c r="D93" s="14" t="s">
        <v>1323</v>
      </c>
      <c r="E93" s="15"/>
      <c r="F93" s="15"/>
      <c r="G93" s="7"/>
      <c r="H93" s="7"/>
      <c r="I93" s="7"/>
      <c r="J93" s="7"/>
      <c r="K93" s="7"/>
    </row>
    <row r="94" spans="1:11" s="8" customFormat="1" ht="16" customHeight="1" x14ac:dyDescent="0.35">
      <c r="A94" s="48" t="s">
        <v>325</v>
      </c>
      <c r="B94" s="7" t="s">
        <v>326</v>
      </c>
      <c r="C94" s="16"/>
      <c r="D94" s="13" t="s">
        <v>327</v>
      </c>
      <c r="E94" s="13"/>
      <c r="F94" s="2" t="s">
        <v>328</v>
      </c>
      <c r="G94" s="7"/>
      <c r="H94" s="7"/>
      <c r="I94" s="7"/>
      <c r="J94" s="7"/>
      <c r="K94" s="7"/>
    </row>
    <row r="95" spans="1:11" s="8" customFormat="1" ht="16" customHeight="1" x14ac:dyDescent="0.35">
      <c r="A95" s="12" t="s">
        <v>329</v>
      </c>
      <c r="B95" s="7" t="s">
        <v>330</v>
      </c>
      <c r="C95" s="15"/>
      <c r="D95" s="14"/>
      <c r="E95" s="14"/>
      <c r="F95" s="15"/>
      <c r="G95" s="7"/>
      <c r="H95" s="7"/>
      <c r="I95" s="7"/>
      <c r="J95" s="7"/>
      <c r="K95" s="7"/>
    </row>
    <row r="96" spans="1:11" s="8" customFormat="1" ht="16" customHeight="1" x14ac:dyDescent="0.35">
      <c r="A96" s="12" t="s">
        <v>331</v>
      </c>
      <c r="B96" s="7" t="s">
        <v>332</v>
      </c>
      <c r="C96" s="15"/>
      <c r="D96" s="14"/>
      <c r="E96" s="15"/>
      <c r="F96" s="15"/>
      <c r="G96" s="7"/>
      <c r="H96" s="7"/>
      <c r="I96" s="7"/>
      <c r="J96" s="7"/>
      <c r="K96" s="7"/>
    </row>
    <row r="97" spans="1:11" s="8" customFormat="1" ht="16" customHeight="1" x14ac:dyDescent="0.35">
      <c r="A97" s="12" t="s">
        <v>333</v>
      </c>
      <c r="B97" s="7" t="s">
        <v>334</v>
      </c>
      <c r="C97" s="15"/>
      <c r="D97" s="14"/>
      <c r="E97" s="14"/>
      <c r="F97" s="15"/>
      <c r="G97" s="7"/>
      <c r="H97" s="7"/>
      <c r="I97" s="7"/>
      <c r="J97" s="7"/>
      <c r="K97" s="7"/>
    </row>
    <row r="98" spans="1:11" s="8" customFormat="1" ht="16" customHeight="1" x14ac:dyDescent="0.35">
      <c r="A98" s="12" t="s">
        <v>335</v>
      </c>
      <c r="B98" s="8" t="s">
        <v>336</v>
      </c>
      <c r="C98" s="16"/>
      <c r="D98" s="12" t="s">
        <v>337</v>
      </c>
      <c r="E98" s="16" t="s">
        <v>338</v>
      </c>
      <c r="F98" s="2" t="s">
        <v>339</v>
      </c>
      <c r="G98" s="6"/>
      <c r="H98" s="6"/>
    </row>
    <row r="99" spans="1:11" s="8" customFormat="1" ht="16" customHeight="1" x14ac:dyDescent="0.35">
      <c r="A99" s="12" t="s">
        <v>340</v>
      </c>
      <c r="B99" s="8" t="s">
        <v>341</v>
      </c>
      <c r="C99" s="16"/>
      <c r="D99" s="13" t="s">
        <v>342</v>
      </c>
      <c r="E99" s="16"/>
      <c r="F99" s="2" t="s">
        <v>343</v>
      </c>
      <c r="G99" s="6"/>
      <c r="H99" s="6"/>
    </row>
    <row r="100" spans="1:11" s="8" customFormat="1" ht="16" customHeight="1" x14ac:dyDescent="0.35">
      <c r="A100" s="12" t="s">
        <v>344</v>
      </c>
      <c r="B100" s="7" t="s">
        <v>345</v>
      </c>
      <c r="C100" s="15"/>
      <c r="D100" s="14"/>
      <c r="E100" s="15"/>
      <c r="F100" s="15"/>
      <c r="G100" s="7"/>
      <c r="H100" s="7"/>
      <c r="I100" s="7"/>
      <c r="J100" s="7"/>
      <c r="K100" s="7"/>
    </row>
    <row r="101" spans="1:11" s="8" customFormat="1" ht="16" customHeight="1" x14ac:dyDescent="0.35">
      <c r="A101" s="48" t="s">
        <v>346</v>
      </c>
      <c r="B101" s="8" t="s">
        <v>347</v>
      </c>
      <c r="C101" s="16"/>
      <c r="D101" s="13" t="s">
        <v>348</v>
      </c>
      <c r="E101" s="16"/>
      <c r="F101" s="2" t="s">
        <v>349</v>
      </c>
      <c r="G101" s="6"/>
      <c r="H101" s="6"/>
    </row>
    <row r="102" spans="1:11" s="8" customFormat="1" ht="16" customHeight="1" x14ac:dyDescent="0.35">
      <c r="A102" s="49" t="s">
        <v>350</v>
      </c>
      <c r="B102" s="8" t="s">
        <v>351</v>
      </c>
      <c r="C102" s="16" t="s">
        <v>19</v>
      </c>
      <c r="D102" s="13" t="s">
        <v>352</v>
      </c>
      <c r="E102" s="13"/>
      <c r="F102" s="2" t="s">
        <v>353</v>
      </c>
      <c r="G102" s="6"/>
      <c r="H102" s="6"/>
    </row>
    <row r="103" spans="1:11" s="8" customFormat="1" ht="16" customHeight="1" x14ac:dyDescent="0.35">
      <c r="A103" s="22" t="s">
        <v>354</v>
      </c>
      <c r="B103" s="8" t="s">
        <v>355</v>
      </c>
      <c r="C103" s="16" t="s">
        <v>29</v>
      </c>
      <c r="D103" s="13" t="s">
        <v>356</v>
      </c>
      <c r="E103" s="16"/>
      <c r="F103" s="2" t="s">
        <v>357</v>
      </c>
      <c r="H103" s="6"/>
    </row>
    <row r="104" spans="1:11" s="8" customFormat="1" ht="16" customHeight="1" x14ac:dyDescent="0.35">
      <c r="A104" s="12" t="s">
        <v>358</v>
      </c>
      <c r="B104" s="8" t="s">
        <v>359</v>
      </c>
      <c r="C104" s="16"/>
      <c r="D104" s="13" t="s">
        <v>360</v>
      </c>
      <c r="E104" s="16" t="s">
        <v>361</v>
      </c>
      <c r="F104" s="2" t="s">
        <v>362</v>
      </c>
      <c r="G104" s="6"/>
      <c r="H104" s="6"/>
    </row>
    <row r="105" spans="1:11" s="8" customFormat="1" ht="16" customHeight="1" x14ac:dyDescent="0.35">
      <c r="A105" s="44" t="s">
        <v>433</v>
      </c>
      <c r="B105" s="32" t="s">
        <v>434</v>
      </c>
      <c r="C105" s="33" t="s">
        <v>29</v>
      </c>
      <c r="D105" s="34" t="s">
        <v>435</v>
      </c>
      <c r="E105" s="33" t="s">
        <v>436</v>
      </c>
      <c r="F105" s="33" t="s">
        <v>436</v>
      </c>
      <c r="G105" s="32"/>
      <c r="H105" s="32"/>
      <c r="I105" s="32"/>
      <c r="J105" s="32"/>
      <c r="K105" s="32"/>
    </row>
    <row r="106" spans="1:11" s="8" customFormat="1" ht="16" customHeight="1" x14ac:dyDescent="0.35">
      <c r="A106" s="12" t="s">
        <v>1309</v>
      </c>
      <c r="B106" s="7" t="s">
        <v>1307</v>
      </c>
      <c r="C106" s="15" t="s">
        <v>29</v>
      </c>
      <c r="D106" s="46" t="s">
        <v>1334</v>
      </c>
      <c r="E106" s="50" t="s">
        <v>1308</v>
      </c>
      <c r="F106" s="15"/>
      <c r="G106" s="7"/>
      <c r="H106" s="7"/>
      <c r="I106" s="7"/>
      <c r="J106" s="7"/>
      <c r="K106" s="7"/>
    </row>
    <row r="107" spans="1:11" s="8" customFormat="1" ht="16" customHeight="1" x14ac:dyDescent="0.35">
      <c r="A107" s="12" t="s">
        <v>363</v>
      </c>
      <c r="B107" s="8" t="s">
        <v>364</v>
      </c>
      <c r="C107" s="16" t="s">
        <v>29</v>
      </c>
      <c r="D107" s="13" t="s">
        <v>365</v>
      </c>
      <c r="E107" s="13" t="s">
        <v>366</v>
      </c>
      <c r="F107" s="2" t="s">
        <v>367</v>
      </c>
      <c r="G107" s="6"/>
      <c r="H107" s="6"/>
    </row>
    <row r="108" spans="1:11" s="8" customFormat="1" ht="16" customHeight="1" x14ac:dyDescent="0.35">
      <c r="A108" s="12" t="s">
        <v>368</v>
      </c>
      <c r="B108" s="8" t="s">
        <v>369</v>
      </c>
      <c r="C108" s="16"/>
      <c r="D108" s="13" t="s">
        <v>370</v>
      </c>
      <c r="E108" s="16" t="s">
        <v>371</v>
      </c>
      <c r="F108" s="2" t="s">
        <v>372</v>
      </c>
      <c r="G108" s="6"/>
      <c r="H108" s="6"/>
    </row>
    <row r="109" spans="1:11" s="8" customFormat="1" ht="16" customHeight="1" x14ac:dyDescent="0.35">
      <c r="A109" s="12" t="s">
        <v>373</v>
      </c>
      <c r="B109" s="7" t="s">
        <v>374</v>
      </c>
      <c r="C109" s="15"/>
      <c r="D109" s="14" t="s">
        <v>375</v>
      </c>
      <c r="E109" s="15"/>
      <c r="F109" s="15"/>
      <c r="G109" s="7"/>
      <c r="H109" s="7"/>
      <c r="I109" s="7"/>
      <c r="J109" s="7"/>
      <c r="K109" s="7"/>
    </row>
    <row r="110" spans="1:11" s="8" customFormat="1" ht="16" customHeight="1" x14ac:dyDescent="0.35">
      <c r="A110" s="12" t="s">
        <v>376</v>
      </c>
      <c r="B110" s="7" t="s">
        <v>377</v>
      </c>
      <c r="C110" s="15"/>
      <c r="D110" s="14"/>
      <c r="E110" s="15"/>
      <c r="F110" s="15"/>
      <c r="G110" s="7"/>
      <c r="H110" s="7"/>
      <c r="I110" s="7"/>
      <c r="J110" s="7"/>
      <c r="K110" s="7"/>
    </row>
    <row r="111" spans="1:11" s="8" customFormat="1" ht="16" customHeight="1" x14ac:dyDescent="0.35">
      <c r="A111" s="12" t="s">
        <v>378</v>
      </c>
      <c r="B111" s="7" t="s">
        <v>379</v>
      </c>
      <c r="C111" s="15"/>
      <c r="D111" s="14"/>
      <c r="E111" s="15"/>
      <c r="F111" s="15"/>
      <c r="G111" s="7"/>
      <c r="H111" s="7"/>
      <c r="I111" s="7"/>
      <c r="J111" s="7"/>
      <c r="K111" s="7"/>
    </row>
    <row r="112" spans="1:11" s="8" customFormat="1" ht="16" customHeight="1" x14ac:dyDescent="0.35">
      <c r="A112" s="12" t="s">
        <v>380</v>
      </c>
      <c r="B112" s="7" t="s">
        <v>381</v>
      </c>
      <c r="C112" s="15"/>
      <c r="D112" s="14"/>
      <c r="E112" s="15"/>
      <c r="F112" s="15"/>
      <c r="G112" s="7"/>
      <c r="H112" s="7"/>
      <c r="I112" s="7"/>
      <c r="J112" s="7"/>
      <c r="K112" s="7"/>
    </row>
    <row r="113" spans="1:11" s="8" customFormat="1" ht="16" customHeight="1" thickBot="1" x14ac:dyDescent="0.4">
      <c r="A113" s="12" t="s">
        <v>382</v>
      </c>
      <c r="B113" s="7" t="s">
        <v>383</v>
      </c>
      <c r="C113" s="15"/>
      <c r="D113" s="14"/>
      <c r="E113" s="15"/>
      <c r="F113" s="15"/>
      <c r="G113" s="7"/>
      <c r="H113" s="7"/>
      <c r="I113" s="7"/>
      <c r="J113" s="7"/>
      <c r="K113" s="7"/>
    </row>
    <row r="114" spans="1:11" s="8" customFormat="1" ht="16" customHeight="1" thickBot="1" x14ac:dyDescent="0.4">
      <c r="A114" s="12" t="s">
        <v>384</v>
      </c>
      <c r="B114" s="7" t="s">
        <v>385</v>
      </c>
      <c r="C114" s="15"/>
      <c r="D114" s="49"/>
      <c r="E114" s="14"/>
      <c r="F114" s="15"/>
      <c r="G114" s="7"/>
      <c r="H114" s="7"/>
      <c r="I114" s="7"/>
      <c r="J114" s="7"/>
      <c r="K114" s="7"/>
    </row>
    <row r="115" spans="1:11" s="8" customFormat="1" ht="16" customHeight="1" thickBot="1" x14ac:dyDescent="0.4">
      <c r="A115" s="12" t="s">
        <v>386</v>
      </c>
      <c r="B115" s="7" t="s">
        <v>387</v>
      </c>
      <c r="C115" s="15"/>
      <c r="D115" s="14"/>
      <c r="E115" s="15"/>
      <c r="F115" s="15"/>
      <c r="G115" s="7"/>
      <c r="H115" s="7"/>
      <c r="I115" s="7"/>
      <c r="J115" s="7"/>
      <c r="K115" s="7"/>
    </row>
    <row r="116" spans="1:11" s="8" customFormat="1" ht="16" customHeight="1" x14ac:dyDescent="0.35">
      <c r="A116" s="12" t="s">
        <v>388</v>
      </c>
      <c r="B116" s="7" t="s">
        <v>389</v>
      </c>
      <c r="C116" s="15"/>
      <c r="D116" s="14"/>
      <c r="E116" s="15"/>
      <c r="F116" s="15"/>
      <c r="G116" s="7"/>
      <c r="H116" s="7"/>
      <c r="I116" s="7"/>
      <c r="J116" s="7"/>
      <c r="K116" s="7"/>
    </row>
    <row r="117" spans="1:11" s="8" customFormat="1" ht="16" customHeight="1" x14ac:dyDescent="0.35">
      <c r="A117" s="12" t="s">
        <v>390</v>
      </c>
      <c r="B117" s="7" t="s">
        <v>391</v>
      </c>
      <c r="C117" s="15"/>
      <c r="D117" s="14"/>
      <c r="E117" s="38"/>
      <c r="F117" s="39"/>
      <c r="G117" s="7"/>
      <c r="H117" s="7"/>
      <c r="I117" s="7"/>
      <c r="J117" s="7"/>
      <c r="K117" s="7"/>
    </row>
    <row r="118" spans="1:11" s="8" customFormat="1" ht="16" customHeight="1" thickBot="1" x14ac:dyDescent="0.4">
      <c r="A118" s="35" t="s">
        <v>1317</v>
      </c>
      <c r="B118" s="7" t="s">
        <v>1316</v>
      </c>
      <c r="C118" s="36" t="s">
        <v>29</v>
      </c>
      <c r="D118" s="42" t="s">
        <v>1318</v>
      </c>
      <c r="E118" s="37"/>
      <c r="F118" s="36"/>
      <c r="G118" s="7"/>
      <c r="H118" s="7"/>
      <c r="I118" s="7"/>
      <c r="J118" s="7"/>
      <c r="K118" s="7"/>
    </row>
    <row r="119" spans="1:11" ht="16" customHeight="1" x14ac:dyDescent="0.35">
      <c r="A119" s="48" t="s">
        <v>392</v>
      </c>
      <c r="B119" s="7" t="s">
        <v>393</v>
      </c>
      <c r="C119" s="49" t="s">
        <v>29</v>
      </c>
      <c r="D119" s="49"/>
      <c r="E119" s="49"/>
      <c r="F119" s="49"/>
    </row>
    <row r="120" spans="1:11" ht="16" customHeight="1" x14ac:dyDescent="0.35">
      <c r="A120" s="48" t="s">
        <v>394</v>
      </c>
      <c r="B120" s="7" t="s">
        <v>395</v>
      </c>
      <c r="C120" s="49" t="s">
        <v>3</v>
      </c>
      <c r="D120" s="49"/>
      <c r="E120" s="49"/>
      <c r="F120" s="49"/>
    </row>
    <row r="121" spans="1:11" ht="16" customHeight="1" x14ac:dyDescent="0.35">
      <c r="A121" s="48" t="s">
        <v>396</v>
      </c>
      <c r="B121" s="7" t="s">
        <v>397</v>
      </c>
      <c r="C121" s="49" t="s">
        <v>3</v>
      </c>
      <c r="D121" s="49"/>
      <c r="E121" s="49"/>
      <c r="F121" s="49"/>
    </row>
    <row r="122" spans="1:11" ht="16" customHeight="1" x14ac:dyDescent="0.35">
      <c r="A122" s="6" t="s">
        <v>398</v>
      </c>
      <c r="B122" s="7" t="s">
        <v>399</v>
      </c>
      <c r="C122" s="7" t="s">
        <v>3</v>
      </c>
      <c r="D122" s="7" t="s">
        <v>1356</v>
      </c>
    </row>
    <row r="123" spans="1:11" ht="16" customHeight="1" x14ac:dyDescent="0.35">
      <c r="A123" s="6" t="s">
        <v>400</v>
      </c>
      <c r="B123" s="7" t="s">
        <v>401</v>
      </c>
      <c r="C123" s="7" t="s">
        <v>3</v>
      </c>
    </row>
    <row r="124" spans="1:11" ht="16" customHeight="1" x14ac:dyDescent="0.35">
      <c r="A124" s="6" t="s">
        <v>402</v>
      </c>
      <c r="B124" s="7" t="s">
        <v>403</v>
      </c>
      <c r="C124" s="7" t="s">
        <v>29</v>
      </c>
    </row>
    <row r="125" spans="1:11" ht="16" customHeight="1" x14ac:dyDescent="0.35">
      <c r="A125" s="6" t="s">
        <v>404</v>
      </c>
      <c r="B125" s="7" t="s">
        <v>405</v>
      </c>
      <c r="C125" s="7" t="s">
        <v>29</v>
      </c>
      <c r="D125" s="9" t="s">
        <v>406</v>
      </c>
      <c r="F125" s="4" t="s">
        <v>407</v>
      </c>
    </row>
    <row r="126" spans="1:11" ht="16" customHeight="1" x14ac:dyDescent="0.35">
      <c r="A126" s="6" t="s">
        <v>408</v>
      </c>
      <c r="B126" s="7" t="s">
        <v>409</v>
      </c>
      <c r="D126" s="45" t="s">
        <v>410</v>
      </c>
    </row>
    <row r="127" spans="1:11" ht="16" customHeight="1" x14ac:dyDescent="0.35">
      <c r="A127" s="6" t="s">
        <v>411</v>
      </c>
      <c r="B127" s="8" t="s">
        <v>412</v>
      </c>
      <c r="C127" s="9" t="s">
        <v>29</v>
      </c>
      <c r="D127" s="9" t="s">
        <v>413</v>
      </c>
      <c r="E127" s="9"/>
      <c r="F127" s="4" t="s">
        <v>414</v>
      </c>
      <c r="G127" s="6"/>
      <c r="H127" s="6"/>
      <c r="I127" s="8"/>
      <c r="J127" s="8"/>
      <c r="K127" s="8"/>
    </row>
    <row r="128" spans="1:11" ht="16" customHeight="1" x14ac:dyDescent="0.35">
      <c r="A128" s="6" t="s">
        <v>415</v>
      </c>
      <c r="B128" s="7" t="s">
        <v>416</v>
      </c>
      <c r="C128" s="7" t="s">
        <v>29</v>
      </c>
      <c r="D128" s="9" t="s">
        <v>417</v>
      </c>
      <c r="F128" s="4" t="s">
        <v>418</v>
      </c>
    </row>
    <row r="129" spans="1:11" ht="16" customHeight="1" x14ac:dyDescent="0.35">
      <c r="A129" s="6" t="s">
        <v>419</v>
      </c>
      <c r="B129" s="7" t="s">
        <v>420</v>
      </c>
      <c r="C129" s="7" t="s">
        <v>29</v>
      </c>
    </row>
    <row r="130" spans="1:11" ht="16" customHeight="1" x14ac:dyDescent="0.35">
      <c r="A130" s="6" t="s">
        <v>421</v>
      </c>
      <c r="B130" s="7" t="s">
        <v>422</v>
      </c>
      <c r="C130" s="7" t="s">
        <v>29</v>
      </c>
    </row>
    <row r="131" spans="1:11" ht="16" customHeight="1" x14ac:dyDescent="0.35">
      <c r="A131" s="6" t="s">
        <v>423</v>
      </c>
      <c r="B131" s="8" t="s">
        <v>424</v>
      </c>
      <c r="C131" s="9" t="s">
        <v>29</v>
      </c>
      <c r="D131" s="9" t="s">
        <v>425</v>
      </c>
      <c r="E131" s="9" t="s">
        <v>426</v>
      </c>
      <c r="F131" s="4" t="s">
        <v>427</v>
      </c>
      <c r="G131" s="17"/>
      <c r="H131" s="9"/>
      <c r="I131" s="8"/>
      <c r="J131" s="8"/>
      <c r="K131" s="8"/>
    </row>
    <row r="132" spans="1:11" ht="16" customHeight="1" x14ac:dyDescent="0.35">
      <c r="A132" s="6" t="s">
        <v>428</v>
      </c>
      <c r="B132" s="8" t="s">
        <v>429</v>
      </c>
      <c r="C132" s="9" t="s">
        <v>29</v>
      </c>
      <c r="D132" s="9" t="s">
        <v>430</v>
      </c>
      <c r="E132" s="9" t="s">
        <v>431</v>
      </c>
      <c r="F132" s="4" t="s">
        <v>432</v>
      </c>
      <c r="G132" s="6"/>
      <c r="H132" s="6"/>
      <c r="I132" s="8"/>
      <c r="J132" s="8"/>
      <c r="K132" s="8"/>
    </row>
  </sheetData>
  <sortState xmlns:xlrd2="http://schemas.microsoft.com/office/spreadsheetml/2017/richdata2" ref="A2:K132">
    <sortCondition ref="A2:A132"/>
  </sortState>
  <conditionalFormatting sqref="B119:B1048576 B1:B116">
    <cfRule type="duplicateValues" dxfId="6" priority="2"/>
  </conditionalFormatting>
  <conditionalFormatting sqref="A17">
    <cfRule type="duplicateValues" dxfId="5" priority="1"/>
  </conditionalFormatting>
  <hyperlinks>
    <hyperlink ref="D107" r:id="rId1" xr:uid="{16E6B699-6BAF-460B-A2AA-BD8F1ADD81CC}"/>
    <hyperlink ref="D61" r:id="rId2" xr:uid="{23F7B8FF-CD81-43CF-891F-FE920E4D0FA8}"/>
    <hyperlink ref="D132" r:id="rId3" xr:uid="{F3452F3E-C0DC-4267-AE71-3A89AC836BAF}"/>
    <hyperlink ref="D71" r:id="rId4" display="https://www.naturalearth.com/" xr:uid="{BF38DF97-C690-4F55-9CAF-57D048F57CB5}"/>
    <hyperlink ref="D82" r:id="rId5" xr:uid="{BBB84C8E-7087-42D3-B420-56FFFE7558C0}"/>
    <hyperlink ref="D131" r:id="rId6" display="http://datasets.wri.org/" xr:uid="{D9F3648F-4557-4B5F-AC5C-C2402CA8BCBB}"/>
    <hyperlink ref="D10" r:id="rId7" display="http://www.bluehabitats.org/" xr:uid="{686FA170-D54D-4B76-859A-E543DF6C4CDF}"/>
    <hyperlink ref="D29" r:id="rId8" xr:uid="{D7653714-0A8E-46DB-97BF-639882CF7E26}"/>
    <hyperlink ref="D42" r:id="rId9" display="http://www.geoportal.org/" xr:uid="{F6302D71-D047-414E-B7E9-BC5C601496EE}"/>
    <hyperlink ref="D67" r:id="rId10" xr:uid="{25BF3585-AE3A-41B6-9813-20A13EA204BA}"/>
    <hyperlink ref="D37" r:id="rId11" xr:uid="{C212DDE4-D425-42D0-8A5E-FA8133E508D9}"/>
    <hyperlink ref="D32" r:id="rId12" display="https://www.gebco.net/" xr:uid="{E7BB9943-6CC3-4C41-86BC-6C31D98B05D8}"/>
    <hyperlink ref="D2" r:id="rId13" xr:uid="{B2B2D2CB-E409-4804-A5FF-522F277ACAFD}"/>
    <hyperlink ref="D127" r:id="rId14" xr:uid="{D6A1C79A-16BC-4880-A8FB-1D76CAEDDD1C}"/>
    <hyperlink ref="D80" r:id="rId15" xr:uid="{4989D5E9-88D3-4ADB-9F8D-996B60A01AFE}"/>
    <hyperlink ref="D22" r:id="rId16" xr:uid="{45660431-F174-4A88-901A-7F0AC50175CC}"/>
    <hyperlink ref="D99" r:id="rId17" display="https://knb.ecoinformatics.org/view" xr:uid="{784F1CE2-ADB6-4A3E-AF84-5BBADC61B3BD}"/>
    <hyperlink ref="D33" r:id="rId18" xr:uid="{F9C2FD75-94D4-41AD-834D-A7B708DF9BEC}"/>
    <hyperlink ref="D28" r:id="rId19" xr:uid="{2F3EB274-259F-4AF0-9C9E-221CBEC5F624}"/>
    <hyperlink ref="D92" r:id="rId20" location="/" display="https://spatial.faoswalim.org/layers/geonode:SOM_Land_Degradation_FAOSWALIM - /" xr:uid="{1B6DF52C-37D2-47D8-B2D9-13199C61A896}"/>
    <hyperlink ref="D62" r:id="rId21" display="http://www.marinetraffic.com/" xr:uid="{0C2EFAF8-DF78-4BCD-A378-B3C95F3B9089}"/>
    <hyperlink ref="D9" r:id="rId22" xr:uid="{89826966-A78F-4B1E-951A-8237977C61CB}"/>
    <hyperlink ref="D102" r:id="rId23" location="c=organization&amp;o=numviews&amp;f=layers" display="c=organization&amp;o=numviews&amp;f=layers" xr:uid="{EFF484A4-004A-4FA4-A1FB-976D221978AA}"/>
    <hyperlink ref="E91" r:id="rId24" xr:uid="{A4EE0E78-9554-4170-BEF6-B00109793228}"/>
    <hyperlink ref="D60" r:id="rId25" display="http://www.marineregions.org/downloads.php" xr:uid="{6DC8E2EB-5F20-4F27-956E-0041C745BC3F}"/>
    <hyperlink ref="E26" r:id="rId26" display="https://africa.lcviewer.vito.be/download" xr:uid="{351488AB-3AE5-4708-94BE-C2E83E5609B2}"/>
    <hyperlink ref="D103" r:id="rId27" location="qt-science_center_objects" display="https://www.usgs.gov/centers/eros/science/usgs-eros-archive-digital-elevation-shuttle-radar-topography-mission-srtm-1-arc?qt-science_center_objects=0 - qt-science_center_objects" xr:uid="{0CF270DB-901F-4314-B215-D4E88A8BECD8}"/>
    <hyperlink ref="D85" r:id="rId28" display="http://www.reefbase.org/gis_maps/datasets.aspx" xr:uid="{4BBAAAE1-A606-4D8F-A1A1-458C7A0A7147}"/>
    <hyperlink ref="D25" r:id="rId29" xr:uid="{A395C110-9255-45A9-8C15-80DE65C731E4}"/>
    <hyperlink ref="D101" r:id="rId30" xr:uid="{4004BEDD-EA23-4B89-ABE6-2E0B685C0B02}"/>
    <hyperlink ref="D12" r:id="rId31" location="/View/20260" display="http://data.cefas.co.uk/ - /View/20260" xr:uid="{446CC24A-8210-48F9-94C9-28E5DE2693D0}"/>
    <hyperlink ref="D49" r:id="rId32" display="https://github.com/telegeography/www.submarinecablemap.com/tree/master/public/api/v2/cable" xr:uid="{3B3FA098-13F6-456C-9FCF-D158DEA0DE5F}"/>
    <hyperlink ref="D48" r:id="rId33" xr:uid="{204A606E-6D09-4A5F-B7B3-F8E2CEE5B571}"/>
    <hyperlink ref="D39" r:id="rId34" xr:uid="{B88AED9C-98B4-4971-96B0-93E89C688F0D}"/>
    <hyperlink ref="D59" r:id="rId35" xr:uid="{E8129C24-09F3-45B8-B310-F5B5B9D3FFC6}"/>
    <hyperlink ref="E107" r:id="rId36" display="https://www.unep-wcmc.org/system/comfy/cms/files/files/000/000/865/original/WIO_Data_Inventory_final.pdf" xr:uid="{80F83138-3664-4CC4-A067-6C58EF2495D2}"/>
    <hyperlink ref="E132" r:id="rId37" display="https://www.worldwildlife.org/pages/hydrosheds" xr:uid="{96E99AC1-216F-44C9-BFEA-4F769677E02B}"/>
    <hyperlink ref="E104" r:id="rId38" xr:uid="{D326A5AE-D46C-4FB2-AD19-4E4757431E9E}"/>
    <hyperlink ref="D104" r:id="rId39" xr:uid="{A1A2A7B7-2CC1-4624-BB52-75142A062677}"/>
    <hyperlink ref="E78" r:id="rId40" xr:uid="{A57D48D7-BBE8-44AF-A814-665ECA9973F5}"/>
    <hyperlink ref="E131" r:id="rId41" xr:uid="{AC9F43C3-C68C-4FA3-9213-16E6A7DBAC66}"/>
    <hyperlink ref="E67" r:id="rId42" xr:uid="{A7C7F08A-461B-43AD-9E09-82A54DD6D98D}"/>
    <hyperlink ref="E48" r:id="rId43" xr:uid="{3DA6ED67-FEFC-4874-98DD-0C9534F3A758}"/>
    <hyperlink ref="E98" r:id="rId44" xr:uid="{ECE44AEB-8F0C-4E5E-9298-EA5BDC6A570E}"/>
    <hyperlink ref="E2" r:id="rId45" display="https://www.digitalearthafrica.org/" xr:uid="{3A6AA9B4-7A5F-4423-9AF7-305D9006C691}"/>
    <hyperlink ref="E55" r:id="rId46" location="erlaa0a15s3; " display="https://iopscience.iop.org/article/10.1088/1748-9326/10/12/124006#erlaa0a15s3; " xr:uid="{3FF40D21-EB25-4EB1-9A22-6CA15A594BA7}"/>
    <hyperlink ref="D91" r:id="rId47" xr:uid="{E4371ADC-B2FD-4584-B375-49617796A5D5}"/>
    <hyperlink ref="E108" r:id="rId48" display="http://www.africanmarineatlas.net/" xr:uid="{0761BFC1-A69E-4B4B-899C-B8C296E3F5BA}"/>
    <hyperlink ref="D41" r:id="rId49" xr:uid="{0AEA044F-2167-4A1D-9F2F-343B033AA26F}"/>
    <hyperlink ref="D46" r:id="rId50" xr:uid="{D62C38C9-D220-4672-A9D4-F78A5949C4F1}"/>
    <hyperlink ref="D50" r:id="rId51" display="https://www.iucnredlist.org/" xr:uid="{5E1745B0-5127-4F57-B782-2FE177BB1A32}"/>
    <hyperlink ref="E50" r:id="rId52" xr:uid="{366F4478-15BB-4BF1-926D-D080AA61CA68}"/>
    <hyperlink ref="D94" r:id="rId53" location="/search?facet.q=type%2Fdataset" display="/search?facet.q=type%2Fdataset" xr:uid="{42C36C07-C463-4951-988F-82A287D9D365}"/>
    <hyperlink ref="D35" r:id="rId54" display="https://data.worldbank.org/" xr:uid="{C92EBD82-8BD2-4ADB-870F-7EB5699BE0B4}"/>
    <hyperlink ref="D63" r:id="rId55" display="https://mcbforwardfoundation.com/" xr:uid="{3AB8F5FE-4D17-4F00-8D02-314B25F590FA}"/>
    <hyperlink ref="D126" r:id="rId56" display="https://archive.iwlearn.net/wiolab.iwlearn.org/index.htm" xr:uid="{3D2EF574-269C-4DAD-831C-7B3C5A0C357D}"/>
    <hyperlink ref="D125" r:id="rId57" location="query=africa&amp;type=dataset" display="https://databasin.org/search/ - query=africa&amp;type=dataset" xr:uid="{B37F5EEF-85A7-42AC-8AFB-658C9721017F}"/>
    <hyperlink ref="D128" r:id="rId58" display="https://datacatalog.worldbank.org/" xr:uid="{82BC6704-B4FA-4F5F-9025-5DD0BAAF100E}"/>
    <hyperlink ref="D81" r:id="rId59" xr:uid="{F30BF89D-4FD3-4CF7-A31D-ACFA962510B8}"/>
    <hyperlink ref="E81" r:id="rId60" xr:uid="{E6160B55-6B27-4F4A-9261-1438AA996563}"/>
    <hyperlink ref="E106" r:id="rId61" display="https://geonode.wfp.org/layers/geonode:wld_trs_airports_wfp" xr:uid="{590CD2C6-3788-4520-AEE0-E19F3EA65B60}"/>
    <hyperlink ref="D8" r:id="rId62" xr:uid="{6FFAF903-6B35-41A8-B146-E6B19AFCA8EF}"/>
    <hyperlink ref="D84" r:id="rId63" xr:uid="{34BD2B3A-5BE8-46F5-915E-4233A0E96739}"/>
    <hyperlink ref="D79" r:id="rId64" xr:uid="{AC7D42C4-0FBD-4788-A404-58973EC3187A}"/>
    <hyperlink ref="E79" r:id="rId65" display="https://github.com/OceanParcels/" xr:uid="{C18B1E22-A1DC-49D2-B21B-BD6038DEDCD8}"/>
    <hyperlink ref="D4" r:id="rId66" display="http://www.africanmarineatlas.org/" xr:uid="{894931CF-EA13-437D-8064-D300886C265E}"/>
    <hyperlink ref="D53" r:id="rId67" xr:uid="{9AB403E4-D3E2-415A-9BC4-742B38176D23}"/>
  </hyperlinks>
  <pageMargins left="0.7" right="0.7" top="0.75" bottom="0.75" header="0.3" footer="0.3"/>
  <pageSetup paperSize="9" orientation="portrait" r:id="rId6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3" t="s">
        <v>32</v>
      </c>
      <c r="B1" s="23" t="s">
        <v>33</v>
      </c>
      <c r="C1" s="23" t="s">
        <v>34</v>
      </c>
      <c r="D1" s="23" t="s">
        <v>35</v>
      </c>
      <c r="E1" s="23" t="s">
        <v>36</v>
      </c>
      <c r="F1" s="23"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5"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4" t="s">
        <v>938</v>
      </c>
      <c r="E155" s="24"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3" t="s">
        <v>32</v>
      </c>
      <c r="B1" s="26" t="s">
        <v>1006</v>
      </c>
      <c r="C1" s="26" t="s">
        <v>1007</v>
      </c>
      <c r="D1" s="26" t="s">
        <v>1008</v>
      </c>
      <c r="E1" s="26" t="s">
        <v>1009</v>
      </c>
      <c r="F1" s="26" t="s">
        <v>77</v>
      </c>
    </row>
    <row r="2" spans="1:7" ht="20.25" customHeight="1" x14ac:dyDescent="0.35">
      <c r="A2" t="s">
        <v>447</v>
      </c>
      <c r="B2" s="28" t="s">
        <v>1010</v>
      </c>
      <c r="C2" s="30" t="s">
        <v>447</v>
      </c>
      <c r="D2" s="28" t="s">
        <v>1010</v>
      </c>
      <c r="E2" s="28" t="s">
        <v>1010</v>
      </c>
      <c r="F2" s="28" t="s">
        <v>1011</v>
      </c>
      <c r="G2" s="28"/>
    </row>
    <row r="3" spans="1:7" ht="20.25" customHeight="1" x14ac:dyDescent="0.35">
      <c r="A3" t="s">
        <v>487</v>
      </c>
      <c r="B3" s="28" t="s">
        <v>1012</v>
      </c>
      <c r="C3" s="30" t="s">
        <v>1013</v>
      </c>
      <c r="D3" s="28" t="s">
        <v>1014</v>
      </c>
      <c r="E3" s="28" t="s">
        <v>1014</v>
      </c>
      <c r="F3" s="28" t="s">
        <v>1015</v>
      </c>
      <c r="G3" s="28"/>
    </row>
    <row r="4" spans="1:7" ht="20.25" customHeight="1" x14ac:dyDescent="0.35">
      <c r="A4" t="s">
        <v>487</v>
      </c>
      <c r="B4" s="28" t="s">
        <v>1012</v>
      </c>
      <c r="C4" s="30" t="s">
        <v>506</v>
      </c>
      <c r="D4" s="28" t="s">
        <v>507</v>
      </c>
      <c r="E4" s="28" t="s">
        <v>507</v>
      </c>
      <c r="F4" s="28"/>
      <c r="G4" s="28"/>
    </row>
    <row r="5" spans="1:7" ht="20.25" customHeight="1" x14ac:dyDescent="0.35">
      <c r="A5" t="s">
        <v>487</v>
      </c>
      <c r="B5" s="28" t="s">
        <v>1012</v>
      </c>
      <c r="C5" s="30" t="s">
        <v>1016</v>
      </c>
      <c r="D5" s="31" t="s">
        <v>1017</v>
      </c>
      <c r="E5" s="28" t="s">
        <v>1018</v>
      </c>
      <c r="F5" s="28"/>
      <c r="G5" s="28"/>
    </row>
    <row r="6" spans="1:7" ht="20.25" customHeight="1" x14ac:dyDescent="0.35">
      <c r="A6" t="s">
        <v>487</v>
      </c>
      <c r="B6" s="28" t="s">
        <v>1012</v>
      </c>
      <c r="C6" s="30" t="s">
        <v>1019</v>
      </c>
      <c r="D6" s="28" t="s">
        <v>1020</v>
      </c>
      <c r="E6" s="28" t="s">
        <v>1020</v>
      </c>
      <c r="F6" s="28" t="s">
        <v>1021</v>
      </c>
      <c r="G6" s="28"/>
    </row>
    <row r="7" spans="1:7" x14ac:dyDescent="0.35">
      <c r="A7" t="s">
        <v>777</v>
      </c>
      <c r="B7" t="s">
        <v>1022</v>
      </c>
      <c r="C7" t="s">
        <v>1023</v>
      </c>
      <c r="D7" t="s">
        <v>884</v>
      </c>
      <c r="E7" s="28" t="s">
        <v>884</v>
      </c>
      <c r="F7" t="s">
        <v>1024</v>
      </c>
    </row>
    <row r="8" spans="1:7" x14ac:dyDescent="0.35">
      <c r="A8" t="s">
        <v>777</v>
      </c>
      <c r="B8" t="s">
        <v>1022</v>
      </c>
      <c r="C8" t="s">
        <v>1025</v>
      </c>
      <c r="D8" t="s">
        <v>1026</v>
      </c>
      <c r="E8" s="28" t="s">
        <v>1026</v>
      </c>
      <c r="F8" t="s">
        <v>1027</v>
      </c>
    </row>
    <row r="9" spans="1:7" x14ac:dyDescent="0.35">
      <c r="A9" t="s">
        <v>777</v>
      </c>
      <c r="B9" t="s">
        <v>1022</v>
      </c>
      <c r="C9" t="s">
        <v>1028</v>
      </c>
      <c r="D9" t="s">
        <v>1029</v>
      </c>
      <c r="E9" s="28" t="s">
        <v>1029</v>
      </c>
      <c r="F9" t="s">
        <v>1030</v>
      </c>
    </row>
    <row r="10" spans="1:7" x14ac:dyDescent="0.35">
      <c r="A10" t="s">
        <v>777</v>
      </c>
      <c r="B10" t="s">
        <v>1022</v>
      </c>
      <c r="C10" t="s">
        <v>1031</v>
      </c>
      <c r="D10" t="s">
        <v>890</v>
      </c>
      <c r="E10" s="28" t="s">
        <v>890</v>
      </c>
      <c r="F10" t="s">
        <v>1032</v>
      </c>
    </row>
    <row r="11" spans="1:7" x14ac:dyDescent="0.35">
      <c r="A11" t="s">
        <v>777</v>
      </c>
      <c r="B11" t="s">
        <v>1022</v>
      </c>
      <c r="C11" t="s">
        <v>1033</v>
      </c>
      <c r="D11" t="s">
        <v>887</v>
      </c>
      <c r="E11" s="28" t="s">
        <v>887</v>
      </c>
      <c r="F11" t="s">
        <v>1034</v>
      </c>
    </row>
    <row r="12" spans="1:7" x14ac:dyDescent="0.35">
      <c r="A12" t="s">
        <v>777</v>
      </c>
      <c r="B12" t="s">
        <v>1022</v>
      </c>
      <c r="C12" t="s">
        <v>908</v>
      </c>
      <c r="D12" t="s">
        <v>909</v>
      </c>
      <c r="E12" s="28" t="s">
        <v>909</v>
      </c>
      <c r="F12" t="s">
        <v>1035</v>
      </c>
    </row>
    <row r="13" spans="1:7" x14ac:dyDescent="0.35">
      <c r="A13" t="s">
        <v>777</v>
      </c>
      <c r="B13" t="s">
        <v>1036</v>
      </c>
      <c r="C13" t="s">
        <v>1037</v>
      </c>
      <c r="D13" t="s">
        <v>1038</v>
      </c>
      <c r="E13" s="28" t="s">
        <v>1038</v>
      </c>
      <c r="F13" t="s">
        <v>1039</v>
      </c>
    </row>
    <row r="14" spans="1:7" x14ac:dyDescent="0.35">
      <c r="A14" t="s">
        <v>777</v>
      </c>
      <c r="B14" t="s">
        <v>1036</v>
      </c>
      <c r="C14" t="s">
        <v>1040</v>
      </c>
      <c r="D14" t="s">
        <v>1041</v>
      </c>
      <c r="E14" s="28" t="s">
        <v>1041</v>
      </c>
      <c r="F14" t="s">
        <v>1042</v>
      </c>
    </row>
    <row r="15" spans="1:7" x14ac:dyDescent="0.35">
      <c r="A15" t="s">
        <v>777</v>
      </c>
      <c r="B15" t="s">
        <v>1036</v>
      </c>
      <c r="C15" t="s">
        <v>1043</v>
      </c>
      <c r="D15" t="s">
        <v>1044</v>
      </c>
      <c r="E15" s="28" t="s">
        <v>1044</v>
      </c>
      <c r="F15" t="s">
        <v>1045</v>
      </c>
    </row>
    <row r="16" spans="1:7" x14ac:dyDescent="0.35">
      <c r="A16" t="s">
        <v>777</v>
      </c>
      <c r="B16" t="s">
        <v>1036</v>
      </c>
      <c r="C16" t="s">
        <v>1046</v>
      </c>
      <c r="D16" t="s">
        <v>932</v>
      </c>
      <c r="E16" s="28" t="s">
        <v>932</v>
      </c>
      <c r="F16" t="s">
        <v>1047</v>
      </c>
    </row>
    <row r="17" spans="1:6" x14ac:dyDescent="0.35">
      <c r="A17" t="s">
        <v>777</v>
      </c>
      <c r="B17" t="s">
        <v>1036</v>
      </c>
      <c r="C17" t="s">
        <v>1048</v>
      </c>
      <c r="D17" t="s">
        <v>929</v>
      </c>
      <c r="E17" s="28" t="s">
        <v>929</v>
      </c>
      <c r="F17" t="s">
        <v>1049</v>
      </c>
    </row>
    <row r="18" spans="1:6" x14ac:dyDescent="0.35">
      <c r="A18" t="s">
        <v>777</v>
      </c>
      <c r="B18" t="s">
        <v>1036</v>
      </c>
      <c r="C18" t="s">
        <v>1050</v>
      </c>
      <c r="D18" t="s">
        <v>1051</v>
      </c>
      <c r="E18" s="28" t="s">
        <v>1051</v>
      </c>
      <c r="F18" t="s">
        <v>1052</v>
      </c>
    </row>
    <row r="19" spans="1:6" x14ac:dyDescent="0.35">
      <c r="A19" t="s">
        <v>777</v>
      </c>
      <c r="B19" t="s">
        <v>1036</v>
      </c>
      <c r="C19" t="s">
        <v>1053</v>
      </c>
      <c r="D19" t="s">
        <v>962</v>
      </c>
      <c r="E19" s="28" t="s">
        <v>962</v>
      </c>
      <c r="F19" t="s">
        <v>1054</v>
      </c>
    </row>
    <row r="20" spans="1:6" x14ac:dyDescent="0.35">
      <c r="A20" t="s">
        <v>777</v>
      </c>
      <c r="B20" t="s">
        <v>1036</v>
      </c>
      <c r="C20" t="s">
        <v>1055</v>
      </c>
      <c r="D20" t="s">
        <v>1056</v>
      </c>
      <c r="E20" s="28" t="s">
        <v>1056</v>
      </c>
      <c r="F20" t="s">
        <v>1057</v>
      </c>
    </row>
    <row r="21" spans="1:6" x14ac:dyDescent="0.35">
      <c r="A21" t="s">
        <v>777</v>
      </c>
      <c r="B21" t="s">
        <v>1036</v>
      </c>
      <c r="C21" t="s">
        <v>1058</v>
      </c>
      <c r="D21" t="s">
        <v>1059</v>
      </c>
      <c r="E21" s="28" t="s">
        <v>1059</v>
      </c>
      <c r="F21" t="s">
        <v>1060</v>
      </c>
    </row>
    <row r="22" spans="1:6" x14ac:dyDescent="0.35">
      <c r="A22" t="s">
        <v>777</v>
      </c>
      <c r="B22" t="s">
        <v>1036</v>
      </c>
      <c r="C22" t="s">
        <v>973</v>
      </c>
      <c r="D22" t="s">
        <v>974</v>
      </c>
      <c r="E22" s="28" t="s">
        <v>974</v>
      </c>
      <c r="F22" t="s">
        <v>1061</v>
      </c>
    </row>
    <row r="23" spans="1:6" x14ac:dyDescent="0.35">
      <c r="A23" t="s">
        <v>777</v>
      </c>
      <c r="B23" t="s">
        <v>1062</v>
      </c>
      <c r="C23" t="s">
        <v>1063</v>
      </c>
      <c r="D23" t="s">
        <v>787</v>
      </c>
      <c r="E23" s="28" t="s">
        <v>787</v>
      </c>
      <c r="F23" t="s">
        <v>1064</v>
      </c>
    </row>
    <row r="24" spans="1:6" x14ac:dyDescent="0.35">
      <c r="A24" t="s">
        <v>777</v>
      </c>
      <c r="B24" t="s">
        <v>1062</v>
      </c>
      <c r="C24" t="s">
        <v>1065</v>
      </c>
      <c r="D24" t="s">
        <v>1066</v>
      </c>
      <c r="E24" s="28" t="s">
        <v>1066</v>
      </c>
      <c r="F24" t="s">
        <v>1067</v>
      </c>
    </row>
    <row r="25" spans="1:6" x14ac:dyDescent="0.35">
      <c r="A25" t="s">
        <v>777</v>
      </c>
      <c r="B25" t="s">
        <v>1062</v>
      </c>
      <c r="C25" t="s">
        <v>1068</v>
      </c>
      <c r="D25" t="s">
        <v>1069</v>
      </c>
      <c r="E25" s="28" t="s">
        <v>1069</v>
      </c>
      <c r="F25" t="s">
        <v>1070</v>
      </c>
    </row>
    <row r="26" spans="1:6" x14ac:dyDescent="0.35">
      <c r="A26" t="s">
        <v>777</v>
      </c>
      <c r="B26" t="s">
        <v>1062</v>
      </c>
      <c r="C26" t="s">
        <v>1071</v>
      </c>
      <c r="D26" t="s">
        <v>1072</v>
      </c>
      <c r="E26" s="28" t="s">
        <v>1072</v>
      </c>
      <c r="F26" t="s">
        <v>1073</v>
      </c>
    </row>
    <row r="27" spans="1:6" x14ac:dyDescent="0.35">
      <c r="A27" t="s">
        <v>777</v>
      </c>
      <c r="B27" t="s">
        <v>1062</v>
      </c>
      <c r="C27" t="s">
        <v>1074</v>
      </c>
      <c r="D27" s="27" t="s">
        <v>1075</v>
      </c>
      <c r="E27" s="28" t="s">
        <v>1076</v>
      </c>
      <c r="F27" t="s">
        <v>1077</v>
      </c>
    </row>
    <row r="28" spans="1:6" x14ac:dyDescent="0.35">
      <c r="A28" t="s">
        <v>777</v>
      </c>
      <c r="B28" t="s">
        <v>1062</v>
      </c>
      <c r="C28" t="s">
        <v>1078</v>
      </c>
      <c r="D28" s="27" t="s">
        <v>1079</v>
      </c>
      <c r="E28" s="28" t="s">
        <v>1080</v>
      </c>
      <c r="F28" t="s">
        <v>1081</v>
      </c>
    </row>
    <row r="29" spans="1:6" x14ac:dyDescent="0.35">
      <c r="A29" t="s">
        <v>777</v>
      </c>
      <c r="B29" t="s">
        <v>1062</v>
      </c>
      <c r="C29" t="s">
        <v>1082</v>
      </c>
      <c r="D29" t="s">
        <v>798</v>
      </c>
      <c r="E29" s="28" t="s">
        <v>798</v>
      </c>
      <c r="F29" t="s">
        <v>1083</v>
      </c>
    </row>
    <row r="30" spans="1:6" x14ac:dyDescent="0.35">
      <c r="A30" t="s">
        <v>777</v>
      </c>
      <c r="B30" t="s">
        <v>1062</v>
      </c>
      <c r="C30" t="s">
        <v>1084</v>
      </c>
      <c r="D30" t="s">
        <v>1085</v>
      </c>
      <c r="E30" s="28" t="s">
        <v>1085</v>
      </c>
      <c r="F30" t="s">
        <v>1086</v>
      </c>
    </row>
    <row r="31" spans="1:6" x14ac:dyDescent="0.35">
      <c r="A31" t="s">
        <v>777</v>
      </c>
      <c r="B31" t="s">
        <v>1062</v>
      </c>
      <c r="C31" t="s">
        <v>1087</v>
      </c>
      <c r="D31" s="27" t="s">
        <v>1088</v>
      </c>
      <c r="E31" s="28" t="s">
        <v>1089</v>
      </c>
      <c r="F31" t="s">
        <v>1090</v>
      </c>
    </row>
    <row r="32" spans="1:6" x14ac:dyDescent="0.35">
      <c r="A32" t="s">
        <v>777</v>
      </c>
      <c r="B32" t="s">
        <v>1062</v>
      </c>
      <c r="C32" t="s">
        <v>1091</v>
      </c>
      <c r="D32" s="27" t="s">
        <v>1092</v>
      </c>
      <c r="E32" s="28" t="s">
        <v>1093</v>
      </c>
      <c r="F32" t="s">
        <v>1094</v>
      </c>
    </row>
    <row r="33" spans="1:6" x14ac:dyDescent="0.35">
      <c r="A33" t="s">
        <v>777</v>
      </c>
      <c r="B33" t="s">
        <v>1062</v>
      </c>
      <c r="C33" t="s">
        <v>1095</v>
      </c>
      <c r="D33" s="27" t="s">
        <v>1096</v>
      </c>
      <c r="E33" s="29" t="s">
        <v>1096</v>
      </c>
      <c r="F33" t="s">
        <v>1097</v>
      </c>
    </row>
    <row r="34" spans="1:6" x14ac:dyDescent="0.35">
      <c r="A34" t="s">
        <v>777</v>
      </c>
      <c r="B34" t="s">
        <v>1062</v>
      </c>
      <c r="C34" t="s">
        <v>1098</v>
      </c>
      <c r="D34" t="s">
        <v>795</v>
      </c>
      <c r="E34" s="28" t="s">
        <v>795</v>
      </c>
      <c r="F34" t="s">
        <v>1099</v>
      </c>
    </row>
    <row r="35" spans="1:6" x14ac:dyDescent="0.35">
      <c r="A35" t="s">
        <v>777</v>
      </c>
      <c r="B35" t="s">
        <v>1100</v>
      </c>
      <c r="C35" t="s">
        <v>1101</v>
      </c>
      <c r="D35" t="s">
        <v>1102</v>
      </c>
      <c r="E35" s="28" t="s">
        <v>1102</v>
      </c>
      <c r="F35" t="s">
        <v>1103</v>
      </c>
    </row>
    <row r="36" spans="1:6" x14ac:dyDescent="0.35">
      <c r="A36" t="s">
        <v>777</v>
      </c>
      <c r="B36" t="s">
        <v>1100</v>
      </c>
      <c r="C36" t="s">
        <v>1104</v>
      </c>
      <c r="D36" t="s">
        <v>1105</v>
      </c>
      <c r="E36" s="28" t="s">
        <v>1105</v>
      </c>
      <c r="F36" t="s">
        <v>1106</v>
      </c>
    </row>
    <row r="37" spans="1:6" x14ac:dyDescent="0.35">
      <c r="A37" t="s">
        <v>777</v>
      </c>
      <c r="B37" t="s">
        <v>1100</v>
      </c>
      <c r="C37" t="s">
        <v>1107</v>
      </c>
      <c r="D37" s="27" t="s">
        <v>1108</v>
      </c>
      <c r="E37" s="28" t="s">
        <v>1109</v>
      </c>
      <c r="F37" t="s">
        <v>1110</v>
      </c>
    </row>
    <row r="38" spans="1:6" x14ac:dyDescent="0.35">
      <c r="A38" t="s">
        <v>777</v>
      </c>
      <c r="B38" t="s">
        <v>1100</v>
      </c>
      <c r="C38" t="s">
        <v>1111</v>
      </c>
      <c r="D38" s="27" t="s">
        <v>1112</v>
      </c>
      <c r="E38" s="28" t="s">
        <v>1113</v>
      </c>
      <c r="F38" t="s">
        <v>1114</v>
      </c>
    </row>
    <row r="39" spans="1:6" x14ac:dyDescent="0.35">
      <c r="A39" t="s">
        <v>777</v>
      </c>
      <c r="B39" t="s">
        <v>1100</v>
      </c>
      <c r="C39" t="s">
        <v>847</v>
      </c>
      <c r="D39" t="s">
        <v>848</v>
      </c>
      <c r="E39" s="28" t="s">
        <v>848</v>
      </c>
      <c r="F39" t="s">
        <v>1115</v>
      </c>
    </row>
    <row r="40" spans="1:6" x14ac:dyDescent="0.35">
      <c r="A40" t="s">
        <v>777</v>
      </c>
      <c r="B40" t="s">
        <v>1100</v>
      </c>
      <c r="C40" t="s">
        <v>1116</v>
      </c>
      <c r="D40" t="s">
        <v>1117</v>
      </c>
      <c r="E40" s="28" t="s">
        <v>1117</v>
      </c>
      <c r="F40" t="s">
        <v>1118</v>
      </c>
    </row>
    <row r="41" spans="1:6" x14ac:dyDescent="0.35">
      <c r="A41" t="s">
        <v>777</v>
      </c>
      <c r="B41" t="s">
        <v>1100</v>
      </c>
      <c r="C41" t="s">
        <v>1119</v>
      </c>
      <c r="D41" t="s">
        <v>1120</v>
      </c>
      <c r="E41" s="28" t="s">
        <v>1120</v>
      </c>
      <c r="F41" t="s">
        <v>1121</v>
      </c>
    </row>
    <row r="42" spans="1:6" x14ac:dyDescent="0.35">
      <c r="A42" t="s">
        <v>777</v>
      </c>
      <c r="B42" t="s">
        <v>1100</v>
      </c>
      <c r="C42" t="s">
        <v>1122</v>
      </c>
      <c r="D42" t="s">
        <v>846</v>
      </c>
      <c r="E42" s="28" t="s">
        <v>846</v>
      </c>
      <c r="F42" t="s">
        <v>1123</v>
      </c>
    </row>
    <row r="43" spans="1:6" x14ac:dyDescent="0.35">
      <c r="A43" t="s">
        <v>777</v>
      </c>
      <c r="B43" t="s">
        <v>1100</v>
      </c>
      <c r="C43" t="s">
        <v>1124</v>
      </c>
      <c r="D43" t="s">
        <v>1125</v>
      </c>
      <c r="E43" s="28" t="s">
        <v>1125</v>
      </c>
      <c r="F43" t="s">
        <v>1126</v>
      </c>
    </row>
    <row r="44" spans="1:6" x14ac:dyDescent="0.35">
      <c r="A44" t="s">
        <v>777</v>
      </c>
      <c r="B44" t="s">
        <v>1100</v>
      </c>
      <c r="C44" t="s">
        <v>1127</v>
      </c>
      <c r="D44" t="s">
        <v>1128</v>
      </c>
      <c r="E44" s="28" t="s">
        <v>1128</v>
      </c>
      <c r="F44" t="s">
        <v>1129</v>
      </c>
    </row>
    <row r="45" spans="1:6" x14ac:dyDescent="0.35">
      <c r="A45" t="s">
        <v>777</v>
      </c>
      <c r="B45" t="s">
        <v>1100</v>
      </c>
      <c r="C45" t="s">
        <v>1130</v>
      </c>
      <c r="D45" t="s">
        <v>1131</v>
      </c>
      <c r="E45" s="28" t="s">
        <v>1131</v>
      </c>
      <c r="F45" t="s">
        <v>1132</v>
      </c>
    </row>
    <row r="46" spans="1:6" x14ac:dyDescent="0.35">
      <c r="A46" t="s">
        <v>777</v>
      </c>
      <c r="B46" t="s">
        <v>1100</v>
      </c>
      <c r="C46" t="s">
        <v>1133</v>
      </c>
      <c r="D46" t="s">
        <v>1134</v>
      </c>
      <c r="E46" s="28" t="s">
        <v>1134</v>
      </c>
      <c r="F46" t="s">
        <v>1135</v>
      </c>
    </row>
    <row r="47" spans="1:6" x14ac:dyDescent="0.35">
      <c r="A47" t="s">
        <v>777</v>
      </c>
      <c r="B47" t="s">
        <v>1136</v>
      </c>
      <c r="C47" t="s">
        <v>1137</v>
      </c>
      <c r="D47" t="s">
        <v>1138</v>
      </c>
      <c r="E47" s="28" t="s">
        <v>1138</v>
      </c>
      <c r="F47" t="s">
        <v>1139</v>
      </c>
    </row>
    <row r="48" spans="1:6" x14ac:dyDescent="0.35">
      <c r="A48" t="s">
        <v>777</v>
      </c>
      <c r="B48" t="s">
        <v>1062</v>
      </c>
      <c r="C48" t="s">
        <v>1140</v>
      </c>
      <c r="D48" t="s">
        <v>1066</v>
      </c>
      <c r="E48" s="28" t="s">
        <v>1066</v>
      </c>
      <c r="F48" t="s">
        <v>1067</v>
      </c>
    </row>
    <row r="49" spans="1:6" x14ac:dyDescent="0.35">
      <c r="A49" t="s">
        <v>777</v>
      </c>
      <c r="B49" t="s">
        <v>1136</v>
      </c>
      <c r="C49" t="s">
        <v>1141</v>
      </c>
      <c r="D49" t="s">
        <v>1069</v>
      </c>
      <c r="E49" s="28" t="s">
        <v>1069</v>
      </c>
      <c r="F49" t="s">
        <v>1142</v>
      </c>
    </row>
    <row r="50" spans="1:6" x14ac:dyDescent="0.35">
      <c r="A50" t="s">
        <v>777</v>
      </c>
      <c r="B50" t="s">
        <v>1136</v>
      </c>
      <c r="C50" t="s">
        <v>1143</v>
      </c>
      <c r="D50" t="s">
        <v>1072</v>
      </c>
      <c r="E50" s="28" t="s">
        <v>1072</v>
      </c>
      <c r="F50" t="s">
        <v>1144</v>
      </c>
    </row>
    <row r="51" spans="1:6" x14ac:dyDescent="0.35">
      <c r="A51" t="s">
        <v>777</v>
      </c>
      <c r="B51" t="s">
        <v>1136</v>
      </c>
      <c r="C51" t="s">
        <v>1145</v>
      </c>
      <c r="D51" s="27" t="s">
        <v>1075</v>
      </c>
      <c r="E51" s="28" t="s">
        <v>1146</v>
      </c>
      <c r="F51" t="s">
        <v>1147</v>
      </c>
    </row>
    <row r="52" spans="1:6" x14ac:dyDescent="0.35">
      <c r="A52" t="s">
        <v>777</v>
      </c>
      <c r="B52" t="s">
        <v>1136</v>
      </c>
      <c r="C52" t="s">
        <v>1148</v>
      </c>
      <c r="D52" s="27" t="s">
        <v>1079</v>
      </c>
      <c r="E52" s="28" t="s">
        <v>1149</v>
      </c>
      <c r="F52" t="s">
        <v>1150</v>
      </c>
    </row>
    <row r="53" spans="1:6" x14ac:dyDescent="0.35">
      <c r="A53" t="s">
        <v>777</v>
      </c>
      <c r="B53" t="s">
        <v>1136</v>
      </c>
      <c r="C53" t="s">
        <v>1151</v>
      </c>
      <c r="D53" t="s">
        <v>1152</v>
      </c>
      <c r="E53" s="28" t="s">
        <v>1152</v>
      </c>
      <c r="F53" t="s">
        <v>1153</v>
      </c>
    </row>
    <row r="54" spans="1:6" x14ac:dyDescent="0.35">
      <c r="A54" t="s">
        <v>777</v>
      </c>
      <c r="B54" t="s">
        <v>1136</v>
      </c>
      <c r="C54" t="s">
        <v>1154</v>
      </c>
      <c r="D54" t="s">
        <v>1085</v>
      </c>
      <c r="E54" s="28" t="s">
        <v>1085</v>
      </c>
      <c r="F54" t="s">
        <v>1155</v>
      </c>
    </row>
    <row r="55" spans="1:6" x14ac:dyDescent="0.35">
      <c r="A55" t="s">
        <v>777</v>
      </c>
      <c r="B55" t="s">
        <v>1136</v>
      </c>
      <c r="C55" t="s">
        <v>1156</v>
      </c>
      <c r="D55" t="s">
        <v>795</v>
      </c>
      <c r="E55" s="28" t="s">
        <v>795</v>
      </c>
      <c r="F55" t="s">
        <v>1157</v>
      </c>
    </row>
    <row r="56" spans="1:6" x14ac:dyDescent="0.35">
      <c r="A56" t="s">
        <v>777</v>
      </c>
      <c r="B56" t="s">
        <v>1136</v>
      </c>
      <c r="C56" t="s">
        <v>1158</v>
      </c>
      <c r="D56" t="s">
        <v>1159</v>
      </c>
      <c r="E56" s="28" t="s">
        <v>1159</v>
      </c>
      <c r="F56" t="s">
        <v>1160</v>
      </c>
    </row>
    <row r="57" spans="1:6" x14ac:dyDescent="0.35">
      <c r="A57" t="s">
        <v>777</v>
      </c>
      <c r="B57" t="s">
        <v>1136</v>
      </c>
      <c r="C57" t="s">
        <v>1161</v>
      </c>
      <c r="D57" t="s">
        <v>900</v>
      </c>
      <c r="E57" s="28" t="s">
        <v>900</v>
      </c>
      <c r="F57" t="s">
        <v>1162</v>
      </c>
    </row>
    <row r="58" spans="1:6" x14ac:dyDescent="0.35">
      <c r="A58" t="s">
        <v>678</v>
      </c>
      <c r="B58" t="s">
        <v>634</v>
      </c>
      <c r="C58" t="s">
        <v>554</v>
      </c>
      <c r="D58" t="s">
        <v>555</v>
      </c>
      <c r="E58" s="28" t="s">
        <v>555</v>
      </c>
      <c r="F58" t="s">
        <v>1163</v>
      </c>
    </row>
    <row r="59" spans="1:6" x14ac:dyDescent="0.35">
      <c r="A59" t="s">
        <v>678</v>
      </c>
      <c r="B59" t="s">
        <v>634</v>
      </c>
      <c r="C59" t="s">
        <v>1164</v>
      </c>
      <c r="D59" t="s">
        <v>640</v>
      </c>
      <c r="E59" s="28" t="s">
        <v>640</v>
      </c>
      <c r="F59" t="s">
        <v>1165</v>
      </c>
    </row>
    <row r="60" spans="1:6" x14ac:dyDescent="0.35">
      <c r="A60" t="s">
        <v>678</v>
      </c>
      <c r="B60" t="s">
        <v>634</v>
      </c>
      <c r="C60" t="s">
        <v>1166</v>
      </c>
      <c r="D60" t="s">
        <v>643</v>
      </c>
      <c r="E60" s="28" t="s">
        <v>643</v>
      </c>
      <c r="F60" t="s">
        <v>1167</v>
      </c>
    </row>
    <row r="61" spans="1:6" x14ac:dyDescent="0.35">
      <c r="A61" t="s">
        <v>678</v>
      </c>
      <c r="B61" t="s">
        <v>634</v>
      </c>
      <c r="C61" t="s">
        <v>1168</v>
      </c>
      <c r="D61" t="s">
        <v>1169</v>
      </c>
      <c r="E61" s="28" t="s">
        <v>1169</v>
      </c>
      <c r="F61" t="s">
        <v>1170</v>
      </c>
    </row>
    <row r="62" spans="1:6" x14ac:dyDescent="0.35">
      <c r="A62" t="s">
        <v>678</v>
      </c>
      <c r="B62" t="s">
        <v>634</v>
      </c>
      <c r="C62" t="s">
        <v>1171</v>
      </c>
      <c r="D62" t="s">
        <v>1172</v>
      </c>
      <c r="E62" s="28" t="s">
        <v>1172</v>
      </c>
      <c r="F62" t="s">
        <v>1173</v>
      </c>
    </row>
    <row r="63" spans="1:6" x14ac:dyDescent="0.35">
      <c r="A63" t="s">
        <v>678</v>
      </c>
      <c r="B63" t="s">
        <v>634</v>
      </c>
      <c r="C63" t="s">
        <v>1174</v>
      </c>
      <c r="D63" t="s">
        <v>1175</v>
      </c>
      <c r="E63" s="28" t="s">
        <v>1175</v>
      </c>
      <c r="F63" t="s">
        <v>1176</v>
      </c>
    </row>
    <row r="64" spans="1:6" x14ac:dyDescent="0.35">
      <c r="A64" t="s">
        <v>678</v>
      </c>
      <c r="B64" t="s">
        <v>634</v>
      </c>
      <c r="C64" t="s">
        <v>1177</v>
      </c>
      <c r="D64" t="s">
        <v>1178</v>
      </c>
      <c r="E64" s="28" t="s">
        <v>1178</v>
      </c>
      <c r="F64" t="s">
        <v>1179</v>
      </c>
    </row>
    <row r="65" spans="1:6" x14ac:dyDescent="0.35">
      <c r="A65" t="s">
        <v>678</v>
      </c>
      <c r="B65" t="s">
        <v>634</v>
      </c>
      <c r="C65" t="s">
        <v>557</v>
      </c>
      <c r="D65" t="s">
        <v>558</v>
      </c>
      <c r="E65" s="28" t="s">
        <v>558</v>
      </c>
      <c r="F65" t="s">
        <v>1180</v>
      </c>
    </row>
    <row r="66" spans="1:6" x14ac:dyDescent="0.35">
      <c r="A66" t="s">
        <v>678</v>
      </c>
      <c r="B66" t="s">
        <v>634</v>
      </c>
      <c r="C66" t="s">
        <v>664</v>
      </c>
      <c r="D66" t="s">
        <v>561</v>
      </c>
      <c r="E66" s="28" t="s">
        <v>561</v>
      </c>
      <c r="F66" t="s">
        <v>1180</v>
      </c>
    </row>
    <row r="67" spans="1:6" x14ac:dyDescent="0.35">
      <c r="A67" t="s">
        <v>678</v>
      </c>
      <c r="B67" t="s">
        <v>551</v>
      </c>
      <c r="C67" t="s">
        <v>1181</v>
      </c>
      <c r="D67" t="s">
        <v>1182</v>
      </c>
      <c r="E67" s="28" t="s">
        <v>1182</v>
      </c>
      <c r="F67" t="s">
        <v>1183</v>
      </c>
    </row>
    <row r="68" spans="1:6" x14ac:dyDescent="0.35">
      <c r="A68" t="s">
        <v>678</v>
      </c>
      <c r="B68" t="s">
        <v>551</v>
      </c>
      <c r="C68" t="s">
        <v>1184</v>
      </c>
      <c r="D68" t="s">
        <v>711</v>
      </c>
      <c r="E68" s="28" t="s">
        <v>711</v>
      </c>
      <c r="F68" t="s">
        <v>1185</v>
      </c>
    </row>
    <row r="69" spans="1:6" x14ac:dyDescent="0.35">
      <c r="A69" t="s">
        <v>678</v>
      </c>
      <c r="B69" t="s">
        <v>551</v>
      </c>
      <c r="C69" t="s">
        <v>1186</v>
      </c>
      <c r="D69" t="s">
        <v>1187</v>
      </c>
      <c r="E69" s="28" t="s">
        <v>1187</v>
      </c>
      <c r="F69" t="s">
        <v>1188</v>
      </c>
    </row>
    <row r="70" spans="1:6" x14ac:dyDescent="0.35">
      <c r="A70" t="s">
        <v>678</v>
      </c>
      <c r="B70" t="s">
        <v>603</v>
      </c>
      <c r="C70" t="s">
        <v>1189</v>
      </c>
      <c r="D70" t="s">
        <v>1190</v>
      </c>
      <c r="E70" s="28" t="s">
        <v>1190</v>
      </c>
      <c r="F70" t="s">
        <v>1191</v>
      </c>
    </row>
    <row r="71" spans="1:6" x14ac:dyDescent="0.35">
      <c r="A71" t="s">
        <v>678</v>
      </c>
      <c r="B71" t="s">
        <v>603</v>
      </c>
      <c r="C71" t="s">
        <v>1192</v>
      </c>
      <c r="D71" t="s">
        <v>1193</v>
      </c>
      <c r="E71" s="28" t="s">
        <v>1193</v>
      </c>
      <c r="F71" t="s">
        <v>1194</v>
      </c>
    </row>
    <row r="72" spans="1:6" x14ac:dyDescent="0.35">
      <c r="A72" t="s">
        <v>678</v>
      </c>
      <c r="B72" t="s">
        <v>603</v>
      </c>
      <c r="C72" t="s">
        <v>1195</v>
      </c>
      <c r="D72" t="s">
        <v>1196</v>
      </c>
      <c r="E72" s="28" t="s">
        <v>1196</v>
      </c>
      <c r="F72" t="s">
        <v>1197</v>
      </c>
    </row>
    <row r="73" spans="1:6" x14ac:dyDescent="0.35">
      <c r="A73" t="s">
        <v>678</v>
      </c>
      <c r="B73" t="s">
        <v>603</v>
      </c>
      <c r="C73" t="s">
        <v>1198</v>
      </c>
      <c r="D73" t="s">
        <v>1199</v>
      </c>
      <c r="E73" s="28" t="s">
        <v>1199</v>
      </c>
      <c r="F73" t="s">
        <v>1200</v>
      </c>
    </row>
    <row r="74" spans="1:6" x14ac:dyDescent="0.35">
      <c r="A74" t="s">
        <v>678</v>
      </c>
      <c r="B74" t="s">
        <v>603</v>
      </c>
      <c r="C74" t="s">
        <v>1201</v>
      </c>
      <c r="D74" t="s">
        <v>1202</v>
      </c>
      <c r="E74" s="28" t="s">
        <v>1202</v>
      </c>
      <c r="F74" t="s">
        <v>1203</v>
      </c>
    </row>
    <row r="75" spans="1:6" x14ac:dyDescent="0.35">
      <c r="A75" t="s">
        <v>678</v>
      </c>
      <c r="B75" t="s">
        <v>603</v>
      </c>
      <c r="C75" t="s">
        <v>1204</v>
      </c>
      <c r="D75" t="s">
        <v>1205</v>
      </c>
      <c r="E75" s="28" t="s">
        <v>1205</v>
      </c>
      <c r="F75" t="s">
        <v>1206</v>
      </c>
    </row>
    <row r="76" spans="1:6" x14ac:dyDescent="0.35">
      <c r="A76" t="s">
        <v>678</v>
      </c>
      <c r="B76" t="s">
        <v>603</v>
      </c>
      <c r="C76" t="s">
        <v>1207</v>
      </c>
      <c r="D76" t="s">
        <v>1208</v>
      </c>
      <c r="E76" s="28" t="s">
        <v>1208</v>
      </c>
      <c r="F76" t="s">
        <v>1209</v>
      </c>
    </row>
    <row r="77" spans="1:6" x14ac:dyDescent="0.35">
      <c r="A77" t="s">
        <v>678</v>
      </c>
      <c r="B77" t="s">
        <v>603</v>
      </c>
      <c r="C77" t="s">
        <v>1210</v>
      </c>
      <c r="D77" t="s">
        <v>1211</v>
      </c>
      <c r="E77" s="28" t="s">
        <v>1211</v>
      </c>
      <c r="F77" t="s">
        <v>1212</v>
      </c>
    </row>
    <row r="78" spans="1:6" x14ac:dyDescent="0.35">
      <c r="A78" t="s">
        <v>678</v>
      </c>
      <c r="B78" t="s">
        <v>603</v>
      </c>
      <c r="C78" t="s">
        <v>1213</v>
      </c>
      <c r="D78" t="s">
        <v>1214</v>
      </c>
      <c r="E78" s="28" t="s">
        <v>1214</v>
      </c>
      <c r="F78" t="s">
        <v>1215</v>
      </c>
    </row>
    <row r="79" spans="1:6" x14ac:dyDescent="0.35">
      <c r="A79" t="s">
        <v>678</v>
      </c>
      <c r="B79" t="s">
        <v>603</v>
      </c>
      <c r="C79" t="s">
        <v>1216</v>
      </c>
      <c r="D79" t="s">
        <v>1217</v>
      </c>
      <c r="E79" s="28" t="s">
        <v>1217</v>
      </c>
      <c r="F79" t="s">
        <v>1218</v>
      </c>
    </row>
    <row r="80" spans="1:6" x14ac:dyDescent="0.35">
      <c r="A80" t="s">
        <v>678</v>
      </c>
      <c r="B80" t="s">
        <v>603</v>
      </c>
      <c r="C80" t="s">
        <v>1219</v>
      </c>
      <c r="D80" t="s">
        <v>612</v>
      </c>
      <c r="E80" s="28" t="s">
        <v>612</v>
      </c>
      <c r="F80" t="s">
        <v>1220</v>
      </c>
    </row>
    <row r="81" spans="1:6" x14ac:dyDescent="0.35">
      <c r="A81" t="s">
        <v>678</v>
      </c>
      <c r="B81" t="s">
        <v>615</v>
      </c>
      <c r="C81" t="s">
        <v>1221</v>
      </c>
      <c r="D81" t="s">
        <v>624</v>
      </c>
      <c r="E81" s="28" t="s">
        <v>624</v>
      </c>
      <c r="F81" t="s">
        <v>1222</v>
      </c>
    </row>
    <row r="82" spans="1:6" x14ac:dyDescent="0.35">
      <c r="A82" t="s">
        <v>678</v>
      </c>
      <c r="B82" t="s">
        <v>615</v>
      </c>
      <c r="C82" t="s">
        <v>617</v>
      </c>
      <c r="D82" t="s">
        <v>618</v>
      </c>
      <c r="E82" s="28" t="s">
        <v>618</v>
      </c>
      <c r="F82" t="s">
        <v>1223</v>
      </c>
    </row>
    <row r="83" spans="1:6" x14ac:dyDescent="0.35">
      <c r="A83" t="s">
        <v>678</v>
      </c>
      <c r="B83" t="s">
        <v>615</v>
      </c>
      <c r="C83" t="s">
        <v>1224</v>
      </c>
      <c r="D83" t="s">
        <v>621</v>
      </c>
      <c r="E83" s="28" t="s">
        <v>621</v>
      </c>
      <c r="F83" t="s">
        <v>1225</v>
      </c>
    </row>
    <row r="84" spans="1:6" x14ac:dyDescent="0.35">
      <c r="A84" t="s">
        <v>678</v>
      </c>
      <c r="B84" t="s">
        <v>615</v>
      </c>
      <c r="C84" t="s">
        <v>1226</v>
      </c>
      <c r="D84" t="s">
        <v>1227</v>
      </c>
      <c r="E84" s="28" t="s">
        <v>1227</v>
      </c>
      <c r="F84" t="s">
        <v>1228</v>
      </c>
    </row>
    <row r="85" spans="1:6" x14ac:dyDescent="0.35">
      <c r="A85" t="s">
        <v>678</v>
      </c>
      <c r="B85" t="s">
        <v>1229</v>
      </c>
      <c r="C85" t="s">
        <v>1230</v>
      </c>
      <c r="D85" t="s">
        <v>1231</v>
      </c>
      <c r="E85" s="28" t="s">
        <v>1231</v>
      </c>
      <c r="F85" t="s">
        <v>1232</v>
      </c>
    </row>
    <row r="86" spans="1:6" x14ac:dyDescent="0.35">
      <c r="A86" t="s">
        <v>678</v>
      </c>
      <c r="B86" t="s">
        <v>1229</v>
      </c>
      <c r="C86" t="s">
        <v>591</v>
      </c>
      <c r="D86" t="s">
        <v>592</v>
      </c>
      <c r="E86" s="28" t="s">
        <v>592</v>
      </c>
      <c r="F86" t="s">
        <v>1233</v>
      </c>
    </row>
    <row r="87" spans="1:6" x14ac:dyDescent="0.35">
      <c r="A87" t="s">
        <v>678</v>
      </c>
      <c r="B87" t="s">
        <v>595</v>
      </c>
      <c r="C87" t="s">
        <v>597</v>
      </c>
      <c r="D87" t="s">
        <v>598</v>
      </c>
      <c r="E87" s="28" t="s">
        <v>598</v>
      </c>
      <c r="F87" t="s">
        <v>1234</v>
      </c>
    </row>
    <row r="88" spans="1:6" x14ac:dyDescent="0.35">
      <c r="A88" t="s">
        <v>678</v>
      </c>
      <c r="B88" t="s">
        <v>595</v>
      </c>
      <c r="C88" t="s">
        <v>1235</v>
      </c>
      <c r="D88" t="s">
        <v>601</v>
      </c>
      <c r="E88" s="28" t="s">
        <v>601</v>
      </c>
      <c r="F88" t="s">
        <v>1236</v>
      </c>
    </row>
    <row r="89" spans="1:6" x14ac:dyDescent="0.35">
      <c r="A89" t="s">
        <v>678</v>
      </c>
      <c r="B89" t="s">
        <v>1237</v>
      </c>
      <c r="C89" t="s">
        <v>1238</v>
      </c>
      <c r="D89" t="s">
        <v>1239</v>
      </c>
      <c r="E89" s="28" t="s">
        <v>1239</v>
      </c>
      <c r="F89" t="s">
        <v>1240</v>
      </c>
    </row>
    <row r="90" spans="1:6" x14ac:dyDescent="0.35">
      <c r="A90" t="s">
        <v>678</v>
      </c>
      <c r="B90" t="s">
        <v>1237</v>
      </c>
      <c r="C90" t="s">
        <v>1241</v>
      </c>
      <c r="D90" t="s">
        <v>570</v>
      </c>
      <c r="E90" s="28" t="s">
        <v>570</v>
      </c>
      <c r="F90" t="s">
        <v>1242</v>
      </c>
    </row>
    <row r="91" spans="1:6" x14ac:dyDescent="0.35">
      <c r="A91" t="s">
        <v>678</v>
      </c>
      <c r="B91" t="s">
        <v>1237</v>
      </c>
      <c r="C91" t="s">
        <v>1243</v>
      </c>
      <c r="D91" t="s">
        <v>577</v>
      </c>
      <c r="E91" s="28" t="s">
        <v>577</v>
      </c>
      <c r="F91" t="s">
        <v>1244</v>
      </c>
    </row>
    <row r="92" spans="1:6" x14ac:dyDescent="0.35">
      <c r="A92" t="s">
        <v>678</v>
      </c>
      <c r="B92" t="s">
        <v>1237</v>
      </c>
      <c r="C92" t="s">
        <v>1245</v>
      </c>
      <c r="D92" t="s">
        <v>581</v>
      </c>
      <c r="E92" s="28" t="s">
        <v>581</v>
      </c>
      <c r="F92" t="s">
        <v>1246</v>
      </c>
    </row>
    <row r="93" spans="1:6" x14ac:dyDescent="0.35">
      <c r="A93" t="s">
        <v>678</v>
      </c>
      <c r="B93" t="s">
        <v>1237</v>
      </c>
      <c r="C93" t="s">
        <v>1247</v>
      </c>
      <c r="D93" t="s">
        <v>1248</v>
      </c>
      <c r="E93" s="28" t="s">
        <v>1248</v>
      </c>
      <c r="F93" t="s">
        <v>1249</v>
      </c>
    </row>
    <row r="94" spans="1:6" x14ac:dyDescent="0.35">
      <c r="A94" t="s">
        <v>678</v>
      </c>
      <c r="B94" t="s">
        <v>682</v>
      </c>
      <c r="C94" t="s">
        <v>1250</v>
      </c>
      <c r="D94" t="s">
        <v>685</v>
      </c>
      <c r="E94" s="28" t="s">
        <v>685</v>
      </c>
      <c r="F94" t="s">
        <v>1251</v>
      </c>
    </row>
    <row r="95" spans="1:6" x14ac:dyDescent="0.35">
      <c r="A95" t="s">
        <v>678</v>
      </c>
      <c r="B95" t="s">
        <v>1252</v>
      </c>
      <c r="C95" t="s">
        <v>1253</v>
      </c>
      <c r="D95" t="s">
        <v>585</v>
      </c>
      <c r="E95" s="28" t="s">
        <v>585</v>
      </c>
      <c r="F95" t="s">
        <v>1254</v>
      </c>
    </row>
    <row r="96" spans="1:6" x14ac:dyDescent="0.35">
      <c r="A96" t="s">
        <v>678</v>
      </c>
      <c r="B96" t="s">
        <v>1255</v>
      </c>
      <c r="C96" t="s">
        <v>1256</v>
      </c>
      <c r="D96" t="s">
        <v>772</v>
      </c>
      <c r="E96" s="28" t="s">
        <v>772</v>
      </c>
      <c r="F96" t="s">
        <v>1257</v>
      </c>
    </row>
    <row r="97" spans="1:6" x14ac:dyDescent="0.35">
      <c r="A97" t="s">
        <v>678</v>
      </c>
      <c r="B97" t="s">
        <v>747</v>
      </c>
      <c r="C97" t="s">
        <v>1258</v>
      </c>
      <c r="D97" t="s">
        <v>753</v>
      </c>
      <c r="E97" s="28" t="s">
        <v>753</v>
      </c>
      <c r="F97" t="s">
        <v>1259</v>
      </c>
    </row>
    <row r="98" spans="1:6" x14ac:dyDescent="0.35">
      <c r="A98" t="s">
        <v>678</v>
      </c>
      <c r="B98" t="s">
        <v>747</v>
      </c>
      <c r="C98" t="s">
        <v>1260</v>
      </c>
      <c r="D98" t="s">
        <v>1261</v>
      </c>
      <c r="E98" s="28" t="s">
        <v>1261</v>
      </c>
      <c r="F98" t="s">
        <v>1262</v>
      </c>
    </row>
    <row r="99" spans="1:6" x14ac:dyDescent="0.35">
      <c r="A99" t="s">
        <v>678</v>
      </c>
      <c r="B99" t="s">
        <v>747</v>
      </c>
      <c r="C99" t="s">
        <v>1263</v>
      </c>
      <c r="D99" t="s">
        <v>1264</v>
      </c>
      <c r="E99" s="28" t="s">
        <v>1264</v>
      </c>
      <c r="F99" t="s">
        <v>1265</v>
      </c>
    </row>
    <row r="100" spans="1:6" x14ac:dyDescent="0.35">
      <c r="A100" t="s">
        <v>678</v>
      </c>
      <c r="B100" t="s">
        <v>747</v>
      </c>
      <c r="C100" t="s">
        <v>1266</v>
      </c>
      <c r="D100" t="s">
        <v>750</v>
      </c>
      <c r="E100" s="28" t="s">
        <v>750</v>
      </c>
      <c r="F100" t="s">
        <v>1267</v>
      </c>
    </row>
    <row r="101" spans="1:6" x14ac:dyDescent="0.35">
      <c r="A101" t="s">
        <v>678</v>
      </c>
      <c r="B101" t="s">
        <v>1268</v>
      </c>
      <c r="C101" t="s">
        <v>1269</v>
      </c>
      <c r="D101" t="s">
        <v>1270</v>
      </c>
      <c r="E101" s="28" t="s">
        <v>1270</v>
      </c>
      <c r="F101" t="s">
        <v>1271</v>
      </c>
    </row>
    <row r="102" spans="1:6" x14ac:dyDescent="0.35">
      <c r="A102" t="s">
        <v>678</v>
      </c>
      <c r="B102" t="s">
        <v>724</v>
      </c>
      <c r="C102" t="s">
        <v>1272</v>
      </c>
      <c r="D102" t="s">
        <v>1273</v>
      </c>
      <c r="E102" s="28" t="s">
        <v>1273</v>
      </c>
      <c r="F102" t="s">
        <v>1274</v>
      </c>
    </row>
    <row r="103" spans="1:6" x14ac:dyDescent="0.35">
      <c r="A103" t="s">
        <v>678</v>
      </c>
      <c r="B103" t="s">
        <v>724</v>
      </c>
      <c r="C103" t="s">
        <v>1275</v>
      </c>
      <c r="D103" t="s">
        <v>1276</v>
      </c>
      <c r="E103" s="28" t="s">
        <v>1276</v>
      </c>
      <c r="F103" t="s">
        <v>1277</v>
      </c>
    </row>
    <row r="104" spans="1:6" x14ac:dyDescent="0.35">
      <c r="A104" t="s">
        <v>678</v>
      </c>
      <c r="B104" t="s">
        <v>724</v>
      </c>
      <c r="C104" t="s">
        <v>1278</v>
      </c>
      <c r="D104" t="s">
        <v>1279</v>
      </c>
      <c r="E104" s="28" t="s">
        <v>1279</v>
      </c>
      <c r="F104" t="s">
        <v>1280</v>
      </c>
    </row>
    <row r="105" spans="1:6" x14ac:dyDescent="0.35">
      <c r="A105" t="s">
        <v>678</v>
      </c>
      <c r="B105" t="s">
        <v>724</v>
      </c>
      <c r="C105" t="s">
        <v>1281</v>
      </c>
      <c r="D105" t="s">
        <v>1282</v>
      </c>
      <c r="E105" s="28"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3" t="s">
        <v>32</v>
      </c>
      <c r="B1" s="23" t="s">
        <v>33</v>
      </c>
      <c r="C1" s="23" t="s">
        <v>34</v>
      </c>
      <c r="D1" s="23" t="s">
        <v>35</v>
      </c>
      <c r="E1" s="23"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2023-04-15T18:11:40Z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