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chatterjee_b_ufl_edu/Documents/Baibhab_Chatterjee/Journals/2023/Nature_Electronics/0_Final_Version_Accepted/Data/"/>
    </mc:Choice>
  </mc:AlternateContent>
  <xr:revisionPtr revIDLastSave="801" documentId="13_ncr:1_{B8E388CD-53D5-4F9D-8488-D49D71679054}" xr6:coauthVersionLast="47" xr6:coauthVersionMax="47" xr10:uidLastSave="{C4D2C810-C43E-4132-998D-E8A16B12711A}"/>
  <bookViews>
    <workbookView xWindow="28680" yWindow="-120" windowWidth="29040" windowHeight="15720" xr2:uid="{00000000-000D-0000-FFFF-FFFF00000000}"/>
  </bookViews>
  <sheets>
    <sheet name="Grey Matter" sheetId="10" r:id="rId1"/>
    <sheet name="White Matter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4" i="10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3" i="11"/>
  <c r="E2" i="11"/>
  <c r="D2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3" i="10"/>
  <c r="D3" i="10"/>
  <c r="E2" i="10"/>
  <c r="D2" i="10"/>
</calcChain>
</file>

<file path=xl/sharedStrings.xml><?xml version="1.0" encoding="utf-8"?>
<sst xmlns="http://schemas.openxmlformats.org/spreadsheetml/2006/main" count="10" uniqueCount="5">
  <si>
    <t>Frequency (Hz)</t>
  </si>
  <si>
    <t>Rel. Permittivity</t>
  </si>
  <si>
    <t>Conductivity (S/m)</t>
  </si>
  <si>
    <t>Smooth Rel. Permittivity</t>
  </si>
  <si>
    <t>Smooth Conductivity (S/m)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</si>
</sst>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Open San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7C6D5"/>
        <bgColor indexed="64"/>
      </patternFill>
    </fill>
    <fill>
      <patternFill patternType="solid">
        <fgColor rgb="FFE6E5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4" borderId="1" xfId="0" applyFont="1" applyFill="1" applyBorder="1"/>
    <xf numFmtId="11" fontId="1" fillId="3" borderId="1" xfId="0" applyNumberFormat="1" applyFont="1" applyFill="1" applyBorder="1" applyAlignment="1">
      <alignment horizontal="right" vertical="top" wrapText="1"/>
    </xf>
    <xf numFmtId="11" fontId="0" fillId="0" borderId="1" xfId="0" applyNumberFormat="1" applyBorder="1"/>
    <xf numFmtId="11" fontId="1" fillId="2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32350429150852"/>
          <c:y val="7.5031030326835932E-2"/>
          <c:w val="0.67651553434389611"/>
          <c:h val="0.7352108246662602"/>
        </c:manualLayout>
      </c:layout>
      <c:lineChart>
        <c:grouping val="stacked"/>
        <c:varyColors val="0"/>
        <c:ser>
          <c:idx val="0"/>
          <c:order val="0"/>
          <c:tx>
            <c:strRef>
              <c:f>'Grey Matter'!$B$1</c:f>
              <c:strCache>
                <c:ptCount val="1"/>
                <c:pt idx="0">
                  <c:v>Rel. Permittivity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'Grey Matter'!$A$2:$A$49</c:f>
              <c:numCache>
                <c:formatCode>0.00E+00</c:formatCode>
                <c:ptCount val="4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1100000000</c:v>
                </c:pt>
                <c:pt idx="39">
                  <c:v>2000000000</c:v>
                </c:pt>
                <c:pt idx="40">
                  <c:v>3000000000</c:v>
                </c:pt>
                <c:pt idx="41">
                  <c:v>4000000000</c:v>
                </c:pt>
                <c:pt idx="42">
                  <c:v>5000000000</c:v>
                </c:pt>
                <c:pt idx="43">
                  <c:v>6000000000</c:v>
                </c:pt>
                <c:pt idx="44">
                  <c:v>7000000000</c:v>
                </c:pt>
                <c:pt idx="45">
                  <c:v>8000000000</c:v>
                </c:pt>
                <c:pt idx="46">
                  <c:v>9000000000</c:v>
                </c:pt>
                <c:pt idx="47">
                  <c:v>10000000000</c:v>
                </c:pt>
              </c:numCache>
            </c:numRef>
          </c:cat>
          <c:val>
            <c:numRef>
              <c:f>'Grey Matter'!$D$2:$D$49</c:f>
              <c:numCache>
                <c:formatCode>0.00E+00</c:formatCode>
                <c:ptCount val="48"/>
                <c:pt idx="0">
                  <c:v>3220</c:v>
                </c:pt>
                <c:pt idx="1">
                  <c:v>2615</c:v>
                </c:pt>
                <c:pt idx="2">
                  <c:v>1790</c:v>
                </c:pt>
                <c:pt idx="3">
                  <c:v>1450</c:v>
                </c:pt>
                <c:pt idx="4">
                  <c:v>1260</c:v>
                </c:pt>
                <c:pt idx="5">
                  <c:v>1135</c:v>
                </c:pt>
                <c:pt idx="6">
                  <c:v>1045</c:v>
                </c:pt>
                <c:pt idx="7">
                  <c:v>979</c:v>
                </c:pt>
                <c:pt idx="8">
                  <c:v>924</c:v>
                </c:pt>
                <c:pt idx="9">
                  <c:v>880</c:v>
                </c:pt>
                <c:pt idx="10">
                  <c:v>843.5</c:v>
                </c:pt>
                <c:pt idx="11">
                  <c:v>741.5</c:v>
                </c:pt>
                <c:pt idx="12">
                  <c:v>610.5</c:v>
                </c:pt>
                <c:pt idx="13">
                  <c:v>535</c:v>
                </c:pt>
                <c:pt idx="14">
                  <c:v>482</c:v>
                </c:pt>
                <c:pt idx="15">
                  <c:v>440.5</c:v>
                </c:pt>
                <c:pt idx="16">
                  <c:v>406.5</c:v>
                </c:pt>
                <c:pt idx="17">
                  <c:v>377.5</c:v>
                </c:pt>
                <c:pt idx="18">
                  <c:v>352</c:v>
                </c:pt>
                <c:pt idx="19">
                  <c:v>330</c:v>
                </c:pt>
                <c:pt idx="20">
                  <c:v>261</c:v>
                </c:pt>
                <c:pt idx="21">
                  <c:v>177.5</c:v>
                </c:pt>
                <c:pt idx="22">
                  <c:v>140</c:v>
                </c:pt>
                <c:pt idx="23">
                  <c:v>119</c:v>
                </c:pt>
                <c:pt idx="24">
                  <c:v>106</c:v>
                </c:pt>
                <c:pt idx="25">
                  <c:v>97.15</c:v>
                </c:pt>
                <c:pt idx="26">
                  <c:v>90.55</c:v>
                </c:pt>
                <c:pt idx="27">
                  <c:v>85.65</c:v>
                </c:pt>
                <c:pt idx="28">
                  <c:v>81.8</c:v>
                </c:pt>
                <c:pt idx="29">
                  <c:v>72.599999999999994</c:v>
                </c:pt>
                <c:pt idx="30">
                  <c:v>62.55</c:v>
                </c:pt>
                <c:pt idx="31">
                  <c:v>58.7</c:v>
                </c:pt>
                <c:pt idx="32">
                  <c:v>56.599999999999994</c:v>
                </c:pt>
                <c:pt idx="33">
                  <c:v>55.25</c:v>
                </c:pt>
                <c:pt idx="34">
                  <c:v>54.3</c:v>
                </c:pt>
                <c:pt idx="35">
                  <c:v>53.599999999999994</c:v>
                </c:pt>
                <c:pt idx="36">
                  <c:v>53</c:v>
                </c:pt>
                <c:pt idx="37">
                  <c:v>52.5</c:v>
                </c:pt>
                <c:pt idx="38">
                  <c:v>52.099999999999994</c:v>
                </c:pt>
                <c:pt idx="39">
                  <c:v>50.8</c:v>
                </c:pt>
                <c:pt idx="40">
                  <c:v>48.85</c:v>
                </c:pt>
                <c:pt idx="41">
                  <c:v>47.3</c:v>
                </c:pt>
                <c:pt idx="42">
                  <c:v>45.85</c:v>
                </c:pt>
                <c:pt idx="43">
                  <c:v>44.400000000000006</c:v>
                </c:pt>
                <c:pt idx="44">
                  <c:v>43</c:v>
                </c:pt>
                <c:pt idx="45">
                  <c:v>41.599999999999994</c:v>
                </c:pt>
                <c:pt idx="46">
                  <c:v>40.200000000000003</c:v>
                </c:pt>
                <c:pt idx="47">
                  <c:v>38.799999999999997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4D-43E6-9481-951EE0FC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02272"/>
        <c:axId val="453181552"/>
      </c:lineChart>
      <c:lineChart>
        <c:grouping val="standard"/>
        <c:varyColors val="0"/>
        <c:ser>
          <c:idx val="1"/>
          <c:order val="1"/>
          <c:tx>
            <c:strRef>
              <c:f>'Grey Matter'!$C$1</c:f>
              <c:strCache>
                <c:ptCount val="1"/>
                <c:pt idx="0">
                  <c:v>Conductivity (S/m)</c:v>
                </c:pt>
              </c:strCache>
            </c:strRef>
          </c:tx>
          <c:spPr>
            <a:ln w="50800" cap="rnd">
              <a:solidFill>
                <a:srgbClr val="003C71"/>
              </a:solidFill>
              <a:round/>
            </a:ln>
            <a:effectLst/>
          </c:spPr>
          <c:marker>
            <c:symbol val="none"/>
          </c:marker>
          <c:cat>
            <c:numRef>
              <c:f>'Grey Matter'!$A$2:$A$49</c:f>
              <c:numCache>
                <c:formatCode>0.00E+00</c:formatCode>
                <c:ptCount val="4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1100000000</c:v>
                </c:pt>
                <c:pt idx="39">
                  <c:v>2000000000</c:v>
                </c:pt>
                <c:pt idx="40">
                  <c:v>3000000000</c:v>
                </c:pt>
                <c:pt idx="41">
                  <c:v>4000000000</c:v>
                </c:pt>
                <c:pt idx="42">
                  <c:v>5000000000</c:v>
                </c:pt>
                <c:pt idx="43">
                  <c:v>6000000000</c:v>
                </c:pt>
                <c:pt idx="44">
                  <c:v>7000000000</c:v>
                </c:pt>
                <c:pt idx="45">
                  <c:v>8000000000</c:v>
                </c:pt>
                <c:pt idx="46">
                  <c:v>9000000000</c:v>
                </c:pt>
                <c:pt idx="47">
                  <c:v>10000000000</c:v>
                </c:pt>
              </c:numCache>
            </c:numRef>
          </c:cat>
          <c:val>
            <c:numRef>
              <c:f>'Grey Matter'!$E$2:$E$49</c:f>
              <c:numCache>
                <c:formatCode>0.00E+00</c:formatCode>
                <c:ptCount val="48"/>
                <c:pt idx="0">
                  <c:v>0.13400000000000001</c:v>
                </c:pt>
                <c:pt idx="1">
                  <c:v>0.13750000000000001</c:v>
                </c:pt>
                <c:pt idx="2">
                  <c:v>0.14299999999999999</c:v>
                </c:pt>
                <c:pt idx="3">
                  <c:v>0.14699999999999999</c:v>
                </c:pt>
                <c:pt idx="4">
                  <c:v>0.15049999999999999</c:v>
                </c:pt>
                <c:pt idx="5">
                  <c:v>0.1535</c:v>
                </c:pt>
                <c:pt idx="6">
                  <c:v>0.156</c:v>
                </c:pt>
                <c:pt idx="7">
                  <c:v>0.158</c:v>
                </c:pt>
                <c:pt idx="8">
                  <c:v>0.16</c:v>
                </c:pt>
                <c:pt idx="9">
                  <c:v>0.16200000000000001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0.189</c:v>
                </c:pt>
                <c:pt idx="13">
                  <c:v>0.20450000000000002</c:v>
                </c:pt>
                <c:pt idx="14">
                  <c:v>0.2195</c:v>
                </c:pt>
                <c:pt idx="15">
                  <c:v>0.23399999999999999</c:v>
                </c:pt>
                <c:pt idx="16">
                  <c:v>0.248</c:v>
                </c:pt>
                <c:pt idx="17">
                  <c:v>0.26150000000000001</c:v>
                </c:pt>
                <c:pt idx="18">
                  <c:v>0.27400000000000002</c:v>
                </c:pt>
                <c:pt idx="19">
                  <c:v>0.28600000000000003</c:v>
                </c:pt>
                <c:pt idx="20">
                  <c:v>0.33350000000000002</c:v>
                </c:pt>
                <c:pt idx="21">
                  <c:v>0.4</c:v>
                </c:pt>
                <c:pt idx="22">
                  <c:v>0.4415</c:v>
                </c:pt>
                <c:pt idx="23">
                  <c:v>0.47099999999999997</c:v>
                </c:pt>
                <c:pt idx="24">
                  <c:v>0.49399999999999999</c:v>
                </c:pt>
                <c:pt idx="25">
                  <c:v>0.51249999999999996</c:v>
                </c:pt>
                <c:pt idx="26">
                  <c:v>0.52800000000000002</c:v>
                </c:pt>
                <c:pt idx="27">
                  <c:v>0.54150000000000009</c:v>
                </c:pt>
                <c:pt idx="28">
                  <c:v>0.5535000000000001</c:v>
                </c:pt>
                <c:pt idx="29">
                  <c:v>0.59899999999999998</c:v>
                </c:pt>
                <c:pt idx="30">
                  <c:v>0.66549999999999998</c:v>
                </c:pt>
                <c:pt idx="31">
                  <c:v>0.71449999999999991</c:v>
                </c:pt>
                <c:pt idx="32">
                  <c:v>0.75800000000000001</c:v>
                </c:pt>
                <c:pt idx="33">
                  <c:v>0.79899999999999993</c:v>
                </c:pt>
                <c:pt idx="34">
                  <c:v>0.83949999999999991</c:v>
                </c:pt>
                <c:pt idx="35">
                  <c:v>0.88</c:v>
                </c:pt>
                <c:pt idx="36">
                  <c:v>0.92100000000000004</c:v>
                </c:pt>
                <c:pt idx="37">
                  <c:v>0.96350000000000002</c:v>
                </c:pt>
                <c:pt idx="38">
                  <c:v>1.0075000000000001</c:v>
                </c:pt>
                <c:pt idx="39">
                  <c:v>1.27</c:v>
                </c:pt>
                <c:pt idx="40">
                  <c:v>1.8650000000000002</c:v>
                </c:pt>
                <c:pt idx="41">
                  <c:v>2.6550000000000002</c:v>
                </c:pt>
                <c:pt idx="42">
                  <c:v>3.5949999999999998</c:v>
                </c:pt>
                <c:pt idx="43">
                  <c:v>4.66</c:v>
                </c:pt>
                <c:pt idx="44">
                  <c:v>5.82</c:v>
                </c:pt>
                <c:pt idx="45">
                  <c:v>7.05</c:v>
                </c:pt>
                <c:pt idx="46">
                  <c:v>8.33</c:v>
                </c:pt>
                <c:pt idx="47">
                  <c:v>9.64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4D-43E6-9481-951EE0FC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1391"/>
        <c:axId val="100770767"/>
      </c:lineChart>
      <c:cat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5748345727083891"/>
              <c:y val="0.91891891891891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At val="0"/>
        <c:auto val="1"/>
        <c:lblAlgn val="ctr"/>
        <c:lblOffset val="100"/>
        <c:noMultiLvlLbl val="0"/>
      </c:catAx>
      <c:valAx>
        <c:axId val="453181552"/>
        <c:scaling>
          <c:logBase val="10"/>
          <c:orientation val="minMax"/>
          <c:min val="1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Relative Permittivity</a:t>
                </a:r>
              </a:p>
            </c:rich>
          </c:tx>
          <c:layout>
            <c:manualLayout>
              <c:xMode val="edge"/>
              <c:yMode val="edge"/>
              <c:x val="6.2845305006549081E-3"/>
              <c:y val="0.1320912250833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between"/>
      </c:valAx>
      <c:valAx>
        <c:axId val="100770767"/>
        <c:scaling>
          <c:logBase val="10"/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41391"/>
        <c:crosses val="max"/>
        <c:crossBetween val="between"/>
      </c:valAx>
      <c:catAx>
        <c:axId val="1658413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077076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599048411635045"/>
          <c:y val="8.0123853270651343E-2"/>
          <c:w val="0.34067953880960866"/>
          <c:h val="0.1703603622662384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32350429150852"/>
          <c:y val="7.5031030326835932E-2"/>
          <c:w val="0.67651553434389611"/>
          <c:h val="0.7352108246662602"/>
        </c:manualLayout>
      </c:layout>
      <c:lineChart>
        <c:grouping val="stacked"/>
        <c:varyColors val="0"/>
        <c:ser>
          <c:idx val="0"/>
          <c:order val="0"/>
          <c:tx>
            <c:strRef>
              <c:f>'White Matter'!$B$1</c:f>
              <c:strCache>
                <c:ptCount val="1"/>
                <c:pt idx="0">
                  <c:v>Rel. Permittivity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'White Matter'!$A$2:$A$49</c:f>
              <c:numCache>
                <c:formatCode>0.00E+00</c:formatCode>
                <c:ptCount val="4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1100000000</c:v>
                </c:pt>
                <c:pt idx="39">
                  <c:v>2000000000</c:v>
                </c:pt>
                <c:pt idx="40">
                  <c:v>3000000000</c:v>
                </c:pt>
                <c:pt idx="41">
                  <c:v>4000000000</c:v>
                </c:pt>
                <c:pt idx="42">
                  <c:v>5000000000</c:v>
                </c:pt>
                <c:pt idx="43">
                  <c:v>6000000000</c:v>
                </c:pt>
                <c:pt idx="44">
                  <c:v>7000000000</c:v>
                </c:pt>
                <c:pt idx="45">
                  <c:v>8000000000</c:v>
                </c:pt>
                <c:pt idx="46">
                  <c:v>9000000000</c:v>
                </c:pt>
                <c:pt idx="47">
                  <c:v>10000000000</c:v>
                </c:pt>
              </c:numCache>
            </c:numRef>
          </c:cat>
          <c:val>
            <c:numRef>
              <c:f>'White Matter'!$D$2:$D$49</c:f>
              <c:numCache>
                <c:formatCode>0.00E+00</c:formatCode>
                <c:ptCount val="48"/>
                <c:pt idx="0">
                  <c:v>2110</c:v>
                </c:pt>
                <c:pt idx="1">
                  <c:v>1700</c:v>
                </c:pt>
                <c:pt idx="2">
                  <c:v>1136</c:v>
                </c:pt>
                <c:pt idx="3">
                  <c:v>899.5</c:v>
                </c:pt>
                <c:pt idx="4">
                  <c:v>764.5</c:v>
                </c:pt>
                <c:pt idx="5">
                  <c:v>675.5</c:v>
                </c:pt>
                <c:pt idx="6">
                  <c:v>611.5</c:v>
                </c:pt>
                <c:pt idx="7">
                  <c:v>563</c:v>
                </c:pt>
                <c:pt idx="8">
                  <c:v>525</c:v>
                </c:pt>
                <c:pt idx="9">
                  <c:v>494</c:v>
                </c:pt>
                <c:pt idx="10">
                  <c:v>468</c:v>
                </c:pt>
                <c:pt idx="11">
                  <c:v>398.5</c:v>
                </c:pt>
                <c:pt idx="12">
                  <c:v>313</c:v>
                </c:pt>
                <c:pt idx="13">
                  <c:v>269.5</c:v>
                </c:pt>
                <c:pt idx="14">
                  <c:v>243</c:v>
                </c:pt>
                <c:pt idx="15">
                  <c:v>224</c:v>
                </c:pt>
                <c:pt idx="16">
                  <c:v>210</c:v>
                </c:pt>
                <c:pt idx="17">
                  <c:v>198.5</c:v>
                </c:pt>
                <c:pt idx="18">
                  <c:v>188.5</c:v>
                </c:pt>
                <c:pt idx="19">
                  <c:v>180</c:v>
                </c:pt>
                <c:pt idx="20">
                  <c:v>151</c:v>
                </c:pt>
                <c:pt idx="21">
                  <c:v>113.5</c:v>
                </c:pt>
                <c:pt idx="22">
                  <c:v>93.4</c:v>
                </c:pt>
                <c:pt idx="23">
                  <c:v>81.05</c:v>
                </c:pt>
                <c:pt idx="24">
                  <c:v>73.099999999999994</c:v>
                </c:pt>
                <c:pt idx="25">
                  <c:v>67.550000000000011</c:v>
                </c:pt>
                <c:pt idx="26">
                  <c:v>63.45</c:v>
                </c:pt>
                <c:pt idx="27">
                  <c:v>60.35</c:v>
                </c:pt>
                <c:pt idx="28">
                  <c:v>57.9</c:v>
                </c:pt>
                <c:pt idx="29">
                  <c:v>51.95</c:v>
                </c:pt>
                <c:pt idx="30">
                  <c:v>45.45</c:v>
                </c:pt>
                <c:pt idx="31">
                  <c:v>42.95</c:v>
                </c:pt>
                <c:pt idx="32">
                  <c:v>41.55</c:v>
                </c:pt>
                <c:pt idx="33">
                  <c:v>40.65</c:v>
                </c:pt>
                <c:pt idx="34">
                  <c:v>40</c:v>
                </c:pt>
                <c:pt idx="35">
                  <c:v>39.5</c:v>
                </c:pt>
                <c:pt idx="36">
                  <c:v>39.099999999999994</c:v>
                </c:pt>
                <c:pt idx="37">
                  <c:v>38.75</c:v>
                </c:pt>
                <c:pt idx="38">
                  <c:v>38.450000000000003</c:v>
                </c:pt>
                <c:pt idx="39">
                  <c:v>37.5</c:v>
                </c:pt>
                <c:pt idx="40">
                  <c:v>36.1</c:v>
                </c:pt>
                <c:pt idx="41">
                  <c:v>35</c:v>
                </c:pt>
                <c:pt idx="42">
                  <c:v>33.950000000000003</c:v>
                </c:pt>
                <c:pt idx="43">
                  <c:v>32.9</c:v>
                </c:pt>
                <c:pt idx="44">
                  <c:v>31.9</c:v>
                </c:pt>
                <c:pt idx="45">
                  <c:v>30.9</c:v>
                </c:pt>
                <c:pt idx="46">
                  <c:v>29.9</c:v>
                </c:pt>
                <c:pt idx="47">
                  <c:v>28.9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92-4ACC-A5F5-76C2B690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02272"/>
        <c:axId val="453181552"/>
      </c:lineChart>
      <c:lineChart>
        <c:grouping val="standard"/>
        <c:varyColors val="0"/>
        <c:ser>
          <c:idx val="1"/>
          <c:order val="1"/>
          <c:tx>
            <c:strRef>
              <c:f>'White Matter'!$C$1</c:f>
              <c:strCache>
                <c:ptCount val="1"/>
                <c:pt idx="0">
                  <c:v>Conductivity (S/m)</c:v>
                </c:pt>
              </c:strCache>
            </c:strRef>
          </c:tx>
          <c:spPr>
            <a:ln w="50800" cap="rnd">
              <a:solidFill>
                <a:srgbClr val="003C71"/>
              </a:solidFill>
              <a:round/>
            </a:ln>
            <a:effectLst/>
          </c:spPr>
          <c:marker>
            <c:symbol val="none"/>
          </c:marker>
          <c:cat>
            <c:numRef>
              <c:f>'White Matter'!$A$2:$A$49</c:f>
              <c:numCache>
                <c:formatCode>0.00E+00</c:formatCode>
                <c:ptCount val="4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1100000000</c:v>
                </c:pt>
                <c:pt idx="39">
                  <c:v>2000000000</c:v>
                </c:pt>
                <c:pt idx="40">
                  <c:v>3000000000</c:v>
                </c:pt>
                <c:pt idx="41">
                  <c:v>4000000000</c:v>
                </c:pt>
                <c:pt idx="42">
                  <c:v>5000000000</c:v>
                </c:pt>
                <c:pt idx="43">
                  <c:v>6000000000</c:v>
                </c:pt>
                <c:pt idx="44">
                  <c:v>7000000000</c:v>
                </c:pt>
                <c:pt idx="45">
                  <c:v>8000000000</c:v>
                </c:pt>
                <c:pt idx="46">
                  <c:v>9000000000</c:v>
                </c:pt>
                <c:pt idx="47">
                  <c:v>10000000000</c:v>
                </c:pt>
              </c:numCache>
            </c:numRef>
          </c:cat>
          <c:val>
            <c:numRef>
              <c:f>'White Matter'!$E$2:$E$49</c:f>
              <c:numCache>
                <c:formatCode>0.00E+00</c:formatCode>
                <c:ptCount val="48"/>
                <c:pt idx="0">
                  <c:v>8.1799999999999998E-2</c:v>
                </c:pt>
                <c:pt idx="1">
                  <c:v>8.43E-2</c:v>
                </c:pt>
                <c:pt idx="2">
                  <c:v>8.8400000000000006E-2</c:v>
                </c:pt>
                <c:pt idx="3">
                  <c:v>9.1299999999999992E-2</c:v>
                </c:pt>
                <c:pt idx="4">
                  <c:v>9.3650000000000011E-2</c:v>
                </c:pt>
                <c:pt idx="5">
                  <c:v>9.5600000000000004E-2</c:v>
                </c:pt>
                <c:pt idx="6">
                  <c:v>9.7299999999999998E-2</c:v>
                </c:pt>
                <c:pt idx="7">
                  <c:v>9.8849999999999993E-2</c:v>
                </c:pt>
                <c:pt idx="8">
                  <c:v>0.1003</c:v>
                </c:pt>
                <c:pt idx="9">
                  <c:v>0.10150000000000001</c:v>
                </c:pt>
                <c:pt idx="10">
                  <c:v>0.10249999999999999</c:v>
                </c:pt>
                <c:pt idx="11">
                  <c:v>0.1075</c:v>
                </c:pt>
                <c:pt idx="12">
                  <c:v>0.11549999999999999</c:v>
                </c:pt>
                <c:pt idx="13">
                  <c:v>0.122</c:v>
                </c:pt>
                <c:pt idx="14">
                  <c:v>0.128</c:v>
                </c:pt>
                <c:pt idx="15">
                  <c:v>0.13400000000000001</c:v>
                </c:pt>
                <c:pt idx="16">
                  <c:v>0.14000000000000001</c:v>
                </c:pt>
                <c:pt idx="17">
                  <c:v>0.14549999999999999</c:v>
                </c:pt>
                <c:pt idx="18">
                  <c:v>0.15049999999999999</c:v>
                </c:pt>
                <c:pt idx="19">
                  <c:v>0.1555</c:v>
                </c:pt>
                <c:pt idx="20">
                  <c:v>0.18</c:v>
                </c:pt>
                <c:pt idx="21">
                  <c:v>0.21750000000000003</c:v>
                </c:pt>
                <c:pt idx="22">
                  <c:v>0.2445</c:v>
                </c:pt>
                <c:pt idx="23">
                  <c:v>0.26450000000000001</c:v>
                </c:pt>
                <c:pt idx="24">
                  <c:v>0.28000000000000003</c:v>
                </c:pt>
                <c:pt idx="25">
                  <c:v>0.29249999999999998</c:v>
                </c:pt>
                <c:pt idx="26">
                  <c:v>0.30299999999999999</c:v>
                </c:pt>
                <c:pt idx="27">
                  <c:v>0.312</c:v>
                </c:pt>
                <c:pt idx="28">
                  <c:v>0.32</c:v>
                </c:pt>
                <c:pt idx="29">
                  <c:v>0.35050000000000003</c:v>
                </c:pt>
                <c:pt idx="30">
                  <c:v>0.39500000000000002</c:v>
                </c:pt>
                <c:pt idx="31">
                  <c:v>0.42899999999999999</c:v>
                </c:pt>
                <c:pt idx="32">
                  <c:v>0.45950000000000002</c:v>
                </c:pt>
                <c:pt idx="33">
                  <c:v>0.48849999999999999</c:v>
                </c:pt>
                <c:pt idx="34">
                  <c:v>0.51700000000000002</c:v>
                </c:pt>
                <c:pt idx="35">
                  <c:v>0.54600000000000004</c:v>
                </c:pt>
                <c:pt idx="36">
                  <c:v>0.57600000000000007</c:v>
                </c:pt>
                <c:pt idx="37">
                  <c:v>0.60650000000000004</c:v>
                </c:pt>
                <c:pt idx="38">
                  <c:v>0.63800000000000001</c:v>
                </c:pt>
                <c:pt idx="39">
                  <c:v>0.82699999999999996</c:v>
                </c:pt>
                <c:pt idx="40">
                  <c:v>1.2549999999999999</c:v>
                </c:pt>
                <c:pt idx="41">
                  <c:v>1.8250000000000002</c:v>
                </c:pt>
                <c:pt idx="42">
                  <c:v>2.5</c:v>
                </c:pt>
                <c:pt idx="43">
                  <c:v>3.26</c:v>
                </c:pt>
                <c:pt idx="44">
                  <c:v>4.09</c:v>
                </c:pt>
                <c:pt idx="45">
                  <c:v>4.97</c:v>
                </c:pt>
                <c:pt idx="46">
                  <c:v>5.8849999999999998</c:v>
                </c:pt>
                <c:pt idx="47">
                  <c:v>6.8249999999999993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92-4ACC-A5F5-76C2B690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1391"/>
        <c:axId val="100770767"/>
      </c:lineChart>
      <c:cat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5748345727083891"/>
              <c:y val="0.91891891891891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At val="0"/>
        <c:auto val="1"/>
        <c:lblAlgn val="ctr"/>
        <c:lblOffset val="100"/>
        <c:noMultiLvlLbl val="0"/>
      </c:catAx>
      <c:valAx>
        <c:axId val="453181552"/>
        <c:scaling>
          <c:logBase val="10"/>
          <c:orientation val="minMax"/>
          <c:min val="1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Relative Permittivity</a:t>
                </a:r>
              </a:p>
            </c:rich>
          </c:tx>
          <c:layout>
            <c:manualLayout>
              <c:xMode val="edge"/>
              <c:yMode val="edge"/>
              <c:x val="6.2845305006549081E-3"/>
              <c:y val="0.1320912250833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between"/>
      </c:valAx>
      <c:valAx>
        <c:axId val="100770767"/>
        <c:scaling>
          <c:logBase val="10"/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41391"/>
        <c:crosses val="max"/>
        <c:crossBetween val="between"/>
      </c:valAx>
      <c:catAx>
        <c:axId val="1658413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077076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1599048411635045"/>
          <c:y val="8.0123853270651343E-2"/>
          <c:w val="0.34067953880960866"/>
          <c:h val="0.1703603622662384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527215</xdr:colOff>
      <xdr:row>21</xdr:row>
      <xdr:rowOff>150668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8B39597-AE6D-435A-A635-9BA75488181C}"/>
            </a:ext>
          </a:extLst>
        </xdr:cNvPr>
        <xdr:cNvGrpSpPr/>
      </xdr:nvGrpSpPr>
      <xdr:grpSpPr>
        <a:xfrm>
          <a:off x="7446818" y="190500"/>
          <a:ext cx="7800852" cy="4307032"/>
          <a:chOff x="8453903" y="11072004"/>
          <a:chExt cx="7800852" cy="4307032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356AEF02-B26D-4D8F-8B64-83B1A8A37075}"/>
              </a:ext>
            </a:extLst>
          </xdr:cNvPr>
          <xdr:cNvGraphicFramePr>
            <a:graphicFrameLocks/>
          </xdr:cNvGraphicFramePr>
        </xdr:nvGraphicFramePr>
        <xdr:xfrm>
          <a:off x="8453903" y="11072004"/>
          <a:ext cx="7800852" cy="4307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TextBox 6">
            <a:extLst>
              <a:ext uri="{FF2B5EF4-FFF2-40B4-BE49-F238E27FC236}">
                <a16:creationId xmlns:a16="http://schemas.microsoft.com/office/drawing/2014/main" id="{60DCCF3A-A60A-46F1-BC55-CC34355E2F0F}"/>
              </a:ext>
            </a:extLst>
          </xdr:cNvPr>
          <xdr:cNvSpPr txBox="1"/>
        </xdr:nvSpPr>
        <xdr:spPr>
          <a:xfrm>
            <a:off x="9310845" y="13961715"/>
            <a:ext cx="285335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</a:p>
        </xdr:txBody>
      </xdr:sp>
      <xdr:sp macro="" textlink="">
        <xdr:nvSpPr>
          <xdr:cNvPr id="12" name="TextBox 286">
            <a:extLst>
              <a:ext uri="{FF2B5EF4-FFF2-40B4-BE49-F238E27FC236}">
                <a16:creationId xmlns:a16="http://schemas.microsoft.com/office/drawing/2014/main" id="{4277897E-436D-47A9-A52C-E63DA341CC68}"/>
              </a:ext>
            </a:extLst>
          </xdr:cNvPr>
          <xdr:cNvSpPr txBox="1"/>
        </xdr:nvSpPr>
        <xdr:spPr>
          <a:xfrm>
            <a:off x="9168178" y="13037422"/>
            <a:ext cx="428002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</a:t>
            </a:r>
          </a:p>
        </xdr:txBody>
      </xdr:sp>
      <xdr:sp macro="" textlink="">
        <xdr:nvSpPr>
          <xdr:cNvPr id="13" name="TextBox 287">
            <a:extLst>
              <a:ext uri="{FF2B5EF4-FFF2-40B4-BE49-F238E27FC236}">
                <a16:creationId xmlns:a16="http://schemas.microsoft.com/office/drawing/2014/main" id="{351B8C08-0554-4DE9-8FD3-C948F44479D0}"/>
              </a:ext>
            </a:extLst>
          </xdr:cNvPr>
          <xdr:cNvSpPr txBox="1"/>
        </xdr:nvSpPr>
        <xdr:spPr>
          <a:xfrm>
            <a:off x="9025511" y="12165452"/>
            <a:ext cx="570669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1000</a:t>
            </a:r>
          </a:p>
        </xdr:txBody>
      </xdr:sp>
      <xdr:sp macro="" textlink="">
        <xdr:nvSpPr>
          <xdr:cNvPr id="14" name="TextBox 288">
            <a:extLst>
              <a:ext uri="{FF2B5EF4-FFF2-40B4-BE49-F238E27FC236}">
                <a16:creationId xmlns:a16="http://schemas.microsoft.com/office/drawing/2014/main" id="{D939F23F-4B28-451E-8A95-8AD20368FA1A}"/>
              </a:ext>
            </a:extLst>
          </xdr:cNvPr>
          <xdr:cNvSpPr txBox="1"/>
        </xdr:nvSpPr>
        <xdr:spPr>
          <a:xfrm>
            <a:off x="8882843" y="11236519"/>
            <a:ext cx="713337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10000</a:t>
            </a:r>
          </a:p>
        </xdr:txBody>
      </xdr:sp>
      <xdr:sp macro="" textlink="">
        <xdr:nvSpPr>
          <xdr:cNvPr id="15" name="TextBox 289">
            <a:extLst>
              <a:ext uri="{FF2B5EF4-FFF2-40B4-BE49-F238E27FC236}">
                <a16:creationId xmlns:a16="http://schemas.microsoft.com/office/drawing/2014/main" id="{BAFC7965-D2CA-4CCA-881E-409AB5880453}"/>
              </a:ext>
            </a:extLst>
          </xdr:cNvPr>
          <xdr:cNvSpPr txBox="1"/>
        </xdr:nvSpPr>
        <xdr:spPr>
          <a:xfrm rot="16200000">
            <a:off x="14400097" y="12585532"/>
            <a:ext cx="2093522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003C7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Conductivity (S/m)</a:t>
            </a:r>
          </a:p>
        </xdr:txBody>
      </xdr:sp>
      <xdr:sp macro="" textlink="">
        <xdr:nvSpPr>
          <xdr:cNvPr id="16" name="TextBox 290">
            <a:extLst>
              <a:ext uri="{FF2B5EF4-FFF2-40B4-BE49-F238E27FC236}">
                <a16:creationId xmlns:a16="http://schemas.microsoft.com/office/drawing/2014/main" id="{4482FEDC-8CC9-45E9-9C5D-78E895381B9F}"/>
              </a:ext>
            </a:extLst>
          </xdr:cNvPr>
          <xdr:cNvSpPr txBox="1"/>
        </xdr:nvSpPr>
        <xdr:spPr>
          <a:xfrm>
            <a:off x="14961243" y="13961715"/>
            <a:ext cx="355867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003C7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0.1</a:t>
            </a:r>
          </a:p>
        </xdr:txBody>
      </xdr:sp>
      <xdr:sp macro="" textlink="">
        <xdr:nvSpPr>
          <xdr:cNvPr id="17" name="TextBox 291">
            <a:extLst>
              <a:ext uri="{FF2B5EF4-FFF2-40B4-BE49-F238E27FC236}">
                <a16:creationId xmlns:a16="http://schemas.microsoft.com/office/drawing/2014/main" id="{138B56EE-4D89-47AD-B5E8-09ABED1DCE67}"/>
              </a:ext>
            </a:extLst>
          </xdr:cNvPr>
          <xdr:cNvSpPr txBox="1"/>
        </xdr:nvSpPr>
        <xdr:spPr>
          <a:xfrm>
            <a:off x="14961243" y="12608370"/>
            <a:ext cx="142668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003C7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sp macro="" textlink="">
        <xdr:nvSpPr>
          <xdr:cNvPr id="18" name="TextBox 292">
            <a:extLst>
              <a:ext uri="{FF2B5EF4-FFF2-40B4-BE49-F238E27FC236}">
                <a16:creationId xmlns:a16="http://schemas.microsoft.com/office/drawing/2014/main" id="{586104A6-2181-40F5-B9F0-9FD901C23BF7}"/>
              </a:ext>
            </a:extLst>
          </xdr:cNvPr>
          <xdr:cNvSpPr txBox="1"/>
        </xdr:nvSpPr>
        <xdr:spPr>
          <a:xfrm>
            <a:off x="14961243" y="11251600"/>
            <a:ext cx="285335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>
                <a:solidFill>
                  <a:srgbClr val="003C7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</a:p>
        </xdr:txBody>
      </xdr:sp>
      <xdr:sp macro="" textlink="">
        <xdr:nvSpPr>
          <xdr:cNvPr id="19" name="TextBox 293">
            <a:extLst>
              <a:ext uri="{FF2B5EF4-FFF2-40B4-BE49-F238E27FC236}">
                <a16:creationId xmlns:a16="http://schemas.microsoft.com/office/drawing/2014/main" id="{EE04A7A7-715B-4D65-B583-1E859D082E86}"/>
              </a:ext>
            </a:extLst>
          </xdr:cNvPr>
          <xdr:cNvSpPr txBox="1"/>
        </xdr:nvSpPr>
        <xdr:spPr>
          <a:xfrm>
            <a:off x="9514814" y="14197094"/>
            <a:ext cx="5644174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5              </a:t>
            </a: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6              </a:t>
            </a: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7             </a:t>
            </a: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8               </a:t>
            </a: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9            </a:t>
            </a: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  <a:r>
              <a:rPr lang="en-US" sz="2000" baseline="30000">
                <a:latin typeface="Arial" panose="020B0604020202020204" pitchFamily="34" charset="0"/>
                <a:cs typeface="Arial" panose="020B0604020202020204" pitchFamily="34" charset="0"/>
              </a:rPr>
              <a:t>10</a:t>
            </a:r>
          </a:p>
        </xdr:txBody>
      </xdr:sp>
      <xdr:sp macro="" textlink="">
        <xdr:nvSpPr>
          <xdr:cNvPr id="20" name="TextBox 294">
            <a:extLst>
              <a:ext uri="{FF2B5EF4-FFF2-40B4-BE49-F238E27FC236}">
                <a16:creationId xmlns:a16="http://schemas.microsoft.com/office/drawing/2014/main" id="{06E311E6-1245-4AD6-B47F-E528AA1256D2}"/>
              </a:ext>
            </a:extLst>
          </xdr:cNvPr>
          <xdr:cNvSpPr txBox="1"/>
        </xdr:nvSpPr>
        <xdr:spPr>
          <a:xfrm>
            <a:off x="11471074" y="14534260"/>
            <a:ext cx="1766509" cy="30777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Frequency (Hz)</a:t>
            </a:r>
            <a:endParaRPr lang="en-US" sz="2000" baseline="30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0.04799</cdr:x>
      <cdr:y>0.02916</cdr:y>
    </cdr:from>
    <cdr:to>
      <cdr:x>0.12846</cdr:x>
      <cdr:y>0.74138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3DE56-EAB6-4CD8-BBC2-9B494165F3D4}"/>
            </a:ext>
          </a:extLst>
        </cdr:cNvPr>
        <cdr:cNvSpPr/>
      </cdr:nvSpPr>
      <cdr:spPr>
        <a:xfrm xmlns:a="http://schemas.openxmlformats.org/drawingml/2006/main">
          <a:off x="374340" y="125598"/>
          <a:ext cx="627720" cy="30675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8100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  <cdr:relSizeAnchor xmlns:cdr="http://schemas.openxmlformats.org/drawingml/2006/chartDrawing">
    <cdr:from>
      <cdr:x>0.85248</cdr:x>
      <cdr:y>0.02352</cdr:y>
    </cdr:from>
    <cdr:to>
      <cdr:x>1</cdr:x>
      <cdr:y>0.73574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C8BA3BE-EF62-4322-BA5D-EB40EFB56836}"/>
            </a:ext>
          </a:extLst>
        </cdr:cNvPr>
        <cdr:cNvSpPr/>
      </cdr:nvSpPr>
      <cdr:spPr>
        <a:xfrm xmlns:a="http://schemas.openxmlformats.org/drawingml/2006/main">
          <a:off x="6650040" y="101303"/>
          <a:ext cx="1150812" cy="30675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8100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0.13373</cdr:x>
      <cdr:y>0.74239</cdr:y>
    </cdr:from>
    <cdr:to>
      <cdr:x>0.82694</cdr:x>
      <cdr:y>1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BC8B596-1151-47C2-AC0B-8BDA3CA44A46}"/>
            </a:ext>
          </a:extLst>
        </cdr:cNvPr>
        <cdr:cNvSpPr/>
      </cdr:nvSpPr>
      <cdr:spPr>
        <a:xfrm xmlns:a="http://schemas.openxmlformats.org/drawingml/2006/main">
          <a:off x="1043211" y="3197488"/>
          <a:ext cx="5407605" cy="1109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8100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dirty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527214</xdr:colOff>
      <xdr:row>20</xdr:row>
      <xdr:rowOff>202624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737777FA-B665-47D2-9278-23A3BAF31944}"/>
            </a:ext>
          </a:extLst>
        </xdr:cNvPr>
        <xdr:cNvGrpSpPr/>
      </xdr:nvGrpSpPr>
      <xdr:grpSpPr>
        <a:xfrm>
          <a:off x="7464136" y="190500"/>
          <a:ext cx="7800851" cy="4151169"/>
          <a:chOff x="15867378" y="11072004"/>
          <a:chExt cx="7800852" cy="4307032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451E9DE7-6B59-440C-8473-64DD8F76B765}"/>
              </a:ext>
            </a:extLst>
          </xdr:cNvPr>
          <xdr:cNvGraphicFramePr>
            <a:graphicFrameLocks/>
          </xdr:cNvGraphicFramePr>
        </xdr:nvGraphicFramePr>
        <xdr:xfrm>
          <a:off x="15867378" y="11072004"/>
          <a:ext cx="7800852" cy="430703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9F66101B-E508-4F71-A623-6E0BB39F211A}"/>
              </a:ext>
            </a:extLst>
          </xdr:cNvPr>
          <xdr:cNvSpPr/>
        </xdr:nvSpPr>
        <xdr:spPr>
          <a:xfrm>
            <a:off x="16254755" y="11236519"/>
            <a:ext cx="620800" cy="3041255"/>
          </a:xfrm>
          <a:prstGeom prst="rect">
            <a:avLst/>
          </a:prstGeom>
          <a:solidFill>
            <a:schemeClr val="bg1"/>
          </a:solidFill>
          <a:ln w="38100"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39C15ECA-5CE9-4B18-87EA-D5D67B561C8F}"/>
              </a:ext>
            </a:extLst>
          </xdr:cNvPr>
          <xdr:cNvSpPr/>
        </xdr:nvSpPr>
        <xdr:spPr>
          <a:xfrm>
            <a:off x="16826954" y="14245837"/>
            <a:ext cx="5540390" cy="1113635"/>
          </a:xfrm>
          <a:prstGeom prst="rect">
            <a:avLst/>
          </a:prstGeom>
          <a:solidFill>
            <a:schemeClr val="bg1"/>
          </a:solidFill>
          <a:ln w="38100"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08A07E1-5854-4290-BC32-BF3C3376FE90}"/>
              </a:ext>
            </a:extLst>
          </xdr:cNvPr>
          <xdr:cNvSpPr/>
        </xdr:nvSpPr>
        <xdr:spPr>
          <a:xfrm>
            <a:off x="22410867" y="11094826"/>
            <a:ext cx="1257363" cy="3511832"/>
          </a:xfrm>
          <a:prstGeom prst="rect">
            <a:avLst/>
          </a:prstGeom>
          <a:solidFill>
            <a:schemeClr val="bg1"/>
          </a:solidFill>
          <a:ln w="38100"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1DC0D2F2-6B35-4743-B568-2FFC7147F7D3}"/>
              </a:ext>
            </a:extLst>
          </xdr:cNvPr>
          <xdr:cNvGrpSpPr/>
        </xdr:nvGrpSpPr>
        <xdr:grpSpPr>
          <a:xfrm>
            <a:off x="16254754" y="11224043"/>
            <a:ext cx="6717903" cy="3605518"/>
            <a:chOff x="27192588" y="11308917"/>
            <a:chExt cx="6717903" cy="3605518"/>
          </a:xfrm>
        </xdr:grpSpPr>
        <xdr:sp macro="" textlink="">
          <xdr:nvSpPr>
            <xdr:cNvPr id="30" name="TextBox 309">
              <a:extLst>
                <a:ext uri="{FF2B5EF4-FFF2-40B4-BE49-F238E27FC236}">
                  <a16:creationId xmlns:a16="http://schemas.microsoft.com/office/drawing/2014/main" id="{086ACCAB-0144-43EA-A6C2-225107F6A0B1}"/>
                </a:ext>
              </a:extLst>
            </xdr:cNvPr>
            <xdr:cNvSpPr txBox="1"/>
          </xdr:nvSpPr>
          <xdr:spPr>
            <a:xfrm>
              <a:off x="27620590" y="14034113"/>
              <a:ext cx="285335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</a:p>
          </xdr:txBody>
        </xdr:sp>
        <xdr:sp macro="" textlink="">
          <xdr:nvSpPr>
            <xdr:cNvPr id="31" name="TextBox 310">
              <a:extLst>
                <a:ext uri="{FF2B5EF4-FFF2-40B4-BE49-F238E27FC236}">
                  <a16:creationId xmlns:a16="http://schemas.microsoft.com/office/drawing/2014/main" id="{CC80FD75-C08B-45E4-A2EF-BB50B26C50A2}"/>
                </a:ext>
              </a:extLst>
            </xdr:cNvPr>
            <xdr:cNvSpPr txBox="1"/>
          </xdr:nvSpPr>
          <xdr:spPr>
            <a:xfrm>
              <a:off x="27477923" y="13109820"/>
              <a:ext cx="428002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100</a:t>
              </a:r>
            </a:p>
          </xdr:txBody>
        </xdr:sp>
        <xdr:sp macro="" textlink="">
          <xdr:nvSpPr>
            <xdr:cNvPr id="32" name="TextBox 311">
              <a:extLst>
                <a:ext uri="{FF2B5EF4-FFF2-40B4-BE49-F238E27FC236}">
                  <a16:creationId xmlns:a16="http://schemas.microsoft.com/office/drawing/2014/main" id="{2B6F7C1A-5171-42F3-9524-68AA257C9BAC}"/>
                </a:ext>
              </a:extLst>
            </xdr:cNvPr>
            <xdr:cNvSpPr txBox="1"/>
          </xdr:nvSpPr>
          <xdr:spPr>
            <a:xfrm>
              <a:off x="27335256" y="12237850"/>
              <a:ext cx="570669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1000</a:t>
              </a:r>
            </a:p>
          </xdr:txBody>
        </xdr:sp>
        <xdr:sp macro="" textlink="">
          <xdr:nvSpPr>
            <xdr:cNvPr id="33" name="TextBox 312">
              <a:extLst>
                <a:ext uri="{FF2B5EF4-FFF2-40B4-BE49-F238E27FC236}">
                  <a16:creationId xmlns:a16="http://schemas.microsoft.com/office/drawing/2014/main" id="{6BE3E895-6461-47A8-AF3D-D717B1CD02DC}"/>
                </a:ext>
              </a:extLst>
            </xdr:cNvPr>
            <xdr:cNvSpPr txBox="1"/>
          </xdr:nvSpPr>
          <xdr:spPr>
            <a:xfrm>
              <a:off x="27192588" y="11308917"/>
              <a:ext cx="713337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FF000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10000</a:t>
              </a:r>
            </a:p>
          </xdr:txBody>
        </xdr:sp>
        <xdr:sp macro="" textlink="">
          <xdr:nvSpPr>
            <xdr:cNvPr id="34" name="TextBox 313">
              <a:extLst>
                <a:ext uri="{FF2B5EF4-FFF2-40B4-BE49-F238E27FC236}">
                  <a16:creationId xmlns:a16="http://schemas.microsoft.com/office/drawing/2014/main" id="{3618A739-2447-4D75-A122-2A8A1D149312}"/>
                </a:ext>
              </a:extLst>
            </xdr:cNvPr>
            <xdr:cNvSpPr txBox="1"/>
          </xdr:nvSpPr>
          <xdr:spPr>
            <a:xfrm rot="16200000">
              <a:off x="32709842" y="12657930"/>
              <a:ext cx="2093522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003C7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Conductivity (S/m)</a:t>
              </a:r>
            </a:p>
          </xdr:txBody>
        </xdr:sp>
        <xdr:sp macro="" textlink="">
          <xdr:nvSpPr>
            <xdr:cNvPr id="35" name="TextBox 314">
              <a:extLst>
                <a:ext uri="{FF2B5EF4-FFF2-40B4-BE49-F238E27FC236}">
                  <a16:creationId xmlns:a16="http://schemas.microsoft.com/office/drawing/2014/main" id="{48A1E846-4C40-4689-ADC3-5B3675FA4170}"/>
                </a:ext>
              </a:extLst>
            </xdr:cNvPr>
            <xdr:cNvSpPr txBox="1"/>
          </xdr:nvSpPr>
          <xdr:spPr>
            <a:xfrm>
              <a:off x="33334488" y="14034113"/>
              <a:ext cx="355867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003C7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0.1</a:t>
              </a:r>
            </a:p>
          </xdr:txBody>
        </xdr:sp>
        <xdr:sp macro="" textlink="">
          <xdr:nvSpPr>
            <xdr:cNvPr id="36" name="TextBox 315">
              <a:extLst>
                <a:ext uri="{FF2B5EF4-FFF2-40B4-BE49-F238E27FC236}">
                  <a16:creationId xmlns:a16="http://schemas.microsoft.com/office/drawing/2014/main" id="{7E5CA35D-25DE-44B7-966C-EBC77CB76507}"/>
                </a:ext>
              </a:extLst>
            </xdr:cNvPr>
            <xdr:cNvSpPr txBox="1"/>
          </xdr:nvSpPr>
          <xdr:spPr>
            <a:xfrm>
              <a:off x="33334488" y="12680768"/>
              <a:ext cx="142668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003C7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</a:t>
              </a:r>
            </a:p>
          </xdr:txBody>
        </xdr:sp>
        <xdr:sp macro="" textlink="">
          <xdr:nvSpPr>
            <xdr:cNvPr id="37" name="TextBox 316">
              <a:extLst>
                <a:ext uri="{FF2B5EF4-FFF2-40B4-BE49-F238E27FC236}">
                  <a16:creationId xmlns:a16="http://schemas.microsoft.com/office/drawing/2014/main" id="{C97E1431-F44B-4AA4-904F-CE4C315594B9}"/>
                </a:ext>
              </a:extLst>
            </xdr:cNvPr>
            <xdr:cNvSpPr txBox="1"/>
          </xdr:nvSpPr>
          <xdr:spPr>
            <a:xfrm>
              <a:off x="33334488" y="11323998"/>
              <a:ext cx="285335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2000">
                  <a:solidFill>
                    <a:srgbClr val="003C7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</a:p>
          </xdr:txBody>
        </xdr:sp>
        <xdr:sp macro="" textlink="">
          <xdr:nvSpPr>
            <xdr:cNvPr id="38" name="TextBox 317">
              <a:extLst>
                <a:ext uri="{FF2B5EF4-FFF2-40B4-BE49-F238E27FC236}">
                  <a16:creationId xmlns:a16="http://schemas.microsoft.com/office/drawing/2014/main" id="{331B06CD-0EDF-4751-ADDA-8D1086EE520A}"/>
                </a:ext>
              </a:extLst>
            </xdr:cNvPr>
            <xdr:cNvSpPr txBox="1"/>
          </xdr:nvSpPr>
          <xdr:spPr>
            <a:xfrm>
              <a:off x="27824559" y="14269492"/>
              <a:ext cx="5644174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5              </a:t>
              </a:r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6              </a:t>
              </a:r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7             </a:t>
              </a:r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8               </a:t>
              </a:r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9            </a:t>
              </a:r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  <a:r>
                <a:rPr lang="en-US" sz="2000" baseline="30000">
                  <a:latin typeface="Arial" panose="020B0604020202020204" pitchFamily="34" charset="0"/>
                  <a:cs typeface="Arial" panose="020B0604020202020204" pitchFamily="34" charset="0"/>
                </a:rPr>
                <a:t>10</a:t>
              </a:r>
            </a:p>
          </xdr:txBody>
        </xdr:sp>
        <xdr:sp macro="" textlink="">
          <xdr:nvSpPr>
            <xdr:cNvPr id="39" name="TextBox 318">
              <a:extLst>
                <a:ext uri="{FF2B5EF4-FFF2-40B4-BE49-F238E27FC236}">
                  <a16:creationId xmlns:a16="http://schemas.microsoft.com/office/drawing/2014/main" id="{861C5EE8-44AB-47BA-B59F-F6FABBF10234}"/>
                </a:ext>
              </a:extLst>
            </xdr:cNvPr>
            <xdr:cNvSpPr txBox="1"/>
          </xdr:nvSpPr>
          <xdr:spPr>
            <a:xfrm>
              <a:off x="29780819" y="14606658"/>
              <a:ext cx="1766509" cy="307777"/>
            </a:xfrm>
            <a:prstGeom prst="rect">
              <a:avLst/>
            </a:prstGeom>
            <a:noFill/>
          </xdr:spPr>
          <xdr:txBody>
            <a:bodyPr vert="horz"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1337927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267585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4013778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5351706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6689633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8027560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9365484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10703411" algn="l" defTabSz="1337927" rtl="0" eaLnBrk="1" latinLnBrk="0" hangingPunct="1">
                <a:defRPr sz="5267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latin typeface="Arial" panose="020B0604020202020204" pitchFamily="34" charset="0"/>
                  <a:cs typeface="Arial" panose="020B0604020202020204" pitchFamily="34" charset="0"/>
                </a:rPr>
                <a:t>Frequency (Hz)</a:t>
              </a:r>
              <a:endParaRPr lang="en-US" sz="2000" baseline="300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4E8D-02A7-424A-91B3-55A5899979BB}">
  <dimension ref="A1:O49"/>
  <sheetViews>
    <sheetView tabSelected="1" zoomScale="55" zoomScaleNormal="55" workbookViewId="0">
      <selection activeCell="L41" sqref="L41"/>
    </sheetView>
  </sheetViews>
  <sheetFormatPr defaultRowHeight="15" x14ac:dyDescent="0.25"/>
  <cols>
    <col min="1" max="1" width="20" customWidth="1"/>
    <col min="2" max="2" width="18.42578125" customWidth="1"/>
    <col min="3" max="4" width="18.28515625" customWidth="1"/>
    <col min="5" max="5" width="18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ht="16.5" x14ac:dyDescent="0.25">
      <c r="A2" s="3">
        <v>100000</v>
      </c>
      <c r="B2" s="3">
        <v>3220</v>
      </c>
      <c r="C2" s="3">
        <v>0.13400000000000001</v>
      </c>
      <c r="D2" s="4">
        <f>(B2)</f>
        <v>3220</v>
      </c>
      <c r="E2" s="4">
        <f>(C2)</f>
        <v>0.13400000000000001</v>
      </c>
      <c r="N2" s="1"/>
      <c r="O2" s="1"/>
    </row>
    <row r="3" spans="1:15" ht="16.5" x14ac:dyDescent="0.25">
      <c r="A3" s="5">
        <v>200000</v>
      </c>
      <c r="B3" s="5">
        <v>2010</v>
      </c>
      <c r="C3" s="5">
        <v>0.14099999999999999</v>
      </c>
      <c r="D3" s="4">
        <f>(B3+B2)/2</f>
        <v>2615</v>
      </c>
      <c r="E3" s="4">
        <f>(C3+C2)/2</f>
        <v>0.13750000000000001</v>
      </c>
      <c r="N3" s="1"/>
      <c r="O3" s="1"/>
    </row>
    <row r="4" spans="1:15" ht="16.5" x14ac:dyDescent="0.25">
      <c r="A4" s="3">
        <v>300000</v>
      </c>
      <c r="B4" s="3">
        <v>1570</v>
      </c>
      <c r="C4" s="3">
        <v>0.14499999999999999</v>
      </c>
      <c r="D4" s="4">
        <f>(B4+B3)/2</f>
        <v>1790</v>
      </c>
      <c r="E4" s="4">
        <f t="shared" ref="E4:E49" si="0">(C4+C3)/2</f>
        <v>0.14299999999999999</v>
      </c>
      <c r="N4" s="1"/>
      <c r="O4" s="1"/>
    </row>
    <row r="5" spans="1:15" ht="16.5" x14ac:dyDescent="0.25">
      <c r="A5" s="5">
        <v>400000</v>
      </c>
      <c r="B5" s="5">
        <v>1330</v>
      </c>
      <c r="C5" s="5">
        <v>0.14899999999999999</v>
      </c>
      <c r="D5" s="4">
        <f t="shared" ref="D5:D49" si="1">(B5+B4)/2</f>
        <v>1450</v>
      </c>
      <c r="E5" s="4">
        <f t="shared" si="0"/>
        <v>0.14699999999999999</v>
      </c>
      <c r="N5" s="1"/>
      <c r="O5" s="1"/>
    </row>
    <row r="6" spans="1:15" ht="16.5" x14ac:dyDescent="0.25">
      <c r="A6" s="3">
        <v>500000</v>
      </c>
      <c r="B6" s="3">
        <v>1190</v>
      </c>
      <c r="C6" s="3">
        <v>0.152</v>
      </c>
      <c r="D6" s="4">
        <f t="shared" si="1"/>
        <v>1260</v>
      </c>
      <c r="E6" s="4">
        <f t="shared" si="0"/>
        <v>0.15049999999999999</v>
      </c>
      <c r="N6" s="1"/>
      <c r="O6" s="1"/>
    </row>
    <row r="7" spans="1:15" ht="16.5" x14ac:dyDescent="0.25">
      <c r="A7" s="5">
        <v>600000</v>
      </c>
      <c r="B7" s="5">
        <v>1080</v>
      </c>
      <c r="C7" s="5">
        <v>0.155</v>
      </c>
      <c r="D7" s="4">
        <f t="shared" si="1"/>
        <v>1135</v>
      </c>
      <c r="E7" s="4">
        <f t="shared" si="0"/>
        <v>0.1535</v>
      </c>
      <c r="N7" s="1"/>
      <c r="O7" s="1"/>
    </row>
    <row r="8" spans="1:15" ht="16.5" x14ac:dyDescent="0.25">
      <c r="A8" s="3">
        <v>700000</v>
      </c>
      <c r="B8" s="3">
        <v>1010</v>
      </c>
      <c r="C8" s="3">
        <v>0.157</v>
      </c>
      <c r="D8" s="4">
        <f t="shared" si="1"/>
        <v>1045</v>
      </c>
      <c r="E8" s="4">
        <f t="shared" si="0"/>
        <v>0.156</v>
      </c>
      <c r="N8" s="1"/>
      <c r="O8" s="1"/>
    </row>
    <row r="9" spans="1:15" ht="16.5" x14ac:dyDescent="0.25">
      <c r="A9" s="5">
        <v>800000</v>
      </c>
      <c r="B9" s="5">
        <v>948</v>
      </c>
      <c r="C9" s="5">
        <v>0.159</v>
      </c>
      <c r="D9" s="4">
        <f t="shared" si="1"/>
        <v>979</v>
      </c>
      <c r="E9" s="4">
        <f t="shared" si="0"/>
        <v>0.158</v>
      </c>
      <c r="N9" s="1"/>
      <c r="O9" s="1"/>
    </row>
    <row r="10" spans="1:15" ht="16.5" x14ac:dyDescent="0.25">
      <c r="A10" s="3">
        <v>900000</v>
      </c>
      <c r="B10" s="3">
        <v>900</v>
      </c>
      <c r="C10" s="3">
        <v>0.161</v>
      </c>
      <c r="D10" s="4">
        <f t="shared" si="1"/>
        <v>924</v>
      </c>
      <c r="E10" s="4">
        <f t="shared" si="0"/>
        <v>0.16</v>
      </c>
      <c r="N10" s="1"/>
      <c r="O10" s="1"/>
    </row>
    <row r="11" spans="1:15" ht="16.5" x14ac:dyDescent="0.25">
      <c r="A11" s="5">
        <v>1000000</v>
      </c>
      <c r="B11" s="5">
        <v>860</v>
      </c>
      <c r="C11" s="5">
        <v>0.16300000000000001</v>
      </c>
      <c r="D11" s="4">
        <f t="shared" si="1"/>
        <v>880</v>
      </c>
      <c r="E11" s="4">
        <f t="shared" si="0"/>
        <v>0.16200000000000001</v>
      </c>
      <c r="N11" s="1"/>
      <c r="O11" s="1"/>
    </row>
    <row r="12" spans="1:15" ht="16.5" x14ac:dyDescent="0.25">
      <c r="A12" s="3">
        <v>1100000</v>
      </c>
      <c r="B12" s="3">
        <v>827</v>
      </c>
      <c r="C12" s="3">
        <v>0.16500000000000001</v>
      </c>
      <c r="D12" s="4">
        <f t="shared" si="1"/>
        <v>843.5</v>
      </c>
      <c r="E12" s="4">
        <f t="shared" si="0"/>
        <v>0.16400000000000001</v>
      </c>
      <c r="N12" s="1"/>
      <c r="O12" s="1"/>
    </row>
    <row r="13" spans="1:15" ht="16.5" x14ac:dyDescent="0.25">
      <c r="A13" s="5">
        <v>2000000</v>
      </c>
      <c r="B13" s="5">
        <v>656</v>
      </c>
      <c r="C13" s="5">
        <v>0.18099999999999999</v>
      </c>
      <c r="D13" s="4">
        <f t="shared" si="1"/>
        <v>741.5</v>
      </c>
      <c r="E13" s="4">
        <f t="shared" si="0"/>
        <v>0.17299999999999999</v>
      </c>
    </row>
    <row r="14" spans="1:15" ht="16.5" x14ac:dyDescent="0.25">
      <c r="A14" s="5">
        <v>3000000</v>
      </c>
      <c r="B14" s="3">
        <v>565</v>
      </c>
      <c r="C14" s="3">
        <v>0.19700000000000001</v>
      </c>
      <c r="D14" s="4">
        <f t="shared" si="1"/>
        <v>610.5</v>
      </c>
      <c r="E14" s="4">
        <f t="shared" si="0"/>
        <v>0.189</v>
      </c>
    </row>
    <row r="15" spans="1:15" ht="16.5" x14ac:dyDescent="0.25">
      <c r="A15" s="5">
        <v>4000000</v>
      </c>
      <c r="B15" s="5">
        <v>505</v>
      </c>
      <c r="C15" s="5">
        <v>0.21199999999999999</v>
      </c>
      <c r="D15" s="4">
        <f t="shared" si="1"/>
        <v>535</v>
      </c>
      <c r="E15" s="4">
        <f t="shared" si="0"/>
        <v>0.20450000000000002</v>
      </c>
    </row>
    <row r="16" spans="1:15" ht="16.5" x14ac:dyDescent="0.25">
      <c r="A16" s="5">
        <v>5000000</v>
      </c>
      <c r="B16" s="3">
        <v>459</v>
      </c>
      <c r="C16" s="3">
        <v>0.22700000000000001</v>
      </c>
      <c r="D16" s="4">
        <f t="shared" si="1"/>
        <v>482</v>
      </c>
      <c r="E16" s="4">
        <f t="shared" si="0"/>
        <v>0.2195</v>
      </c>
    </row>
    <row r="17" spans="1:5" ht="16.5" x14ac:dyDescent="0.25">
      <c r="A17" s="5">
        <v>6000000</v>
      </c>
      <c r="B17" s="5">
        <v>422</v>
      </c>
      <c r="C17" s="5">
        <v>0.24099999999999999</v>
      </c>
      <c r="D17" s="4">
        <f t="shared" si="1"/>
        <v>440.5</v>
      </c>
      <c r="E17" s="4">
        <f t="shared" si="0"/>
        <v>0.23399999999999999</v>
      </c>
    </row>
    <row r="18" spans="1:5" ht="16.5" x14ac:dyDescent="0.25">
      <c r="A18" s="5">
        <v>7000000</v>
      </c>
      <c r="B18" s="3">
        <v>391</v>
      </c>
      <c r="C18" s="3">
        <v>0.255</v>
      </c>
      <c r="D18" s="4">
        <f t="shared" si="1"/>
        <v>406.5</v>
      </c>
      <c r="E18" s="4">
        <f t="shared" si="0"/>
        <v>0.248</v>
      </c>
    </row>
    <row r="19" spans="1:5" ht="16.5" x14ac:dyDescent="0.25">
      <c r="A19" s="5">
        <v>8000000</v>
      </c>
      <c r="B19" s="5">
        <v>364</v>
      </c>
      <c r="C19" s="5">
        <v>0.26800000000000002</v>
      </c>
      <c r="D19" s="4">
        <f t="shared" si="1"/>
        <v>377.5</v>
      </c>
      <c r="E19" s="4">
        <f t="shared" si="0"/>
        <v>0.26150000000000001</v>
      </c>
    </row>
    <row r="20" spans="1:5" ht="16.5" x14ac:dyDescent="0.25">
      <c r="A20" s="5">
        <v>9000000</v>
      </c>
      <c r="B20" s="3">
        <v>340</v>
      </c>
      <c r="C20" s="3">
        <v>0.28000000000000003</v>
      </c>
      <c r="D20" s="4">
        <f t="shared" si="1"/>
        <v>352</v>
      </c>
      <c r="E20" s="4">
        <f t="shared" si="0"/>
        <v>0.27400000000000002</v>
      </c>
    </row>
    <row r="21" spans="1:5" ht="16.5" x14ac:dyDescent="0.25">
      <c r="A21" s="5">
        <v>10000000</v>
      </c>
      <c r="B21" s="5">
        <v>320</v>
      </c>
      <c r="C21" s="5">
        <v>0.29199999999999998</v>
      </c>
      <c r="D21" s="4">
        <f t="shared" si="1"/>
        <v>330</v>
      </c>
      <c r="E21" s="4">
        <f t="shared" si="0"/>
        <v>0.28600000000000003</v>
      </c>
    </row>
    <row r="22" spans="1:5" ht="16.5" x14ac:dyDescent="0.25">
      <c r="A22" s="3">
        <v>20000000</v>
      </c>
      <c r="B22" s="3">
        <v>202</v>
      </c>
      <c r="C22" s="3">
        <v>0.375</v>
      </c>
      <c r="D22" s="4">
        <f t="shared" si="1"/>
        <v>261</v>
      </c>
      <c r="E22" s="4">
        <f t="shared" si="0"/>
        <v>0.33350000000000002</v>
      </c>
    </row>
    <row r="23" spans="1:5" ht="16.5" x14ac:dyDescent="0.25">
      <c r="A23" s="5">
        <v>30000000</v>
      </c>
      <c r="B23" s="5">
        <v>153</v>
      </c>
      <c r="C23" s="5">
        <v>0.42499999999999999</v>
      </c>
      <c r="D23" s="4">
        <f t="shared" si="1"/>
        <v>177.5</v>
      </c>
      <c r="E23" s="4">
        <f t="shared" si="0"/>
        <v>0.4</v>
      </c>
    </row>
    <row r="24" spans="1:5" ht="16.5" x14ac:dyDescent="0.25">
      <c r="A24" s="3">
        <v>40000000</v>
      </c>
      <c r="B24" s="3">
        <v>127</v>
      </c>
      <c r="C24" s="3">
        <v>0.45800000000000002</v>
      </c>
      <c r="D24" s="4">
        <f t="shared" si="1"/>
        <v>140</v>
      </c>
      <c r="E24" s="4">
        <f t="shared" si="0"/>
        <v>0.4415</v>
      </c>
    </row>
    <row r="25" spans="1:5" ht="16.5" x14ac:dyDescent="0.25">
      <c r="A25" s="5">
        <v>50000000</v>
      </c>
      <c r="B25" s="5">
        <v>111</v>
      </c>
      <c r="C25" s="5">
        <v>0.48399999999999999</v>
      </c>
      <c r="D25" s="4">
        <f t="shared" si="1"/>
        <v>119</v>
      </c>
      <c r="E25" s="4">
        <f t="shared" si="0"/>
        <v>0.47099999999999997</v>
      </c>
    </row>
    <row r="26" spans="1:5" ht="16.5" x14ac:dyDescent="0.25">
      <c r="A26" s="3">
        <v>60000000</v>
      </c>
      <c r="B26" s="3">
        <v>101</v>
      </c>
      <c r="C26" s="3">
        <v>0.504</v>
      </c>
      <c r="D26" s="4">
        <f t="shared" si="1"/>
        <v>106</v>
      </c>
      <c r="E26" s="4">
        <f t="shared" si="0"/>
        <v>0.49399999999999999</v>
      </c>
    </row>
    <row r="27" spans="1:5" ht="16.5" x14ac:dyDescent="0.25">
      <c r="A27" s="5">
        <v>70000000</v>
      </c>
      <c r="B27" s="5">
        <v>93.3</v>
      </c>
      <c r="C27" s="5">
        <v>0.52100000000000002</v>
      </c>
      <c r="D27" s="4">
        <f t="shared" si="1"/>
        <v>97.15</v>
      </c>
      <c r="E27" s="4">
        <f t="shared" si="0"/>
        <v>0.51249999999999996</v>
      </c>
    </row>
    <row r="28" spans="1:5" ht="16.5" x14ac:dyDescent="0.25">
      <c r="A28" s="3">
        <v>80000000</v>
      </c>
      <c r="B28" s="3">
        <v>87.8</v>
      </c>
      <c r="C28" s="3">
        <v>0.53500000000000003</v>
      </c>
      <c r="D28" s="4">
        <f t="shared" si="1"/>
        <v>90.55</v>
      </c>
      <c r="E28" s="4">
        <f t="shared" si="0"/>
        <v>0.52800000000000002</v>
      </c>
    </row>
    <row r="29" spans="1:5" ht="16.5" x14ac:dyDescent="0.25">
      <c r="A29" s="5">
        <v>90000000</v>
      </c>
      <c r="B29" s="5">
        <v>83.5</v>
      </c>
      <c r="C29" s="5">
        <v>0.54800000000000004</v>
      </c>
      <c r="D29" s="4">
        <f t="shared" si="1"/>
        <v>85.65</v>
      </c>
      <c r="E29" s="4">
        <f t="shared" si="0"/>
        <v>0.54150000000000009</v>
      </c>
    </row>
    <row r="30" spans="1:5" ht="16.5" x14ac:dyDescent="0.25">
      <c r="A30" s="3">
        <v>100000000</v>
      </c>
      <c r="B30" s="3">
        <v>80.099999999999994</v>
      </c>
      <c r="C30" s="3">
        <v>0.55900000000000005</v>
      </c>
      <c r="D30" s="4">
        <f t="shared" si="1"/>
        <v>81.8</v>
      </c>
      <c r="E30" s="4">
        <f t="shared" si="0"/>
        <v>0.5535000000000001</v>
      </c>
    </row>
    <row r="31" spans="1:5" ht="16.5" x14ac:dyDescent="0.25">
      <c r="A31" s="5">
        <v>200000000</v>
      </c>
      <c r="B31" s="5">
        <v>65.099999999999994</v>
      </c>
      <c r="C31" s="5">
        <v>0.63900000000000001</v>
      </c>
      <c r="D31" s="4">
        <f t="shared" si="1"/>
        <v>72.599999999999994</v>
      </c>
      <c r="E31" s="4">
        <f t="shared" si="0"/>
        <v>0.59899999999999998</v>
      </c>
    </row>
    <row r="32" spans="1:5" ht="16.5" x14ac:dyDescent="0.25">
      <c r="A32" s="3">
        <v>300000000</v>
      </c>
      <c r="B32" s="3">
        <v>60</v>
      </c>
      <c r="C32" s="3">
        <v>0.69199999999999995</v>
      </c>
      <c r="D32" s="4">
        <f t="shared" si="1"/>
        <v>62.55</v>
      </c>
      <c r="E32" s="4">
        <f t="shared" si="0"/>
        <v>0.66549999999999998</v>
      </c>
    </row>
    <row r="33" spans="1:5" ht="16.5" x14ac:dyDescent="0.25">
      <c r="A33" s="5">
        <v>400000000</v>
      </c>
      <c r="B33" s="5">
        <v>57.4</v>
      </c>
      <c r="C33" s="5">
        <v>0.73699999999999999</v>
      </c>
      <c r="D33" s="4">
        <f t="shared" si="1"/>
        <v>58.7</v>
      </c>
      <c r="E33" s="4">
        <f t="shared" si="0"/>
        <v>0.71449999999999991</v>
      </c>
    </row>
    <row r="34" spans="1:5" ht="16.5" x14ac:dyDescent="0.25">
      <c r="A34" s="3">
        <v>500000000</v>
      </c>
      <c r="B34" s="3">
        <v>55.8</v>
      </c>
      <c r="C34" s="3">
        <v>0.77900000000000003</v>
      </c>
      <c r="D34" s="4">
        <f t="shared" si="1"/>
        <v>56.599999999999994</v>
      </c>
      <c r="E34" s="4">
        <f t="shared" si="0"/>
        <v>0.75800000000000001</v>
      </c>
    </row>
    <row r="35" spans="1:5" ht="16.5" x14ac:dyDescent="0.25">
      <c r="A35" s="5">
        <v>600000000</v>
      </c>
      <c r="B35" s="5">
        <v>54.7</v>
      </c>
      <c r="C35" s="5">
        <v>0.81899999999999995</v>
      </c>
      <c r="D35" s="4">
        <f t="shared" si="1"/>
        <v>55.25</v>
      </c>
      <c r="E35" s="4">
        <f t="shared" si="0"/>
        <v>0.79899999999999993</v>
      </c>
    </row>
    <row r="36" spans="1:5" ht="16.5" x14ac:dyDescent="0.25">
      <c r="A36" s="3">
        <v>700000000</v>
      </c>
      <c r="B36" s="3">
        <v>53.9</v>
      </c>
      <c r="C36" s="3">
        <v>0.86</v>
      </c>
      <c r="D36" s="4">
        <f t="shared" si="1"/>
        <v>54.3</v>
      </c>
      <c r="E36" s="4">
        <f t="shared" si="0"/>
        <v>0.83949999999999991</v>
      </c>
    </row>
    <row r="37" spans="1:5" ht="16.5" x14ac:dyDescent="0.25">
      <c r="A37" s="5">
        <v>800000000</v>
      </c>
      <c r="B37" s="5">
        <v>53.3</v>
      </c>
      <c r="C37" s="5">
        <v>0.9</v>
      </c>
      <c r="D37" s="4">
        <f t="shared" si="1"/>
        <v>53.599999999999994</v>
      </c>
      <c r="E37" s="4">
        <f t="shared" si="0"/>
        <v>0.88</v>
      </c>
    </row>
    <row r="38" spans="1:5" ht="16.5" x14ac:dyDescent="0.25">
      <c r="A38" s="3">
        <v>900000000</v>
      </c>
      <c r="B38" s="3">
        <v>52.7</v>
      </c>
      <c r="C38" s="3">
        <v>0.94199999999999995</v>
      </c>
      <c r="D38" s="4">
        <f t="shared" si="1"/>
        <v>53</v>
      </c>
      <c r="E38" s="4">
        <f t="shared" si="0"/>
        <v>0.92100000000000004</v>
      </c>
    </row>
    <row r="39" spans="1:5" ht="16.5" x14ac:dyDescent="0.25">
      <c r="A39" s="5">
        <v>1000000000</v>
      </c>
      <c r="B39" s="5">
        <v>52.3</v>
      </c>
      <c r="C39" s="5">
        <v>0.98499999999999999</v>
      </c>
      <c r="D39" s="4">
        <f t="shared" si="1"/>
        <v>52.5</v>
      </c>
      <c r="E39" s="4">
        <f t="shared" si="0"/>
        <v>0.96350000000000002</v>
      </c>
    </row>
    <row r="40" spans="1:5" ht="16.5" x14ac:dyDescent="0.25">
      <c r="A40" s="3">
        <v>1100000000</v>
      </c>
      <c r="B40" s="3">
        <v>51.9</v>
      </c>
      <c r="C40" s="3">
        <v>1.03</v>
      </c>
      <c r="D40" s="4">
        <f t="shared" si="1"/>
        <v>52.099999999999994</v>
      </c>
      <c r="E40" s="4">
        <f t="shared" si="0"/>
        <v>1.0075000000000001</v>
      </c>
    </row>
    <row r="41" spans="1:5" ht="16.5" x14ac:dyDescent="0.25">
      <c r="A41" s="5">
        <v>2000000000</v>
      </c>
      <c r="B41" s="5">
        <v>49.7</v>
      </c>
      <c r="C41" s="5">
        <v>1.51</v>
      </c>
      <c r="D41" s="4">
        <f t="shared" si="1"/>
        <v>50.8</v>
      </c>
      <c r="E41" s="4">
        <f t="shared" si="0"/>
        <v>1.27</v>
      </c>
    </row>
    <row r="42" spans="1:5" ht="16.5" x14ac:dyDescent="0.25">
      <c r="A42" s="3">
        <v>3000000000</v>
      </c>
      <c r="B42" s="3">
        <v>48</v>
      </c>
      <c r="C42" s="3">
        <v>2.2200000000000002</v>
      </c>
      <c r="D42" s="4">
        <f t="shared" si="1"/>
        <v>48.85</v>
      </c>
      <c r="E42" s="4">
        <f t="shared" si="0"/>
        <v>1.8650000000000002</v>
      </c>
    </row>
    <row r="43" spans="1:5" ht="16.5" x14ac:dyDescent="0.25">
      <c r="A43" s="5">
        <v>4000000000</v>
      </c>
      <c r="B43" s="5">
        <v>46.6</v>
      </c>
      <c r="C43" s="5">
        <v>3.09</v>
      </c>
      <c r="D43" s="4">
        <f t="shared" si="1"/>
        <v>47.3</v>
      </c>
      <c r="E43" s="4">
        <f t="shared" si="0"/>
        <v>2.6550000000000002</v>
      </c>
    </row>
    <row r="44" spans="1:5" ht="16.5" x14ac:dyDescent="0.25">
      <c r="A44" s="3">
        <v>5000000000</v>
      </c>
      <c r="B44" s="3">
        <v>45.1</v>
      </c>
      <c r="C44" s="3">
        <v>4.0999999999999996</v>
      </c>
      <c r="D44" s="4">
        <f t="shared" si="1"/>
        <v>45.85</v>
      </c>
      <c r="E44" s="4">
        <f t="shared" si="0"/>
        <v>3.5949999999999998</v>
      </c>
    </row>
    <row r="45" spans="1:5" ht="16.5" x14ac:dyDescent="0.25">
      <c r="A45" s="5">
        <v>6000000000</v>
      </c>
      <c r="B45" s="5">
        <v>43.7</v>
      </c>
      <c r="C45" s="5">
        <v>5.22</v>
      </c>
      <c r="D45" s="4">
        <f t="shared" si="1"/>
        <v>44.400000000000006</v>
      </c>
      <c r="E45" s="4">
        <f t="shared" si="0"/>
        <v>4.66</v>
      </c>
    </row>
    <row r="46" spans="1:5" ht="16.5" x14ac:dyDescent="0.25">
      <c r="A46" s="3">
        <v>7000000000</v>
      </c>
      <c r="B46" s="3">
        <v>42.3</v>
      </c>
      <c r="C46" s="3">
        <v>6.42</v>
      </c>
      <c r="D46" s="4">
        <f t="shared" si="1"/>
        <v>43</v>
      </c>
      <c r="E46" s="4">
        <f t="shared" si="0"/>
        <v>5.82</v>
      </c>
    </row>
    <row r="47" spans="1:5" ht="16.5" x14ac:dyDescent="0.25">
      <c r="A47" s="5">
        <v>8000000000</v>
      </c>
      <c r="B47" s="5">
        <v>40.9</v>
      </c>
      <c r="C47" s="5">
        <v>7.68</v>
      </c>
      <c r="D47" s="4">
        <f t="shared" si="1"/>
        <v>41.599999999999994</v>
      </c>
      <c r="E47" s="4">
        <f t="shared" si="0"/>
        <v>7.05</v>
      </c>
    </row>
    <row r="48" spans="1:5" ht="16.5" x14ac:dyDescent="0.25">
      <c r="A48" s="3">
        <v>9000000000</v>
      </c>
      <c r="B48" s="3">
        <v>39.5</v>
      </c>
      <c r="C48" s="3">
        <v>8.98</v>
      </c>
      <c r="D48" s="4">
        <f t="shared" si="1"/>
        <v>40.200000000000003</v>
      </c>
      <c r="E48" s="4">
        <f t="shared" si="0"/>
        <v>8.33</v>
      </c>
    </row>
    <row r="49" spans="1:5" ht="16.5" x14ac:dyDescent="0.25">
      <c r="A49" s="5">
        <v>10000000000</v>
      </c>
      <c r="B49" s="5">
        <v>38.1</v>
      </c>
      <c r="C49" s="5">
        <v>10.3</v>
      </c>
      <c r="D49" s="4">
        <f t="shared" si="1"/>
        <v>38.799999999999997</v>
      </c>
      <c r="E49" s="4">
        <f t="shared" si="0"/>
        <v>9.64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6AEA-F82B-4DD4-A2D0-22D53645A732}">
  <dimension ref="A1:O49"/>
  <sheetViews>
    <sheetView zoomScale="55" zoomScaleNormal="55" workbookViewId="0">
      <selection activeCell="J25" sqref="J25"/>
    </sheetView>
  </sheetViews>
  <sheetFormatPr defaultRowHeight="15" x14ac:dyDescent="0.25"/>
  <cols>
    <col min="1" max="1" width="20" customWidth="1"/>
    <col min="2" max="2" width="18.42578125" customWidth="1"/>
    <col min="3" max="3" width="18.7109375" customWidth="1"/>
    <col min="4" max="4" width="18.28515625" customWidth="1"/>
    <col min="5" max="5" width="18.425781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5" ht="16.5" x14ac:dyDescent="0.25">
      <c r="A2" s="3">
        <v>100000</v>
      </c>
      <c r="B2" s="3">
        <v>2110</v>
      </c>
      <c r="C2" s="3">
        <v>8.1799999999999998E-2</v>
      </c>
      <c r="D2" s="4">
        <f>(B2)</f>
        <v>2110</v>
      </c>
      <c r="E2" s="4">
        <f>(C2)</f>
        <v>8.1799999999999998E-2</v>
      </c>
      <c r="N2" s="1"/>
      <c r="O2" s="1"/>
    </row>
    <row r="3" spans="1:15" ht="16.5" x14ac:dyDescent="0.25">
      <c r="A3" s="5">
        <v>200000</v>
      </c>
      <c r="B3" s="5">
        <v>1290</v>
      </c>
      <c r="C3" s="5">
        <v>8.6800000000000002E-2</v>
      </c>
      <c r="D3" s="4">
        <f>(B3+B2)/2</f>
        <v>1700</v>
      </c>
      <c r="E3" s="4">
        <f>(C3+C2)/2</f>
        <v>8.43E-2</v>
      </c>
      <c r="N3" s="1"/>
      <c r="O3" s="1"/>
    </row>
    <row r="4" spans="1:15" ht="16.5" x14ac:dyDescent="0.25">
      <c r="A4" s="3">
        <v>300000</v>
      </c>
      <c r="B4" s="3">
        <v>982</v>
      </c>
      <c r="C4" s="3">
        <v>0.09</v>
      </c>
      <c r="D4" s="4">
        <f t="shared" ref="D4:D49" si="0">(B4+B3)/2</f>
        <v>1136</v>
      </c>
      <c r="E4" s="4">
        <f t="shared" ref="E4:E49" si="1">(C4+C3)/2</f>
        <v>8.8400000000000006E-2</v>
      </c>
      <c r="N4" s="1"/>
      <c r="O4" s="1"/>
    </row>
    <row r="5" spans="1:15" ht="16.5" x14ac:dyDescent="0.25">
      <c r="A5" s="5">
        <v>400000</v>
      </c>
      <c r="B5" s="5">
        <v>817</v>
      </c>
      <c r="C5" s="5">
        <v>9.2600000000000002E-2</v>
      </c>
      <c r="D5" s="4">
        <f t="shared" si="0"/>
        <v>899.5</v>
      </c>
      <c r="E5" s="4">
        <f t="shared" si="1"/>
        <v>9.1299999999999992E-2</v>
      </c>
      <c r="N5" s="1"/>
      <c r="O5" s="1"/>
    </row>
    <row r="6" spans="1:15" ht="16.5" x14ac:dyDescent="0.25">
      <c r="A6" s="3">
        <v>500000</v>
      </c>
      <c r="B6" s="3">
        <v>712</v>
      </c>
      <c r="C6" s="3">
        <v>9.4700000000000006E-2</v>
      </c>
      <c r="D6" s="4">
        <f t="shared" si="0"/>
        <v>764.5</v>
      </c>
      <c r="E6" s="4">
        <f t="shared" si="1"/>
        <v>9.3650000000000011E-2</v>
      </c>
      <c r="N6" s="1"/>
      <c r="O6" s="1"/>
    </row>
    <row r="7" spans="1:15" ht="16.5" x14ac:dyDescent="0.25">
      <c r="A7" s="5">
        <v>600000</v>
      </c>
      <c r="B7" s="5">
        <v>639</v>
      </c>
      <c r="C7" s="5">
        <v>9.6500000000000002E-2</v>
      </c>
      <c r="D7" s="4">
        <f t="shared" si="0"/>
        <v>675.5</v>
      </c>
      <c r="E7" s="4">
        <f t="shared" si="1"/>
        <v>9.5600000000000004E-2</v>
      </c>
      <c r="N7" s="1"/>
      <c r="O7" s="1"/>
    </row>
    <row r="8" spans="1:15" ht="16.5" x14ac:dyDescent="0.25">
      <c r="A8" s="3">
        <v>700000</v>
      </c>
      <c r="B8" s="3">
        <v>584</v>
      </c>
      <c r="C8" s="3">
        <v>9.8100000000000007E-2</v>
      </c>
      <c r="D8" s="4">
        <f t="shared" si="0"/>
        <v>611.5</v>
      </c>
      <c r="E8" s="4">
        <f t="shared" si="1"/>
        <v>9.7299999999999998E-2</v>
      </c>
      <c r="N8" s="1"/>
      <c r="O8" s="1"/>
    </row>
    <row r="9" spans="1:15" ht="16.5" x14ac:dyDescent="0.25">
      <c r="A9" s="5">
        <v>800000</v>
      </c>
      <c r="B9" s="5">
        <v>542</v>
      </c>
      <c r="C9" s="5">
        <v>9.9599999999999994E-2</v>
      </c>
      <c r="D9" s="4">
        <f t="shared" si="0"/>
        <v>563</v>
      </c>
      <c r="E9" s="4">
        <f t="shared" si="1"/>
        <v>9.8849999999999993E-2</v>
      </c>
      <c r="N9" s="1"/>
      <c r="O9" s="1"/>
    </row>
    <row r="10" spans="1:15" ht="16.5" x14ac:dyDescent="0.25">
      <c r="A10" s="3">
        <v>900000</v>
      </c>
      <c r="B10" s="3">
        <v>508</v>
      </c>
      <c r="C10" s="3">
        <v>0.10100000000000001</v>
      </c>
      <c r="D10" s="4">
        <f t="shared" si="0"/>
        <v>525</v>
      </c>
      <c r="E10" s="4">
        <f t="shared" si="1"/>
        <v>0.1003</v>
      </c>
      <c r="N10" s="1"/>
      <c r="O10" s="1"/>
    </row>
    <row r="11" spans="1:15" ht="16.5" x14ac:dyDescent="0.25">
      <c r="A11" s="5">
        <v>1000000</v>
      </c>
      <c r="B11" s="5">
        <v>480</v>
      </c>
      <c r="C11" s="5">
        <v>0.10199999999999999</v>
      </c>
      <c r="D11" s="4">
        <f t="shared" si="0"/>
        <v>494</v>
      </c>
      <c r="E11" s="4">
        <f t="shared" si="1"/>
        <v>0.10150000000000001</v>
      </c>
      <c r="N11" s="1"/>
      <c r="O11" s="1"/>
    </row>
    <row r="12" spans="1:15" ht="16.5" x14ac:dyDescent="0.25">
      <c r="A12" s="3">
        <v>1100000</v>
      </c>
      <c r="B12" s="3">
        <v>456</v>
      </c>
      <c r="C12" s="3">
        <v>0.10299999999999999</v>
      </c>
      <c r="D12" s="4">
        <f t="shared" si="0"/>
        <v>468</v>
      </c>
      <c r="E12" s="4">
        <f t="shared" si="1"/>
        <v>0.10249999999999999</v>
      </c>
      <c r="N12" s="1"/>
      <c r="O12" s="1"/>
    </row>
    <row r="13" spans="1:15" ht="16.5" x14ac:dyDescent="0.25">
      <c r="A13" s="5">
        <v>2000000</v>
      </c>
      <c r="B13" s="5">
        <v>341</v>
      </c>
      <c r="C13" s="5">
        <v>0.112</v>
      </c>
      <c r="D13" s="4">
        <f t="shared" si="0"/>
        <v>398.5</v>
      </c>
      <c r="E13" s="4">
        <f t="shared" si="1"/>
        <v>0.1075</v>
      </c>
    </row>
    <row r="14" spans="1:15" ht="16.5" x14ac:dyDescent="0.25">
      <c r="A14" s="5">
        <v>3000000</v>
      </c>
      <c r="B14" s="3">
        <v>285</v>
      </c>
      <c r="C14" s="3">
        <v>0.11899999999999999</v>
      </c>
      <c r="D14" s="4">
        <f t="shared" si="0"/>
        <v>313</v>
      </c>
      <c r="E14" s="4">
        <f t="shared" si="1"/>
        <v>0.11549999999999999</v>
      </c>
    </row>
    <row r="15" spans="1:15" ht="16.5" x14ac:dyDescent="0.25">
      <c r="A15" s="5">
        <v>4000000</v>
      </c>
      <c r="B15" s="5">
        <v>254</v>
      </c>
      <c r="C15" s="5">
        <v>0.125</v>
      </c>
      <c r="D15" s="4">
        <f t="shared" si="0"/>
        <v>269.5</v>
      </c>
      <c r="E15" s="4">
        <f t="shared" si="1"/>
        <v>0.122</v>
      </c>
    </row>
    <row r="16" spans="1:15" ht="16.5" x14ac:dyDescent="0.25">
      <c r="A16" s="5">
        <v>5000000</v>
      </c>
      <c r="B16" s="3">
        <v>232</v>
      </c>
      <c r="C16" s="3">
        <v>0.13100000000000001</v>
      </c>
      <c r="D16" s="4">
        <f t="shared" si="0"/>
        <v>243</v>
      </c>
      <c r="E16" s="4">
        <f t="shared" si="1"/>
        <v>0.128</v>
      </c>
    </row>
    <row r="17" spans="1:5" ht="16.5" x14ac:dyDescent="0.25">
      <c r="A17" s="5">
        <v>6000000</v>
      </c>
      <c r="B17" s="5">
        <v>216</v>
      </c>
      <c r="C17" s="5">
        <v>0.13700000000000001</v>
      </c>
      <c r="D17" s="4">
        <f t="shared" si="0"/>
        <v>224</v>
      </c>
      <c r="E17" s="4">
        <f t="shared" si="1"/>
        <v>0.13400000000000001</v>
      </c>
    </row>
    <row r="18" spans="1:5" ht="16.5" x14ac:dyDescent="0.25">
      <c r="A18" s="5">
        <v>7000000</v>
      </c>
      <c r="B18" s="3">
        <v>204</v>
      </c>
      <c r="C18" s="3">
        <v>0.14299999999999999</v>
      </c>
      <c r="D18" s="4">
        <f t="shared" si="0"/>
        <v>210</v>
      </c>
      <c r="E18" s="4">
        <f t="shared" si="1"/>
        <v>0.14000000000000001</v>
      </c>
    </row>
    <row r="19" spans="1:5" ht="16.5" x14ac:dyDescent="0.25">
      <c r="A19" s="5">
        <v>8000000</v>
      </c>
      <c r="B19" s="5">
        <v>193</v>
      </c>
      <c r="C19" s="5">
        <v>0.14799999999999999</v>
      </c>
      <c r="D19" s="4">
        <f t="shared" si="0"/>
        <v>198.5</v>
      </c>
      <c r="E19" s="4">
        <f t="shared" si="1"/>
        <v>0.14549999999999999</v>
      </c>
    </row>
    <row r="20" spans="1:5" ht="16.5" x14ac:dyDescent="0.25">
      <c r="A20" s="5">
        <v>9000000</v>
      </c>
      <c r="B20" s="3">
        <v>184</v>
      </c>
      <c r="C20" s="3">
        <v>0.153</v>
      </c>
      <c r="D20" s="4">
        <f t="shared" si="0"/>
        <v>188.5</v>
      </c>
      <c r="E20" s="4">
        <f t="shared" si="1"/>
        <v>0.15049999999999999</v>
      </c>
    </row>
    <row r="21" spans="1:5" ht="16.5" x14ac:dyDescent="0.25">
      <c r="A21" s="5">
        <v>10000000</v>
      </c>
      <c r="B21" s="5">
        <v>176</v>
      </c>
      <c r="C21" s="5">
        <v>0.158</v>
      </c>
      <c r="D21" s="4">
        <f t="shared" si="0"/>
        <v>180</v>
      </c>
      <c r="E21" s="4">
        <f t="shared" si="1"/>
        <v>0.1555</v>
      </c>
    </row>
    <row r="22" spans="1:5" ht="16.5" x14ac:dyDescent="0.25">
      <c r="A22" s="3">
        <v>20000000</v>
      </c>
      <c r="B22" s="3">
        <v>126</v>
      </c>
      <c r="C22" s="3">
        <v>0.20200000000000001</v>
      </c>
      <c r="D22" s="4">
        <f t="shared" si="0"/>
        <v>151</v>
      </c>
      <c r="E22" s="4">
        <f t="shared" si="1"/>
        <v>0.18</v>
      </c>
    </row>
    <row r="23" spans="1:5" ht="16.5" x14ac:dyDescent="0.25">
      <c r="A23" s="5">
        <v>30000000</v>
      </c>
      <c r="B23" s="5">
        <v>101</v>
      </c>
      <c r="C23" s="5">
        <v>0.23300000000000001</v>
      </c>
      <c r="D23" s="4">
        <f t="shared" si="0"/>
        <v>113.5</v>
      </c>
      <c r="E23" s="4">
        <f t="shared" si="1"/>
        <v>0.21750000000000003</v>
      </c>
    </row>
    <row r="24" spans="1:5" ht="16.5" x14ac:dyDescent="0.25">
      <c r="A24" s="3">
        <v>40000000</v>
      </c>
      <c r="B24" s="3">
        <v>85.8</v>
      </c>
      <c r="C24" s="3">
        <v>0.25600000000000001</v>
      </c>
      <c r="D24" s="4">
        <f t="shared" si="0"/>
        <v>93.4</v>
      </c>
      <c r="E24" s="4">
        <f t="shared" si="1"/>
        <v>0.2445</v>
      </c>
    </row>
    <row r="25" spans="1:5" ht="16.5" x14ac:dyDescent="0.25">
      <c r="A25" s="5">
        <v>50000000</v>
      </c>
      <c r="B25" s="5">
        <v>76.3</v>
      </c>
      <c r="C25" s="5">
        <v>0.27300000000000002</v>
      </c>
      <c r="D25" s="4">
        <f t="shared" si="0"/>
        <v>81.05</v>
      </c>
      <c r="E25" s="4">
        <f t="shared" si="1"/>
        <v>0.26450000000000001</v>
      </c>
    </row>
    <row r="26" spans="1:5" ht="16.5" x14ac:dyDescent="0.25">
      <c r="A26" s="3">
        <v>60000000</v>
      </c>
      <c r="B26" s="3">
        <v>69.900000000000006</v>
      </c>
      <c r="C26" s="3">
        <v>0.28699999999999998</v>
      </c>
      <c r="D26" s="4">
        <f t="shared" si="0"/>
        <v>73.099999999999994</v>
      </c>
      <c r="E26" s="4">
        <f t="shared" si="1"/>
        <v>0.28000000000000003</v>
      </c>
    </row>
    <row r="27" spans="1:5" ht="16.5" x14ac:dyDescent="0.25">
      <c r="A27" s="5">
        <v>70000000</v>
      </c>
      <c r="B27" s="5">
        <v>65.2</v>
      </c>
      <c r="C27" s="5">
        <v>0.29799999999999999</v>
      </c>
      <c r="D27" s="4">
        <f t="shared" si="0"/>
        <v>67.550000000000011</v>
      </c>
      <c r="E27" s="4">
        <f t="shared" si="1"/>
        <v>0.29249999999999998</v>
      </c>
    </row>
    <row r="28" spans="1:5" ht="16.5" x14ac:dyDescent="0.25">
      <c r="A28" s="3">
        <v>80000000</v>
      </c>
      <c r="B28" s="3">
        <v>61.7</v>
      </c>
      <c r="C28" s="3">
        <v>0.308</v>
      </c>
      <c r="D28" s="4">
        <f t="shared" si="0"/>
        <v>63.45</v>
      </c>
      <c r="E28" s="4">
        <f t="shared" si="1"/>
        <v>0.30299999999999999</v>
      </c>
    </row>
    <row r="29" spans="1:5" ht="16.5" x14ac:dyDescent="0.25">
      <c r="A29" s="5">
        <v>90000000</v>
      </c>
      <c r="B29" s="5">
        <v>59</v>
      </c>
      <c r="C29" s="5">
        <v>0.316</v>
      </c>
      <c r="D29" s="4">
        <f t="shared" si="0"/>
        <v>60.35</v>
      </c>
      <c r="E29" s="4">
        <f t="shared" si="1"/>
        <v>0.312</v>
      </c>
    </row>
    <row r="30" spans="1:5" ht="16.5" x14ac:dyDescent="0.25">
      <c r="A30" s="3">
        <v>100000000</v>
      </c>
      <c r="B30" s="3">
        <v>56.8</v>
      </c>
      <c r="C30" s="3">
        <v>0.32400000000000001</v>
      </c>
      <c r="D30" s="4">
        <f t="shared" si="0"/>
        <v>57.9</v>
      </c>
      <c r="E30" s="4">
        <f t="shared" si="1"/>
        <v>0.32</v>
      </c>
    </row>
    <row r="31" spans="1:5" ht="16.5" x14ac:dyDescent="0.25">
      <c r="A31" s="5">
        <v>200000000</v>
      </c>
      <c r="B31" s="5">
        <v>47.1</v>
      </c>
      <c r="C31" s="5">
        <v>0.377</v>
      </c>
      <c r="D31" s="4">
        <f t="shared" si="0"/>
        <v>51.95</v>
      </c>
      <c r="E31" s="4">
        <f t="shared" si="1"/>
        <v>0.35050000000000003</v>
      </c>
    </row>
    <row r="32" spans="1:5" ht="16.5" x14ac:dyDescent="0.25">
      <c r="A32" s="3">
        <v>300000000</v>
      </c>
      <c r="B32" s="3">
        <v>43.8</v>
      </c>
      <c r="C32" s="3">
        <v>0.41299999999999998</v>
      </c>
      <c r="D32" s="4">
        <f t="shared" si="0"/>
        <v>45.45</v>
      </c>
      <c r="E32" s="4">
        <f t="shared" si="1"/>
        <v>0.39500000000000002</v>
      </c>
    </row>
    <row r="33" spans="1:5" ht="16.5" x14ac:dyDescent="0.25">
      <c r="A33" s="5">
        <v>400000000</v>
      </c>
      <c r="B33" s="5">
        <v>42.1</v>
      </c>
      <c r="C33" s="5">
        <v>0.44500000000000001</v>
      </c>
      <c r="D33" s="4">
        <f t="shared" si="0"/>
        <v>42.95</v>
      </c>
      <c r="E33" s="4">
        <f t="shared" si="1"/>
        <v>0.42899999999999999</v>
      </c>
    </row>
    <row r="34" spans="1:5" ht="16.5" x14ac:dyDescent="0.25">
      <c r="A34" s="3">
        <v>500000000</v>
      </c>
      <c r="B34" s="3">
        <v>41</v>
      </c>
      <c r="C34" s="3">
        <v>0.47399999999999998</v>
      </c>
      <c r="D34" s="4">
        <f t="shared" si="0"/>
        <v>41.55</v>
      </c>
      <c r="E34" s="4">
        <f t="shared" si="1"/>
        <v>0.45950000000000002</v>
      </c>
    </row>
    <row r="35" spans="1:5" ht="16.5" x14ac:dyDescent="0.25">
      <c r="A35" s="5">
        <v>600000000</v>
      </c>
      <c r="B35" s="5">
        <v>40.299999999999997</v>
      </c>
      <c r="C35" s="5">
        <v>0.503</v>
      </c>
      <c r="D35" s="4">
        <f t="shared" si="0"/>
        <v>40.65</v>
      </c>
      <c r="E35" s="4">
        <f t="shared" si="1"/>
        <v>0.48849999999999999</v>
      </c>
    </row>
    <row r="36" spans="1:5" ht="16.5" x14ac:dyDescent="0.25">
      <c r="A36" s="3">
        <v>700000000</v>
      </c>
      <c r="B36" s="3">
        <v>39.700000000000003</v>
      </c>
      <c r="C36" s="3">
        <v>0.53100000000000003</v>
      </c>
      <c r="D36" s="4">
        <f t="shared" si="0"/>
        <v>40</v>
      </c>
      <c r="E36" s="4">
        <f t="shared" si="1"/>
        <v>0.51700000000000002</v>
      </c>
    </row>
    <row r="37" spans="1:5" ht="16.5" x14ac:dyDescent="0.25">
      <c r="A37" s="5">
        <v>800000000</v>
      </c>
      <c r="B37" s="5">
        <v>39.299999999999997</v>
      </c>
      <c r="C37" s="5">
        <v>0.56100000000000005</v>
      </c>
      <c r="D37" s="4">
        <f t="shared" si="0"/>
        <v>39.5</v>
      </c>
      <c r="E37" s="4">
        <f t="shared" si="1"/>
        <v>0.54600000000000004</v>
      </c>
    </row>
    <row r="38" spans="1:5" ht="16.5" x14ac:dyDescent="0.25">
      <c r="A38" s="3">
        <v>900000000</v>
      </c>
      <c r="B38" s="3">
        <v>38.9</v>
      </c>
      <c r="C38" s="3">
        <v>0.59099999999999997</v>
      </c>
      <c r="D38" s="4">
        <f t="shared" si="0"/>
        <v>39.099999999999994</v>
      </c>
      <c r="E38" s="4">
        <f t="shared" si="1"/>
        <v>0.57600000000000007</v>
      </c>
    </row>
    <row r="39" spans="1:5" ht="16.5" x14ac:dyDescent="0.25">
      <c r="A39" s="5">
        <v>1000000000</v>
      </c>
      <c r="B39" s="5">
        <v>38.6</v>
      </c>
      <c r="C39" s="5">
        <v>0.622</v>
      </c>
      <c r="D39" s="4">
        <f t="shared" si="0"/>
        <v>38.75</v>
      </c>
      <c r="E39" s="4">
        <f t="shared" si="1"/>
        <v>0.60650000000000004</v>
      </c>
    </row>
    <row r="40" spans="1:5" ht="16.5" x14ac:dyDescent="0.25">
      <c r="A40" s="3">
        <v>1100000000</v>
      </c>
      <c r="B40" s="3">
        <v>38.299999999999997</v>
      </c>
      <c r="C40" s="3">
        <v>0.65400000000000003</v>
      </c>
      <c r="D40" s="4">
        <f t="shared" si="0"/>
        <v>38.450000000000003</v>
      </c>
      <c r="E40" s="4">
        <f t="shared" si="1"/>
        <v>0.63800000000000001</v>
      </c>
    </row>
    <row r="41" spans="1:5" ht="16.5" x14ac:dyDescent="0.25">
      <c r="A41" s="5">
        <v>2000000000</v>
      </c>
      <c r="B41" s="5">
        <v>36.700000000000003</v>
      </c>
      <c r="C41" s="5">
        <v>1</v>
      </c>
      <c r="D41" s="4">
        <f t="shared" si="0"/>
        <v>37.5</v>
      </c>
      <c r="E41" s="4">
        <f t="shared" si="1"/>
        <v>0.82699999999999996</v>
      </c>
    </row>
    <row r="42" spans="1:5" ht="16.5" x14ac:dyDescent="0.25">
      <c r="A42" s="3">
        <v>3000000000</v>
      </c>
      <c r="B42" s="3">
        <v>35.5</v>
      </c>
      <c r="C42" s="3">
        <v>1.51</v>
      </c>
      <c r="D42" s="4">
        <f t="shared" si="0"/>
        <v>36.1</v>
      </c>
      <c r="E42" s="4">
        <f t="shared" si="1"/>
        <v>1.2549999999999999</v>
      </c>
    </row>
    <row r="43" spans="1:5" ht="16.5" x14ac:dyDescent="0.25">
      <c r="A43" s="5">
        <v>4000000000</v>
      </c>
      <c r="B43" s="5">
        <v>34.5</v>
      </c>
      <c r="C43" s="5">
        <v>2.14</v>
      </c>
      <c r="D43" s="4">
        <f t="shared" si="0"/>
        <v>35</v>
      </c>
      <c r="E43" s="4">
        <f t="shared" si="1"/>
        <v>1.8250000000000002</v>
      </c>
    </row>
    <row r="44" spans="1:5" ht="16.5" x14ac:dyDescent="0.25">
      <c r="A44" s="3">
        <v>5000000000</v>
      </c>
      <c r="B44" s="3">
        <v>33.4</v>
      </c>
      <c r="C44" s="3">
        <v>2.86</v>
      </c>
      <c r="D44" s="4">
        <f t="shared" si="0"/>
        <v>33.950000000000003</v>
      </c>
      <c r="E44" s="4">
        <f t="shared" si="1"/>
        <v>2.5</v>
      </c>
    </row>
    <row r="45" spans="1:5" ht="16.5" x14ac:dyDescent="0.25">
      <c r="A45" s="5">
        <v>6000000000</v>
      </c>
      <c r="B45" s="5">
        <v>32.4</v>
      </c>
      <c r="C45" s="5">
        <v>3.66</v>
      </c>
      <c r="D45" s="4">
        <f t="shared" si="0"/>
        <v>32.9</v>
      </c>
      <c r="E45" s="4">
        <f t="shared" si="1"/>
        <v>3.26</v>
      </c>
    </row>
    <row r="46" spans="1:5" ht="16.5" x14ac:dyDescent="0.25">
      <c r="A46" s="3">
        <v>7000000000</v>
      </c>
      <c r="B46" s="3">
        <v>31.4</v>
      </c>
      <c r="C46" s="3">
        <v>4.5199999999999996</v>
      </c>
      <c r="D46" s="4">
        <f t="shared" si="0"/>
        <v>31.9</v>
      </c>
      <c r="E46" s="4">
        <f t="shared" si="1"/>
        <v>4.09</v>
      </c>
    </row>
    <row r="47" spans="1:5" ht="16.5" x14ac:dyDescent="0.25">
      <c r="A47" s="5">
        <v>8000000000</v>
      </c>
      <c r="B47" s="5">
        <v>30.4</v>
      </c>
      <c r="C47" s="5">
        <v>5.42</v>
      </c>
      <c r="D47" s="4">
        <f t="shared" si="0"/>
        <v>30.9</v>
      </c>
      <c r="E47" s="4">
        <f t="shared" si="1"/>
        <v>4.97</v>
      </c>
    </row>
    <row r="48" spans="1:5" ht="16.5" x14ac:dyDescent="0.25">
      <c r="A48" s="3">
        <v>9000000000</v>
      </c>
      <c r="B48" s="3">
        <v>29.4</v>
      </c>
      <c r="C48" s="3">
        <v>6.35</v>
      </c>
      <c r="D48" s="4">
        <f t="shared" si="0"/>
        <v>29.9</v>
      </c>
      <c r="E48" s="4">
        <f t="shared" si="1"/>
        <v>5.8849999999999998</v>
      </c>
    </row>
    <row r="49" spans="1:5" ht="16.5" x14ac:dyDescent="0.25">
      <c r="A49" s="5">
        <v>10000000000</v>
      </c>
      <c r="B49" s="5">
        <v>28.4</v>
      </c>
      <c r="C49" s="5">
        <v>7.3</v>
      </c>
      <c r="D49" s="4">
        <f t="shared" si="0"/>
        <v>28.9</v>
      </c>
      <c r="E49" s="4">
        <f t="shared" si="1"/>
        <v>6.8249999999999993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 Matter</vt:lpstr>
      <vt:lpstr>White Matter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Baibhab</dc:creator>
  <cp:keywords/>
  <dc:description/>
  <cp:lastModifiedBy>Chatterjee, Baibhab</cp:lastModifiedBy>
  <cp:revision/>
  <dcterms:created xsi:type="dcterms:W3CDTF">2015-06-05T18:17:20Z</dcterms:created>
  <dcterms:modified xsi:type="dcterms:W3CDTF">2023-06-27T18:35:35Z</dcterms:modified>
  <cp:category/>
  <cp:contentStatus/>
</cp:coreProperties>
</file>