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chatterjee_b_ufl_edu/Documents/Baibhab_Chatterjee/Journals/2023/Nature_Electronics/0_Final_Version_Accepted/Data/"/>
    </mc:Choice>
  </mc:AlternateContent>
  <xr:revisionPtr revIDLastSave="2091" documentId="13_ncr:1_{B8E388CD-53D5-4F9D-8488-D49D71679054}" xr6:coauthVersionLast="47" xr6:coauthVersionMax="47" xr10:uidLastSave="{F17A2616-21E4-49EB-9467-5F0C6104C706}"/>
  <bookViews>
    <workbookView xWindow="-120" yWindow="-120" windowWidth="29040" windowHeight="15720" xr2:uid="{00000000-000D-0000-FFFF-FFFF00000000}"/>
  </bookViews>
  <sheets>
    <sheet name="Tx_Plot_Measured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7" l="1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3" i="7"/>
  <c r="J4" i="7" l="1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3" i="7"/>
  <c r="E4" i="7" l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3" i="7"/>
</calcChain>
</file>

<file path=xl/sharedStrings.xml><?xml version="1.0" encoding="utf-8"?>
<sst xmlns="http://schemas.openxmlformats.org/spreadsheetml/2006/main" count="13" uniqueCount="13">
  <si>
    <t>VDD = 1V</t>
  </si>
  <si>
    <t>VDD = 0.8V</t>
  </si>
  <si>
    <t>Tx_Freq_1V (Hz)</t>
  </si>
  <si>
    <t>Tx_IDC_1V_GHBC (A)</t>
  </si>
  <si>
    <t>Tx_P_1V_GHBC (mW)</t>
  </si>
  <si>
    <t>Tx_IDC_1V_BPQBC (A)</t>
  </si>
  <si>
    <t>Tx_P_1V_BPHBC (mW)</t>
  </si>
  <si>
    <t>Tx_Freq0p8V (Hz)</t>
  </si>
  <si>
    <t>TX_IDC_0p8V_GHBC (A)</t>
  </si>
  <si>
    <t>Tx_P_0p8V_GHBC (mW)</t>
  </si>
  <si>
    <t>Tx_IDC_0p8V_BPQBC (A)</t>
  </si>
  <si>
    <t>Tx_P_0p8V_BPQBC (mW)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</si>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</sst>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C71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924972104251608"/>
          <c:y val="4.577751365163605E-2"/>
          <c:w val="0.7405008612679731"/>
          <c:h val="0.78291124882005514"/>
        </c:manualLayout>
      </c:layout>
      <c:scatterChart>
        <c:scatterStyle val="smoothMarker"/>
        <c:varyColors val="0"/>
        <c:ser>
          <c:idx val="0"/>
          <c:order val="0"/>
          <c:tx>
            <c:v>G_HBC@1V</c:v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ysClr val="window" lastClr="FFFFFF"/>
              </a:solidFill>
              <a:ln w="25400">
                <a:solidFill>
                  <a:srgbClr val="FF0000"/>
                </a:solidFill>
                <a:round/>
              </a:ln>
              <a:effectLst/>
            </c:spPr>
          </c:marker>
          <c:xVal>
            <c:numRef>
              <c:f>Tx_Plot_Measured!$A$3:$A$24</c:f>
              <c:numCache>
                <c:formatCode>0.00E+00</c:formatCode>
                <c:ptCount val="22"/>
                <c:pt idx="0">
                  <c:v>1040000000</c:v>
                </c:pt>
                <c:pt idx="1">
                  <c:v>842730000</c:v>
                </c:pt>
                <c:pt idx="2">
                  <c:v>756800000</c:v>
                </c:pt>
                <c:pt idx="3">
                  <c:v>587500000</c:v>
                </c:pt>
                <c:pt idx="4">
                  <c:v>529600000</c:v>
                </c:pt>
                <c:pt idx="5">
                  <c:v>401100000</c:v>
                </c:pt>
                <c:pt idx="6">
                  <c:v>348500000</c:v>
                </c:pt>
                <c:pt idx="7">
                  <c:v>302300000</c:v>
                </c:pt>
                <c:pt idx="8">
                  <c:v>213000000</c:v>
                </c:pt>
                <c:pt idx="9">
                  <c:v>167000000</c:v>
                </c:pt>
                <c:pt idx="10">
                  <c:v>87300000</c:v>
                </c:pt>
                <c:pt idx="11">
                  <c:v>42300000</c:v>
                </c:pt>
                <c:pt idx="12">
                  <c:v>21700000</c:v>
                </c:pt>
                <c:pt idx="13">
                  <c:v>10230000</c:v>
                </c:pt>
                <c:pt idx="14">
                  <c:v>5430000</c:v>
                </c:pt>
                <c:pt idx="15">
                  <c:v>2720000</c:v>
                </c:pt>
                <c:pt idx="16">
                  <c:v>1350000</c:v>
                </c:pt>
                <c:pt idx="17">
                  <c:v>680000</c:v>
                </c:pt>
                <c:pt idx="18">
                  <c:v>349600</c:v>
                </c:pt>
                <c:pt idx="19">
                  <c:v>176200</c:v>
                </c:pt>
                <c:pt idx="20">
                  <c:v>90530</c:v>
                </c:pt>
                <c:pt idx="21">
                  <c:v>45820</c:v>
                </c:pt>
              </c:numCache>
            </c:numRef>
          </c:xVal>
          <c:yVal>
            <c:numRef>
              <c:f>Tx_Plot_Measured!$C$3:$C$24</c:f>
              <c:numCache>
                <c:formatCode>0.00E+00</c:formatCode>
                <c:ptCount val="22"/>
                <c:pt idx="0">
                  <c:v>8.0400000000000009</c:v>
                </c:pt>
                <c:pt idx="1">
                  <c:v>7.1310000000000002</c:v>
                </c:pt>
                <c:pt idx="2">
                  <c:v>6.57</c:v>
                </c:pt>
                <c:pt idx="3">
                  <c:v>5.9899999999999993</c:v>
                </c:pt>
                <c:pt idx="4">
                  <c:v>4.7389999999999999</c:v>
                </c:pt>
                <c:pt idx="5">
                  <c:v>3.9690000000000003</c:v>
                </c:pt>
                <c:pt idx="6">
                  <c:v>3.464</c:v>
                </c:pt>
                <c:pt idx="7">
                  <c:v>3.0820000000000003</c:v>
                </c:pt>
                <c:pt idx="8">
                  <c:v>2.29</c:v>
                </c:pt>
                <c:pt idx="9">
                  <c:v>1.91</c:v>
                </c:pt>
                <c:pt idx="10">
                  <c:v>1.381</c:v>
                </c:pt>
                <c:pt idx="11">
                  <c:v>0.98750000000000004</c:v>
                </c:pt>
                <c:pt idx="12">
                  <c:v>0.75259999999999994</c:v>
                </c:pt>
                <c:pt idx="13">
                  <c:v>0.5494</c:v>
                </c:pt>
                <c:pt idx="14">
                  <c:v>0.52729999999999999</c:v>
                </c:pt>
                <c:pt idx="15">
                  <c:v>0.51070000000000004</c:v>
                </c:pt>
                <c:pt idx="16">
                  <c:v>0.49419999999999997</c:v>
                </c:pt>
                <c:pt idx="17">
                  <c:v>0.49319999999999997</c:v>
                </c:pt>
                <c:pt idx="18">
                  <c:v>0.49169999999999997</c:v>
                </c:pt>
                <c:pt idx="19">
                  <c:v>0.48979999999999996</c:v>
                </c:pt>
                <c:pt idx="20">
                  <c:v>0.48910000000000003</c:v>
                </c:pt>
                <c:pt idx="21">
                  <c:v>0.48819999999999997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5A-4290-8665-B5E1C23C2D20}"/>
            </c:ext>
          </c:extLst>
        </c:ser>
        <c:ser>
          <c:idx val="2"/>
          <c:order val="1"/>
          <c:tx>
            <c:v>G-HBC@0.8V</c:v>
          </c:tx>
          <c:spPr>
            <a:ln w="50800" cap="rnd">
              <a:solidFill>
                <a:srgbClr val="FF0000">
                  <a:alpha val="50000"/>
                </a:srgbClr>
              </a:solidFill>
              <a:round/>
            </a:ln>
            <a:effectLst/>
          </c:spPr>
          <c:marker>
            <c:symbol val="triangle"/>
            <c:size val="12"/>
            <c:spPr>
              <a:solidFill>
                <a:schemeClr val="lt1"/>
              </a:solidFill>
              <a:ln w="25400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</c:marker>
          <c:xVal>
            <c:numRef>
              <c:f>Tx_Plot_Measured!$F$3:$F$20</c:f>
              <c:numCache>
                <c:formatCode>0.00E+00</c:formatCode>
                <c:ptCount val="18"/>
                <c:pt idx="0">
                  <c:v>619700000</c:v>
                </c:pt>
                <c:pt idx="1">
                  <c:v>604100000</c:v>
                </c:pt>
                <c:pt idx="2">
                  <c:v>498200000</c:v>
                </c:pt>
                <c:pt idx="3">
                  <c:v>376700000</c:v>
                </c:pt>
                <c:pt idx="4">
                  <c:v>173200000</c:v>
                </c:pt>
                <c:pt idx="5">
                  <c:v>138700000</c:v>
                </c:pt>
                <c:pt idx="6">
                  <c:v>69200000</c:v>
                </c:pt>
                <c:pt idx="7">
                  <c:v>35200000</c:v>
                </c:pt>
                <c:pt idx="8">
                  <c:v>17600000</c:v>
                </c:pt>
                <c:pt idx="9">
                  <c:v>8870000</c:v>
                </c:pt>
                <c:pt idx="10">
                  <c:v>4351000</c:v>
                </c:pt>
                <c:pt idx="11">
                  <c:v>2180000</c:v>
                </c:pt>
                <c:pt idx="12">
                  <c:v>1078000</c:v>
                </c:pt>
                <c:pt idx="13">
                  <c:v>553100</c:v>
                </c:pt>
                <c:pt idx="14">
                  <c:v>271400</c:v>
                </c:pt>
                <c:pt idx="15">
                  <c:v>135200</c:v>
                </c:pt>
                <c:pt idx="16">
                  <c:v>70400</c:v>
                </c:pt>
                <c:pt idx="17">
                  <c:v>31950</c:v>
                </c:pt>
              </c:numCache>
            </c:numRef>
          </c:xVal>
          <c:yVal>
            <c:numRef>
              <c:f>Tx_Plot_Measured!$H$3:$H$20</c:f>
              <c:numCache>
                <c:formatCode>0.00E+00</c:formatCode>
                <c:ptCount val="18"/>
                <c:pt idx="0">
                  <c:v>3.9552</c:v>
                </c:pt>
                <c:pt idx="1">
                  <c:v>3.7752000000000003</c:v>
                </c:pt>
                <c:pt idx="2">
                  <c:v>3.3016000000000001</c:v>
                </c:pt>
                <c:pt idx="3">
                  <c:v>2.7439999999999998</c:v>
                </c:pt>
                <c:pt idx="4">
                  <c:v>1.4776</c:v>
                </c:pt>
                <c:pt idx="5">
                  <c:v>1.3344</c:v>
                </c:pt>
                <c:pt idx="6">
                  <c:v>0.97040000000000015</c:v>
                </c:pt>
                <c:pt idx="7">
                  <c:v>0.76080000000000003</c:v>
                </c:pt>
                <c:pt idx="8">
                  <c:v>0.56607999999999992</c:v>
                </c:pt>
                <c:pt idx="9">
                  <c:v>0.48880000000000007</c:v>
                </c:pt>
                <c:pt idx="10">
                  <c:v>0.46560000000000001</c:v>
                </c:pt>
                <c:pt idx="11">
                  <c:v>0.44079999999999997</c:v>
                </c:pt>
                <c:pt idx="12">
                  <c:v>0.42160000000000003</c:v>
                </c:pt>
                <c:pt idx="13">
                  <c:v>0.40959999999999996</c:v>
                </c:pt>
                <c:pt idx="14">
                  <c:v>0.40560000000000002</c:v>
                </c:pt>
                <c:pt idx="15">
                  <c:v>0.40320000000000006</c:v>
                </c:pt>
                <c:pt idx="16">
                  <c:v>0.40160000000000001</c:v>
                </c:pt>
                <c:pt idx="17">
                  <c:v>0.40080000000000005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5A-4290-8665-B5E1C23C2D20}"/>
            </c:ext>
          </c:extLst>
        </c:ser>
        <c:ser>
          <c:idx val="1"/>
          <c:order val="2"/>
          <c:tx>
            <c:v>BP-QBC@1V</c:v>
          </c:tx>
          <c:spPr>
            <a:ln w="50800" cap="rnd">
              <a:solidFill>
                <a:srgbClr val="003C71"/>
              </a:solidFill>
              <a:round/>
            </a:ln>
            <a:effectLst/>
          </c:spPr>
          <c:marker>
            <c:symbol val="square"/>
            <c:size val="12"/>
            <c:spPr>
              <a:solidFill>
                <a:schemeClr val="lt1"/>
              </a:solidFill>
              <a:ln w="25400">
                <a:solidFill>
                  <a:srgbClr val="003C71"/>
                </a:solidFill>
                <a:round/>
              </a:ln>
              <a:effectLst/>
            </c:spPr>
          </c:marker>
          <c:xVal>
            <c:numRef>
              <c:f>Tx_Plot_Measured!$A$3:$A$24</c:f>
              <c:numCache>
                <c:formatCode>0.00E+00</c:formatCode>
                <c:ptCount val="22"/>
                <c:pt idx="0">
                  <c:v>1040000000</c:v>
                </c:pt>
                <c:pt idx="1">
                  <c:v>842730000</c:v>
                </c:pt>
                <c:pt idx="2">
                  <c:v>756800000</c:v>
                </c:pt>
                <c:pt idx="3">
                  <c:v>587500000</c:v>
                </c:pt>
                <c:pt idx="4">
                  <c:v>529600000</c:v>
                </c:pt>
                <c:pt idx="5">
                  <c:v>401100000</c:v>
                </c:pt>
                <c:pt idx="6">
                  <c:v>348500000</c:v>
                </c:pt>
                <c:pt idx="7">
                  <c:v>302300000</c:v>
                </c:pt>
                <c:pt idx="8">
                  <c:v>213000000</c:v>
                </c:pt>
                <c:pt idx="9">
                  <c:v>167000000</c:v>
                </c:pt>
                <c:pt idx="10">
                  <c:v>87300000</c:v>
                </c:pt>
                <c:pt idx="11">
                  <c:v>42300000</c:v>
                </c:pt>
                <c:pt idx="12">
                  <c:v>21700000</c:v>
                </c:pt>
                <c:pt idx="13">
                  <c:v>10230000</c:v>
                </c:pt>
                <c:pt idx="14">
                  <c:v>5430000</c:v>
                </c:pt>
                <c:pt idx="15">
                  <c:v>2720000</c:v>
                </c:pt>
                <c:pt idx="16">
                  <c:v>1350000</c:v>
                </c:pt>
                <c:pt idx="17">
                  <c:v>680000</c:v>
                </c:pt>
                <c:pt idx="18">
                  <c:v>349600</c:v>
                </c:pt>
                <c:pt idx="19">
                  <c:v>176200</c:v>
                </c:pt>
                <c:pt idx="20">
                  <c:v>90530</c:v>
                </c:pt>
                <c:pt idx="21">
                  <c:v>45820</c:v>
                </c:pt>
              </c:numCache>
            </c:numRef>
          </c:xVal>
          <c:yVal>
            <c:numRef>
              <c:f>Tx_Plot_Measured!$E$3:$E$24</c:f>
              <c:numCache>
                <c:formatCode>0.00E+00</c:formatCode>
                <c:ptCount val="22"/>
                <c:pt idx="0">
                  <c:v>7.5149999999999997</c:v>
                </c:pt>
                <c:pt idx="1">
                  <c:v>6.6539999999999999</c:v>
                </c:pt>
                <c:pt idx="2">
                  <c:v>6.056</c:v>
                </c:pt>
                <c:pt idx="3">
                  <c:v>5.4320000000000004</c:v>
                </c:pt>
                <c:pt idx="4">
                  <c:v>4.2359999999999998</c:v>
                </c:pt>
                <c:pt idx="5">
                  <c:v>3.5539999999999998</c:v>
                </c:pt>
                <c:pt idx="6">
                  <c:v>2.9670000000000001</c:v>
                </c:pt>
                <c:pt idx="7">
                  <c:v>2.5820000000000003</c:v>
                </c:pt>
                <c:pt idx="8">
                  <c:v>1.7229999999999999</c:v>
                </c:pt>
                <c:pt idx="9">
                  <c:v>1.454</c:v>
                </c:pt>
                <c:pt idx="10">
                  <c:v>0.88940000000000008</c:v>
                </c:pt>
                <c:pt idx="11">
                  <c:v>0.47960000000000003</c:v>
                </c:pt>
                <c:pt idx="12">
                  <c:v>0.20359999999999998</c:v>
                </c:pt>
                <c:pt idx="13">
                  <c:v>8.5370000000000001E-2</c:v>
                </c:pt>
                <c:pt idx="14">
                  <c:v>5.0640000000000004E-2</c:v>
                </c:pt>
                <c:pt idx="15">
                  <c:v>2.5440000000000001E-2</c:v>
                </c:pt>
                <c:pt idx="16">
                  <c:v>1.4840000000000001E-2</c:v>
                </c:pt>
                <c:pt idx="17">
                  <c:v>1.0740999999999999E-2</c:v>
                </c:pt>
                <c:pt idx="18">
                  <c:v>7.0289999999999997E-3</c:v>
                </c:pt>
                <c:pt idx="19">
                  <c:v>4.9459999999999999E-3</c:v>
                </c:pt>
                <c:pt idx="20">
                  <c:v>3.9960000000000004E-3</c:v>
                </c:pt>
                <c:pt idx="21">
                  <c:v>3.1540000000000001E-3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5A-4290-8665-B5E1C23C2D20}"/>
            </c:ext>
          </c:extLst>
        </c:ser>
        <c:ser>
          <c:idx val="3"/>
          <c:order val="3"/>
          <c:tx>
            <c:v>BP-QBC@0.8V</c:v>
          </c:tx>
          <c:spPr>
            <a:ln w="50800" cap="rnd">
              <a:solidFill>
                <a:srgbClr val="003C71">
                  <a:alpha val="50000"/>
                </a:srgbClr>
              </a:solidFill>
              <a:round/>
            </a:ln>
            <a:effectLst/>
          </c:spPr>
          <c:marker>
            <c:symbol val="diamond"/>
            <c:size val="12"/>
            <c:spPr>
              <a:noFill/>
              <a:ln w="25400">
                <a:solidFill>
                  <a:srgbClr val="003C71">
                    <a:alpha val="50000"/>
                  </a:srgbClr>
                </a:solidFill>
                <a:round/>
              </a:ln>
              <a:effectLst/>
            </c:spPr>
          </c:marker>
          <c:xVal>
            <c:numRef>
              <c:f>Tx_Plot_Measured!$F$3:$F$20</c:f>
              <c:numCache>
                <c:formatCode>0.00E+00</c:formatCode>
                <c:ptCount val="18"/>
                <c:pt idx="0">
                  <c:v>619700000</c:v>
                </c:pt>
                <c:pt idx="1">
                  <c:v>604100000</c:v>
                </c:pt>
                <c:pt idx="2">
                  <c:v>498200000</c:v>
                </c:pt>
                <c:pt idx="3">
                  <c:v>376700000</c:v>
                </c:pt>
                <c:pt idx="4">
                  <c:v>173200000</c:v>
                </c:pt>
                <c:pt idx="5">
                  <c:v>138700000</c:v>
                </c:pt>
                <c:pt idx="6">
                  <c:v>69200000</c:v>
                </c:pt>
                <c:pt idx="7">
                  <c:v>35200000</c:v>
                </c:pt>
                <c:pt idx="8">
                  <c:v>17600000</c:v>
                </c:pt>
                <c:pt idx="9">
                  <c:v>8870000</c:v>
                </c:pt>
                <c:pt idx="10">
                  <c:v>4351000</c:v>
                </c:pt>
                <c:pt idx="11">
                  <c:v>2180000</c:v>
                </c:pt>
                <c:pt idx="12">
                  <c:v>1078000</c:v>
                </c:pt>
                <c:pt idx="13">
                  <c:v>553100</c:v>
                </c:pt>
                <c:pt idx="14">
                  <c:v>271400</c:v>
                </c:pt>
                <c:pt idx="15">
                  <c:v>135200</c:v>
                </c:pt>
                <c:pt idx="16">
                  <c:v>70400</c:v>
                </c:pt>
                <c:pt idx="17">
                  <c:v>31950</c:v>
                </c:pt>
              </c:numCache>
            </c:numRef>
          </c:xVal>
          <c:yVal>
            <c:numRef>
              <c:f>Tx_Plot_Measured!$J$3:$J$20</c:f>
              <c:numCache>
                <c:formatCode>0.00E+00</c:formatCode>
                <c:ptCount val="18"/>
                <c:pt idx="0">
                  <c:v>3.5776000000000003</c:v>
                </c:pt>
                <c:pt idx="1">
                  <c:v>3.4119999999999999</c:v>
                </c:pt>
                <c:pt idx="2">
                  <c:v>2.8888000000000003</c:v>
                </c:pt>
                <c:pt idx="3">
                  <c:v>2.3487999999999998</c:v>
                </c:pt>
                <c:pt idx="4">
                  <c:v>1.0496000000000001</c:v>
                </c:pt>
                <c:pt idx="5">
                  <c:v>0.94240000000000002</c:v>
                </c:pt>
                <c:pt idx="6">
                  <c:v>0.56984000000000001</c:v>
                </c:pt>
                <c:pt idx="7">
                  <c:v>0.29039999999999999</c:v>
                </c:pt>
                <c:pt idx="8">
                  <c:v>0.10608000000000001</c:v>
                </c:pt>
                <c:pt idx="9">
                  <c:v>5.7600000000000005E-2</c:v>
                </c:pt>
                <c:pt idx="10">
                  <c:v>3.4480000000000004E-2</c:v>
                </c:pt>
                <c:pt idx="11">
                  <c:v>1.712E-2</c:v>
                </c:pt>
                <c:pt idx="12">
                  <c:v>1.2079999999999999E-2</c:v>
                </c:pt>
                <c:pt idx="13">
                  <c:v>8.0800000000000004E-3</c:v>
                </c:pt>
                <c:pt idx="14">
                  <c:v>5.1600000000000005E-3</c:v>
                </c:pt>
                <c:pt idx="15">
                  <c:v>3.3680000000000008E-3</c:v>
                </c:pt>
                <c:pt idx="16">
                  <c:v>3.1280000000000001E-3</c:v>
                </c:pt>
                <c:pt idx="17">
                  <c:v>2.5680000000000004E-3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5A-4290-8665-B5E1C23C2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102272"/>
        <c:axId val="453181552"/>
      </c:scatterChart>
      <c:valAx>
        <c:axId val="455102272"/>
        <c:scaling>
          <c:logBase val="10"/>
          <c:orientation val="minMax"/>
          <c:max val="2000000000"/>
          <c:min val="10000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400" b="0">
                    <a:latin typeface="Arial" panose="020B0604020202020204" pitchFamily="34" charset="0"/>
                    <a:cs typeface="Arial" panose="020B0604020202020204" pitchFamily="34" charset="0"/>
                  </a:rPr>
                  <a:t>Carrier Frequency (Hz)</a:t>
                </a:r>
              </a:p>
            </c:rich>
          </c:tx>
          <c:layout>
            <c:manualLayout>
              <c:xMode val="edge"/>
              <c:yMode val="edge"/>
              <c:x val="0.33931825741142868"/>
              <c:y val="0.89942231876656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low"/>
        <c:crossAx val="453181552"/>
        <c:crossesAt val="1"/>
        <c:crossBetween val="midCat"/>
        <c:majorUnit val="10"/>
      </c:valAx>
      <c:valAx>
        <c:axId val="453181552"/>
        <c:scaling>
          <c:logBase val="10"/>
          <c:orientation val="minMax"/>
          <c:max val="15"/>
          <c:min val="1.0000000000000002E-3"/>
        </c:scaling>
        <c:delete val="1"/>
        <c:axPos val="l"/>
        <c:majorGridlines>
          <c:spPr>
            <a:ln w="12700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400" b="0">
                    <a:latin typeface="Arial" panose="020B0604020202020204" pitchFamily="34" charset="0"/>
                    <a:cs typeface="Arial" panose="020B0604020202020204" pitchFamily="34" charset="0"/>
                  </a:rPr>
                  <a:t>Power</a:t>
                </a:r>
                <a:r>
                  <a:rPr lang="en-US" sz="24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n-US" sz="2400" b="0">
                    <a:latin typeface="Arial" panose="020B0604020202020204" pitchFamily="34" charset="0"/>
                    <a:cs typeface="Arial" panose="020B0604020202020204" pitchFamily="34" charset="0"/>
                  </a:rPr>
                  <a:t>consumed (</a:t>
                </a:r>
                <a:r>
                  <a:rPr lang="en-US" sz="2400" b="0" err="1">
                    <a:latin typeface="Arial" panose="020B0604020202020204" pitchFamily="34" charset="0"/>
                    <a:cs typeface="Arial" panose="020B0604020202020204" pitchFamily="34" charset="0"/>
                  </a:rPr>
                  <a:t>mW</a:t>
                </a:r>
                <a:r>
                  <a:rPr lang="en-US" sz="2400" b="0"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8.025696040397625E-3"/>
              <c:y val="0.186777878779196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crossAx val="45510227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492430286878998"/>
          <c:y val="6.3050441549723515E-2"/>
          <c:w val="0.57680958486946343"/>
          <c:h val="0.14104716885187624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299358</xdr:colOff>
      <xdr:row>1</xdr:row>
      <xdr:rowOff>136072</xdr:rowOff>
    </xdr:from>
    <xdr:to>
      <xdr:col>26</xdr:col>
      <xdr:colOff>94344</xdr:colOff>
      <xdr:row>36</xdr:row>
      <xdr:rowOff>97866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6C427D7A-29C6-4448-9758-2F1FDA49FB20}"/>
            </a:ext>
          </a:extLst>
        </xdr:cNvPr>
        <xdr:cNvGrpSpPr>
          <a:grpSpLocks noChangeAspect="1"/>
        </xdr:cNvGrpSpPr>
      </xdr:nvGrpSpPr>
      <xdr:grpSpPr>
        <a:xfrm>
          <a:off x="6795408" y="326572"/>
          <a:ext cx="8653236" cy="6629294"/>
          <a:chOff x="1276934" y="8422526"/>
          <a:chExt cx="3620337" cy="2799979"/>
        </a:xfrm>
      </xdr:grpSpPr>
      <xdr:graphicFrame macro="">
        <xdr:nvGraphicFramePr>
          <xdr:cNvPr id="34" name="Chart 33">
            <a:extLst>
              <a:ext uri="{FF2B5EF4-FFF2-40B4-BE49-F238E27FC236}">
                <a16:creationId xmlns:a16="http://schemas.microsoft.com/office/drawing/2014/main" id="{51A8C367-993D-40F1-AF7E-BA08C97CFF7F}"/>
              </a:ext>
            </a:extLst>
          </xdr:cNvPr>
          <xdr:cNvGraphicFramePr>
            <a:graphicFrameLocks/>
          </xdr:cNvGraphicFramePr>
        </xdr:nvGraphicFramePr>
        <xdr:xfrm>
          <a:off x="1276934" y="8539668"/>
          <a:ext cx="3620337" cy="26828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2F2E8F3E-1411-463D-847B-D95F1B8DF070}"/>
              </a:ext>
            </a:extLst>
          </xdr:cNvPr>
          <xdr:cNvGrpSpPr/>
        </xdr:nvGrpSpPr>
        <xdr:grpSpPr>
          <a:xfrm>
            <a:off x="1554110" y="8678625"/>
            <a:ext cx="240503" cy="2114960"/>
            <a:chOff x="3614057" y="520074"/>
            <a:chExt cx="250521" cy="2203085"/>
          </a:xfrm>
        </xdr:grpSpPr>
        <xdr:sp macro="" textlink="">
          <xdr:nvSpPr>
            <xdr:cNvPr id="42" name="TextBox 1058">
              <a:extLst>
                <a:ext uri="{FF2B5EF4-FFF2-40B4-BE49-F238E27FC236}">
                  <a16:creationId xmlns:a16="http://schemas.microsoft.com/office/drawing/2014/main" id="{3BC516A9-64E3-4186-B2C4-E7CB351A84DA}"/>
                </a:ext>
              </a:extLst>
            </xdr:cNvPr>
            <xdr:cNvSpPr txBox="1"/>
          </xdr:nvSpPr>
          <xdr:spPr>
            <a:xfrm>
              <a:off x="3633254" y="520074"/>
              <a:ext cx="200998" cy="162492"/>
            </a:xfrm>
            <a:prstGeom prst="rect">
              <a:avLst/>
            </a:prstGeom>
            <a:noFill/>
          </xdr:spPr>
          <xdr:txBody>
            <a:bodyPr vert="horz"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1pPr>
              <a:lvl2pPr marL="1337927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2pPr>
              <a:lvl3pPr marL="2675853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3pPr>
              <a:lvl4pPr marL="4013778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4pPr>
              <a:lvl5pPr marL="5351706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5pPr>
              <a:lvl6pPr marL="6689633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6pPr>
              <a:lvl7pPr marL="8027560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7pPr>
              <a:lvl8pPr marL="9365484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8pPr>
              <a:lvl9pPr marL="10703411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9pPr>
            </a:lstStyle>
            <a:p>
              <a:pPr algn="l"/>
              <a:r>
                <a:rPr lang="en-US" sz="2400">
                  <a:latin typeface="Arial" panose="020B0604020202020204" pitchFamily="34" charset="0"/>
                  <a:cs typeface="Arial" panose="020B0604020202020204" pitchFamily="34" charset="0"/>
                </a:rPr>
                <a:t>10</a:t>
              </a:r>
              <a:r>
                <a:rPr lang="en-US" sz="2400" baseline="30000">
                  <a:latin typeface="Arial" panose="020B0604020202020204" pitchFamily="34" charset="0"/>
                  <a:cs typeface="Arial" panose="020B0604020202020204" pitchFamily="34" charset="0"/>
                </a:rPr>
                <a:t>1</a:t>
              </a:r>
            </a:p>
          </xdr:txBody>
        </xdr:sp>
        <xdr:sp macro="" textlink="">
          <xdr:nvSpPr>
            <xdr:cNvPr id="43" name="TextBox 1059">
              <a:extLst>
                <a:ext uri="{FF2B5EF4-FFF2-40B4-BE49-F238E27FC236}">
                  <a16:creationId xmlns:a16="http://schemas.microsoft.com/office/drawing/2014/main" id="{DA6A9FAA-6501-430B-A0EF-867812FC9E13}"/>
                </a:ext>
              </a:extLst>
            </xdr:cNvPr>
            <xdr:cNvSpPr txBox="1"/>
          </xdr:nvSpPr>
          <xdr:spPr>
            <a:xfrm>
              <a:off x="3634888" y="1014132"/>
              <a:ext cx="200998" cy="162492"/>
            </a:xfrm>
            <a:prstGeom prst="rect">
              <a:avLst/>
            </a:prstGeom>
            <a:noFill/>
          </xdr:spPr>
          <xdr:txBody>
            <a:bodyPr vert="horz"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1pPr>
              <a:lvl2pPr marL="1337927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2pPr>
              <a:lvl3pPr marL="2675853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3pPr>
              <a:lvl4pPr marL="4013778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4pPr>
              <a:lvl5pPr marL="5351706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5pPr>
              <a:lvl6pPr marL="6689633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6pPr>
              <a:lvl7pPr marL="8027560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7pPr>
              <a:lvl8pPr marL="9365484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8pPr>
              <a:lvl9pPr marL="10703411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9pPr>
            </a:lstStyle>
            <a:p>
              <a:pPr algn="l"/>
              <a:r>
                <a:rPr lang="en-US" sz="2400">
                  <a:latin typeface="Arial" panose="020B0604020202020204" pitchFamily="34" charset="0"/>
                  <a:cs typeface="Arial" panose="020B0604020202020204" pitchFamily="34" charset="0"/>
                </a:rPr>
                <a:t>10</a:t>
              </a:r>
              <a:r>
                <a:rPr lang="en-US" sz="2400" baseline="30000">
                  <a:latin typeface="Arial" panose="020B0604020202020204" pitchFamily="34" charset="0"/>
                  <a:cs typeface="Arial" panose="020B0604020202020204" pitchFamily="34" charset="0"/>
                </a:rPr>
                <a:t>0</a:t>
              </a:r>
            </a:p>
          </xdr:txBody>
        </xdr:sp>
        <xdr:sp macro="" textlink="">
          <xdr:nvSpPr>
            <xdr:cNvPr id="44" name="TextBox 1060">
              <a:extLst>
                <a:ext uri="{FF2B5EF4-FFF2-40B4-BE49-F238E27FC236}">
                  <a16:creationId xmlns:a16="http://schemas.microsoft.com/office/drawing/2014/main" id="{6259C04B-BD77-4B54-8372-854D4AF8E720}"/>
                </a:ext>
              </a:extLst>
            </xdr:cNvPr>
            <xdr:cNvSpPr txBox="1"/>
          </xdr:nvSpPr>
          <xdr:spPr>
            <a:xfrm>
              <a:off x="3633254" y="1534824"/>
              <a:ext cx="231324" cy="162492"/>
            </a:xfrm>
            <a:prstGeom prst="rect">
              <a:avLst/>
            </a:prstGeom>
            <a:noFill/>
          </xdr:spPr>
          <xdr:txBody>
            <a:bodyPr vert="horz"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1pPr>
              <a:lvl2pPr marL="1337927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2pPr>
              <a:lvl3pPr marL="2675853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3pPr>
              <a:lvl4pPr marL="4013778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4pPr>
              <a:lvl5pPr marL="5351706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5pPr>
              <a:lvl6pPr marL="6689633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6pPr>
              <a:lvl7pPr marL="8027560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7pPr>
              <a:lvl8pPr marL="9365484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8pPr>
              <a:lvl9pPr marL="10703411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9pPr>
            </a:lstStyle>
            <a:p>
              <a:pPr algn="l"/>
              <a:r>
                <a:rPr lang="en-US" sz="2400">
                  <a:latin typeface="Arial" panose="020B0604020202020204" pitchFamily="34" charset="0"/>
                  <a:cs typeface="Arial" panose="020B0604020202020204" pitchFamily="34" charset="0"/>
                </a:rPr>
                <a:t>10</a:t>
              </a:r>
              <a:r>
                <a:rPr lang="en-US" sz="2400" baseline="30000">
                  <a:latin typeface="Arial" panose="020B0604020202020204" pitchFamily="34" charset="0"/>
                  <a:cs typeface="Arial" panose="020B0604020202020204" pitchFamily="34" charset="0"/>
                </a:rPr>
                <a:t>-1</a:t>
              </a:r>
            </a:p>
          </xdr:txBody>
        </xdr:sp>
        <xdr:sp macro="" textlink="">
          <xdr:nvSpPr>
            <xdr:cNvPr id="45" name="TextBox 1061">
              <a:extLst>
                <a:ext uri="{FF2B5EF4-FFF2-40B4-BE49-F238E27FC236}">
                  <a16:creationId xmlns:a16="http://schemas.microsoft.com/office/drawing/2014/main" id="{ED266754-CEA3-40EF-9F2E-3E63DBB45E4E}"/>
                </a:ext>
              </a:extLst>
            </xdr:cNvPr>
            <xdr:cNvSpPr txBox="1"/>
          </xdr:nvSpPr>
          <xdr:spPr>
            <a:xfrm>
              <a:off x="3614057" y="2055518"/>
              <a:ext cx="231323" cy="162492"/>
            </a:xfrm>
            <a:prstGeom prst="rect">
              <a:avLst/>
            </a:prstGeom>
            <a:noFill/>
          </xdr:spPr>
          <xdr:txBody>
            <a:bodyPr vert="horz"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1pPr>
              <a:lvl2pPr marL="1337927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2pPr>
              <a:lvl3pPr marL="2675853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3pPr>
              <a:lvl4pPr marL="4013778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4pPr>
              <a:lvl5pPr marL="5351706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5pPr>
              <a:lvl6pPr marL="6689633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6pPr>
              <a:lvl7pPr marL="8027560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7pPr>
              <a:lvl8pPr marL="9365484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8pPr>
              <a:lvl9pPr marL="10703411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9pPr>
            </a:lstStyle>
            <a:p>
              <a:pPr algn="l"/>
              <a:r>
                <a:rPr lang="en-US" sz="2400">
                  <a:latin typeface="Arial" panose="020B0604020202020204" pitchFamily="34" charset="0"/>
                  <a:cs typeface="Arial" panose="020B0604020202020204" pitchFamily="34" charset="0"/>
                </a:rPr>
                <a:t>10</a:t>
              </a:r>
              <a:r>
                <a:rPr lang="en-US" sz="2400" baseline="30000">
                  <a:latin typeface="Arial" panose="020B0604020202020204" pitchFamily="34" charset="0"/>
                  <a:cs typeface="Arial" panose="020B0604020202020204" pitchFamily="34" charset="0"/>
                </a:rPr>
                <a:t>-2</a:t>
              </a:r>
            </a:p>
          </xdr:txBody>
        </xdr:sp>
        <xdr:sp macro="" textlink="">
          <xdr:nvSpPr>
            <xdr:cNvPr id="46" name="TextBox 1062">
              <a:extLst>
                <a:ext uri="{FF2B5EF4-FFF2-40B4-BE49-F238E27FC236}">
                  <a16:creationId xmlns:a16="http://schemas.microsoft.com/office/drawing/2014/main" id="{BAD897F4-E65D-4C77-91E0-434C97E512A4}"/>
                </a:ext>
              </a:extLst>
            </xdr:cNvPr>
            <xdr:cNvSpPr txBox="1"/>
          </xdr:nvSpPr>
          <xdr:spPr>
            <a:xfrm>
              <a:off x="3614057" y="2560667"/>
              <a:ext cx="231323" cy="162492"/>
            </a:xfrm>
            <a:prstGeom prst="rect">
              <a:avLst/>
            </a:prstGeom>
            <a:noFill/>
          </xdr:spPr>
          <xdr:txBody>
            <a:bodyPr vert="horz"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1pPr>
              <a:lvl2pPr marL="1337927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2pPr>
              <a:lvl3pPr marL="2675853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3pPr>
              <a:lvl4pPr marL="4013778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4pPr>
              <a:lvl5pPr marL="5351706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5pPr>
              <a:lvl6pPr marL="6689633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6pPr>
              <a:lvl7pPr marL="8027560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7pPr>
              <a:lvl8pPr marL="9365484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8pPr>
              <a:lvl9pPr marL="10703411" algn="l" defTabSz="1337927" rtl="0" eaLnBrk="1" latinLnBrk="0" hangingPunct="1">
                <a:defRPr sz="5267" kern="1200">
                  <a:solidFill>
                    <a:sysClr val="windowText" lastClr="000000"/>
                  </a:solidFill>
                  <a:latin typeface="Intel Clear"/>
                </a:defRPr>
              </a:lvl9pPr>
            </a:lstStyle>
            <a:p>
              <a:pPr algn="l"/>
              <a:r>
                <a:rPr lang="en-US" sz="2400">
                  <a:latin typeface="Arial" panose="020B0604020202020204" pitchFamily="34" charset="0"/>
                  <a:cs typeface="Arial" panose="020B0604020202020204" pitchFamily="34" charset="0"/>
                </a:rPr>
                <a:t>10</a:t>
              </a:r>
              <a:r>
                <a:rPr lang="en-US" sz="2400" baseline="30000">
                  <a:latin typeface="Arial" panose="020B0604020202020204" pitchFamily="34" charset="0"/>
                  <a:cs typeface="Arial" panose="020B0604020202020204" pitchFamily="34" charset="0"/>
                </a:rPr>
                <a:t>-3</a:t>
              </a:r>
            </a:p>
          </xdr:txBody>
        </xdr:sp>
      </xdr:grpSp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B8521931-E92C-4278-8220-B4F7CDE9A5BA}"/>
              </a:ext>
            </a:extLst>
          </xdr:cNvPr>
          <xdr:cNvCxnSpPr>
            <a:cxnSpLocks/>
          </xdr:cNvCxnSpPr>
        </xdr:nvCxnSpPr>
        <xdr:spPr>
          <a:xfrm>
            <a:off x="2850378" y="9409967"/>
            <a:ext cx="0" cy="807799"/>
          </a:xfrm>
          <a:prstGeom prst="straightConnector1">
            <a:avLst/>
          </a:prstGeom>
          <a:noFill/>
          <a:ln w="38100" cap="flat" cmpd="sng" algn="ctr">
            <a:solidFill>
              <a:srgbClr val="006600"/>
            </a:solidFill>
            <a:prstDash val="solid"/>
            <a:headEnd type="triangle" w="med" len="lg"/>
            <a:tailEnd type="triangle" w="med" len="lg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1065">
            <a:extLst>
              <a:ext uri="{FF2B5EF4-FFF2-40B4-BE49-F238E27FC236}">
                <a16:creationId xmlns:a16="http://schemas.microsoft.com/office/drawing/2014/main" id="{3F7E8FAC-5D88-4955-9D7D-858C79365013}"/>
              </a:ext>
            </a:extLst>
          </xdr:cNvPr>
          <xdr:cNvSpPr txBox="1"/>
        </xdr:nvSpPr>
        <xdr:spPr>
          <a:xfrm>
            <a:off x="2868809" y="9725227"/>
            <a:ext cx="307381" cy="155993"/>
          </a:xfrm>
          <a:prstGeom prst="rect">
            <a:avLst/>
          </a:prstGeom>
          <a:noFill/>
        </xdr:spPr>
        <xdr:txBody>
          <a:bodyPr vert="horz" wrap="square" lIns="0" tIns="0" rIns="0" bIns="0" rtlCol="0">
            <a:spAutoFit/>
          </a:bodyPr>
          <a:lstStyle>
            <a:defPPr>
              <a:defRPr lang="en-US"/>
            </a:defPPr>
            <a:lvl1pPr marL="0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1pPr>
            <a:lvl2pPr marL="1337927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2pPr>
            <a:lvl3pPr marL="2675853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3pPr>
            <a:lvl4pPr marL="4013778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4pPr>
            <a:lvl5pPr marL="5351706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5pPr>
            <a:lvl6pPr marL="6689633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6pPr>
            <a:lvl7pPr marL="8027560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7pPr>
            <a:lvl8pPr marL="9365484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8pPr>
            <a:lvl9pPr marL="10703411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9pPr>
          </a:lstStyle>
          <a:p>
            <a:pPr algn="l"/>
            <a:r>
              <a:rPr lang="en-US" sz="2400">
                <a:solidFill>
                  <a:srgbClr val="0066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~41X</a:t>
            </a:r>
          </a:p>
        </xdr:txBody>
      </xdr:sp>
      <xdr:sp macro="" textlink="">
        <xdr:nvSpPr>
          <xdr:cNvPr id="38" name="TextBox 1066">
            <a:extLst>
              <a:ext uri="{FF2B5EF4-FFF2-40B4-BE49-F238E27FC236}">
                <a16:creationId xmlns:a16="http://schemas.microsoft.com/office/drawing/2014/main" id="{D5064459-4B47-4AAF-A058-079FF697F8C4}"/>
              </a:ext>
            </a:extLst>
          </xdr:cNvPr>
          <xdr:cNvSpPr txBox="1"/>
        </xdr:nvSpPr>
        <xdr:spPr>
          <a:xfrm>
            <a:off x="1881985" y="9502433"/>
            <a:ext cx="846157" cy="623971"/>
          </a:xfrm>
          <a:prstGeom prst="rect">
            <a:avLst/>
          </a:prstGeom>
          <a:noFill/>
        </xdr:spPr>
        <xdr:txBody>
          <a:bodyPr vert="horz" wrap="square" lIns="0" tIns="0" rIns="0" bIns="0" rtlCol="0">
            <a:spAutoFit/>
          </a:bodyPr>
          <a:lstStyle>
            <a:defPPr>
              <a:defRPr lang="en-US"/>
            </a:defPPr>
            <a:lvl1pPr marL="0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1pPr>
            <a:lvl2pPr marL="1337927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2pPr>
            <a:lvl3pPr marL="2675853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3pPr>
            <a:lvl4pPr marL="4013778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4pPr>
            <a:lvl5pPr marL="5351706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5pPr>
            <a:lvl6pPr marL="6689633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6pPr>
            <a:lvl7pPr marL="8027560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7pPr>
            <a:lvl8pPr marL="9365484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8pPr>
            <a:lvl9pPr marL="10703411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9pPr>
          </a:lstStyle>
          <a:p>
            <a:pPr algn="l"/>
            <a:r>
              <a:rPr lang="en-US" sz="2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Flat,</a:t>
            </a:r>
          </a:p>
          <a:p>
            <a:pPr algn="l"/>
            <a:r>
              <a:rPr lang="en-US" sz="2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due to ~1k</a:t>
            </a:r>
            <a:r>
              <a:rPr lang="el-GR" sz="2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Ω</a:t>
            </a:r>
            <a:endParaRPr lang="en-US" sz="24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r>
              <a:rPr lang="en-US" sz="2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resistive load</a:t>
            </a:r>
          </a:p>
          <a:p>
            <a:pPr algn="l"/>
            <a:r>
              <a:rPr lang="en-US" sz="2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 brain tissue</a:t>
            </a:r>
          </a:p>
        </xdr:txBody>
      </xdr:sp>
      <xdr:sp macro="" textlink="">
        <xdr:nvSpPr>
          <xdr:cNvPr id="39" name="TextBox 1068">
            <a:extLst>
              <a:ext uri="{FF2B5EF4-FFF2-40B4-BE49-F238E27FC236}">
                <a16:creationId xmlns:a16="http://schemas.microsoft.com/office/drawing/2014/main" id="{4BF298DA-CFB4-4101-857F-726834D7C7CF}"/>
              </a:ext>
            </a:extLst>
          </xdr:cNvPr>
          <xdr:cNvSpPr txBox="1"/>
        </xdr:nvSpPr>
        <xdr:spPr>
          <a:xfrm>
            <a:off x="3035263" y="10176968"/>
            <a:ext cx="1517176" cy="467978"/>
          </a:xfrm>
          <a:prstGeom prst="rect">
            <a:avLst/>
          </a:prstGeom>
          <a:noFill/>
        </xdr:spPr>
        <xdr:txBody>
          <a:bodyPr vert="horz" wrap="square" lIns="0" tIns="0" rIns="0" bIns="0" rtlCol="0">
            <a:spAutoFit/>
          </a:bodyPr>
          <a:lstStyle>
            <a:defPPr>
              <a:defRPr lang="en-US"/>
            </a:defPPr>
            <a:lvl1pPr marL="0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1pPr>
            <a:lvl2pPr marL="1337927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2pPr>
            <a:lvl3pPr marL="2675853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3pPr>
            <a:lvl4pPr marL="4013778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4pPr>
            <a:lvl5pPr marL="5351706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5pPr>
            <a:lvl6pPr marL="6689633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6pPr>
            <a:lvl7pPr marL="8027560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7pPr>
            <a:lvl8pPr marL="9365484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8pPr>
            <a:lvl9pPr marL="10703411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9pPr>
          </a:lstStyle>
          <a:p>
            <a:pPr algn="ctr"/>
            <a:r>
              <a:rPr lang="en-US" sz="2400">
                <a:solidFill>
                  <a:srgbClr val="003C7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Energy Scalability with Frequency (or Data Rate)</a:t>
            </a:r>
          </a:p>
          <a:p>
            <a:pPr algn="ctr"/>
            <a:r>
              <a:rPr lang="en-US" sz="2400">
                <a:solidFill>
                  <a:srgbClr val="003C7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for BP-QBC</a:t>
            </a:r>
          </a:p>
        </xdr:txBody>
      </xdr:sp>
      <xdr:sp macro="" textlink="">
        <xdr:nvSpPr>
          <xdr:cNvPr id="40" name="Oval 39">
            <a:extLst>
              <a:ext uri="{FF2B5EF4-FFF2-40B4-BE49-F238E27FC236}">
                <a16:creationId xmlns:a16="http://schemas.microsoft.com/office/drawing/2014/main" id="{9CC8FD9E-6938-4275-965F-5DD4F98E282F}"/>
              </a:ext>
            </a:extLst>
          </xdr:cNvPr>
          <xdr:cNvSpPr/>
        </xdr:nvSpPr>
        <xdr:spPr>
          <a:xfrm>
            <a:off x="1874647" y="9356295"/>
            <a:ext cx="1749375" cy="180167"/>
          </a:xfrm>
          <a:prstGeom prst="ellipse">
            <a:avLst/>
          </a:prstGeom>
          <a:solidFill>
            <a:srgbClr val="C00000">
              <a:alpha val="30000"/>
            </a:srgbClr>
          </a:solidFill>
          <a:ln w="38100" cap="flat" cmpd="sng" algn="ctr">
            <a:noFill/>
            <a:prstDash val="solid"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1337927" rtl="0" eaLnBrk="1" latinLnBrk="0" hangingPunct="1">
              <a:defRPr sz="5267" kern="1200">
                <a:solidFill>
                  <a:sysClr val="window" lastClr="FFFFFF"/>
                </a:solidFill>
                <a:latin typeface="Intel Clear"/>
              </a:defRPr>
            </a:lvl1pPr>
            <a:lvl2pPr marL="1337927" algn="l" defTabSz="1337927" rtl="0" eaLnBrk="1" latinLnBrk="0" hangingPunct="1">
              <a:defRPr sz="5267" kern="1200">
                <a:solidFill>
                  <a:sysClr val="window" lastClr="FFFFFF"/>
                </a:solidFill>
                <a:latin typeface="Intel Clear"/>
              </a:defRPr>
            </a:lvl2pPr>
            <a:lvl3pPr marL="2675853" algn="l" defTabSz="1337927" rtl="0" eaLnBrk="1" latinLnBrk="0" hangingPunct="1">
              <a:defRPr sz="5267" kern="1200">
                <a:solidFill>
                  <a:sysClr val="window" lastClr="FFFFFF"/>
                </a:solidFill>
                <a:latin typeface="Intel Clear"/>
              </a:defRPr>
            </a:lvl3pPr>
            <a:lvl4pPr marL="4013778" algn="l" defTabSz="1337927" rtl="0" eaLnBrk="1" latinLnBrk="0" hangingPunct="1">
              <a:defRPr sz="5267" kern="1200">
                <a:solidFill>
                  <a:sysClr val="window" lastClr="FFFFFF"/>
                </a:solidFill>
                <a:latin typeface="Intel Clear"/>
              </a:defRPr>
            </a:lvl4pPr>
            <a:lvl5pPr marL="5351706" algn="l" defTabSz="1337927" rtl="0" eaLnBrk="1" latinLnBrk="0" hangingPunct="1">
              <a:defRPr sz="5267" kern="1200">
                <a:solidFill>
                  <a:sysClr val="window" lastClr="FFFFFF"/>
                </a:solidFill>
                <a:latin typeface="Intel Clear"/>
              </a:defRPr>
            </a:lvl5pPr>
            <a:lvl6pPr marL="6689633" algn="l" defTabSz="1337927" rtl="0" eaLnBrk="1" latinLnBrk="0" hangingPunct="1">
              <a:defRPr sz="5267" kern="1200">
                <a:solidFill>
                  <a:sysClr val="window" lastClr="FFFFFF"/>
                </a:solidFill>
                <a:latin typeface="Intel Clear"/>
              </a:defRPr>
            </a:lvl6pPr>
            <a:lvl7pPr marL="8027560" algn="l" defTabSz="1337927" rtl="0" eaLnBrk="1" latinLnBrk="0" hangingPunct="1">
              <a:defRPr sz="5267" kern="1200">
                <a:solidFill>
                  <a:sysClr val="window" lastClr="FFFFFF"/>
                </a:solidFill>
                <a:latin typeface="Intel Clear"/>
              </a:defRPr>
            </a:lvl7pPr>
            <a:lvl8pPr marL="9365484" algn="l" defTabSz="1337927" rtl="0" eaLnBrk="1" latinLnBrk="0" hangingPunct="1">
              <a:defRPr sz="5267" kern="1200">
                <a:solidFill>
                  <a:sysClr val="window" lastClr="FFFFFF"/>
                </a:solidFill>
                <a:latin typeface="Intel Clear"/>
              </a:defRPr>
            </a:lvl8pPr>
            <a:lvl9pPr marL="10703411" algn="l" defTabSz="1337927" rtl="0" eaLnBrk="1" latinLnBrk="0" hangingPunct="1">
              <a:defRPr sz="5267" kern="1200">
                <a:solidFill>
                  <a:sysClr val="window" lastClr="FFFFFF"/>
                </a:solidFill>
                <a:latin typeface="Intel Clear"/>
              </a:defRPr>
            </a:lvl9pPr>
          </a:lstStyle>
          <a:p>
            <a:pPr algn="ctr"/>
            <a:endParaRPr lang="en-US" sz="24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1" name="TextBox 1074">
            <a:extLst>
              <a:ext uri="{FF2B5EF4-FFF2-40B4-BE49-F238E27FC236}">
                <a16:creationId xmlns:a16="http://schemas.microsoft.com/office/drawing/2014/main" id="{88382991-6D3A-4224-938A-8AB19AF9AFCC}"/>
              </a:ext>
            </a:extLst>
          </xdr:cNvPr>
          <xdr:cNvSpPr txBox="1"/>
        </xdr:nvSpPr>
        <xdr:spPr>
          <a:xfrm>
            <a:off x="1276934" y="8422526"/>
            <a:ext cx="3620337" cy="155993"/>
          </a:xfrm>
          <a:prstGeom prst="rect">
            <a:avLst/>
          </a:prstGeom>
          <a:noFill/>
        </xdr:spPr>
        <xdr:txBody>
          <a:bodyPr vert="horz" wrap="square" lIns="0" tIns="0" rIns="0" bIns="0" rtlCol="0">
            <a:spAutoFit/>
          </a:bodyPr>
          <a:lstStyle>
            <a:defPPr>
              <a:defRPr lang="en-US"/>
            </a:defPPr>
            <a:lvl1pPr marL="0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1pPr>
            <a:lvl2pPr marL="1337927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2pPr>
            <a:lvl3pPr marL="2675853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3pPr>
            <a:lvl4pPr marL="4013778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4pPr>
            <a:lvl5pPr marL="5351706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5pPr>
            <a:lvl6pPr marL="6689633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6pPr>
            <a:lvl7pPr marL="8027560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7pPr>
            <a:lvl8pPr marL="9365484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8pPr>
            <a:lvl9pPr marL="10703411" algn="l" defTabSz="1337927" rtl="0" eaLnBrk="1" latinLnBrk="0" hangingPunct="1">
              <a:defRPr sz="5267" kern="1200">
                <a:solidFill>
                  <a:sysClr val="windowText" lastClr="000000"/>
                </a:solidFill>
                <a:latin typeface="Intel Clear"/>
              </a:defRPr>
            </a:lvl9pPr>
          </a:lstStyle>
          <a:p>
            <a:pPr algn="ctr"/>
            <a:r>
              <a:rPr lang="en-US" sz="2400">
                <a:solidFill>
                  <a:srgbClr val="FF4E00">
                    <a:lumMod val="50000"/>
                  </a:srgb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Carrier to Data Rate Ratio = 100 (without compressive sensing)</a:t>
            </a: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0.14161</cdr:x>
      <cdr:y>0.83403</cdr:y>
    </cdr:from>
    <cdr:to>
      <cdr:x>0.94578</cdr:x>
      <cdr:y>0.89217</cdr:y>
    </cdr:to>
    <cdr:sp macro="" textlink="">
      <cdr:nvSpPr>
        <cdr:cNvPr id="2" name="TextBox 23">
          <a:extLst xmlns:a="http://schemas.openxmlformats.org/drawingml/2006/main">
            <a:ext uri="{FF2B5EF4-FFF2-40B4-BE49-F238E27FC236}">
              <a16:creationId xmlns:a16="http://schemas.microsoft.com/office/drawing/2014/main" id="{A0B8C83B-C025-463D-A306-DD08B68CF6DF}"/>
            </a:ext>
          </a:extLst>
        </cdr:cNvPr>
        <cdr:cNvSpPr txBox="1"/>
      </cdr:nvSpPr>
      <cdr:spPr>
        <a:xfrm xmlns:a="http://schemas.openxmlformats.org/drawingml/2006/main">
          <a:off x="1213823" y="5297714"/>
          <a:ext cx="6893018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="horz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602148" rtl="0" eaLnBrk="1" latinLnBrk="0" hangingPunct="1">
            <a:defRPr sz="2371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02148" algn="l" defTabSz="602148" rtl="0" eaLnBrk="1" latinLnBrk="0" hangingPunct="1">
            <a:defRPr sz="2371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204296" algn="l" defTabSz="602148" rtl="0" eaLnBrk="1" latinLnBrk="0" hangingPunct="1">
            <a:defRPr sz="2371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806443" algn="l" defTabSz="602148" rtl="0" eaLnBrk="1" latinLnBrk="0" hangingPunct="1">
            <a:defRPr sz="2371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408592" algn="l" defTabSz="602148" rtl="0" eaLnBrk="1" latinLnBrk="0" hangingPunct="1">
            <a:defRPr sz="2371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3010740" algn="l" defTabSz="602148" rtl="0" eaLnBrk="1" latinLnBrk="0" hangingPunct="1">
            <a:defRPr sz="2371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612888" algn="l" defTabSz="602148" rtl="0" eaLnBrk="1" latinLnBrk="0" hangingPunct="1">
            <a:defRPr sz="2371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4215035" algn="l" defTabSz="602148" rtl="0" eaLnBrk="1" latinLnBrk="0" hangingPunct="1">
            <a:defRPr sz="2371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817183" algn="l" defTabSz="602148" rtl="0" eaLnBrk="1" latinLnBrk="0" hangingPunct="1">
            <a:defRPr sz="2371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 b="0" dirty="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r>
            <a:rPr lang="en-US" sz="2400" b="0" baseline="30000" dirty="0">
              <a:latin typeface="Arial" panose="020B0604020202020204" pitchFamily="34" charset="0"/>
              <a:cs typeface="Arial" panose="020B0604020202020204" pitchFamily="34" charset="0"/>
            </a:rPr>
            <a:t>4            </a:t>
          </a:r>
          <a:r>
            <a:rPr lang="en-US" sz="2400" b="0" dirty="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r>
            <a:rPr lang="en-US" sz="2400" b="0" baseline="30000" dirty="0">
              <a:latin typeface="Arial" panose="020B0604020202020204" pitchFamily="34" charset="0"/>
              <a:cs typeface="Arial" panose="020B0604020202020204" pitchFamily="34" charset="0"/>
            </a:rPr>
            <a:t>5            </a:t>
          </a:r>
          <a:r>
            <a:rPr lang="en-US" sz="2400" b="0" dirty="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r>
            <a:rPr lang="en-US" sz="2400" b="0" baseline="30000" dirty="0">
              <a:latin typeface="Arial" panose="020B0604020202020204" pitchFamily="34" charset="0"/>
              <a:cs typeface="Arial" panose="020B0604020202020204" pitchFamily="34" charset="0"/>
            </a:rPr>
            <a:t>6             </a:t>
          </a:r>
          <a:r>
            <a:rPr lang="en-US" sz="2400" b="0" dirty="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r>
            <a:rPr lang="en-US" sz="2400" b="0" baseline="30000" dirty="0">
              <a:latin typeface="Arial" panose="020B0604020202020204" pitchFamily="34" charset="0"/>
              <a:cs typeface="Arial" panose="020B0604020202020204" pitchFamily="34" charset="0"/>
            </a:rPr>
            <a:t>7              </a:t>
          </a:r>
          <a:r>
            <a:rPr lang="en-US" sz="2400" b="0" dirty="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r>
            <a:rPr lang="en-US" sz="2400" b="0" baseline="30000" dirty="0">
              <a:latin typeface="Arial" panose="020B0604020202020204" pitchFamily="34" charset="0"/>
              <a:cs typeface="Arial" panose="020B0604020202020204" pitchFamily="34" charset="0"/>
            </a:rPr>
            <a:t>8              </a:t>
          </a:r>
          <a:r>
            <a:rPr lang="en-US" sz="2400" b="0" dirty="0">
              <a:latin typeface="Arial" panose="020B0604020202020204" pitchFamily="34" charset="0"/>
              <a:cs typeface="Arial" panose="020B0604020202020204" pitchFamily="34" charset="0"/>
            </a:rPr>
            <a:t>10</a:t>
          </a:r>
          <a:r>
            <a:rPr lang="en-US" sz="2400" b="0" baseline="30000" dirty="0">
              <a:latin typeface="Arial" panose="020B0604020202020204" pitchFamily="34" charset="0"/>
              <a:cs typeface="Arial" panose="020B0604020202020204" pitchFamily="34" charset="0"/>
            </a:rPr>
            <a:t>9    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ustom 1">
    <a:dk1>
      <a:sysClr val="windowText" lastClr="000000"/>
    </a:dk1>
    <a:lt1>
      <a:sysClr val="window" lastClr="FFFFFF"/>
    </a:lt1>
    <a:dk2>
      <a:srgbClr val="003C71"/>
    </a:dk2>
    <a:lt2>
      <a:srgbClr val="B1BABF"/>
    </a:lt2>
    <a:accent1>
      <a:srgbClr val="B7D108"/>
    </a:accent1>
    <a:accent2>
      <a:srgbClr val="0071C5"/>
    </a:accent2>
    <a:accent3>
      <a:srgbClr val="009CDA"/>
    </a:accent3>
    <a:accent4>
      <a:srgbClr val="F8D44C"/>
    </a:accent4>
    <a:accent5>
      <a:srgbClr val="FFA400"/>
    </a:accent5>
    <a:accent6>
      <a:srgbClr val="FF4E00"/>
    </a:accent6>
    <a:hlink>
      <a:srgbClr val="0000FF"/>
    </a:hlink>
    <a:folHlink>
      <a:srgbClr val="0000FF"/>
    </a:folHlink>
  </a:clrScheme>
  <a:fontScheme name="Intel Clear">
    <a:majorFont>
      <a:latin typeface="Intel Clear"/>
      <a:ea typeface=""/>
      <a:cs typeface=""/>
    </a:majorFont>
    <a:minorFont>
      <a:latin typeface="Intel Clear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FC57-F2E2-4C55-84AC-01B3F3D84AB9}">
  <dimension ref="A1:K24"/>
  <sheetViews>
    <sheetView tabSelected="1" zoomScaleNormal="100" workbookViewId="0">
      <selection sqref="A1:J24"/>
    </sheetView>
  </sheetViews>
  <sheetFormatPr defaultColWidth="8.85546875" defaultRowHeight="15" x14ac:dyDescent="0.25"/>
  <sheetData>
    <row r="1" spans="1:11" x14ac:dyDescent="0.25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</row>
    <row r="2" spans="1:11" x14ac:dyDescent="0.25">
      <c r="A2" s="4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4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1" t="s">
        <v>12</v>
      </c>
    </row>
    <row r="3" spans="1:11" x14ac:dyDescent="0.25">
      <c r="A3" s="5">
        <v>1040000000</v>
      </c>
      <c r="B3" s="6">
        <v>8.0400000000000003E-3</v>
      </c>
      <c r="C3" s="6">
        <f>B3*1*1000</f>
        <v>8.0400000000000009</v>
      </c>
      <c r="D3" s="6">
        <v>7.515E-3</v>
      </c>
      <c r="E3" s="6">
        <f>D3*1*1000</f>
        <v>7.5149999999999997</v>
      </c>
      <c r="F3" s="5">
        <v>619700000</v>
      </c>
      <c r="G3" s="6">
        <v>4.9439999999999996E-3</v>
      </c>
      <c r="H3" s="6">
        <f t="shared" ref="H3:H20" si="0">G3*0.8*1000</f>
        <v>3.9552</v>
      </c>
      <c r="I3" s="6">
        <v>4.4720000000000003E-3</v>
      </c>
      <c r="J3" s="6">
        <f t="shared" ref="J3:J20" si="1">I3*0.8*1000</f>
        <v>3.5776000000000003</v>
      </c>
    </row>
    <row r="4" spans="1:11" x14ac:dyDescent="0.25">
      <c r="A4" s="5">
        <v>842730000</v>
      </c>
      <c r="B4" s="6">
        <v>7.1310000000000002E-3</v>
      </c>
      <c r="C4" s="6">
        <f t="shared" ref="C4:C24" si="2">B4*1*1000</f>
        <v>7.1310000000000002</v>
      </c>
      <c r="D4" s="6">
        <v>6.6540000000000002E-3</v>
      </c>
      <c r="E4" s="6">
        <f t="shared" ref="E4:E24" si="3">D4*1*1000</f>
        <v>6.6539999999999999</v>
      </c>
      <c r="F4" s="5">
        <v>604100000</v>
      </c>
      <c r="G4" s="6">
        <v>4.7190000000000001E-3</v>
      </c>
      <c r="H4" s="6">
        <f t="shared" si="0"/>
        <v>3.7752000000000003</v>
      </c>
      <c r="I4" s="6">
        <v>4.2649999999999997E-3</v>
      </c>
      <c r="J4" s="6">
        <f t="shared" si="1"/>
        <v>3.4119999999999999</v>
      </c>
    </row>
    <row r="5" spans="1:11" x14ac:dyDescent="0.25">
      <c r="A5" s="5">
        <v>756800000</v>
      </c>
      <c r="B5" s="6">
        <v>6.5700000000000003E-3</v>
      </c>
      <c r="C5" s="6">
        <f t="shared" si="2"/>
        <v>6.57</v>
      </c>
      <c r="D5" s="6">
        <v>6.0559999999999998E-3</v>
      </c>
      <c r="E5" s="6">
        <f t="shared" si="3"/>
        <v>6.056</v>
      </c>
      <c r="F5" s="5">
        <v>498200000</v>
      </c>
      <c r="G5" s="6">
        <v>4.1269999999999996E-3</v>
      </c>
      <c r="H5" s="6">
        <f t="shared" si="0"/>
        <v>3.3016000000000001</v>
      </c>
      <c r="I5" s="6">
        <v>3.6110000000000001E-3</v>
      </c>
      <c r="J5" s="6">
        <f t="shared" si="1"/>
        <v>2.8888000000000003</v>
      </c>
    </row>
    <row r="6" spans="1:11" x14ac:dyDescent="0.25">
      <c r="A6" s="5">
        <v>587500000</v>
      </c>
      <c r="B6" s="6">
        <v>5.9899999999999997E-3</v>
      </c>
      <c r="C6" s="6">
        <f t="shared" si="2"/>
        <v>5.9899999999999993</v>
      </c>
      <c r="D6" s="6">
        <v>5.4320000000000002E-3</v>
      </c>
      <c r="E6" s="6">
        <f t="shared" si="3"/>
        <v>5.4320000000000004</v>
      </c>
      <c r="F6" s="5">
        <v>376700000</v>
      </c>
      <c r="G6" s="6">
        <v>3.4299999999999999E-3</v>
      </c>
      <c r="H6" s="6">
        <f t="shared" si="0"/>
        <v>2.7439999999999998</v>
      </c>
      <c r="I6" s="6">
        <v>2.9359999999999998E-3</v>
      </c>
      <c r="J6" s="6">
        <f t="shared" si="1"/>
        <v>2.3487999999999998</v>
      </c>
    </row>
    <row r="7" spans="1:11" x14ac:dyDescent="0.25">
      <c r="A7" s="5">
        <v>529600000</v>
      </c>
      <c r="B7" s="6">
        <v>4.7390000000000002E-3</v>
      </c>
      <c r="C7" s="6">
        <f t="shared" si="2"/>
        <v>4.7389999999999999</v>
      </c>
      <c r="D7" s="6">
        <v>4.2360000000000002E-3</v>
      </c>
      <c r="E7" s="6">
        <f t="shared" si="3"/>
        <v>4.2359999999999998</v>
      </c>
      <c r="F7" s="5">
        <v>173200000</v>
      </c>
      <c r="G7" s="6">
        <v>1.8469999999999999E-3</v>
      </c>
      <c r="H7" s="6">
        <f t="shared" si="0"/>
        <v>1.4776</v>
      </c>
      <c r="I7" s="6">
        <v>1.312E-3</v>
      </c>
      <c r="J7" s="6">
        <f t="shared" si="1"/>
        <v>1.0496000000000001</v>
      </c>
    </row>
    <row r="8" spans="1:11" x14ac:dyDescent="0.25">
      <c r="A8" s="5">
        <v>401100000</v>
      </c>
      <c r="B8" s="6">
        <v>3.9690000000000003E-3</v>
      </c>
      <c r="C8" s="6">
        <f t="shared" si="2"/>
        <v>3.9690000000000003</v>
      </c>
      <c r="D8" s="6">
        <v>3.5539999999999999E-3</v>
      </c>
      <c r="E8" s="6">
        <f t="shared" si="3"/>
        <v>3.5539999999999998</v>
      </c>
      <c r="F8" s="5">
        <v>138700000</v>
      </c>
      <c r="G8" s="6">
        <v>1.668E-3</v>
      </c>
      <c r="H8" s="6">
        <f t="shared" si="0"/>
        <v>1.3344</v>
      </c>
      <c r="I8" s="6">
        <v>1.178E-3</v>
      </c>
      <c r="J8" s="6">
        <f t="shared" si="1"/>
        <v>0.94240000000000002</v>
      </c>
    </row>
    <row r="9" spans="1:11" x14ac:dyDescent="0.25">
      <c r="A9" s="5">
        <v>348500000</v>
      </c>
      <c r="B9" s="6">
        <v>3.4640000000000001E-3</v>
      </c>
      <c r="C9" s="6">
        <f t="shared" si="2"/>
        <v>3.464</v>
      </c>
      <c r="D9" s="6">
        <v>2.967E-3</v>
      </c>
      <c r="E9" s="6">
        <f t="shared" si="3"/>
        <v>2.9670000000000001</v>
      </c>
      <c r="F9" s="5">
        <v>69200000</v>
      </c>
      <c r="G9" s="6">
        <v>1.2130000000000001E-3</v>
      </c>
      <c r="H9" s="6">
        <f t="shared" si="0"/>
        <v>0.97040000000000015</v>
      </c>
      <c r="I9" s="6">
        <v>7.1230000000000002E-4</v>
      </c>
      <c r="J9" s="6">
        <f t="shared" si="1"/>
        <v>0.56984000000000001</v>
      </c>
    </row>
    <row r="10" spans="1:11" x14ac:dyDescent="0.25">
      <c r="A10" s="5">
        <v>302300000</v>
      </c>
      <c r="B10" s="6">
        <v>3.0820000000000001E-3</v>
      </c>
      <c r="C10" s="6">
        <f t="shared" si="2"/>
        <v>3.0820000000000003</v>
      </c>
      <c r="D10" s="6">
        <v>2.5820000000000001E-3</v>
      </c>
      <c r="E10" s="6">
        <f t="shared" si="3"/>
        <v>2.5820000000000003</v>
      </c>
      <c r="F10" s="5">
        <v>35200000</v>
      </c>
      <c r="G10" s="6">
        <v>9.5100000000000002E-4</v>
      </c>
      <c r="H10" s="6">
        <f t="shared" si="0"/>
        <v>0.76080000000000003</v>
      </c>
      <c r="I10" s="6">
        <v>3.6299999999999999E-4</v>
      </c>
      <c r="J10" s="6">
        <f t="shared" si="1"/>
        <v>0.29039999999999999</v>
      </c>
    </row>
    <row r="11" spans="1:11" x14ac:dyDescent="0.25">
      <c r="A11" s="5">
        <v>213000000</v>
      </c>
      <c r="B11" s="6">
        <v>2.2899999999999999E-3</v>
      </c>
      <c r="C11" s="6">
        <f t="shared" si="2"/>
        <v>2.29</v>
      </c>
      <c r="D11" s="6">
        <v>1.7229999999999999E-3</v>
      </c>
      <c r="E11" s="6">
        <f t="shared" si="3"/>
        <v>1.7229999999999999</v>
      </c>
      <c r="F11" s="5">
        <v>17600000</v>
      </c>
      <c r="G11" s="6">
        <v>7.0759999999999996E-4</v>
      </c>
      <c r="H11" s="6">
        <f t="shared" si="0"/>
        <v>0.56607999999999992</v>
      </c>
      <c r="I11" s="6">
        <v>1.326E-4</v>
      </c>
      <c r="J11" s="6">
        <f t="shared" si="1"/>
        <v>0.10608000000000001</v>
      </c>
    </row>
    <row r="12" spans="1:11" x14ac:dyDescent="0.25">
      <c r="A12" s="5">
        <v>167000000</v>
      </c>
      <c r="B12" s="6">
        <v>1.91E-3</v>
      </c>
      <c r="C12" s="6">
        <f t="shared" si="2"/>
        <v>1.91</v>
      </c>
      <c r="D12" s="6">
        <v>1.454E-3</v>
      </c>
      <c r="E12" s="6">
        <f t="shared" si="3"/>
        <v>1.454</v>
      </c>
      <c r="F12" s="5">
        <v>8870000</v>
      </c>
      <c r="G12" s="6">
        <v>6.11E-4</v>
      </c>
      <c r="H12" s="6">
        <f t="shared" si="0"/>
        <v>0.48880000000000007</v>
      </c>
      <c r="I12" s="6">
        <v>7.2000000000000002E-5</v>
      </c>
      <c r="J12" s="6">
        <f t="shared" si="1"/>
        <v>5.7600000000000005E-2</v>
      </c>
    </row>
    <row r="13" spans="1:11" x14ac:dyDescent="0.25">
      <c r="A13" s="5">
        <v>87300000</v>
      </c>
      <c r="B13" s="6">
        <v>1.3810000000000001E-3</v>
      </c>
      <c r="C13" s="6">
        <f t="shared" si="2"/>
        <v>1.381</v>
      </c>
      <c r="D13" s="6">
        <v>8.8940000000000004E-4</v>
      </c>
      <c r="E13" s="6">
        <f t="shared" si="3"/>
        <v>0.88940000000000008</v>
      </c>
      <c r="F13" s="5">
        <v>4351000</v>
      </c>
      <c r="G13" s="6">
        <v>5.8200000000000005E-4</v>
      </c>
      <c r="H13" s="6">
        <f t="shared" si="0"/>
        <v>0.46560000000000001</v>
      </c>
      <c r="I13" s="6">
        <v>4.3099999999999997E-5</v>
      </c>
      <c r="J13" s="6">
        <f t="shared" si="1"/>
        <v>3.4480000000000004E-2</v>
      </c>
    </row>
    <row r="14" spans="1:11" x14ac:dyDescent="0.25">
      <c r="A14" s="5">
        <v>42300000</v>
      </c>
      <c r="B14" s="6">
        <v>9.875000000000001E-4</v>
      </c>
      <c r="C14" s="6">
        <f t="shared" si="2"/>
        <v>0.98750000000000004</v>
      </c>
      <c r="D14" s="6">
        <v>4.796E-4</v>
      </c>
      <c r="E14" s="6">
        <f t="shared" si="3"/>
        <v>0.47960000000000003</v>
      </c>
      <c r="F14" s="5">
        <v>2180000</v>
      </c>
      <c r="G14" s="6">
        <v>5.5099999999999995E-4</v>
      </c>
      <c r="H14" s="6">
        <f t="shared" si="0"/>
        <v>0.44079999999999997</v>
      </c>
      <c r="I14" s="6">
        <v>2.1399999999999998E-5</v>
      </c>
      <c r="J14" s="6">
        <f t="shared" si="1"/>
        <v>1.712E-2</v>
      </c>
    </row>
    <row r="15" spans="1:11" x14ac:dyDescent="0.25">
      <c r="A15" s="5">
        <v>21700000</v>
      </c>
      <c r="B15" s="6">
        <v>7.5259999999999997E-4</v>
      </c>
      <c r="C15" s="6">
        <f t="shared" si="2"/>
        <v>0.75259999999999994</v>
      </c>
      <c r="D15" s="6">
        <v>2.0359999999999999E-4</v>
      </c>
      <c r="E15" s="6">
        <f t="shared" si="3"/>
        <v>0.20359999999999998</v>
      </c>
      <c r="F15" s="5">
        <v>1078000</v>
      </c>
      <c r="G15" s="6">
        <v>5.2700000000000002E-4</v>
      </c>
      <c r="H15" s="6">
        <f t="shared" si="0"/>
        <v>0.42160000000000003</v>
      </c>
      <c r="I15" s="6">
        <v>1.5099999999999999E-5</v>
      </c>
      <c r="J15" s="6">
        <f t="shared" si="1"/>
        <v>1.2079999999999999E-2</v>
      </c>
    </row>
    <row r="16" spans="1:11" x14ac:dyDescent="0.25">
      <c r="A16" s="5">
        <v>10230000</v>
      </c>
      <c r="B16" s="6">
        <v>5.4940000000000002E-4</v>
      </c>
      <c r="C16" s="6">
        <f t="shared" si="2"/>
        <v>0.5494</v>
      </c>
      <c r="D16" s="6">
        <v>8.5370000000000004E-5</v>
      </c>
      <c r="E16" s="6">
        <f t="shared" si="3"/>
        <v>8.5370000000000001E-2</v>
      </c>
      <c r="F16" s="5">
        <v>553100</v>
      </c>
      <c r="G16" s="6">
        <v>5.1199999999999998E-4</v>
      </c>
      <c r="H16" s="6">
        <f t="shared" si="0"/>
        <v>0.40959999999999996</v>
      </c>
      <c r="I16" s="6">
        <v>1.01E-5</v>
      </c>
      <c r="J16" s="6">
        <f t="shared" si="1"/>
        <v>8.0800000000000004E-3</v>
      </c>
    </row>
    <row r="17" spans="1:10" x14ac:dyDescent="0.25">
      <c r="A17" s="5">
        <v>5430000</v>
      </c>
      <c r="B17" s="6">
        <v>5.2729999999999997E-4</v>
      </c>
      <c r="C17" s="6">
        <f t="shared" si="2"/>
        <v>0.52729999999999999</v>
      </c>
      <c r="D17" s="6">
        <v>5.0640000000000003E-5</v>
      </c>
      <c r="E17" s="6">
        <f t="shared" si="3"/>
        <v>5.0640000000000004E-2</v>
      </c>
      <c r="F17" s="5">
        <v>271400</v>
      </c>
      <c r="G17" s="6">
        <v>5.0699999999999996E-4</v>
      </c>
      <c r="H17" s="6">
        <f t="shared" si="0"/>
        <v>0.40560000000000002</v>
      </c>
      <c r="I17" s="6">
        <v>6.4500000000000001E-6</v>
      </c>
      <c r="J17" s="6">
        <f t="shared" si="1"/>
        <v>5.1600000000000005E-3</v>
      </c>
    </row>
    <row r="18" spans="1:10" x14ac:dyDescent="0.25">
      <c r="A18" s="5">
        <v>2720000</v>
      </c>
      <c r="B18" s="6">
        <v>5.107E-4</v>
      </c>
      <c r="C18" s="6">
        <f t="shared" si="2"/>
        <v>0.51070000000000004</v>
      </c>
      <c r="D18" s="6">
        <v>2.544E-5</v>
      </c>
      <c r="E18" s="6">
        <f t="shared" si="3"/>
        <v>2.5440000000000001E-2</v>
      </c>
      <c r="F18" s="5">
        <v>135200</v>
      </c>
      <c r="G18" s="6">
        <v>5.04E-4</v>
      </c>
      <c r="H18" s="6">
        <f t="shared" si="0"/>
        <v>0.40320000000000006</v>
      </c>
      <c r="I18" s="6">
        <v>4.2100000000000003E-6</v>
      </c>
      <c r="J18" s="6">
        <f t="shared" si="1"/>
        <v>3.3680000000000008E-3</v>
      </c>
    </row>
    <row r="19" spans="1:10" x14ac:dyDescent="0.25">
      <c r="A19" s="5">
        <v>1350000</v>
      </c>
      <c r="B19" s="6">
        <v>4.9419999999999998E-4</v>
      </c>
      <c r="C19" s="6">
        <f t="shared" si="2"/>
        <v>0.49419999999999997</v>
      </c>
      <c r="D19" s="6">
        <v>1.484E-5</v>
      </c>
      <c r="E19" s="6">
        <f t="shared" si="3"/>
        <v>1.4840000000000001E-2</v>
      </c>
      <c r="F19" s="5">
        <v>70400</v>
      </c>
      <c r="G19" s="6">
        <v>5.0199999999999995E-4</v>
      </c>
      <c r="H19" s="6">
        <f t="shared" si="0"/>
        <v>0.40160000000000001</v>
      </c>
      <c r="I19" s="6">
        <v>3.9099999999999998E-6</v>
      </c>
      <c r="J19" s="6">
        <f t="shared" si="1"/>
        <v>3.1280000000000001E-3</v>
      </c>
    </row>
    <row r="20" spans="1:10" x14ac:dyDescent="0.25">
      <c r="A20" s="5">
        <v>680000</v>
      </c>
      <c r="B20" s="6">
        <v>4.9319999999999995E-4</v>
      </c>
      <c r="C20" s="6">
        <f t="shared" si="2"/>
        <v>0.49319999999999997</v>
      </c>
      <c r="D20" s="6">
        <v>1.0740999999999999E-5</v>
      </c>
      <c r="E20" s="6">
        <f t="shared" si="3"/>
        <v>1.0740999999999999E-2</v>
      </c>
      <c r="F20" s="5">
        <v>31950</v>
      </c>
      <c r="G20" s="6">
        <v>5.0100000000000003E-4</v>
      </c>
      <c r="H20" s="6">
        <f t="shared" si="0"/>
        <v>0.40080000000000005</v>
      </c>
      <c r="I20" s="6">
        <v>3.2100000000000002E-6</v>
      </c>
      <c r="J20" s="6">
        <f t="shared" si="1"/>
        <v>2.5680000000000004E-3</v>
      </c>
    </row>
    <row r="21" spans="1:10" x14ac:dyDescent="0.25">
      <c r="A21" s="5">
        <v>349600</v>
      </c>
      <c r="B21" s="6">
        <v>4.9169999999999997E-4</v>
      </c>
      <c r="C21" s="6">
        <f t="shared" si="2"/>
        <v>0.49169999999999997</v>
      </c>
      <c r="D21" s="6">
        <v>7.029E-6</v>
      </c>
      <c r="E21" s="6">
        <f t="shared" si="3"/>
        <v>7.0289999999999997E-3</v>
      </c>
      <c r="F21" s="7"/>
      <c r="G21" s="7"/>
      <c r="H21" s="7"/>
      <c r="I21" s="7"/>
      <c r="J21" s="7"/>
    </row>
    <row r="22" spans="1:10" x14ac:dyDescent="0.25">
      <c r="A22" s="5">
        <v>176200</v>
      </c>
      <c r="B22" s="6">
        <v>4.8979999999999998E-4</v>
      </c>
      <c r="C22" s="6">
        <f t="shared" si="2"/>
        <v>0.48979999999999996</v>
      </c>
      <c r="D22" s="6">
        <v>4.9459999999999997E-6</v>
      </c>
      <c r="E22" s="6">
        <f t="shared" si="3"/>
        <v>4.9459999999999999E-3</v>
      </c>
      <c r="F22" s="7"/>
      <c r="G22" s="7"/>
      <c r="H22" s="7"/>
      <c r="I22" s="7"/>
      <c r="J22" s="7"/>
    </row>
    <row r="23" spans="1:10" x14ac:dyDescent="0.25">
      <c r="A23" s="5">
        <v>90530</v>
      </c>
      <c r="B23" s="6">
        <v>4.8910000000000002E-4</v>
      </c>
      <c r="C23" s="6">
        <f t="shared" si="2"/>
        <v>0.48910000000000003</v>
      </c>
      <c r="D23" s="6">
        <v>3.9960000000000004E-6</v>
      </c>
      <c r="E23" s="6">
        <f t="shared" si="3"/>
        <v>3.9960000000000004E-3</v>
      </c>
      <c r="F23" s="7"/>
      <c r="G23" s="7"/>
      <c r="H23" s="7"/>
      <c r="I23" s="7"/>
      <c r="J23" s="7"/>
    </row>
    <row r="24" spans="1:10" x14ac:dyDescent="0.25">
      <c r="A24" s="5">
        <v>45820</v>
      </c>
      <c r="B24" s="6">
        <v>4.8819999999999999E-4</v>
      </c>
      <c r="C24" s="6">
        <f t="shared" si="2"/>
        <v>0.48819999999999997</v>
      </c>
      <c r="D24" s="6">
        <v>3.1540000000000002E-6</v>
      </c>
      <c r="E24" s="6">
        <f t="shared" si="3"/>
        <v>3.1540000000000001E-3</v>
      </c>
      <c r="F24" s="7"/>
      <c r="G24" s="7"/>
      <c r="H24" s="7"/>
      <c r="I24" s="7"/>
      <c r="J24" s="7"/>
    </row>
  </sheetData>
  <mergeCells count="2">
    <mergeCell ref="A1:E1"/>
    <mergeCell ref="F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Tx_Plot_Measured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Baibhab</dc:creator>
  <cp:keywords/>
  <dc:description/>
  <cp:lastModifiedBy>Chatterjee, Baibhab</cp:lastModifiedBy>
  <cp:revision/>
  <dcterms:created xsi:type="dcterms:W3CDTF">2015-06-05T18:17:20Z</dcterms:created>
  <dcterms:modified xsi:type="dcterms:W3CDTF">2023-06-27T15:00:22Z</dcterms:modified>
  <cp:category/>
  <cp:contentStatus/>
</cp:coreProperties>
</file>