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4789\Desktop\initial data\"/>
    </mc:Choice>
  </mc:AlternateContent>
  <xr:revisionPtr revIDLastSave="0" documentId="13_ncr:1_{87F19565-5DA0-4088-8AA0-0AF4C5F34AF2}" xr6:coauthVersionLast="47" xr6:coauthVersionMax="47" xr10:uidLastSave="{00000000-0000-0000-0000-000000000000}"/>
  <bookViews>
    <workbookView xWindow="-98" yWindow="-98" windowWidth="20715" windowHeight="13276" xr2:uid="{8482B50C-7378-491D-830F-7E3800D67C29}"/>
  </bookViews>
  <sheets>
    <sheet name="initial setting_prosumer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" i="2" l="1"/>
  <c r="H51" i="2" s="1"/>
  <c r="G50" i="2"/>
  <c r="H50" i="2" s="1"/>
  <c r="G49" i="2"/>
  <c r="H49" i="2" s="1"/>
  <c r="G48" i="2"/>
  <c r="H48" i="2" s="1"/>
  <c r="G47" i="2"/>
  <c r="H47" i="2" s="1"/>
  <c r="G46" i="2"/>
  <c r="H46" i="2" s="1"/>
  <c r="G45" i="2"/>
  <c r="H45" i="2" s="1"/>
  <c r="G44" i="2"/>
  <c r="H44" i="2" s="1"/>
  <c r="G43" i="2"/>
  <c r="H43" i="2" s="1"/>
  <c r="G42" i="2"/>
  <c r="H42" i="2" s="1"/>
  <c r="G41" i="2"/>
  <c r="H41" i="2" s="1"/>
  <c r="G40" i="2"/>
  <c r="H40" i="2" s="1"/>
  <c r="G39" i="2"/>
  <c r="H39" i="2" s="1"/>
  <c r="G38" i="2"/>
  <c r="H38" i="2" s="1"/>
  <c r="G37" i="2"/>
  <c r="H37" i="2" s="1"/>
  <c r="G36" i="2"/>
  <c r="H36" i="2" s="1"/>
  <c r="G35" i="2"/>
  <c r="H35" i="2" s="1"/>
  <c r="G34" i="2"/>
  <c r="H34" i="2" s="1"/>
  <c r="G33" i="2"/>
  <c r="H33" i="2" s="1"/>
  <c r="G32" i="2"/>
  <c r="H32" i="2" s="1"/>
  <c r="G31" i="2"/>
  <c r="H31" i="2" s="1"/>
  <c r="G30" i="2"/>
  <c r="H30" i="2" s="1"/>
  <c r="G29" i="2"/>
  <c r="H29" i="2" s="1"/>
  <c r="G28" i="2"/>
  <c r="H28" i="2" s="1"/>
  <c r="G27" i="2"/>
  <c r="H27" i="2" s="1"/>
  <c r="G26" i="2"/>
  <c r="H26" i="2" s="1"/>
  <c r="G25" i="2"/>
  <c r="H25" i="2" s="1"/>
  <c r="G24" i="2"/>
  <c r="H24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G5" i="2"/>
  <c r="H5" i="2" s="1"/>
  <c r="G4" i="2"/>
  <c r="H4" i="2" s="1"/>
  <c r="G3" i="2"/>
  <c r="H3" i="2" s="1"/>
  <c r="G2" i="2"/>
  <c r="H2" i="2" s="1"/>
</calcChain>
</file>

<file path=xl/sharedStrings.xml><?xml version="1.0" encoding="utf-8"?>
<sst xmlns="http://schemas.openxmlformats.org/spreadsheetml/2006/main" count="11" uniqueCount="11">
  <si>
    <t>No.</t>
    <phoneticPr fontId="1" type="noConversion"/>
  </si>
  <si>
    <t>PV_dataset_list</t>
  </si>
  <si>
    <t>prosumer_demand_typeset</t>
  </si>
  <si>
    <t>prosumer_base_demand</t>
    <phoneticPr fontId="1" type="noConversion"/>
  </si>
  <si>
    <t>prosumer_demand_random_list</t>
  </si>
  <si>
    <t>prosumer_demand</t>
    <phoneticPr fontId="1" type="noConversion"/>
  </si>
  <si>
    <t>prosumer_net_demand</t>
    <phoneticPr fontId="1" type="noConversion"/>
  </si>
  <si>
    <t>prosumer_reputation_type_list</t>
  </si>
  <si>
    <t>sellers_reserve_price</t>
    <phoneticPr fontId="1" type="noConversion"/>
  </si>
  <si>
    <t>prosumer_reputation_scores</t>
    <phoneticPr fontId="1" type="noConversion"/>
  </si>
  <si>
    <t>Order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</si>
</sst>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3" formatCode="0.0000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  <scheme val="minor"/>
    </font>
    <font>
      <b/>
      <sz val="1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4" fillId="0" borderId="2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83" fontId="0" fillId="0" borderId="1" xfId="0" applyNumberFormat="1" applyBorder="1" applyAlignment="1">
      <alignment horizontal="center"/>
    </xf>
    <xf numFmtId="183" fontId="0" fillId="0" borderId="1" xfId="0" applyNumberFormat="1" applyBorder="1" applyAlignment="1">
      <alignment horizontal="center" vertical="center"/>
    </xf>
    <xf numFmtId="183" fontId="2" fillId="0" borderId="1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E4977-44F2-44AC-A317-54860CF5E588}">
  <dimension ref="A1:L51"/>
  <sheetViews>
    <sheetView tabSelected="1" topLeftCell="B1" workbookViewId="0">
      <selection activeCell="G19" sqref="G19"/>
    </sheetView>
  </sheetViews>
  <sheetFormatPr defaultColWidth="15.59765625" defaultRowHeight="13.9" x14ac:dyDescent="0.4"/>
  <cols>
    <col min="1" max="1" width="12.73046875" customWidth="1"/>
    <col min="3" max="3" width="18.19921875" customWidth="1"/>
    <col min="5" max="5" width="21.06640625" customWidth="1"/>
    <col min="7" max="7" width="20.19921875" customWidth="1"/>
    <col min="9" max="9" width="15.59765625" style="1"/>
    <col min="11" max="11" width="15.59765625" style="2"/>
  </cols>
  <sheetData>
    <row r="1" spans="1:12" s="4" customFormat="1" ht="27" x14ac:dyDescent="0.4">
      <c r="A1" s="5" t="s">
        <v>10</v>
      </c>
      <c r="B1" s="6" t="s">
        <v>0</v>
      </c>
      <c r="C1" s="7" t="s">
        <v>1</v>
      </c>
      <c r="D1" s="7" t="s">
        <v>2</v>
      </c>
      <c r="E1" s="6" t="s">
        <v>3</v>
      </c>
      <c r="F1" s="7" t="s">
        <v>4</v>
      </c>
      <c r="G1" s="6" t="s">
        <v>5</v>
      </c>
      <c r="H1" s="6" t="s">
        <v>6</v>
      </c>
      <c r="I1" s="7" t="s">
        <v>7</v>
      </c>
      <c r="J1" s="7" t="s">
        <v>9</v>
      </c>
      <c r="K1" s="7" t="s">
        <v>8</v>
      </c>
      <c r="L1" s="3"/>
    </row>
    <row r="2" spans="1:12" x14ac:dyDescent="0.4">
      <c r="A2" s="8">
        <v>1</v>
      </c>
      <c r="B2" s="8">
        <v>3</v>
      </c>
      <c r="C2" s="10">
        <v>1.131053111719563</v>
      </c>
      <c r="D2" s="9">
        <v>4</v>
      </c>
      <c r="E2" s="8">
        <v>0.25800000000000001</v>
      </c>
      <c r="F2" s="10">
        <v>7.998219901504422E-2</v>
      </c>
      <c r="G2" s="11">
        <f t="shared" ref="G2:G33" si="0">E2+F2</f>
        <v>0.33798219901504423</v>
      </c>
      <c r="H2" s="11">
        <f t="shared" ref="H2:H33" si="1">C2-G2</f>
        <v>0.79307091270451879</v>
      </c>
      <c r="I2" s="9">
        <v>2</v>
      </c>
      <c r="J2" s="12">
        <v>0.70954067099999996</v>
      </c>
      <c r="K2" s="10">
        <v>6.7604699562844877</v>
      </c>
    </row>
    <row r="3" spans="1:12" x14ac:dyDescent="0.4">
      <c r="A3" s="8">
        <v>2</v>
      </c>
      <c r="B3" s="8">
        <v>4</v>
      </c>
      <c r="C3" s="10">
        <v>1.1820291746367471</v>
      </c>
      <c r="D3" s="9">
        <v>4</v>
      </c>
      <c r="E3" s="8">
        <v>0.25800000000000001</v>
      </c>
      <c r="F3" s="10">
        <v>0.2051906382888404</v>
      </c>
      <c r="G3" s="11">
        <f t="shared" si="0"/>
        <v>0.46319063828884044</v>
      </c>
      <c r="H3" s="11">
        <f t="shared" si="1"/>
        <v>0.71883853634790662</v>
      </c>
      <c r="I3" s="9">
        <v>3</v>
      </c>
      <c r="J3" s="12">
        <v>0.438581257</v>
      </c>
      <c r="K3" s="10">
        <v>6.8707372212704172</v>
      </c>
    </row>
    <row r="4" spans="1:12" x14ac:dyDescent="0.4">
      <c r="A4" s="8">
        <v>3</v>
      </c>
      <c r="B4" s="8">
        <v>6</v>
      </c>
      <c r="C4" s="10">
        <v>0.86096850045145712</v>
      </c>
      <c r="D4" s="9">
        <v>2</v>
      </c>
      <c r="E4" s="8">
        <v>0.47699999999999998</v>
      </c>
      <c r="F4" s="10">
        <v>0.14451176140581659</v>
      </c>
      <c r="G4" s="11">
        <f t="shared" si="0"/>
        <v>0.62151176140581654</v>
      </c>
      <c r="H4" s="11">
        <f t="shared" si="1"/>
        <v>0.23945673904564058</v>
      </c>
      <c r="I4" s="9">
        <v>1</v>
      </c>
      <c r="J4" s="12">
        <v>0.85666467599999996</v>
      </c>
      <c r="K4" s="10">
        <v>6.3909136197581269</v>
      </c>
    </row>
    <row r="5" spans="1:12" x14ac:dyDescent="0.4">
      <c r="A5" s="8">
        <v>4</v>
      </c>
      <c r="B5" s="8">
        <v>8</v>
      </c>
      <c r="C5" s="10">
        <v>1.272422056176393</v>
      </c>
      <c r="D5" s="9">
        <v>3</v>
      </c>
      <c r="E5" s="8">
        <v>0.34399999999999997</v>
      </c>
      <c r="F5" s="10">
        <v>-8.6487834689587428E-2</v>
      </c>
      <c r="G5" s="11">
        <f t="shared" si="0"/>
        <v>0.25751216531041254</v>
      </c>
      <c r="H5" s="11">
        <f t="shared" si="1"/>
        <v>1.0149098908659804</v>
      </c>
      <c r="I5" s="9">
        <v>2</v>
      </c>
      <c r="J5" s="12">
        <v>0.66851265900000001</v>
      </c>
      <c r="K5" s="10">
        <v>8.291027159967415</v>
      </c>
    </row>
    <row r="6" spans="1:12" x14ac:dyDescent="0.4">
      <c r="A6" s="8">
        <v>5</v>
      </c>
      <c r="B6" s="8">
        <v>10</v>
      </c>
      <c r="C6" s="10">
        <v>1.610989174317518</v>
      </c>
      <c r="D6" s="9">
        <v>3</v>
      </c>
      <c r="E6" s="8">
        <v>0.34399999999999997</v>
      </c>
      <c r="F6" s="10">
        <v>7.4957396618003838E-2</v>
      </c>
      <c r="G6" s="11">
        <f t="shared" si="0"/>
        <v>0.4189573966180038</v>
      </c>
      <c r="H6" s="11">
        <f t="shared" si="1"/>
        <v>1.1920317776995142</v>
      </c>
      <c r="I6" s="9">
        <v>3</v>
      </c>
      <c r="J6" s="12">
        <v>0.308632976</v>
      </c>
      <c r="K6" s="10">
        <v>8.307298873845081</v>
      </c>
    </row>
    <row r="7" spans="1:12" x14ac:dyDescent="0.4">
      <c r="A7" s="8">
        <v>6</v>
      </c>
      <c r="B7" s="8">
        <v>11</v>
      </c>
      <c r="C7" s="10">
        <v>1.33307431099392</v>
      </c>
      <c r="D7" s="9">
        <v>2</v>
      </c>
      <c r="E7" s="8">
        <v>0.47699999999999998</v>
      </c>
      <c r="F7" s="10">
        <v>0.1058517399307989</v>
      </c>
      <c r="G7" s="11">
        <f t="shared" si="0"/>
        <v>0.58285173993079886</v>
      </c>
      <c r="H7" s="11">
        <f t="shared" si="1"/>
        <v>0.75022257106312118</v>
      </c>
      <c r="I7" s="9">
        <v>1</v>
      </c>
      <c r="J7" s="12">
        <v>0.906238502</v>
      </c>
      <c r="K7" s="10">
        <v>9.656609918150739</v>
      </c>
    </row>
    <row r="8" spans="1:12" x14ac:dyDescent="0.4">
      <c r="A8" s="8">
        <v>7</v>
      </c>
      <c r="B8" s="8">
        <v>12</v>
      </c>
      <c r="C8" s="10">
        <v>0.93007949250125166</v>
      </c>
      <c r="D8" s="9">
        <v>2</v>
      </c>
      <c r="E8" s="8">
        <v>0.47699999999999998</v>
      </c>
      <c r="F8" s="10">
        <v>0.25563317916187001</v>
      </c>
      <c r="G8" s="11">
        <f t="shared" si="0"/>
        <v>0.73263317916186999</v>
      </c>
      <c r="H8" s="11">
        <f t="shared" si="1"/>
        <v>0.19744631333938167</v>
      </c>
      <c r="I8" s="9">
        <v>3</v>
      </c>
      <c r="J8" s="12">
        <v>0.59132677099999997</v>
      </c>
      <c r="K8" s="10">
        <v>7.9051145222494794</v>
      </c>
    </row>
    <row r="9" spans="1:12" x14ac:dyDescent="0.4">
      <c r="A9" s="8">
        <v>8</v>
      </c>
      <c r="B9" s="8">
        <v>14</v>
      </c>
      <c r="C9" s="10">
        <v>0.72512928522119191</v>
      </c>
      <c r="D9" s="9">
        <v>3</v>
      </c>
      <c r="E9" s="8">
        <v>0.34399999999999997</v>
      </c>
      <c r="F9" s="10">
        <v>4.3539439212043701E-2</v>
      </c>
      <c r="G9" s="11">
        <f t="shared" si="0"/>
        <v>0.3875394392120437</v>
      </c>
      <c r="H9" s="11">
        <f t="shared" si="1"/>
        <v>0.33758984600914821</v>
      </c>
      <c r="I9" s="9">
        <v>2</v>
      </c>
      <c r="J9" s="12">
        <v>0.78368342800000002</v>
      </c>
      <c r="K9" s="10">
        <v>9.3165471406618554</v>
      </c>
    </row>
    <row r="10" spans="1:12" x14ac:dyDescent="0.4">
      <c r="A10" s="8">
        <v>9</v>
      </c>
      <c r="B10" s="8">
        <v>16</v>
      </c>
      <c r="C10" s="10">
        <v>0.90192132112128198</v>
      </c>
      <c r="D10" s="9">
        <v>3</v>
      </c>
      <c r="E10" s="8">
        <v>0.34399999999999997</v>
      </c>
      <c r="F10" s="10">
        <v>-6.0654787079492949E-2</v>
      </c>
      <c r="G10" s="11">
        <f t="shared" si="0"/>
        <v>0.28334521292050702</v>
      </c>
      <c r="H10" s="11">
        <f t="shared" si="1"/>
        <v>0.61857610820077502</v>
      </c>
      <c r="I10" s="9">
        <v>2</v>
      </c>
      <c r="J10" s="12">
        <v>0.73615010199999997</v>
      </c>
      <c r="K10" s="10">
        <v>6.1793123337225682</v>
      </c>
    </row>
    <row r="11" spans="1:12" x14ac:dyDescent="0.4">
      <c r="A11" s="8">
        <v>10</v>
      </c>
      <c r="B11" s="8">
        <v>18</v>
      </c>
      <c r="C11" s="10">
        <v>1.7522203303045421</v>
      </c>
      <c r="D11" s="9">
        <v>2</v>
      </c>
      <c r="E11" s="8">
        <v>0.47699999999999998</v>
      </c>
      <c r="F11" s="10">
        <v>8.3290662349809849E-2</v>
      </c>
      <c r="G11" s="11">
        <f t="shared" si="0"/>
        <v>0.56029066234980984</v>
      </c>
      <c r="H11" s="11">
        <f t="shared" si="1"/>
        <v>1.1919296679547322</v>
      </c>
      <c r="I11" s="9">
        <v>2</v>
      </c>
      <c r="J11" s="12">
        <v>0.74427860199999996</v>
      </c>
      <c r="K11" s="10">
        <v>6.1353133786417846</v>
      </c>
    </row>
    <row r="12" spans="1:12" x14ac:dyDescent="0.4">
      <c r="A12" s="8">
        <v>11</v>
      </c>
      <c r="B12" s="8">
        <v>19</v>
      </c>
      <c r="C12" s="10">
        <v>1.2747675619090051</v>
      </c>
      <c r="D12" s="9">
        <v>2</v>
      </c>
      <c r="E12" s="8">
        <v>0.47699999999999998</v>
      </c>
      <c r="F12" s="10">
        <v>-9.7681331350313635E-2</v>
      </c>
      <c r="G12" s="11">
        <f t="shared" si="0"/>
        <v>0.37931866864968633</v>
      </c>
      <c r="H12" s="11">
        <f t="shared" si="1"/>
        <v>0.89544889325931876</v>
      </c>
      <c r="I12" s="9">
        <v>3</v>
      </c>
      <c r="J12" s="12">
        <v>0.51421667699999996</v>
      </c>
      <c r="K12" s="10">
        <v>6.2662585752893394</v>
      </c>
    </row>
    <row r="13" spans="1:12" x14ac:dyDescent="0.4">
      <c r="A13" s="8">
        <v>12</v>
      </c>
      <c r="B13" s="8">
        <v>24</v>
      </c>
      <c r="C13" s="10">
        <v>1.3076306037347321</v>
      </c>
      <c r="D13" s="9">
        <v>1</v>
      </c>
      <c r="E13" s="8">
        <v>0.53100000000000003</v>
      </c>
      <c r="F13" s="10">
        <v>-0.12580665396308091</v>
      </c>
      <c r="G13" s="11">
        <f t="shared" si="0"/>
        <v>0.40519334603691914</v>
      </c>
      <c r="H13" s="11">
        <f t="shared" si="1"/>
        <v>0.90243725769781291</v>
      </c>
      <c r="I13" s="9">
        <v>2</v>
      </c>
      <c r="J13" s="12">
        <v>0.74665996999999995</v>
      </c>
      <c r="K13" s="10">
        <v>7.336318786774461</v>
      </c>
    </row>
    <row r="14" spans="1:12" x14ac:dyDescent="0.4">
      <c r="A14" s="8">
        <v>13</v>
      </c>
      <c r="B14" s="8">
        <v>26</v>
      </c>
      <c r="C14" s="10">
        <v>1.0679637278217391</v>
      </c>
      <c r="D14" s="9">
        <v>2</v>
      </c>
      <c r="E14" s="8">
        <v>0.47699999999999998</v>
      </c>
      <c r="F14" s="10">
        <v>9.8912963865737252E-2</v>
      </c>
      <c r="G14" s="11">
        <f t="shared" si="0"/>
        <v>0.5759129638657372</v>
      </c>
      <c r="H14" s="11">
        <f t="shared" si="1"/>
        <v>0.49205076395600189</v>
      </c>
      <c r="I14" s="9">
        <v>2</v>
      </c>
      <c r="J14" s="12">
        <v>0.65077575600000004</v>
      </c>
      <c r="K14" s="10">
        <v>8.7887855057776729</v>
      </c>
    </row>
    <row r="15" spans="1:12" x14ac:dyDescent="0.4">
      <c r="A15" s="8">
        <v>14</v>
      </c>
      <c r="B15" s="8">
        <v>27</v>
      </c>
      <c r="C15" s="10">
        <v>1.6008427523278059</v>
      </c>
      <c r="D15" s="9">
        <v>2</v>
      </c>
      <c r="E15" s="8">
        <v>0.47699999999999998</v>
      </c>
      <c r="F15" s="10">
        <v>8.8993078959848357E-2</v>
      </c>
      <c r="G15" s="11">
        <f t="shared" si="0"/>
        <v>0.56599307895984829</v>
      </c>
      <c r="H15" s="11">
        <f t="shared" si="1"/>
        <v>1.0348496733679577</v>
      </c>
      <c r="I15" s="9">
        <v>3</v>
      </c>
      <c r="J15" s="12">
        <v>0.52620311099999995</v>
      </c>
      <c r="K15" s="10">
        <v>8.0559998661376895</v>
      </c>
    </row>
    <row r="16" spans="1:12" x14ac:dyDescent="0.4">
      <c r="A16" s="8">
        <v>15</v>
      </c>
      <c r="B16" s="8">
        <v>28</v>
      </c>
      <c r="C16" s="10">
        <v>1.385692306114489</v>
      </c>
      <c r="D16" s="9">
        <v>2</v>
      </c>
      <c r="E16" s="8">
        <v>0.47699999999999998</v>
      </c>
      <c r="F16" s="10">
        <v>2.2328245846090611E-2</v>
      </c>
      <c r="G16" s="11">
        <f t="shared" si="0"/>
        <v>0.49932824584609059</v>
      </c>
      <c r="H16" s="11">
        <f t="shared" si="1"/>
        <v>0.88636406026839842</v>
      </c>
      <c r="I16" s="9">
        <v>1</v>
      </c>
      <c r="J16" s="12">
        <v>0.82607402699999999</v>
      </c>
      <c r="K16" s="10">
        <v>7.5735016370252071</v>
      </c>
    </row>
    <row r="17" spans="1:11" x14ac:dyDescent="0.4">
      <c r="A17" s="8">
        <v>16</v>
      </c>
      <c r="B17" s="8">
        <v>29</v>
      </c>
      <c r="C17" s="10">
        <v>0.7096955823175457</v>
      </c>
      <c r="D17" s="9">
        <v>4</v>
      </c>
      <c r="E17" s="8">
        <v>0.25800000000000001</v>
      </c>
      <c r="F17" s="10">
        <v>9.908209171450846E-4</v>
      </c>
      <c r="G17" s="11">
        <f t="shared" si="0"/>
        <v>0.25899082091714509</v>
      </c>
      <c r="H17" s="11">
        <f t="shared" si="1"/>
        <v>0.45070476140040061</v>
      </c>
      <c r="I17" s="9">
        <v>1</v>
      </c>
      <c r="J17" s="12">
        <v>0.98875952099999997</v>
      </c>
      <c r="K17" s="10">
        <v>6.0588835415105224</v>
      </c>
    </row>
    <row r="18" spans="1:11" x14ac:dyDescent="0.4">
      <c r="A18" s="8">
        <v>17</v>
      </c>
      <c r="B18" s="8">
        <v>30</v>
      </c>
      <c r="C18" s="10">
        <v>0.96406925786929265</v>
      </c>
      <c r="D18" s="9">
        <v>2</v>
      </c>
      <c r="E18" s="8">
        <v>0.47699999999999998</v>
      </c>
      <c r="F18" s="10">
        <v>2.8442997828597098E-2</v>
      </c>
      <c r="G18" s="11">
        <f t="shared" si="0"/>
        <v>0.50544299782859703</v>
      </c>
      <c r="H18" s="11">
        <f t="shared" si="1"/>
        <v>0.45862626004069562</v>
      </c>
      <c r="I18" s="9">
        <v>3</v>
      </c>
      <c r="J18" s="12">
        <v>0.39178718000000001</v>
      </c>
      <c r="K18" s="10">
        <v>6.6632116706485167</v>
      </c>
    </row>
    <row r="19" spans="1:11" x14ac:dyDescent="0.4">
      <c r="A19" s="8">
        <v>18</v>
      </c>
      <c r="B19" s="8">
        <v>31</v>
      </c>
      <c r="C19" s="10">
        <v>1.247355783388526</v>
      </c>
      <c r="D19" s="9">
        <v>2</v>
      </c>
      <c r="E19" s="8">
        <v>0.47699999999999998</v>
      </c>
      <c r="F19" s="10">
        <v>0.23877724997490951</v>
      </c>
      <c r="G19" s="11">
        <f t="shared" si="0"/>
        <v>0.71577724997490955</v>
      </c>
      <c r="H19" s="11">
        <f t="shared" si="1"/>
        <v>0.53157853341361649</v>
      </c>
      <c r="I19" s="9">
        <v>1</v>
      </c>
      <c r="J19" s="12">
        <v>0.85436538799999995</v>
      </c>
      <c r="K19" s="10">
        <v>7.3238094641240021</v>
      </c>
    </row>
    <row r="20" spans="1:11" x14ac:dyDescent="0.4">
      <c r="A20" s="8">
        <v>19</v>
      </c>
      <c r="B20" s="8">
        <v>37</v>
      </c>
      <c r="C20" s="10">
        <v>1.9281289924862031</v>
      </c>
      <c r="D20" s="9">
        <v>4</v>
      </c>
      <c r="E20" s="8">
        <v>0.25800000000000001</v>
      </c>
      <c r="F20" s="10">
        <v>-8.3364850254715864E-2</v>
      </c>
      <c r="G20" s="11">
        <f t="shared" si="0"/>
        <v>0.17463514974528416</v>
      </c>
      <c r="H20" s="11">
        <f t="shared" si="1"/>
        <v>1.753493842740919</v>
      </c>
      <c r="I20" s="9">
        <v>3</v>
      </c>
      <c r="J20" s="12">
        <v>0.607101734</v>
      </c>
      <c r="K20" s="10">
        <v>6.6989235730587602</v>
      </c>
    </row>
    <row r="21" spans="1:11" x14ac:dyDescent="0.4">
      <c r="A21" s="8">
        <v>20</v>
      </c>
      <c r="B21" s="8">
        <v>38</v>
      </c>
      <c r="C21" s="10">
        <v>1.1132040341543969</v>
      </c>
      <c r="D21" s="9">
        <v>4</v>
      </c>
      <c r="E21" s="8">
        <v>0.25800000000000001</v>
      </c>
      <c r="F21" s="10">
        <v>0.24877447914147399</v>
      </c>
      <c r="G21" s="11">
        <f t="shared" si="0"/>
        <v>0.506774479141474</v>
      </c>
      <c r="H21" s="11">
        <f t="shared" si="1"/>
        <v>0.60642955501292295</v>
      </c>
      <c r="I21" s="9">
        <v>1</v>
      </c>
      <c r="J21" s="12">
        <v>0.91717405299999999</v>
      </c>
      <c r="K21" s="10">
        <v>6.3615523590271481</v>
      </c>
    </row>
    <row r="22" spans="1:11" x14ac:dyDescent="0.4">
      <c r="A22" s="8">
        <v>21</v>
      </c>
      <c r="B22" s="8">
        <v>39</v>
      </c>
      <c r="C22" s="10">
        <v>0.7379820245848514</v>
      </c>
      <c r="D22" s="9">
        <v>2</v>
      </c>
      <c r="E22" s="8">
        <v>0.47699999999999998</v>
      </c>
      <c r="F22" s="10">
        <v>0.25866803728094673</v>
      </c>
      <c r="G22" s="11">
        <f t="shared" si="0"/>
        <v>0.73566803728094676</v>
      </c>
      <c r="H22" s="11">
        <f t="shared" si="1"/>
        <v>2.313987303904641E-3</v>
      </c>
      <c r="I22" s="9">
        <v>1</v>
      </c>
      <c r="J22" s="12">
        <v>0.901498417</v>
      </c>
      <c r="K22" s="10">
        <v>8.8074110880881822</v>
      </c>
    </row>
    <row r="23" spans="1:11" x14ac:dyDescent="0.4">
      <c r="A23" s="8">
        <v>22</v>
      </c>
      <c r="B23" s="8">
        <v>44</v>
      </c>
      <c r="C23" s="10">
        <v>0.71836508818371969</v>
      </c>
      <c r="D23" s="9">
        <v>2</v>
      </c>
      <c r="E23" s="8">
        <v>0.47699999999999998</v>
      </c>
      <c r="F23" s="10">
        <v>-2.8001777529716922E-2</v>
      </c>
      <c r="G23" s="11">
        <f t="shared" si="0"/>
        <v>0.44899822247028304</v>
      </c>
      <c r="H23" s="11">
        <f t="shared" si="1"/>
        <v>0.26936686571343665</v>
      </c>
      <c r="I23" s="9">
        <v>1</v>
      </c>
      <c r="J23" s="12">
        <v>0.99768824499999997</v>
      </c>
      <c r="K23" s="10">
        <v>7.1577412132953722</v>
      </c>
    </row>
    <row r="24" spans="1:11" x14ac:dyDescent="0.4">
      <c r="A24" s="8">
        <v>23</v>
      </c>
      <c r="B24" s="8">
        <v>45</v>
      </c>
      <c r="C24" s="10">
        <v>1.503090017711401</v>
      </c>
      <c r="D24" s="9">
        <v>3</v>
      </c>
      <c r="E24" s="8">
        <v>0.34399999999999997</v>
      </c>
      <c r="F24" s="10">
        <v>7.8010345796793681E-2</v>
      </c>
      <c r="G24" s="11">
        <f t="shared" si="0"/>
        <v>0.42201034579679364</v>
      </c>
      <c r="H24" s="11">
        <f t="shared" si="1"/>
        <v>1.0810796719146074</v>
      </c>
      <c r="I24" s="9">
        <v>1</v>
      </c>
      <c r="J24" s="12">
        <v>0.91626126600000002</v>
      </c>
      <c r="K24" s="10">
        <v>6.6419447864677661</v>
      </c>
    </row>
    <row r="25" spans="1:11" x14ac:dyDescent="0.4">
      <c r="A25" s="8">
        <v>24</v>
      </c>
      <c r="B25" s="8">
        <v>48</v>
      </c>
      <c r="C25" s="10">
        <v>1.2208363454174771</v>
      </c>
      <c r="D25" s="9">
        <v>3</v>
      </c>
      <c r="E25" s="8">
        <v>0.34399999999999997</v>
      </c>
      <c r="F25" s="10">
        <v>-5.3187616182859422E-2</v>
      </c>
      <c r="G25" s="11">
        <f t="shared" si="0"/>
        <v>0.29081238381714053</v>
      </c>
      <c r="H25" s="11">
        <f t="shared" si="1"/>
        <v>0.93002396160033651</v>
      </c>
      <c r="I25" s="9">
        <v>3</v>
      </c>
      <c r="J25" s="12">
        <v>0.54915416500000003</v>
      </c>
      <c r="K25" s="10">
        <v>9.9742529572195373</v>
      </c>
    </row>
    <row r="26" spans="1:11" x14ac:dyDescent="0.4">
      <c r="A26" s="8">
        <v>25</v>
      </c>
      <c r="B26" s="8">
        <v>49</v>
      </c>
      <c r="C26" s="10">
        <v>0.80111182436175032</v>
      </c>
      <c r="D26" s="9">
        <v>1</v>
      </c>
      <c r="E26" s="8">
        <v>0.53100000000000003</v>
      </c>
      <c r="F26" s="10">
        <v>0.10005789702988289</v>
      </c>
      <c r="G26" s="11">
        <f t="shared" si="0"/>
        <v>0.63105789702988291</v>
      </c>
      <c r="H26" s="11">
        <f t="shared" si="1"/>
        <v>0.17005392733186742</v>
      </c>
      <c r="I26" s="9">
        <v>3</v>
      </c>
      <c r="J26" s="12">
        <v>0.55729814899999996</v>
      </c>
      <c r="K26" s="10">
        <v>8.3272689409864107</v>
      </c>
    </row>
    <row r="27" spans="1:11" x14ac:dyDescent="0.4">
      <c r="A27" s="8">
        <v>26</v>
      </c>
      <c r="B27" s="8">
        <v>51</v>
      </c>
      <c r="C27" s="10">
        <v>1.3061413536822311</v>
      </c>
      <c r="D27" s="9">
        <v>4</v>
      </c>
      <c r="E27" s="8">
        <v>0.25800000000000001</v>
      </c>
      <c r="F27" s="10">
        <v>0.14024584483137029</v>
      </c>
      <c r="G27" s="11">
        <f t="shared" si="0"/>
        <v>0.39824584483137027</v>
      </c>
      <c r="H27" s="11">
        <f t="shared" si="1"/>
        <v>0.90789550885086079</v>
      </c>
      <c r="I27" s="9">
        <v>3</v>
      </c>
      <c r="J27" s="12">
        <v>0.30759914900000002</v>
      </c>
      <c r="K27" s="10">
        <v>8.7247875900618954</v>
      </c>
    </row>
    <row r="28" spans="1:11" x14ac:dyDescent="0.4">
      <c r="A28" s="8">
        <v>27</v>
      </c>
      <c r="B28" s="8">
        <v>55</v>
      </c>
      <c r="C28" s="10">
        <v>0.96394780062412222</v>
      </c>
      <c r="D28" s="9">
        <v>1</v>
      </c>
      <c r="E28" s="8">
        <v>0.53100000000000003</v>
      </c>
      <c r="F28" s="10">
        <v>5.9638228399197503E-2</v>
      </c>
      <c r="G28" s="11">
        <f t="shared" si="0"/>
        <v>0.59063822839919755</v>
      </c>
      <c r="H28" s="11">
        <f t="shared" si="1"/>
        <v>0.37330957222492467</v>
      </c>
      <c r="I28" s="9">
        <v>3</v>
      </c>
      <c r="J28" s="12">
        <v>0.38288731599999998</v>
      </c>
      <c r="K28" s="10">
        <v>6.0716452901900322</v>
      </c>
    </row>
    <row r="29" spans="1:11" x14ac:dyDescent="0.4">
      <c r="A29" s="8">
        <v>28</v>
      </c>
      <c r="B29" s="8">
        <v>57</v>
      </c>
      <c r="C29" s="10">
        <v>1.039790399010162</v>
      </c>
      <c r="D29" s="9">
        <v>3</v>
      </c>
      <c r="E29" s="8">
        <v>0.34399999999999997</v>
      </c>
      <c r="F29" s="10">
        <v>4.8033284791730482E-2</v>
      </c>
      <c r="G29" s="11">
        <f t="shared" si="0"/>
        <v>0.39203328479173044</v>
      </c>
      <c r="H29" s="11">
        <f t="shared" si="1"/>
        <v>0.64775711421843152</v>
      </c>
      <c r="I29" s="9">
        <v>1</v>
      </c>
      <c r="J29" s="12">
        <v>0.99567584799999997</v>
      </c>
      <c r="K29" s="10">
        <v>6.7283023937936903</v>
      </c>
    </row>
    <row r="30" spans="1:11" x14ac:dyDescent="0.4">
      <c r="A30" s="8">
        <v>29</v>
      </c>
      <c r="B30" s="8">
        <v>58</v>
      </c>
      <c r="C30" s="10">
        <v>0.7871097923790199</v>
      </c>
      <c r="D30" s="9">
        <v>2</v>
      </c>
      <c r="E30" s="8">
        <v>0.47699999999999998</v>
      </c>
      <c r="F30" s="10">
        <v>-0.15336140120144351</v>
      </c>
      <c r="G30" s="11">
        <f t="shared" si="0"/>
        <v>0.3236385987985565</v>
      </c>
      <c r="H30" s="11">
        <f t="shared" si="1"/>
        <v>0.4634711935804634</v>
      </c>
      <c r="I30" s="9">
        <v>3</v>
      </c>
      <c r="J30" s="12">
        <v>0.50047728899999999</v>
      </c>
      <c r="K30" s="10">
        <v>9.0511351401331055</v>
      </c>
    </row>
    <row r="31" spans="1:11" x14ac:dyDescent="0.4">
      <c r="A31" s="8">
        <v>30</v>
      </c>
      <c r="B31" s="8">
        <v>61</v>
      </c>
      <c r="C31" s="10">
        <v>1.2971661649850601</v>
      </c>
      <c r="D31" s="9">
        <v>1</v>
      </c>
      <c r="E31" s="8">
        <v>0.53100000000000003</v>
      </c>
      <c r="F31" s="10">
        <v>-3.9516927426959244E-3</v>
      </c>
      <c r="G31" s="11">
        <f t="shared" si="0"/>
        <v>0.52704830725730412</v>
      </c>
      <c r="H31" s="11">
        <f t="shared" si="1"/>
        <v>0.77011785772775598</v>
      </c>
      <c r="I31" s="9">
        <v>3</v>
      </c>
      <c r="J31" s="12">
        <v>0.438795818</v>
      </c>
      <c r="K31" s="10">
        <v>7.4685212218659336</v>
      </c>
    </row>
    <row r="32" spans="1:11" x14ac:dyDescent="0.4">
      <c r="A32" s="8">
        <v>31</v>
      </c>
      <c r="B32" s="8">
        <v>62</v>
      </c>
      <c r="C32" s="10">
        <v>1.2699714092762471</v>
      </c>
      <c r="D32" s="9">
        <v>2</v>
      </c>
      <c r="E32" s="8">
        <v>0.47699999999999998</v>
      </c>
      <c r="F32" s="10">
        <v>0.1298405129942003</v>
      </c>
      <c r="G32" s="11">
        <f t="shared" si="0"/>
        <v>0.60684051299420028</v>
      </c>
      <c r="H32" s="11">
        <f t="shared" si="1"/>
        <v>0.6631308962820468</v>
      </c>
      <c r="I32" s="9">
        <v>1</v>
      </c>
      <c r="J32" s="12">
        <v>0.90947853000000001</v>
      </c>
      <c r="K32" s="10">
        <v>6.28648341891593</v>
      </c>
    </row>
    <row r="33" spans="1:11" x14ac:dyDescent="0.4">
      <c r="A33" s="8">
        <v>32</v>
      </c>
      <c r="B33" s="8">
        <v>65</v>
      </c>
      <c r="C33" s="10">
        <v>1.2675603195207881</v>
      </c>
      <c r="D33" s="9">
        <v>2</v>
      </c>
      <c r="E33" s="8">
        <v>0.47699999999999998</v>
      </c>
      <c r="F33" s="10">
        <v>8.1494821588591254E-2</v>
      </c>
      <c r="G33" s="11">
        <f t="shared" si="0"/>
        <v>0.55849482158859121</v>
      </c>
      <c r="H33" s="11">
        <f t="shared" si="1"/>
        <v>0.70906549793219686</v>
      </c>
      <c r="I33" s="9">
        <v>1</v>
      </c>
      <c r="J33" s="12">
        <v>0.92041043199999995</v>
      </c>
      <c r="K33" s="10">
        <v>8.7177331851381421</v>
      </c>
    </row>
    <row r="34" spans="1:11" x14ac:dyDescent="0.4">
      <c r="A34" s="8">
        <v>33</v>
      </c>
      <c r="B34" s="8">
        <v>66</v>
      </c>
      <c r="C34" s="10">
        <v>0.91272601778933238</v>
      </c>
      <c r="D34" s="9">
        <v>1</v>
      </c>
      <c r="E34" s="8">
        <v>0.53100000000000003</v>
      </c>
      <c r="F34" s="10">
        <v>0.1042178213428949</v>
      </c>
      <c r="G34" s="11">
        <f t="shared" ref="G34:G51" si="2">E34+F34</f>
        <v>0.63521782134289495</v>
      </c>
      <c r="H34" s="11">
        <f t="shared" ref="H34:H51" si="3">C34-G34</f>
        <v>0.27750819644643743</v>
      </c>
      <c r="I34" s="9">
        <v>3</v>
      </c>
      <c r="J34" s="12">
        <v>0.48799631300000001</v>
      </c>
      <c r="K34" s="10">
        <v>7.7726343611069328</v>
      </c>
    </row>
    <row r="35" spans="1:11" x14ac:dyDescent="0.4">
      <c r="A35" s="8">
        <v>34</v>
      </c>
      <c r="B35" s="8">
        <v>67</v>
      </c>
      <c r="C35" s="10">
        <v>0.69027164179368317</v>
      </c>
      <c r="D35" s="9">
        <v>4</v>
      </c>
      <c r="E35" s="8">
        <v>0.25800000000000001</v>
      </c>
      <c r="F35" s="10">
        <v>-0.16449962078568101</v>
      </c>
      <c r="G35" s="11">
        <f t="shared" si="2"/>
        <v>9.3500379214319002E-2</v>
      </c>
      <c r="H35" s="11">
        <f t="shared" si="3"/>
        <v>0.59677126257936419</v>
      </c>
      <c r="I35" s="9">
        <v>3</v>
      </c>
      <c r="J35" s="12">
        <v>0.33247256200000003</v>
      </c>
      <c r="K35" s="10">
        <v>6.2144457964968662</v>
      </c>
    </row>
    <row r="36" spans="1:11" x14ac:dyDescent="0.4">
      <c r="A36" s="8">
        <v>35</v>
      </c>
      <c r="B36" s="8">
        <v>70</v>
      </c>
      <c r="C36" s="10">
        <v>0.86582432960247735</v>
      </c>
      <c r="D36" s="9">
        <v>4</v>
      </c>
      <c r="E36" s="8">
        <v>0.25800000000000001</v>
      </c>
      <c r="F36" s="10">
        <v>0.1398721990768251</v>
      </c>
      <c r="G36" s="11">
        <f t="shared" si="2"/>
        <v>0.39787219907682514</v>
      </c>
      <c r="H36" s="11">
        <f t="shared" si="3"/>
        <v>0.46795213052565221</v>
      </c>
      <c r="I36" s="9">
        <v>2</v>
      </c>
      <c r="J36" s="12">
        <v>0.66821944200000005</v>
      </c>
      <c r="K36" s="10">
        <v>9.3233427767224253</v>
      </c>
    </row>
    <row r="37" spans="1:11" x14ac:dyDescent="0.4">
      <c r="A37" s="8">
        <v>36</v>
      </c>
      <c r="B37" s="8">
        <v>73</v>
      </c>
      <c r="C37" s="10">
        <v>1.40887861149778</v>
      </c>
      <c r="D37" s="9">
        <v>3</v>
      </c>
      <c r="E37" s="8">
        <v>0.34399999999999997</v>
      </c>
      <c r="F37" s="10">
        <v>-0.18858674028485151</v>
      </c>
      <c r="G37" s="11">
        <f t="shared" si="2"/>
        <v>0.15541325971514847</v>
      </c>
      <c r="H37" s="11">
        <f t="shared" si="3"/>
        <v>1.2534653517826315</v>
      </c>
      <c r="I37" s="9">
        <v>1</v>
      </c>
      <c r="J37" s="12">
        <v>0.87887531600000002</v>
      </c>
      <c r="K37" s="10">
        <v>7.3549918525700937</v>
      </c>
    </row>
    <row r="38" spans="1:11" x14ac:dyDescent="0.4">
      <c r="A38" s="8">
        <v>37</v>
      </c>
      <c r="B38" s="8">
        <v>74</v>
      </c>
      <c r="C38" s="10">
        <v>1.162620263432391</v>
      </c>
      <c r="D38" s="9">
        <v>1</v>
      </c>
      <c r="E38" s="8">
        <v>0.53100000000000003</v>
      </c>
      <c r="F38" s="10">
        <v>5.6902778801356134E-3</v>
      </c>
      <c r="G38" s="11">
        <f t="shared" si="2"/>
        <v>0.53669027788013568</v>
      </c>
      <c r="H38" s="11">
        <f t="shared" si="3"/>
        <v>0.62592998555225532</v>
      </c>
      <c r="I38" s="9">
        <v>1</v>
      </c>
      <c r="J38" s="12">
        <v>0.84764751100000002</v>
      </c>
      <c r="K38" s="10">
        <v>9.961372831730273</v>
      </c>
    </row>
    <row r="39" spans="1:11" x14ac:dyDescent="0.4">
      <c r="A39" s="8">
        <v>38</v>
      </c>
      <c r="B39" s="8">
        <v>75</v>
      </c>
      <c r="C39" s="10">
        <v>0.84942480204108384</v>
      </c>
      <c r="D39" s="9">
        <v>4</v>
      </c>
      <c r="E39" s="8">
        <v>0.25800000000000001</v>
      </c>
      <c r="F39" s="10">
        <v>-6.7506860066327959E-2</v>
      </c>
      <c r="G39" s="11">
        <f t="shared" si="2"/>
        <v>0.19049313993367206</v>
      </c>
      <c r="H39" s="11">
        <f t="shared" si="3"/>
        <v>0.65893166210741172</v>
      </c>
      <c r="I39" s="9">
        <v>1</v>
      </c>
      <c r="J39" s="12">
        <v>0.97813444699999996</v>
      </c>
      <c r="K39" s="10">
        <v>8.3939067596374688</v>
      </c>
    </row>
    <row r="40" spans="1:11" x14ac:dyDescent="0.4">
      <c r="A40" s="8">
        <v>39</v>
      </c>
      <c r="B40" s="8">
        <v>79</v>
      </c>
      <c r="C40" s="10">
        <v>1.368858601142408</v>
      </c>
      <c r="D40" s="9">
        <v>1</v>
      </c>
      <c r="E40" s="8">
        <v>0.53100000000000003</v>
      </c>
      <c r="F40" s="10">
        <v>0.20564364816712391</v>
      </c>
      <c r="G40" s="11">
        <f t="shared" si="2"/>
        <v>0.73664364816712391</v>
      </c>
      <c r="H40" s="11">
        <f t="shared" si="3"/>
        <v>0.63221495297528407</v>
      </c>
      <c r="I40" s="9">
        <v>1</v>
      </c>
      <c r="J40" s="12">
        <v>0.83071883099999999</v>
      </c>
      <c r="K40" s="10">
        <v>9.892306142801262</v>
      </c>
    </row>
    <row r="41" spans="1:11" x14ac:dyDescent="0.4">
      <c r="A41" s="8">
        <v>40</v>
      </c>
      <c r="B41" s="8">
        <v>80</v>
      </c>
      <c r="C41" s="10">
        <v>0.73650622983065173</v>
      </c>
      <c r="D41" s="9">
        <v>3</v>
      </c>
      <c r="E41" s="8">
        <v>0.34399999999999997</v>
      </c>
      <c r="F41" s="10">
        <v>0.26867512987912812</v>
      </c>
      <c r="G41" s="11">
        <f t="shared" si="2"/>
        <v>0.61267512987912809</v>
      </c>
      <c r="H41" s="11">
        <f t="shared" si="3"/>
        <v>0.12383109995152364</v>
      </c>
      <c r="I41" s="9">
        <v>3</v>
      </c>
      <c r="J41" s="12">
        <v>0.33537388699999998</v>
      </c>
      <c r="K41" s="10">
        <v>8.2000152777033346</v>
      </c>
    </row>
    <row r="42" spans="1:11" x14ac:dyDescent="0.4">
      <c r="A42" s="8">
        <v>41</v>
      </c>
      <c r="B42" s="8">
        <v>81</v>
      </c>
      <c r="C42" s="10">
        <v>1.0715654278505979</v>
      </c>
      <c r="D42" s="9">
        <v>2</v>
      </c>
      <c r="E42" s="8">
        <v>0.47699999999999998</v>
      </c>
      <c r="F42" s="10">
        <v>3.095598711839697E-2</v>
      </c>
      <c r="G42" s="11">
        <f t="shared" si="2"/>
        <v>0.50795598711839696</v>
      </c>
      <c r="H42" s="11">
        <f t="shared" si="3"/>
        <v>0.56360944073220098</v>
      </c>
      <c r="I42" s="9">
        <v>1</v>
      </c>
      <c r="J42" s="12">
        <v>0.97054648200000004</v>
      </c>
      <c r="K42" s="10">
        <v>8.910161174701102</v>
      </c>
    </row>
    <row r="43" spans="1:11" x14ac:dyDescent="0.4">
      <c r="A43" s="8">
        <v>42</v>
      </c>
      <c r="B43" s="8">
        <v>84</v>
      </c>
      <c r="C43" s="10">
        <v>1.525068475732416</v>
      </c>
      <c r="D43" s="9">
        <v>2</v>
      </c>
      <c r="E43" s="8">
        <v>0.47699999999999998</v>
      </c>
      <c r="F43" s="10">
        <v>-0.1071553673920957</v>
      </c>
      <c r="G43" s="11">
        <f t="shared" si="2"/>
        <v>0.36984463260790429</v>
      </c>
      <c r="H43" s="11">
        <f t="shared" si="3"/>
        <v>1.1552238431245117</v>
      </c>
      <c r="I43" s="9">
        <v>1</v>
      </c>
      <c r="J43" s="12">
        <v>0.81199700299999999</v>
      </c>
      <c r="K43" s="10">
        <v>9.4787400331053</v>
      </c>
    </row>
    <row r="44" spans="1:11" x14ac:dyDescent="0.4">
      <c r="A44" s="8">
        <v>43</v>
      </c>
      <c r="B44" s="8">
        <v>89</v>
      </c>
      <c r="C44" s="10">
        <v>1.1890790037729611</v>
      </c>
      <c r="D44" s="9">
        <v>4</v>
      </c>
      <c r="E44" s="8">
        <v>0.25800000000000001</v>
      </c>
      <c r="F44" s="10">
        <v>-1.4622331849692119E-2</v>
      </c>
      <c r="G44" s="11">
        <f t="shared" si="2"/>
        <v>0.2433776681503079</v>
      </c>
      <c r="H44" s="11">
        <f t="shared" si="3"/>
        <v>0.94570133562265313</v>
      </c>
      <c r="I44" s="9">
        <v>1</v>
      </c>
      <c r="J44" s="12">
        <v>0.97021929799999995</v>
      </c>
      <c r="K44" s="10">
        <v>6.0240950945238261</v>
      </c>
    </row>
    <row r="45" spans="1:11" x14ac:dyDescent="0.4">
      <c r="A45" s="8">
        <v>44</v>
      </c>
      <c r="B45" s="8">
        <v>90</v>
      </c>
      <c r="C45" s="10">
        <v>1.0619252596039119</v>
      </c>
      <c r="D45" s="9">
        <v>2</v>
      </c>
      <c r="E45" s="8">
        <v>0.47699999999999998</v>
      </c>
      <c r="F45" s="10">
        <v>2.4927211073328709E-2</v>
      </c>
      <c r="G45" s="11">
        <f t="shared" si="2"/>
        <v>0.50192721107332872</v>
      </c>
      <c r="H45" s="11">
        <f t="shared" si="3"/>
        <v>0.55999804853058321</v>
      </c>
      <c r="I45" s="9">
        <v>3</v>
      </c>
      <c r="J45" s="12">
        <v>0.57743157499999997</v>
      </c>
      <c r="K45" s="10">
        <v>9.4845569120192987</v>
      </c>
    </row>
    <row r="46" spans="1:11" x14ac:dyDescent="0.4">
      <c r="A46" s="8">
        <v>45</v>
      </c>
      <c r="B46" s="8">
        <v>91</v>
      </c>
      <c r="C46" s="10">
        <v>0.88689158829912729</v>
      </c>
      <c r="D46" s="9">
        <v>1</v>
      </c>
      <c r="E46" s="8">
        <v>0.53100000000000003</v>
      </c>
      <c r="F46" s="10">
        <v>-0.11136491054464979</v>
      </c>
      <c r="G46" s="11">
        <f t="shared" si="2"/>
        <v>0.41963508945535022</v>
      </c>
      <c r="H46" s="11">
        <f t="shared" si="3"/>
        <v>0.46725649884377707</v>
      </c>
      <c r="I46" s="9">
        <v>2</v>
      </c>
      <c r="J46" s="12">
        <v>0.64975784599999997</v>
      </c>
      <c r="K46" s="10">
        <v>9.6082871843568896</v>
      </c>
    </row>
    <row r="47" spans="1:11" x14ac:dyDescent="0.4">
      <c r="A47" s="8">
        <v>46</v>
      </c>
      <c r="B47" s="8">
        <v>92</v>
      </c>
      <c r="C47" s="10">
        <v>1.034292064645467</v>
      </c>
      <c r="D47" s="9">
        <v>3</v>
      </c>
      <c r="E47" s="8">
        <v>0.34399999999999997</v>
      </c>
      <c r="F47" s="10">
        <v>0.17123082871692069</v>
      </c>
      <c r="G47" s="11">
        <f t="shared" si="2"/>
        <v>0.51523082871692072</v>
      </c>
      <c r="H47" s="11">
        <f t="shared" si="3"/>
        <v>0.51906123592854625</v>
      </c>
      <c r="I47" s="9">
        <v>2</v>
      </c>
      <c r="J47" s="12">
        <v>0.66117406400000001</v>
      </c>
      <c r="K47" s="10">
        <v>7.2158961914537434</v>
      </c>
    </row>
    <row r="48" spans="1:11" x14ac:dyDescent="0.4">
      <c r="A48" s="8">
        <v>47</v>
      </c>
      <c r="B48" s="8">
        <v>95</v>
      </c>
      <c r="C48" s="10">
        <v>1.398679155402796</v>
      </c>
      <c r="D48" s="9">
        <v>4</v>
      </c>
      <c r="E48" s="8">
        <v>0.25800000000000001</v>
      </c>
      <c r="F48" s="10">
        <v>0.1430958410869371</v>
      </c>
      <c r="G48" s="11">
        <f t="shared" si="2"/>
        <v>0.40109584108693708</v>
      </c>
      <c r="H48" s="11">
        <f t="shared" si="3"/>
        <v>0.99758331431585889</v>
      </c>
      <c r="I48" s="9">
        <v>2</v>
      </c>
      <c r="J48" s="12">
        <v>0.75177725200000001</v>
      </c>
      <c r="K48" s="10">
        <v>9.2148267445282777</v>
      </c>
    </row>
    <row r="49" spans="1:11" x14ac:dyDescent="0.4">
      <c r="A49" s="8">
        <v>48</v>
      </c>
      <c r="B49" s="8">
        <v>98</v>
      </c>
      <c r="C49" s="10">
        <v>1.0860904622706991</v>
      </c>
      <c r="D49" s="9">
        <v>2</v>
      </c>
      <c r="E49" s="8">
        <v>0.47699999999999998</v>
      </c>
      <c r="F49" s="10">
        <v>1.01131436379771E-2</v>
      </c>
      <c r="G49" s="11">
        <f t="shared" si="2"/>
        <v>0.48711314363797709</v>
      </c>
      <c r="H49" s="11">
        <f t="shared" si="3"/>
        <v>0.59897731863272197</v>
      </c>
      <c r="I49" s="9">
        <v>1</v>
      </c>
      <c r="J49" s="12">
        <v>0.84667426199999996</v>
      </c>
      <c r="K49" s="10">
        <v>8.710810825949272</v>
      </c>
    </row>
    <row r="50" spans="1:11" x14ac:dyDescent="0.4">
      <c r="A50" s="8">
        <v>49</v>
      </c>
      <c r="B50" s="8">
        <v>99</v>
      </c>
      <c r="C50" s="10">
        <v>0.66899482975150404</v>
      </c>
      <c r="D50" s="9">
        <v>2</v>
      </c>
      <c r="E50" s="8">
        <v>0.47699999999999998</v>
      </c>
      <c r="F50" s="10">
        <v>3.077265492238996E-2</v>
      </c>
      <c r="G50" s="11">
        <f t="shared" si="2"/>
        <v>0.50777265492238999</v>
      </c>
      <c r="H50" s="11">
        <f t="shared" si="3"/>
        <v>0.16122217482911405</v>
      </c>
      <c r="I50" s="9">
        <v>3</v>
      </c>
      <c r="J50" s="12">
        <v>0.55045319500000001</v>
      </c>
      <c r="K50" s="10">
        <v>7.3848478107681954</v>
      </c>
    </row>
    <row r="51" spans="1:11" x14ac:dyDescent="0.4">
      <c r="A51" s="8">
        <v>50</v>
      </c>
      <c r="B51" s="8">
        <v>100</v>
      </c>
      <c r="C51" s="10">
        <v>0.66385895511931703</v>
      </c>
      <c r="D51" s="9">
        <v>2</v>
      </c>
      <c r="E51" s="8">
        <v>0.47699999999999998</v>
      </c>
      <c r="F51" s="10">
        <v>-3.9592033732153677E-2</v>
      </c>
      <c r="G51" s="11">
        <f t="shared" si="2"/>
        <v>0.43740796626784628</v>
      </c>
      <c r="H51" s="11">
        <f t="shared" si="3"/>
        <v>0.22645098885147075</v>
      </c>
      <c r="I51" s="9">
        <v>2</v>
      </c>
      <c r="J51" s="12">
        <v>0.67250026900000004</v>
      </c>
      <c r="K51" s="10">
        <v>6.8227360322775823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initial setting_prosumers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34789</dc:creator>
  <cp:lastModifiedBy>34789</cp:lastModifiedBy>
  <dcterms:created xsi:type="dcterms:W3CDTF">2022-12-17T03:14:31Z</dcterms:created>
  <dcterms:modified xsi:type="dcterms:W3CDTF">2022-12-17T11:58:13Z</dcterms:modified>
</cp:coreProperties>
</file>